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220" windowHeight="8070" tabRatio="934" activeTab="0"/>
  </bookViews>
  <sheets>
    <sheet name="Titles" sheetId="1" r:id="rId1"/>
    <sheet name="Narrative" sheetId="2" r:id="rId2"/>
    <sheet name="09.01" sheetId="3" r:id="rId3"/>
    <sheet name="09.02" sheetId="4" r:id="rId4"/>
    <sheet name="09.03" sheetId="5" r:id="rId5"/>
    <sheet name="09.04" sheetId="6" r:id="rId6"/>
    <sheet name="09.05" sheetId="7" r:id="rId7"/>
    <sheet name="09.06" sheetId="8" r:id="rId8"/>
    <sheet name="09.07" sheetId="9" r:id="rId9"/>
    <sheet name="09.08" sheetId="10" r:id="rId10"/>
    <sheet name="09.09" sheetId="11" r:id="rId11"/>
    <sheet name="09.10" sheetId="12" r:id="rId12"/>
    <sheet name="09.11" sheetId="13" r:id="rId13"/>
    <sheet name="09.12" sheetId="14" r:id="rId14"/>
    <sheet name="09.13" sheetId="15" r:id="rId15"/>
    <sheet name="09.14" sheetId="16" r:id="rId16"/>
    <sheet name="09.15" sheetId="17" r:id="rId17"/>
    <sheet name="09.16" sheetId="18" r:id="rId18"/>
    <sheet name="09.17" sheetId="19" r:id="rId19"/>
    <sheet name="09.18" sheetId="20" r:id="rId20"/>
    <sheet name="09.19" sheetId="21" r:id="rId21"/>
    <sheet name="09.20" sheetId="22" r:id="rId22"/>
    <sheet name="09.21" sheetId="23" r:id="rId23"/>
    <sheet name="09.22" sheetId="24" r:id="rId24"/>
    <sheet name="09.23" sheetId="25" r:id="rId25"/>
    <sheet name="09.24" sheetId="26" r:id="rId26"/>
    <sheet name="09.25" sheetId="27" r:id="rId27"/>
    <sheet name="09.26" sheetId="28" r:id="rId28"/>
    <sheet name="09.27" sheetId="29" r:id="rId29"/>
    <sheet name="09.28" sheetId="30" r:id="rId30"/>
    <sheet name="09.29" sheetId="31" r:id="rId31"/>
    <sheet name="09.30" sheetId="32" r:id="rId32"/>
    <sheet name="09.31" sheetId="33" r:id="rId33"/>
    <sheet name="09.32" sheetId="34" r:id="rId34"/>
    <sheet name="09.33" sheetId="35" r:id="rId35"/>
    <sheet name="09.34" sheetId="36" r:id="rId36"/>
    <sheet name="09.35" sheetId="37" r:id="rId37"/>
    <sheet name="09.36" sheetId="38" r:id="rId38"/>
    <sheet name="09.37" sheetId="39" r:id="rId39"/>
    <sheet name="09.38" sheetId="40" r:id="rId40"/>
    <sheet name="09.39" sheetId="41" r:id="rId41"/>
    <sheet name="09.40" sheetId="42" r:id="rId42"/>
    <sheet name="09.41" sheetId="43" r:id="rId43"/>
    <sheet name="09.42" sheetId="44" r:id="rId44"/>
    <sheet name="09.43" sheetId="45" r:id="rId45"/>
    <sheet name="09.44" sheetId="46" r:id="rId46"/>
    <sheet name="09.45" sheetId="47" r:id="rId47"/>
    <sheet name="09.46" sheetId="48" r:id="rId48"/>
    <sheet name="09.47" sheetId="49" r:id="rId49"/>
    <sheet name="09.48" sheetId="50" r:id="rId50"/>
    <sheet name="09.49" sheetId="51" r:id="rId51"/>
    <sheet name="09.50" sheetId="52" r:id="rId52"/>
    <sheet name="09.51" sheetId="53" r:id="rId53"/>
    <sheet name="09.52" sheetId="54" r:id="rId54"/>
    <sheet name="09.53" sheetId="55" r:id="rId55"/>
    <sheet name="09.54" sheetId="56" r:id="rId56"/>
    <sheet name="09.55" sheetId="57" r:id="rId57"/>
    <sheet name="09.56" sheetId="58" r:id="rId58"/>
    <sheet name="09.57" sheetId="59" r:id="rId59"/>
    <sheet name="09.58" sheetId="60" r:id="rId60"/>
    <sheet name="09.59" sheetId="61" r:id="rId61"/>
    <sheet name="09.60" sheetId="62" r:id="rId62"/>
    <sheet name="09.61" sheetId="63" r:id="rId63"/>
    <sheet name="09.62" sheetId="64" r:id="rId64"/>
    <sheet name="09.63" sheetId="65" r:id="rId65"/>
  </sheets>
  <externalReferences>
    <externalReference r:id="rId68"/>
    <externalReference r:id="rId69"/>
    <externalReference r:id="rId70"/>
    <externalReference r:id="rId71"/>
    <externalReference r:id="rId72"/>
    <externalReference r:id="rId73"/>
    <externalReference r:id="rId74"/>
    <externalReference r:id="rId75"/>
  </externalReferences>
  <definedNames>
    <definedName name="_Fill" hidden="1">'[7]totals'!#REF!</definedName>
    <definedName name="_Key1" hidden="1">'[3]100in04'!#REF!</definedName>
    <definedName name="_Order1" hidden="1">255</definedName>
    <definedName name="_Order2" hidden="1">0</definedName>
    <definedName name="_Regression_Int" localSheetId="59" hidden="1">1</definedName>
    <definedName name="_Regression_Int" localSheetId="60" hidden="1">1</definedName>
    <definedName name="_Regression_Int" localSheetId="61" hidden="1">1</definedName>
    <definedName name="A" localSheetId="1">#REF!</definedName>
    <definedName name="A">'[2]DATA-enter data here first'!$B$69</definedName>
    <definedName name="acct010">#REF!</definedName>
    <definedName name="acct020">#REF!</definedName>
    <definedName name="acct030">#REF!</definedName>
    <definedName name="acct033">#REF!</definedName>
    <definedName name="acct035">#REF!</definedName>
    <definedName name="acct040">#REF!</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#REF!</definedName>
    <definedName name="BLANK_INS">#REF!</definedName>
    <definedName name="BOLD_SET">#REF!</definedName>
    <definedName name="C">#REF!</definedName>
    <definedName name="CCC">'[2]DATA-enter data here first'!$B$73</definedName>
    <definedName name="Census_Tract_Density_Query">#REF!</definedName>
    <definedName name="CO_4_15">#REF!</definedName>
    <definedName name="CO_6_15">#REF!</definedName>
    <definedName name="COL_SET">#REF!</definedName>
    <definedName name="CTY_EST2002_01_15">#REF!</definedName>
    <definedName name="D">#REF!</definedName>
    <definedName name="DATA_MOVE">#REF!</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58" hidden="1">{"'B-2 QSER Jun 98 4-27-98 cor'!$A$1:$F$57"}</definedName>
    <definedName name="HTML_Control" localSheetId="1" hidden="1">{"'DB97  6-2-98 77-96 analytics'!$A$1:$F$32"}</definedName>
    <definedName name="HTML_Control" hidden="1">{"'B-2 QSER Jun 98 4-27-98 cor'!$A$1:$F$57"}</definedName>
    <definedName name="HTML_Control1" localSheetId="58" hidden="1">{"'B-2 QSER Jun 98 4-27-98 cor'!$A$1:$F$57"}</definedName>
    <definedName name="HTML_Control1" localSheetId="1" hidden="1">{"'B-2 QSER Jun 98 4-27-98 cor'!$A$1:$F$57"}</definedName>
    <definedName name="HTML_Control1" hidden="1">{"'B-2 QSER Jun 98 4-27-98 cor'!$A$1:$F$57"}</definedName>
    <definedName name="HTML_Control2" localSheetId="58" hidden="1">{"'B-2 QSER Jun 98 4-27-98 cor'!$A$1:$F$57"}</definedName>
    <definedName name="HTML_Control2" localSheetId="1" hidden="1">{"'B-2 QSER Jun 98 4-27-98 cor'!$A$1:$F$57"}</definedName>
    <definedName name="HTML_Control2" hidden="1">{"'B-2 QSER Jun 98 4-27-98 cor'!$A$1:$F$57"}</definedName>
    <definedName name="HTML_Control5" localSheetId="58" hidden="1">{"'B-2 QSER Jun 98 4-27-98 cor'!$A$1:$F$57"}</definedName>
    <definedName name="HTML_Control5" localSheetId="1" hidden="1">{"'B-2 QSER Jun 98 4-27-98 cor'!$A$1:$F$57"}</definedName>
    <definedName name="HTML_Control5" hidden="1">{"'B-2 QSER Jun 98 4-27-98 cor'!$A$1:$F$57"}</definedName>
    <definedName name="HTML_Description" localSheetId="1" hidden="1">"[in millions of dollars, index numbers 1992=100, and percent]"</definedName>
    <definedName name="HTML_Description" hidden="1">""</definedName>
    <definedName name="HTML_Email" hidden="1">"mblewitt@dbedt.hawaii.gov"</definedName>
    <definedName name="HTML_Header" localSheetId="1" hidden="1">"DB97  6-2-98 77-96 analytics"</definedName>
    <definedName name="HTML_Header" hidden="1">"B-2 QSER Jun 98 4-27-98 corr"</definedName>
    <definedName name="HTML_LastUpdate" localSheetId="1" hidden="1">"6/2/98"</definedName>
    <definedName name="HTML_LastUpdate" hidden="1">"4/27/98"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localSheetId="1" hidden="1">"E:\98work\MyHTML.htm"</definedName>
    <definedName name="HTML_PathFile" hidden="1">"E:\QSER Mar98_camera-ready_4-23-98\SQPI97Q4mb_cor.htm"</definedName>
    <definedName name="HTML_Title" localSheetId="1" hidden="1">"US Dept of Commerce, BEA, GSP, By Industry 1977-96"</definedName>
    <definedName name="HTML_Title" hidden="1">"SQPI QSER Jun98 4-27-98 corr"</definedName>
    <definedName name="HU_EST_4_15">#REF!</definedName>
    <definedName name="I">#REF!</definedName>
    <definedName name="Indent0">'[6]92PW06NW'!$A$9,'[6]92PW06NW'!#REF!</definedName>
    <definedName name="Indent3">'[6]92PW06NW'!$A$34,'[6]92PW06NW'!$A$35,'[6]92PW06NW'!$A$36,'[6]92PW06NW'!#REF!,'[6]92PW06NW'!#REF!,'[6]92PW06NW'!#REF!,'[6]92PW06NW'!#REF!</definedName>
    <definedName name="Indent6">'[6]92PW06NW'!#REF!,'[6]92PW06NW'!#REF!,'[6]92PW06NW'!#REF!,'[6]92PW06NW'!#REF!,'[6]92PW06NW'!#REF!,'[6]92PW06NW'!#REF!,'[6]92PW06NW'!#REF!,'[6]92PW06NW'!#REF!,'[6]92PW06NW'!#REF!,'[6]92PW06NW'!#REF!,'[6]92PW06NW'!#REF!,'[6]92PW06NW'!#REF!,'[6]92PW06NW'!#REF!,'[6]92PW06NW'!#REF!,'[6]92PW06NW'!#REF!,'[6]92PW06NW'!#REF!,'[6]92PW06NW'!#REF!,'[6]92PW06NW'!#REF!</definedName>
    <definedName name="Indent9">'[6]92PW06NW'!#REF!,'[6]92PW06NW'!#REF!,'[6]92PW06NW'!#REF!,'[6]92PW06NW'!#REF!,'[6]92PW06NW'!#REF!,'[6]92PW06NW'!#REF!,'[6]92PW06NW'!#REF!,'[6]92PW06NW'!#REF!,'[6]92PW06NW'!#REF!,'[6]92PW06NW'!#REF!,'[6]92PW06NW'!#REF!,'[6]92PW06NW'!#REF!</definedName>
    <definedName name="LETTERS">#REF!</definedName>
    <definedName name="LINE_DRAW">#REF!</definedName>
    <definedName name="Macro1">#REF!</definedName>
    <definedName name="new" hidden="1">{"'B-2 QSER Jun 98 4-27-98 cor'!$A$1:$F$57"}</definedName>
    <definedName name="new2" hidden="1">{"'B-2 QSER Jun 98 4-27-98 cor'!$A$1:$F$57"}</definedName>
    <definedName name="new5" hidden="1">{"'B-2 QSER Jun 98 4-27-98 cor'!$A$1:$F$57"}</definedName>
    <definedName name="NEWD">'[1]T24'!#REF!</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2">'09.01'!$A$1:$F$46</definedName>
    <definedName name="_xlnm.Print_Area" localSheetId="3">'09.02'!$A$1:$F$36</definedName>
    <definedName name="_xlnm.Print_Area" localSheetId="4">'09.03'!$A$1:$E$46</definedName>
    <definedName name="_xlnm.Print_Area" localSheetId="5">'09.04'!$A$1:$E$50</definedName>
    <definedName name="_xlnm.Print_Area" localSheetId="7">'09.06'!$A$1:$F$77</definedName>
    <definedName name="_xlnm.Print_Area" localSheetId="8">'09.07'!$A$1:$J$54</definedName>
    <definedName name="_xlnm.Print_Area" localSheetId="9">'09.08'!$A$1:$G$75</definedName>
    <definedName name="_xlnm.Print_Area" localSheetId="10">'09.09'!$A$1:$G$78</definedName>
    <definedName name="_xlnm.Print_Area" localSheetId="12">'09.11'!$A$1:$E$52</definedName>
    <definedName name="_xlnm.Print_Area" localSheetId="13">'09.12'!$A$1:$D$106</definedName>
    <definedName name="_xlnm.Print_Area" localSheetId="14">'09.13'!$A$1:$D$50</definedName>
    <definedName name="_xlnm.Print_Area" localSheetId="15">'09.14'!$A$1:$D$108</definedName>
    <definedName name="_xlnm.Print_Area" localSheetId="17">'09.16'!$A$1:$L$30</definedName>
    <definedName name="_xlnm.Print_Area" localSheetId="18">'09.17'!$A$1:$K$39</definedName>
    <definedName name="_xlnm.Print_Area" localSheetId="21">'09.20'!$A$1:$F$50</definedName>
    <definedName name="_xlnm.Print_Area" localSheetId="22">'09.21'!$A$1:$F$54</definedName>
    <definedName name="_xlnm.Print_Area" localSheetId="26">'09.25'!$A$1:$E$46</definedName>
    <definedName name="_xlnm.Print_Area" localSheetId="27">'09.26'!$A$1:$F$52</definedName>
    <definedName name="_xlnm.Print_Area" localSheetId="35">'09.34'!$A$1:$E$42</definedName>
    <definedName name="_xlnm.Print_Area" localSheetId="36">'09.35'!$A$1:$C$26</definedName>
    <definedName name="_xlnm.Print_Area" localSheetId="39">'09.38'!$A$1:$E$44</definedName>
    <definedName name="_xlnm.Print_Area" localSheetId="40">'09.39'!$A$1:$E$57</definedName>
    <definedName name="_xlnm.Print_Area" localSheetId="42">'09.41'!$A$1:$E$53</definedName>
    <definedName name="_xlnm.Print_Area" localSheetId="44">'09.43'!$A$1:$F$39</definedName>
    <definedName name="_xlnm.Print_Area" localSheetId="45">'09.44'!$A$1:$D$55</definedName>
    <definedName name="_xlnm.Print_Area" localSheetId="46">'09.45'!$A$1:$F$23</definedName>
    <definedName name="_xlnm.Print_Area" localSheetId="47">'09.46'!$A$1:$H$33</definedName>
    <definedName name="_xlnm.Print_Area" localSheetId="48">'09.47'!$A$1:$E$28</definedName>
    <definedName name="_xlnm.Print_Area" localSheetId="49">'09.48'!$A$1:$G$32</definedName>
    <definedName name="_xlnm.Print_Area" localSheetId="50">'09.49'!$A$1:$B$55</definedName>
    <definedName name="_xlnm.Print_Area" localSheetId="51">'09.50'!$A$1:$C$92</definedName>
    <definedName name="_xlnm.Print_Area" localSheetId="52">'09.51'!$A$1:$G$38</definedName>
    <definedName name="_xlnm.Print_Area" localSheetId="53">'09.52'!$A$1:$F$81</definedName>
    <definedName name="_xlnm.Print_Area" localSheetId="54">'09.53'!$A$1:$L$70</definedName>
    <definedName name="_xlnm.Print_Area" localSheetId="55">'09.54'!$A$1:$L$71</definedName>
    <definedName name="_xlnm.Print_Area" localSheetId="57">'09.56'!$A$1:$E$30</definedName>
    <definedName name="_xlnm.Print_Area" localSheetId="58">'09.57'!$A$1:$G$49</definedName>
    <definedName name="_xlnm.Print_Area" localSheetId="60">'09.59'!$A$1:$H$34</definedName>
    <definedName name="_xlnm.Print_Area" localSheetId="61">'09.60'!$A$1:$H$33</definedName>
    <definedName name="_xlnm.Print_Area" localSheetId="62">'09.61'!$A$1:$L$29</definedName>
    <definedName name="_xlnm.Print_Area" localSheetId="64">'09.63'!$A$1:$G$42</definedName>
    <definedName name="PRINT_AREA_MI" localSheetId="1">#REF!</definedName>
    <definedName name="PRINT_AREA_MI" localSheetId="0">#REF!</definedName>
    <definedName name="Print_Area_MI">#REF!</definedName>
    <definedName name="PRINT_IT">#REF!</definedName>
    <definedName name="_xlnm.Print_Titles" localSheetId="0">'Titles'!$1:$4</definedName>
    <definedName name="SC01RES">#REF!</definedName>
    <definedName name="SC02_15">#REF!</definedName>
    <definedName name="SHEET_INS">#REF!</definedName>
    <definedName name="SMS_print">#REF!</definedName>
    <definedName name="spanners">'[6]92PW06NW'!#REF!</definedName>
    <definedName name="Stubs">#REF!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'[1]T24'!#REF!</definedName>
    <definedName name="TAB_PROC">#REF!</definedName>
    <definedName name="Table">#REF!</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EMP2">#REF!</definedName>
    <definedName name="Title">#REF!</definedName>
    <definedName name="Title_extraction_query" localSheetId="0">'Titles'!$A$1:$B$15</definedName>
    <definedName name="Title_extraction_query">#REF!</definedName>
    <definedName name="totals">'[6]92PW06NW'!#REF!,'[6]92PW06NW'!#REF!,'[6]92PW06NW'!#REF!</definedName>
    <definedName name="X">#REF!</definedName>
  </definedNames>
  <calcPr fullCalcOnLoad="1"/>
</workbook>
</file>

<file path=xl/sharedStrings.xml><?xml version="1.0" encoding="utf-8"?>
<sst xmlns="http://schemas.openxmlformats.org/spreadsheetml/2006/main" count="3180" uniqueCount="1769">
  <si>
    <r>
      <t xml:space="preserve">     Source:  Hawaii State Department of Taxation, </t>
    </r>
    <r>
      <rPr>
        <i/>
        <sz val="10"/>
        <rFont val="Times New Roman"/>
        <family val="1"/>
      </rPr>
      <t>Tax Credits Claimed by Hawaii Taxpayers: 2002</t>
    </r>
    <r>
      <rPr>
        <sz val="10"/>
        <rFont val="Times New Roman"/>
        <family val="1"/>
      </rPr>
      <t xml:space="preserve"> (July 2004), p. 23</t>
    </r>
  </si>
  <si>
    <t>Table 9.34-- GENERAL EXCISE AND USE TAX BASE AND COLLECTIONS:</t>
  </si>
  <si>
    <t>2004 AND 2005</t>
  </si>
  <si>
    <t>[In thousands of dollars.  Data are on a cash basis accounting and may be distorted on a monthly</t>
  </si>
  <si>
    <t>basis, primarily due to cutoffs and out-of-period adjustments]</t>
  </si>
  <si>
    <t>Tax base</t>
  </si>
  <si>
    <t>Tax collections</t>
  </si>
  <si>
    <t>Source of revenue</t>
  </si>
  <si>
    <t>All sources</t>
  </si>
  <si>
    <t>Sources taxed at 4 percent</t>
  </si>
  <si>
    <t>Retailing</t>
  </si>
  <si>
    <t>Services</t>
  </si>
  <si>
    <t>Contracting</t>
  </si>
  <si>
    <t>Theater, amusement, radio, etc.</t>
  </si>
  <si>
    <t>Commissions</t>
  </si>
  <si>
    <t>Hotel rentals</t>
  </si>
  <si>
    <t>All other rentals</t>
  </si>
  <si>
    <t>Use</t>
  </si>
  <si>
    <t>Sources taxed at other rates 1/</t>
  </si>
  <si>
    <t>Insurance solicitors</t>
  </si>
  <si>
    <t>Sugar processing</t>
  </si>
  <si>
    <t>Pineapple canning</t>
  </si>
  <si>
    <t>Producing</t>
  </si>
  <si>
    <t>Manufacturing</t>
  </si>
  <si>
    <t>Wholesaling</t>
  </si>
  <si>
    <t>Services (intermediary)</t>
  </si>
  <si>
    <t>Unallocated net collections</t>
  </si>
  <si>
    <t>(2/)</t>
  </si>
  <si>
    <t>1/  Insurance solicitors at 0.15 percent; others at 0.5 percent.</t>
  </si>
  <si>
    <t xml:space="preserve">2/  This report reflects the tax bases for only allocated collections.  The base for the unallocated net </t>
  </si>
  <si>
    <t>collections cannot be determined due to differing tax rates which may be applicable.</t>
  </si>
  <si>
    <t>Source:  Hawaii State Department of Taxation, "General Excise and Use Tax Base" and "General Excise and</t>
  </si>
  <si>
    <t xml:space="preserve">Use Tax Collections" (calendar year summary tables, March 28, 2006) </t>
  </si>
  <si>
    <t>&lt;http://www.state.hi.us/tax/a5_3txcolrpt.htm&gt; accessed April 3, 2006.</t>
  </si>
  <si>
    <t>Table 9.35-- TOBACCO TAX COLLECTIONS:  1994 TO 2005</t>
  </si>
  <si>
    <t>Cigarettes 1/</t>
  </si>
  <si>
    <t>Other tobacco products 2/</t>
  </si>
  <si>
    <t>1/  The rate per cigarette was changed on July 1, 1993 to $0.03 (Act 220; SLH 1993);</t>
  </si>
  <si>
    <t>on September 1, 1997 to $0.04; on July 1, 1998 to $0.05; and on September 30, 2002 to $0.06.</t>
  </si>
  <si>
    <t xml:space="preserve">2/  Other [than cigarettes] tobacco products  are taxed at 40 percent of wholesale value; see HRS, 1985 </t>
  </si>
  <si>
    <t>Replacement, section 245-3.</t>
  </si>
  <si>
    <t>Source:  Hawaii State Department of Taxation, "Tobacco Tax Collections and Licenses" (annual release)</t>
  </si>
  <si>
    <t>&lt;http://www.hawaii.gov/tax/a5_3txcolrpt.htm&gt; accessed April 3, 2006.</t>
  </si>
  <si>
    <t>Table 9.36-- LIQUOR TAX COLLECTIONS: 1990 TO 2005</t>
  </si>
  <si>
    <t xml:space="preserve">1/  Adjusted to 100-percent assessment level.  </t>
  </si>
  <si>
    <t>2/  Largest city in each state, and the District of Columbia.   For the listing of cities, see source.</t>
  </si>
  <si>
    <t xml:space="preserve">3/ The lower the rank, the higher the percentage of income paid in taxes.  For a breakdown of taxes, </t>
  </si>
  <si>
    <r>
      <t xml:space="preserve">Columbia - A  Nationwide Comparison </t>
    </r>
    <r>
      <rPr>
        <sz val="10"/>
        <rFont val="Times New Roman"/>
        <family val="1"/>
      </rPr>
      <t>(annual) and &lt;http://cfo.dc.gov/cfo/cwp/view,a,1324,q,612643.asp&gt;</t>
    </r>
  </si>
  <si>
    <r>
      <t xml:space="preserve">     4/  Both </t>
    </r>
    <r>
      <rPr>
        <i/>
        <sz val="10"/>
        <rFont val="Times New Roman"/>
        <family val="1"/>
      </rPr>
      <t>Statistical Abstract 1994</t>
    </r>
    <r>
      <rPr>
        <sz val="10"/>
        <rFont val="Times New Roman"/>
        <family val="1"/>
      </rPr>
      <t xml:space="preserve"> and </t>
    </r>
    <r>
      <rPr>
        <i/>
        <sz val="10"/>
        <rFont val="Times New Roman"/>
        <family val="1"/>
      </rPr>
      <t>1995</t>
    </r>
    <r>
      <rPr>
        <sz val="10"/>
        <rFont val="Times New Roman"/>
        <family val="1"/>
      </rPr>
      <t xml:space="preserve"> contained data for 1992 and none contained 1993 data.</t>
    </r>
  </si>
  <si>
    <r>
      <t xml:space="preserve">     Source:  U. S. Census Bureau, </t>
    </r>
    <r>
      <rPr>
        <i/>
        <sz val="10"/>
        <rFont val="Times New Roman"/>
        <family val="0"/>
      </rPr>
      <t>Statistical Abstract of the United States</t>
    </r>
    <r>
      <rPr>
        <sz val="10"/>
        <rFont val="Times New Roman"/>
        <family val="1"/>
      </rPr>
      <t xml:space="preserve"> (annual); and Government of the</t>
    </r>
  </si>
  <si>
    <r>
      <t xml:space="preserve">District of Columbia, Office of the Chief Financial Officer, </t>
    </r>
    <r>
      <rPr>
        <i/>
        <sz val="10"/>
        <rFont val="Times New Roman"/>
        <family val="1"/>
      </rPr>
      <t xml:space="preserve">Tax Rates and Tax Burdens in the District of </t>
    </r>
  </si>
  <si>
    <t>Table 9.44-- REAL PROPERTY TAX RATES, BY COUNTY:  2006</t>
  </si>
  <si>
    <t>[In dollars per $1,000 net taxable value.  For fiscal year ending June 30]</t>
  </si>
  <si>
    <t>Class</t>
  </si>
  <si>
    <t>Honolulu 1/</t>
  </si>
  <si>
    <t>Property  1/:</t>
  </si>
  <si>
    <t>Improved residential</t>
  </si>
  <si>
    <t>Unimproved residential</t>
  </si>
  <si>
    <t>Hotel and resort</t>
  </si>
  <si>
    <t>Agricultural</t>
  </si>
  <si>
    <t>Preservation</t>
  </si>
  <si>
    <t>Public service</t>
  </si>
  <si>
    <t>Land:</t>
  </si>
  <si>
    <t xml:space="preserve">2/   4.00        </t>
  </si>
  <si>
    <t xml:space="preserve">3/   9.85        </t>
  </si>
  <si>
    <t>Conservation</t>
  </si>
  <si>
    <t>Homeowner</t>
  </si>
  <si>
    <t>Homestead</t>
  </si>
  <si>
    <t>Time share</t>
  </si>
  <si>
    <t>Building:</t>
  </si>
  <si>
    <t xml:space="preserve">2/   4.30        </t>
  </si>
  <si>
    <t xml:space="preserve">     1/  As of 2005, the City and County of Honolulu consolidated the 'Land' and 'Improvement' into the </t>
  </si>
  <si>
    <t>single rate for 'Property' value for each class.</t>
  </si>
  <si>
    <t xml:space="preserve">     2/  Single family residential in County of Kauai.</t>
  </si>
  <si>
    <t xml:space="preserve">     3/  Agricultural or Native Forests in County of Hawaii</t>
  </si>
  <si>
    <t xml:space="preserve"> 2005) and &lt;http://www.co.honolulu.hi.us/rpa/taxrate.pdf&gt; accessed September 16, 2005.</t>
  </si>
  <si>
    <r>
      <t xml:space="preserve">     Source:  City and County of Honolulu, Department of Finance, Real Property Assessment Division, </t>
    </r>
    <r>
      <rPr>
        <i/>
        <sz val="10"/>
        <rFont val="Times New Roman"/>
        <family val="1"/>
      </rPr>
      <t xml:space="preserve">Real </t>
    </r>
  </si>
  <si>
    <r>
      <t>Property Tax Valuations, Tax Rates &amp; Exemptions, 2005-2006</t>
    </r>
    <r>
      <rPr>
        <sz val="10"/>
        <rFont val="Times New Roman"/>
        <family val="1"/>
      </rPr>
      <t xml:space="preserve"> </t>
    </r>
    <r>
      <rPr>
        <i/>
        <sz val="10"/>
        <rFont val="Times New Roman"/>
        <family val="1"/>
      </rPr>
      <t xml:space="preserve">Tax Year, State of Hawaii </t>
    </r>
    <r>
      <rPr>
        <sz val="10"/>
        <rFont val="Times New Roman"/>
        <family val="1"/>
      </rPr>
      <t>(September,</t>
    </r>
  </si>
  <si>
    <t>Table 9.45-- FEDERAL EXPENDITURES IN HAWAII:  1983 TO 2004</t>
  </si>
  <si>
    <t>[For fiscal years ending September 30.  In thousands of dollars and percent]</t>
  </si>
  <si>
    <t>Total direct expenditures or obligations</t>
  </si>
  <si>
    <t>Percent
change from
previous year</t>
  </si>
  <si>
    <t xml:space="preserve">(NA)        </t>
  </si>
  <si>
    <t xml:space="preserve">     1/  Assessed value as of January 1 for Hawaii, Kauai, and Maui Counties through 2003;  for the City and </t>
  </si>
  <si>
    <t xml:space="preserve">County of Honolulu only through 1996, October 1 for 1997 to 2003; for 2004, valuation as of  January 30, 2003 </t>
  </si>
  <si>
    <t xml:space="preserve">for the City and County of Honolulu, as of June 6, 2003 for Hawaii, as of May 27, 2003 for Kauai, and </t>
  </si>
  <si>
    <t xml:space="preserve">April 17, 2003 for Maui; and for 2005, as of April 19, 2004 for Hawaii and June 22, 2004 for all other counties; </t>
  </si>
  <si>
    <t xml:space="preserve">and for 2006 as of January 31, 2005 for Honolulu, April 16, 2005 for Hawaii, April 28, 2005 for Kauai, and </t>
  </si>
  <si>
    <t>June 14, 2005 for Maui.</t>
  </si>
  <si>
    <t xml:space="preserve">     2/  Beginning in 1992, values shown for gross valuation exclude nontaxable properties.</t>
  </si>
  <si>
    <t xml:space="preserve">     3/  As of the 2004-2005, Statewide detail no longer available separately as the City and County of Honolulu </t>
  </si>
  <si>
    <t>consolidated 'Land' and 'Improvement' into the single category 'Property'.</t>
  </si>
  <si>
    <t xml:space="preserve">     Source:  City and County of Honolulu, Department of Budget &amp; Fiscal Services, Real Property Assessment </t>
  </si>
  <si>
    <t>(September 2005) and &lt;http://www.co.honolulu.hi.us/rpa/05_staterpt.htm&gt; accessed September 15, 2005 and</t>
  </si>
  <si>
    <t>earlier reports, and reports as the Department of Finance.</t>
  </si>
  <si>
    <r>
      <t xml:space="preserve">Division, </t>
    </r>
    <r>
      <rPr>
        <i/>
        <sz val="10"/>
        <rFont val="Times New Roman"/>
        <family val="1"/>
      </rPr>
      <t>Real Property Tax Valuations, Tax Rates, &amp; Exemptions, 2005-2006 Tax Year, State of Hawaii</t>
    </r>
  </si>
  <si>
    <t xml:space="preserve">Table 9.39-- REAL PROPERTY TAX VALUATIONS FOR THE STATE, </t>
  </si>
  <si>
    <t>2003 TO 2006, AND BY COUNTY, 2006</t>
  </si>
  <si>
    <t xml:space="preserve">[In thousands of dollars.  For fiscal year ending June 30.  Gross valuations exclude nontaxable </t>
  </si>
  <si>
    <t>(government) properties]</t>
  </si>
  <si>
    <t>Assessor's gross valuation 1/ 2/</t>
  </si>
  <si>
    <t xml:space="preserve">3/  </t>
  </si>
  <si>
    <t>Exemptions 1/</t>
  </si>
  <si>
    <t>Assessor's net taxable valuation</t>
  </si>
  <si>
    <t>Half of valuation on appeal</t>
  </si>
  <si>
    <t>Number of appeals</t>
  </si>
  <si>
    <t>Valuation for tax rate purposes</t>
  </si>
  <si>
    <t>Amount to be raised by taxation</t>
  </si>
  <si>
    <t>1/  Beginning in 1992, data exclude nontaxable properties.</t>
  </si>
  <si>
    <t xml:space="preserve">     2/  Assessed value for 2003 as of January 1, 2002 for Hawaii, Kauai, and Maui Counties, as of October 1, </t>
  </si>
  <si>
    <t>Taxable interest income</t>
  </si>
  <si>
    <t>Ordinary dividends 2/</t>
  </si>
  <si>
    <t>Business or prof. net income (less loss)</t>
  </si>
  <si>
    <t>Farm returns</t>
  </si>
  <si>
    <t xml:space="preserve">(NA)  </t>
  </si>
  <si>
    <t>Net capital gain (less loss)</t>
  </si>
  <si>
    <t>Taxable Indiv. Retire. Arrangements distrib.</t>
  </si>
  <si>
    <t>Pensions and annuities 2/</t>
  </si>
  <si>
    <t>Unemployment compensation</t>
  </si>
  <si>
    <t>Social security benefits  2/</t>
  </si>
  <si>
    <t>Self-employment retirement plans</t>
  </si>
  <si>
    <t>Itemized deductions</t>
  </si>
  <si>
    <t>State and local income taxes</t>
  </si>
  <si>
    <t>State and local general sales tax</t>
  </si>
  <si>
    <t>Real estate taxes</t>
  </si>
  <si>
    <t>Taxes paid</t>
  </si>
  <si>
    <t>Interest paid</t>
  </si>
  <si>
    <t>Contributions</t>
  </si>
  <si>
    <t>Taxable income</t>
  </si>
  <si>
    <t>Total tax credits</t>
  </si>
  <si>
    <t>Child tax credit</t>
  </si>
  <si>
    <t>Child care credit</t>
  </si>
  <si>
    <t>Earned income credit</t>
  </si>
  <si>
    <t>Excess earned income credit (refundable)</t>
  </si>
  <si>
    <t>Alternative minimum tax</t>
  </si>
  <si>
    <t>Income tax</t>
  </si>
  <si>
    <t>Tax liability</t>
  </si>
  <si>
    <t>Tax due at time of filing</t>
  </si>
  <si>
    <t>Overpayments (negative amount)</t>
  </si>
  <si>
    <t xml:space="preserve">     NA  Not available.</t>
  </si>
  <si>
    <t xml:space="preserve">     1/  Adjusted gross income (AGI) includes deficit.</t>
  </si>
  <si>
    <t xml:space="preserve">     2/  Category titles were slightly different in 2004 than 2003: "Ordinary dividends" was "Dividends", </t>
  </si>
  <si>
    <t xml:space="preserve">"Pensions and annuities" was "Taxable pensions and annuities" and "Social security benefits" was "Taxable </t>
  </si>
  <si>
    <t>social security benefits".</t>
  </si>
  <si>
    <t xml:space="preserve">    Source: U.S. Internal Revenue Service, Table 2.-- Individual Income and Tax Data, by State and Size of </t>
  </si>
  <si>
    <t xml:space="preserve">Adjusted Gross Income, Tax Year 2003 &lt;http://www.irs.gov/pub/irs-soi/03in12hi.xls&gt; accessed December 15, </t>
  </si>
  <si>
    <t>2005; Tax Year 2004 &lt;http://www.irs.gov/pub/irs-soi/04in12hi.xls&gt; accessed July 21, 2006.</t>
  </si>
  <si>
    <t>Table 9.02-- FEDERAL TAX COLLECTIONS, BY SOURCE:  2001 to 2005</t>
  </si>
  <si>
    <t xml:space="preserve">    Hawaii does not necessarily indicate the Federal tax burden, since, in many instances, taxes are </t>
  </si>
  <si>
    <t xml:space="preserve">    collected in one state from residents of, or operations in, another.  Also, taxes of corporations </t>
  </si>
  <si>
    <t xml:space="preserve">    may be paid from the principal office, although the operations of these corporations may be located </t>
  </si>
  <si>
    <t>Source</t>
  </si>
  <si>
    <t>2005 1/</t>
  </si>
  <si>
    <t xml:space="preserve">Federal collections </t>
  </si>
  <si>
    <t>Corporate income</t>
  </si>
  <si>
    <t xml:space="preserve">Individual income and employment </t>
  </si>
  <si>
    <t>Income tax not withheld &amp; SECA 2/</t>
  </si>
  <si>
    <t>Income tax withheld &amp; FICA 3/</t>
  </si>
  <si>
    <t>Railroad retirement</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</si>
  <si>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</si>
  <si>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</si>
  <si>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</si>
  <si>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</si>
  <si>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</si>
  <si>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</si>
  <si>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</si>
  <si>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</si>
  <si>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</si>
  <si>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</si>
  <si>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</si>
  <si>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</si>
  <si>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</si>
  <si>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</si>
  <si>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</si>
  <si>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</si>
  <si>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</si>
  <si>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 xml:space="preserve">     Continued on next page.</t>
  </si>
  <si>
    <t>EACH OF THE 50 STATES AND THE DISTRICT OF COLUMBIA:  2006- Con.</t>
  </si>
  <si>
    <t xml:space="preserve"> Tax Freedom Day</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</si>
  <si>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</si>
  <si>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</si>
  <si>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</si>
  <si>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</si>
  <si>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</si>
  <si>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</si>
  <si>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</si>
  <si>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</si>
  <si>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</si>
  <si>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</si>
  <si>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</si>
  <si>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</si>
  <si>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</si>
  <si>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</si>
  <si>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</si>
  <si>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</si>
  <si>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X  Not applicable.</t>
  </si>
  <si>
    <t xml:space="preserve">     1/  Rank is among the 50 states where 50 indicates the earliest Tax Freedom Day in the year 2006.</t>
  </si>
  <si>
    <r>
      <t xml:space="preserve">     Source: Tax Foundation, Special Report No. 140, </t>
    </r>
    <r>
      <rPr>
        <i/>
        <sz val="10"/>
        <rFont val="Times New Roman"/>
        <family val="1"/>
      </rPr>
      <t>"America Celebrates Tax Freedom Day"</t>
    </r>
    <r>
      <rPr>
        <sz val="10"/>
        <rFont val="Times New Roman"/>
        <family val="1"/>
      </rPr>
      <t xml:space="preserve"> tables 3, 4,</t>
    </r>
  </si>
  <si>
    <t xml:space="preserve"> 5, and 6 (April 2006) &lt;http://www.taxfoundation.org/files/sr140.pdf&gt; accessed June 16, 2006.</t>
  </si>
  <si>
    <t xml:space="preserve">Table 9.07-- FEDERAL AND STATE-LOCAL TAX BURDEN FOR HAWAII AND </t>
  </si>
  <si>
    <t>THE UNITED STATES AVERAGE:  1970 TO 2006</t>
  </si>
  <si>
    <t xml:space="preserve">[Total tax burden, or taxes expressed as a percentage of income, is used in the Tax Foundation's </t>
  </si>
  <si>
    <t xml:space="preserve">           compilation of Tax Freedom Day.  See Table 9.06.  As official tax and income data are revised </t>
  </si>
  <si>
    <t xml:space="preserve">           frequently by the U.S. Bureau of Economic Analysis, these data are not comparable with </t>
  </si>
  <si>
    <t xml:space="preserve">           previous reports.  Detail may not add to total due to rounding. ]</t>
  </si>
  <si>
    <t>Hawaii tax burden</t>
  </si>
  <si>
    <t>U. S. average tax burden</t>
  </si>
  <si>
    <t>State-local</t>
  </si>
  <si>
    <t>Rank 1/</t>
  </si>
  <si>
    <t xml:space="preserve">     1/  Rank of 1 indicates the highest tax burden among the 50 states.</t>
  </si>
  <si>
    <t xml:space="preserve">     Source: Tax Foundation, State and Local Tax Burdens by State, 1970-2006 (April 12, 2006) </t>
  </si>
  <si>
    <t>&lt;http://www.taxfoundation.org/statelocal.html&gt; accessed April 21, 2006.</t>
  </si>
  <si>
    <t>Table 9.08-- STATE BUSINESS TAX CLIMATE INDEX RANK, OVERALL</t>
  </si>
  <si>
    <t>AND BY COMPONENT:  2006</t>
  </si>
  <si>
    <t xml:space="preserve">[Rank of 1 indicates the most favorable state's tax system for business.  Rankings do not average </t>
  </si>
  <si>
    <t xml:space="preserve">        across to total.  States without a given tax rank equally as number 1 and states with identical </t>
  </si>
  <si>
    <t xml:space="preserve">        scores rank equally.  2006 is fiscal year while previous studies for 2003 and 2004 are </t>
  </si>
  <si>
    <t xml:space="preserve">        calendar year]</t>
  </si>
  <si>
    <t>Index rank</t>
  </si>
  <si>
    <t>Overall rank</t>
  </si>
  <si>
    <t>Business tax</t>
  </si>
  <si>
    <t>Individual income tax</t>
  </si>
  <si>
    <t>Sales and gross receipts tax</t>
  </si>
  <si>
    <t>Unemploy-ment insurance tax</t>
  </si>
  <si>
    <t>Wealth</t>
  </si>
  <si>
    <t>February 28, 2006.</t>
  </si>
  <si>
    <t>Table 9.09-- STATE BUSINESS TAX CLIMATE SCORE AND INDEX:</t>
  </si>
  <si>
    <t>2003, 2004 AND 2006</t>
  </si>
  <si>
    <t>Location</t>
  </si>
  <si>
    <t>Total
score</t>
  </si>
  <si>
    <t>Index
rank 1/</t>
  </si>
  <si>
    <t xml:space="preserve">-    </t>
  </si>
  <si>
    <t>2003, 2004 AND 2006 -- Con.</t>
  </si>
  <si>
    <t xml:space="preserve">     1/  Among the fifty states.</t>
  </si>
  <si>
    <r>
      <t xml:space="preserve">     Source: Tax Foundation, Background Paper No. 51, </t>
    </r>
    <r>
      <rPr>
        <i/>
        <sz val="10"/>
        <rFont val="Times New Roman"/>
        <family val="1"/>
      </rPr>
      <t>"State Business Tax Climate Index"</t>
    </r>
    <r>
      <rPr>
        <sz val="10"/>
        <rFont val="Times New Roman"/>
        <family val="1"/>
      </rPr>
      <t xml:space="preserve"> (February 2006) </t>
    </r>
  </si>
  <si>
    <t>Table 9.10-- ESTIMATED TAX BURDEN FOR THE FOUR-PERSON ALOHA</t>
  </si>
  <si>
    <t>FAMILY ON OAHU: 1970, 1988 AND 1999</t>
  </si>
  <si>
    <t xml:space="preserve">[In dollars and percent.  For 1970 and 1988, based on a gross family income equivalent to four times </t>
  </si>
  <si>
    <t>the per capita personal income estimated for Hawaii.  For 1999, salary income is estimated at</t>
  </si>
  <si>
    <t>$81,000 for Alfie (a full- and a part-time jobs) and Anita (a full-time job) plus $1,840 other family</t>
  </si>
  <si>
    <t xml:space="preserve">income from rental of a condominum unit, dividends from stocks, and interest on bank </t>
  </si>
  <si>
    <t>certificates of deposit.  For other underlying assumptions, see sources]</t>
  </si>
  <si>
    <t>1970
(dollars)</t>
  </si>
  <si>
    <t>1988
(dollars)</t>
  </si>
  <si>
    <t>1999
(dollars)</t>
  </si>
  <si>
    <t>1999 as percent of total</t>
  </si>
  <si>
    <t>Tax burden</t>
  </si>
  <si>
    <t>Gross family income</t>
  </si>
  <si>
    <t>Total tax burden</t>
  </si>
  <si>
    <t>Federal income</t>
  </si>
  <si>
    <t>State income</t>
  </si>
  <si>
    <t>Social security 1/</t>
  </si>
  <si>
    <t>General excise</t>
  </si>
  <si>
    <t>Employment 2/</t>
  </si>
  <si>
    <t>Specific excise 3/</t>
  </si>
  <si>
    <t>Automobile</t>
  </si>
  <si>
    <t>Direct tax bill</t>
  </si>
  <si>
    <t>Indirect tax bill</t>
  </si>
  <si>
    <t xml:space="preserve">(X)  </t>
  </si>
  <si>
    <t>After taxes</t>
  </si>
  <si>
    <t xml:space="preserve">     1/  The sum of the amount the Alohas paid for retirement benefits and Medicare and the equal amount paid</t>
  </si>
  <si>
    <t>by their employers on their behalf.</t>
  </si>
  <si>
    <t xml:space="preserve">     2/  Unemployment compensation, temporary disability insurance, and workers' compensation.</t>
  </si>
  <si>
    <t>Federal Expenditures in Hawaii, by Type: 1983 to 2004</t>
  </si>
  <si>
    <t xml:space="preserve">        This section presents statistics relating to the revenues, expenditures, debt, and civilian employment of Federal, State and county governments in Hawaii.  Additional information appears in Sections 10 and 12.</t>
  </si>
  <si>
    <t xml:space="preserve">        Local government is vested in one combined city-county (Honolulu, consisting of the Island of Oahu and outlying islets), three non-metropolitan counties (Hawaii, Kauai, and Maui), and one area (Kalawao County) administered by the Hawaii State Department of Health.  Separate municipal governments do not exist.</t>
  </si>
  <si>
    <r>
      <t xml:space="preserve">        Important sources for statistics on government in Hawaii include the quinquennial U.S. Census of Governments and various annual publications of the U.S. Census Bureau, reports of the U.S. Internal Revenue Service, Hawaii State Department of Accounting and General Services, Hawaii State Department of Budget and Finance, Hawaii State Department of Taxation, the County auditors and finance directors, and annual compilation by the Tax Foundation of Hawaii, most recently published as </t>
    </r>
    <r>
      <rPr>
        <i/>
        <sz val="12"/>
        <rFont val="Times New Roman"/>
        <family val="1"/>
      </rPr>
      <t>Government in Hawaii: A Handbook of Financial Statistics.</t>
    </r>
    <r>
      <rPr>
        <sz val="12"/>
        <rFont val="Times New Roman"/>
        <family val="1"/>
      </rPr>
      <t xml:space="preserve">  Data extending back to the middle of the 19th century are summarized in </t>
    </r>
    <r>
      <rPr>
        <i/>
        <sz val="12"/>
        <rFont val="Times New Roman"/>
        <family val="1"/>
      </rPr>
      <t>Historical Statistics of Hawaii</t>
    </r>
    <r>
      <rPr>
        <sz val="12"/>
        <rFont val="Times New Roman"/>
        <family val="1"/>
      </rPr>
      <t xml:space="preserve">, Section 25.  Comparable national statistics appear in the </t>
    </r>
    <r>
      <rPr>
        <i/>
        <sz val="12"/>
        <rFont val="Times New Roman"/>
        <family val="1"/>
      </rPr>
      <t>Statistical Abstract of the United States:  2006</t>
    </r>
    <r>
      <rPr>
        <sz val="12"/>
        <rFont val="Times New Roman"/>
        <family val="1"/>
      </rPr>
      <t>, Sections 8 and 9.</t>
    </r>
  </si>
  <si>
    <t xml:space="preserve">     2/  December 31 through 1960 and June 30 thereafter.  State or Territorial workers in civil service system.</t>
  </si>
  <si>
    <t>Data exclude county employees, also covered by civil service.</t>
  </si>
  <si>
    <t xml:space="preserve">     3/  June 30 through 1960 and March 31 thereafter.  Includes State or Territorial employees, county </t>
  </si>
  <si>
    <t xml:space="preserve">employees, and inactive members (those no longer employed by the State, Territory, or counties who have </t>
  </si>
  <si>
    <t>remained in the System), but excludes pensioners.</t>
  </si>
  <si>
    <t xml:space="preserve">     4/ 1995 data not comparable to earlier years.</t>
  </si>
  <si>
    <t xml:space="preserve">     5/  Does not include Hawaii Health Systems Corp. (HHSC).  HHSC is a separate personnel jurisdiction </t>
  </si>
  <si>
    <t xml:space="preserve">        Police protection   </t>
  </si>
  <si>
    <t xml:space="preserve">        Fire protection   </t>
  </si>
  <si>
    <t xml:space="preserve">        Correction   </t>
  </si>
  <si>
    <t xml:space="preserve">        Protective inspection and regulation   </t>
  </si>
  <si>
    <t xml:space="preserve">    Environment and housing 3/</t>
  </si>
  <si>
    <t xml:space="preserve">        Natural resources   </t>
  </si>
  <si>
    <t xml:space="preserve">        Parks and recreation   </t>
  </si>
  <si>
    <t xml:space="preserve">        Housing and community development    </t>
  </si>
  <si>
    <t xml:space="preserve">        Solid waste management   </t>
  </si>
  <si>
    <t xml:space="preserve">    Governmental administration 3/</t>
  </si>
  <si>
    <t xml:space="preserve">    Interest on general debt   </t>
  </si>
  <si>
    <t xml:space="preserve">    General expend., not elsewhere classified 3/</t>
  </si>
  <si>
    <t>Utility expenditure</t>
  </si>
  <si>
    <t xml:space="preserve">  Water supply   </t>
  </si>
  <si>
    <t xml:space="preserve">  Transit   </t>
  </si>
  <si>
    <t xml:space="preserve">Debt outstanding   </t>
  </si>
  <si>
    <t xml:space="preserve">Short-term    </t>
  </si>
  <si>
    <t xml:space="preserve">Long-term    </t>
  </si>
  <si>
    <t xml:space="preserve">     Full faith and credit   </t>
  </si>
  <si>
    <t xml:space="preserve">     Nonguaranteed   </t>
  </si>
  <si>
    <t>Long-term debt by purpose</t>
  </si>
  <si>
    <t xml:space="preserve">     Public debt for private purposes   </t>
  </si>
  <si>
    <t xml:space="preserve">     Education   </t>
  </si>
  <si>
    <t xml:space="preserve">     Utilities   </t>
  </si>
  <si>
    <t xml:space="preserve">     Other   </t>
  </si>
  <si>
    <t xml:space="preserve">Addendum:  Long-term debt issued   </t>
  </si>
  <si>
    <t xml:space="preserve">Addendum:  Long-term debt retired   </t>
  </si>
  <si>
    <t xml:space="preserve">Cash and security holdings   </t>
  </si>
  <si>
    <t xml:space="preserve">Insurance trust funds   </t>
  </si>
  <si>
    <t xml:space="preserve">     Unemployment compensation    </t>
  </si>
  <si>
    <t xml:space="preserve">     Employee retirement   </t>
  </si>
  <si>
    <t xml:space="preserve">Other than insurance trust funds   </t>
  </si>
  <si>
    <t xml:space="preserve">     1/   Duplicative intergovernmental transactions are excluded.</t>
  </si>
  <si>
    <t xml:space="preserve">     2/  Charges include highways, parking facilities, sea and inland port facilities, natural resources, parks </t>
  </si>
  <si>
    <t>and recreation, housing and community development, solid waste management, and other charges</t>
  </si>
  <si>
    <t xml:space="preserve">     3/  Includes capital outlay.</t>
  </si>
  <si>
    <t xml:space="preserve">     Source: U.S. Census Bureau, State and Local Government Finances by Level of Government and by </t>
  </si>
  <si>
    <t>State: 2003-04,  table 1 &lt;http://ftp2.census.gov/govs/estimate/04slsstab1a.xls&gt; accessed May 31, 2006.</t>
  </si>
  <si>
    <t xml:space="preserve">Table 9.13-- HAWAII STATE GOVERNMENT FINANCES, TOTAL AND </t>
  </si>
  <si>
    <t>PER CAPITA: 2004</t>
  </si>
  <si>
    <t>[Amount in thousands of dollars, per capita in dollars.  For fiscal year ending June 30]</t>
  </si>
  <si>
    <t>Percent
distribution</t>
  </si>
  <si>
    <t>Per capita</t>
  </si>
  <si>
    <t>Intergovernment expenditure</t>
  </si>
  <si>
    <t>&lt;http://www.census.gov/govs/state/0412hist.html&gt; accessed February 2, 2006.</t>
  </si>
  <si>
    <r>
      <t xml:space="preserve">     Source: U.S. Census Bureau, </t>
    </r>
    <r>
      <rPr>
        <i/>
        <sz val="10"/>
        <rFont val="Times New Roman"/>
        <family val="1"/>
      </rPr>
      <t>State Government Finances: 2004</t>
    </r>
  </si>
  <si>
    <t xml:space="preserve">Table 9.14-- HAWAII STATE AND LOCAL GOVERNMENT FINANCES </t>
  </si>
  <si>
    <t>TOTAL AND PER CAPITA:  2004</t>
  </si>
  <si>
    <t>Total 1/</t>
  </si>
  <si>
    <t>Per capita 2/</t>
  </si>
  <si>
    <t>Table 9.49-- FEDERAL APPROPRIATIONS BILLS' HAWAII-RELATED ENERGY</t>
  </si>
  <si>
    <t xml:space="preserve">        AND WATER DEVELOPMENT, INTERIOR AND DEPARTMENT OF STATE </t>
  </si>
  <si>
    <t xml:space="preserve">        INITIATIVES:  2007</t>
  </si>
  <si>
    <t>[In thousands of dollars.  For fiscal year ending September 30.  All amounts represent Hawaii-related</t>
  </si>
  <si>
    <t xml:space="preserve"> initiatives as approved by the Senate Appropriations Committee on June 29, 2006]</t>
  </si>
  <si>
    <t xml:space="preserve"> Total</t>
  </si>
  <si>
    <t>Energy and Water Development</t>
  </si>
  <si>
    <t>Department of Energy</t>
  </si>
  <si>
    <t>Hawaii-New Mexico Sustainable Energy Security Partnership                     </t>
  </si>
  <si>
    <t>Polymeric hydrogels for decontamination of radiation spills &amp; environmental remediation                                                             </t>
  </si>
  <si>
    <t>Army Corps of Engineers</t>
  </si>
  <si>
    <t>Kikiaola Small Boat Harbor                                                                       </t>
  </si>
  <si>
    <t>Sacred Falls Demonstration Project                                                             </t>
  </si>
  <si>
    <t>Hawaii Water Management Project                                                             </t>
  </si>
  <si>
    <t>Reprogrammed funds                                                                                 </t>
  </si>
  <si>
    <t>Hurricane evacuation studies                                                                  </t>
  </si>
  <si>
    <t>Operations and maintenance                                                                       </t>
  </si>
  <si>
    <t>Surge and wave island modeling studies                                                   </t>
  </si>
  <si>
    <t>Pacific Island Land Ocean Typhoon Experiment                                         </t>
  </si>
  <si>
    <t>Regional Sediment Management Demonstration Program                           </t>
  </si>
  <si>
    <t>Wailupe Stream Flood Damage Reduction Project                                         </t>
  </si>
  <si>
    <t>Ala Wai Canal Project                                                                                 </t>
  </si>
  <si>
    <t>Iao Stream flood control                                                                                 </t>
  </si>
  <si>
    <t>Pohiki Small Boat Harbor                                                                                 </t>
  </si>
  <si>
    <t>East-West Center                                                                                 </t>
  </si>
  <si>
    <t xml:space="preserve">     Source:  U.S. Senator Daniel K. Inouye Press Release "Senate Appropriations Panel Approves $67.1 Million </t>
  </si>
  <si>
    <t>For Hawaii-Related Projects, Inouye Announces" (June 29, 2006)</t>
  </si>
  <si>
    <t>&lt;http://www.senate.gov/~inouye/06pr/20060629pr01.html&gt; accessed June 29, 2006.</t>
  </si>
  <si>
    <t>Table 9.50-- FEDERAL AID TO HAWAII STATE AND LOCAL</t>
  </si>
  <si>
    <t>GOVERNMENT, BY SELECTED AGENCY AND PROGRAM:  2004</t>
  </si>
  <si>
    <t xml:space="preserve">[In thousands of dollars.  For fiscal year ending September 30.  All amounts represent actual </t>
  </si>
  <si>
    <t xml:space="preserve">   expenditures of the federal government during the indicated fiscal year.  Components may not </t>
  </si>
  <si>
    <t xml:space="preserve">   sum to total as some of the smaller programs, as well as some of those with United States but </t>
  </si>
  <si>
    <t xml:space="preserve">   no Hawaii expenditures, are not shown individually]</t>
  </si>
  <si>
    <t>Department of Agriculture</t>
  </si>
  <si>
    <t>Agricultural Marketing Service</t>
  </si>
  <si>
    <t>Cooperative State Research Education &amp; Extension Service</t>
  </si>
  <si>
    <t>Food and Nutrition Service</t>
  </si>
  <si>
    <t>Forest Service</t>
  </si>
  <si>
    <t>National Resources Conservation Service</t>
  </si>
  <si>
    <t>Rural development activities</t>
  </si>
  <si>
    <t>Department of Commerce</t>
  </si>
  <si>
    <t>National Oceanic and Atmospheric Administration</t>
  </si>
  <si>
    <t>Corporation for Public Broadcasting</t>
  </si>
  <si>
    <t>U.S. Army National Guard - civilian construction program</t>
  </si>
  <si>
    <t>Department of Education</t>
  </si>
  <si>
    <t>Office of Special Education and Rehabilitation Services</t>
  </si>
  <si>
    <t>Office of Vocational and Adult Education</t>
  </si>
  <si>
    <t>Office of Elementary and Secondary Education</t>
  </si>
  <si>
    <t>Impact aid</t>
  </si>
  <si>
    <t xml:space="preserve">Programs for American Indians, Alaska Natives and </t>
  </si>
  <si>
    <t xml:space="preserve">   Native Hawaiians</t>
  </si>
  <si>
    <t>No Child Left Behind Act</t>
  </si>
  <si>
    <t>Title 1 programs</t>
  </si>
  <si>
    <t>Office of Postsecondary Education</t>
  </si>
  <si>
    <t>Office of Student Financial Assistance</t>
  </si>
  <si>
    <t>Environmental Protection Agency</t>
  </si>
  <si>
    <t>Department of Health and Human Services</t>
  </si>
  <si>
    <t>Administration for Children and Families</t>
  </si>
  <si>
    <t>Administration on Aging</t>
  </si>
  <si>
    <t>Centers for Medicare and Medicaid Services (Medicaid)</t>
  </si>
  <si>
    <t>Health Resources and Services Administration</t>
  </si>
  <si>
    <t>Substance Abuse and Mental Health Services Admin.</t>
  </si>
  <si>
    <t>Department of Homeland Security</t>
  </si>
  <si>
    <t xml:space="preserve"> AND BY COMPONENT:  2006-- Con.</t>
  </si>
  <si>
    <t>[Rounded to thousands of dollars.  For fiscal year ending June 30.  Data not compiled for</t>
  </si>
  <si>
    <t>2001 or 2002]</t>
  </si>
  <si>
    <t>Source of revenues</t>
  </si>
  <si>
    <t>General fund</t>
  </si>
  <si>
    <t>Special funds</t>
  </si>
  <si>
    <t>Tax revenues</t>
  </si>
  <si>
    <t>Specific excises  2/</t>
  </si>
  <si>
    <t>Other taxes, licenses, permits 3/</t>
  </si>
  <si>
    <t>Miscellaneous</t>
  </si>
  <si>
    <t>1/  Excludes transfers and repayments except as shown.</t>
  </si>
  <si>
    <t xml:space="preserve">     2/ Includes public service companies, tobacco, liquor, insurance premiums, vehicle registration</t>
  </si>
  <si>
    <t xml:space="preserve"> and weight, and fuel taxes.</t>
  </si>
  <si>
    <t xml:space="preserve">     3/ Includes franchise, inheritance and estate, hospital and nursing home, and conveyance taxes.</t>
  </si>
  <si>
    <t xml:space="preserve">     4/ Includes investment and unallocable interest income.</t>
  </si>
  <si>
    <t xml:space="preserve">     Source:   Compiled by the Tax Foundation of Hawaii from Hawaii State Department of Accounting and </t>
  </si>
  <si>
    <r>
      <t xml:space="preserve">General Services, </t>
    </r>
    <r>
      <rPr>
        <i/>
        <sz val="10"/>
        <rFont val="Times New Roman"/>
        <family val="1"/>
      </rPr>
      <t xml:space="preserve">Annual Report of the Comptroller. </t>
    </r>
  </si>
  <si>
    <t>Table 9.16-- STATE GOVERNMENT EXPENDITURES, ALL FUND TYPES, BY FUNCTION: 1995 TO 2005</t>
  </si>
  <si>
    <t xml:space="preserve">[In millions of dollars.  For fiscal year ending June 30.  Data include general, capital projects, special revenue, debt service and </t>
  </si>
  <si>
    <r>
      <t>proprietary fund expenditures</t>
    </r>
    <r>
      <rPr>
        <sz val="10"/>
        <rFont val="Arial"/>
        <family val="0"/>
      </rPr>
      <t>]</t>
    </r>
  </si>
  <si>
    <t>Function</t>
  </si>
  <si>
    <t>Total expenditures</t>
  </si>
  <si>
    <t>General government</t>
  </si>
  <si>
    <t>Public safety</t>
  </si>
  <si>
    <t>Conservation of natural resources</t>
  </si>
  <si>
    <t>Welfare</t>
  </si>
  <si>
    <t>Culture and recreation</t>
  </si>
  <si>
    <t>Urban redevelopment and housing</t>
  </si>
  <si>
    <t>Economic devel. and assistance</t>
  </si>
  <si>
    <t>Soc. security and pension contrib.</t>
  </si>
  <si>
    <t>Intergovernmental</t>
  </si>
  <si>
    <t>Debt service</t>
  </si>
  <si>
    <t>Capital outlay</t>
  </si>
  <si>
    <t>Other</t>
  </si>
  <si>
    <r>
      <t xml:space="preserve">     Source:  Hawaii State Department of Accounting and General Services, </t>
    </r>
    <r>
      <rPr>
        <i/>
        <sz val="10"/>
        <rFont val="Times New Roman"/>
        <family val="1"/>
      </rPr>
      <t xml:space="preserve">Comprehensive Annual Financial Report For The Fiscal Year Ended June </t>
    </r>
  </si>
  <si>
    <r>
      <t xml:space="preserve">30, 2005, </t>
    </r>
    <r>
      <rPr>
        <sz val="10"/>
        <rFont val="Times New Roman"/>
        <family val="1"/>
      </rPr>
      <t>p. 125</t>
    </r>
  </si>
  <si>
    <t>&lt;http://www.hawaii.gov/dags/rpts/divisions/divisions/Accounting/divisions/Accounting/SOH-2005DAGSCAFR.pdf&gt;</t>
  </si>
  <si>
    <t>accessed March 1, 2006.</t>
  </si>
  <si>
    <t>Table 9.17-- STATE GOVERNMENT REVENUES, ALL FUND TYPES, BY SOURCE: 1996 TO 2005</t>
  </si>
  <si>
    <t>[In millions of dollars.  For fiscal year ending June 30]</t>
  </si>
  <si>
    <t>Functions</t>
  </si>
  <si>
    <t>Total revenues</t>
  </si>
  <si>
    <t>Income</t>
  </si>
  <si>
    <t>Insurance companies’ premiums</t>
  </si>
  <si>
    <t>Franchise</t>
  </si>
  <si>
    <t>Liquid fuel</t>
  </si>
  <si>
    <t>Motor vehicle</t>
  </si>
  <si>
    <t>Civilian agencies</t>
  </si>
  <si>
    <t>Small dis-
advantaged</t>
  </si>
  <si>
    <t>Honolulu City &amp; County</t>
  </si>
  <si>
    <t>Hawaii County</t>
  </si>
  <si>
    <t>Kauai County</t>
  </si>
  <si>
    <t>Maui County</t>
  </si>
  <si>
    <t>Kalawao County</t>
  </si>
  <si>
    <t>Top five agencies with place of performance in Hawaii</t>
  </si>
  <si>
    <t>Top five contracting offices located
in Hawaii</t>
  </si>
  <si>
    <t>Navy, Facilities Engineering Command, Pearl Harbor</t>
  </si>
  <si>
    <t>General Services Administration</t>
  </si>
  <si>
    <t>Defense Supply Center, Philadelphia</t>
  </si>
  <si>
    <t>Department of Housing &amp; Urban Dev.</t>
  </si>
  <si>
    <t>Ft. Shafter</t>
  </si>
  <si>
    <t>USAF, 15 CONS/LGC Mgmt Anal &amp; SPT Flight, HAFB</t>
  </si>
  <si>
    <t>Small</t>
  </si>
  <si>
    <t>Large</t>
  </si>
  <si>
    <t>State &amp;</t>
  </si>
  <si>
    <t>Non-profit</t>
  </si>
  <si>
    <t>Type of product or service</t>
  </si>
  <si>
    <t>business</t>
  </si>
  <si>
    <t>local gov't</t>
  </si>
  <si>
    <t>&amp; other</t>
  </si>
  <si>
    <t>Construction</t>
  </si>
  <si>
    <t>R &amp; D (research &amp; development)</t>
  </si>
  <si>
    <t>Supplies &amp; equipment</t>
  </si>
  <si>
    <r>
      <t xml:space="preserve">     Source: GCE Global Computer Enterprises, Inc., Federal Procurement Data System - NG (New Generation), </t>
    </r>
    <r>
      <rPr>
        <i/>
        <sz val="10"/>
        <rFont val="Times New Roman"/>
        <family val="1"/>
      </rPr>
      <t>Federal Procurement</t>
    </r>
  </si>
  <si>
    <r>
      <t xml:space="preserve">Report FY 2004, Section II, Geographic Views </t>
    </r>
    <r>
      <rPr>
        <sz val="10"/>
        <rFont val="Times New Roman"/>
        <family val="1"/>
      </rPr>
      <t>&lt;http://www.fpdsng.com/fpr_reports_fy_04.html&gt; accessed May 30, 2006.</t>
    </r>
  </si>
  <si>
    <t xml:space="preserve">Table 9.52-- ADJUSTED FEDERAL EXPENDITURES PER DOLLAR OF </t>
  </si>
  <si>
    <t xml:space="preserve">         TAXES, BY STATE AND THE DISTRICT OF COLUMBIA:</t>
  </si>
  <si>
    <t xml:space="preserve">         1994 AND 2004</t>
  </si>
  <si>
    <t>[Expenditures calculated by Tax Foundation based on federal expenditure data from the U.S. Bureau</t>
  </si>
  <si>
    <t xml:space="preserve">   of the Census. Federal tax revenue is derived from the individual income tax, social insurance taxes</t>
  </si>
  <si>
    <t xml:space="preserve">   (Social Security and Medicare), corporate income tax, excise taxes (on beer, wine, tobacco,</t>
  </si>
  <si>
    <t xml:space="preserve">   gasoline and other products), and estate and gift taxes, customs duties and an adjustment for the federal </t>
  </si>
  <si>
    <t xml:space="preserve">   deficit.  Rank of 1 indicates highest expenditure per tax dollar.  For fiscal year ending September 30]</t>
  </si>
  <si>
    <t xml:space="preserve"> Expenditures per dollar of taxes</t>
  </si>
  <si>
    <t xml:space="preserve"> Ranking</t>
  </si>
  <si>
    <t> 10-year
change in
spending per
dollar of tax</t>
  </si>
  <si>
    <t xml:space="preserve">         1994 AND 2004 -- Con.</t>
  </si>
  <si>
    <t xml:space="preserve">apart from the civil service historically reported with the Department of Health and, since December 1999, </t>
  </si>
  <si>
    <t>its workforce data are not available.</t>
  </si>
  <si>
    <t xml:space="preserve">Job Count by Industry &lt;http://www.hiwi.org/article.asp?ARTICLEID=515&amp;PAGEID=94&amp;SUBID=&gt; </t>
  </si>
  <si>
    <t xml:space="preserve">accessed June 6, 2006; Hawaii State Department of Human Resources Development, records; </t>
  </si>
  <si>
    <t>(annual) and &lt;http://www4.hawaii.gov/ers/financial_reports.htm&gt; accessed July 5, 2006.</t>
  </si>
  <si>
    <r>
      <t xml:space="preserve">     Source:  Robert C. Schmitt, </t>
    </r>
    <r>
      <rPr>
        <i/>
        <sz val="10"/>
        <rFont val="Times New Roman"/>
        <family val="0"/>
      </rPr>
      <t>Historical Statistics of Hawaii</t>
    </r>
    <r>
      <rPr>
        <sz val="10"/>
        <rFont val="Times New Roman"/>
        <family val="1"/>
      </rPr>
      <t xml:space="preserve">, pp. 616-617; </t>
    </r>
    <r>
      <rPr>
        <i/>
        <sz val="10"/>
        <rFont val="Times New Roman"/>
        <family val="1"/>
      </rPr>
      <t>Data Book 1978</t>
    </r>
    <r>
      <rPr>
        <sz val="10"/>
        <rFont val="Times New Roman"/>
        <family val="1"/>
      </rPr>
      <t>, p. 158; Hawaii</t>
    </r>
  </si>
  <si>
    <r>
      <t xml:space="preserve">State Department of Labor and Industrial Relations, </t>
    </r>
    <r>
      <rPr>
        <i/>
        <sz val="10"/>
        <rFont val="Times New Roman"/>
        <family val="1"/>
      </rPr>
      <t>Labor Force Data Book</t>
    </r>
    <r>
      <rPr>
        <sz val="10"/>
        <rFont val="Times New Roman"/>
        <family val="1"/>
      </rPr>
      <t xml:space="preserve"> (annual) and for 1990-2005</t>
    </r>
  </si>
  <si>
    <r>
      <t xml:space="preserve">Employees' Retirement System of the State of Hawaii, </t>
    </r>
    <r>
      <rPr>
        <i/>
        <sz val="10"/>
        <rFont val="Times New Roman"/>
        <family val="1"/>
      </rPr>
      <t>Comprehensive Annual Report</t>
    </r>
  </si>
  <si>
    <t xml:space="preserve">Table 9.58--STATE AND LOCAL GOVERNMENT EMPLOYMENT AND PAYROLLS, BY FUNCTION:  </t>
  </si>
  <si>
    <t>MARCH 2005</t>
  </si>
  <si>
    <t>[In number of jobs and hours, and thousands of dollars]</t>
  </si>
  <si>
    <t>Employment</t>
  </si>
  <si>
    <t>Payroll</t>
  </si>
  <si>
    <t>Part-time</t>
  </si>
  <si>
    <t>Government function</t>
  </si>
  <si>
    <t>Full-time</t>
  </si>
  <si>
    <t>hours paid</t>
  </si>
  <si>
    <t>equivalent</t>
  </si>
  <si>
    <t>March</t>
  </si>
  <si>
    <t>employees</t>
  </si>
  <si>
    <t>(March)</t>
  </si>
  <si>
    <t>Financial administration</t>
  </si>
  <si>
    <t>Other government administration</t>
  </si>
  <si>
    <t>Judicial and legal</t>
  </si>
  <si>
    <t>Police protection - officers</t>
  </si>
  <si>
    <t>Police - other</t>
  </si>
  <si>
    <t>Firefighters</t>
  </si>
  <si>
    <t>Fire - other</t>
  </si>
  <si>
    <t>Air transportation</t>
  </si>
  <si>
    <t>Water transport &amp; terminals</t>
  </si>
  <si>
    <t>Social insurance administration</t>
  </si>
  <si>
    <t>Solid waste management</t>
  </si>
  <si>
    <t>Sewerage</t>
  </si>
  <si>
    <t xml:space="preserve">Table 9.58--STATE AND LOCAL GOVERNMENT EMPLOYMENT AND PAYROLLS, BY FUNCTION: </t>
  </si>
  <si>
    <t>MARCH 2005 -- Con.</t>
  </si>
  <si>
    <t>equiv.</t>
  </si>
  <si>
    <t>Housing &amp; community devel.</t>
  </si>
  <si>
    <t>Water supply</t>
  </si>
  <si>
    <t>Transit</t>
  </si>
  <si>
    <t>Elem &amp; sec instructional</t>
  </si>
  <si>
    <t>Elem &amp; secondary - other</t>
  </si>
  <si>
    <t>Higher ed instructional</t>
  </si>
  <si>
    <t>Higher ed - other</t>
  </si>
  <si>
    <t>Other education</t>
  </si>
  <si>
    <t>Libraries</t>
  </si>
  <si>
    <t xml:space="preserve">     Source: U.S. Census Bureau, State and Local Government Employment and Payroll Data, by State and by Function: March 2005 (May 3, 2006)</t>
  </si>
  <si>
    <t xml:space="preserve"> &lt;http://www.census.gov/govs/www/apesstl05.html&gt; accessed May 3, 2006. </t>
  </si>
  <si>
    <t>Table 9.59-- STATE GOVERNMENT EMPLOYMENT AND PAYROLLS, BY FUNCTION:  MARCH 2005</t>
  </si>
  <si>
    <t>Full-</t>
  </si>
  <si>
    <t>Part-</t>
  </si>
  <si>
    <t>time</t>
  </si>
  <si>
    <t>Elem. &amp; secondary instructional</t>
  </si>
  <si>
    <t>Elem. &amp; secondary - other</t>
  </si>
  <si>
    <t xml:space="preserve">     Source: U.S. Census Bureau, State Government Employment and Payroll Data: March 2005 &lt;http://www.census.gov/govs/www/apesst05.html&gt;</t>
  </si>
  <si>
    <t xml:space="preserve"> (May 3, 2006) accessed May 3, 2006.</t>
  </si>
  <si>
    <t>Federal Procurement, by Agency:  2004</t>
  </si>
  <si>
    <t>Component unit -
University
of Hawaii</t>
  </si>
  <si>
    <r>
      <t>Annual Financial Report</t>
    </r>
    <r>
      <rPr>
        <sz val="10"/>
        <rFont val="Times New Roman"/>
        <family val="1"/>
      </rPr>
      <t xml:space="preserve"> (fiscal years 1990-2001), Schedule I-2, and for fiscal year 2000, Schedule K-3; and</t>
    </r>
  </si>
  <si>
    <t xml:space="preserve">&lt;http://www.hawaii.gov/dags/divisions/divisions/Accounting/Annual%20Financial%20Report&gt; accessed </t>
  </si>
  <si>
    <r>
      <t xml:space="preserve">     Source:  Hawaii State Department of Accounting and General Services, </t>
    </r>
    <r>
      <rPr>
        <i/>
        <sz val="10"/>
        <rFont val="Times New Roman"/>
        <family val="1"/>
      </rPr>
      <t xml:space="preserve">State of Hawaii, Comprehensive </t>
    </r>
  </si>
  <si>
    <r>
      <t xml:space="preserve">Ibid. </t>
    </r>
    <r>
      <rPr>
        <i/>
        <sz val="10"/>
        <rFont val="Times New Roman"/>
        <family val="1"/>
      </rPr>
      <t>For the Fiscal Year Ended June 30</t>
    </r>
    <r>
      <rPr>
        <sz val="10"/>
        <rFont val="Times New Roman"/>
        <family val="1"/>
      </rPr>
      <t xml:space="preserve"> (fiscal years 2002-2005) </t>
    </r>
  </si>
  <si>
    <t>Table 9.57-- GOVERNMENT WORKERS, BY LEVEL OF GOVERNMENT, CIVIL</t>
  </si>
  <si>
    <t xml:space="preserve">       SERVICE STATUS, AND MEMBERSHIP IN STATE RETIREMENT SYSTEM:</t>
  </si>
  <si>
    <t xml:space="preserve">       1940 TO 2005</t>
  </si>
  <si>
    <t>Government jobs 1/</t>
  </si>
  <si>
    <t xml:space="preserve">State </t>
  </si>
  <si>
    <t>Territory
or State</t>
  </si>
  <si>
    <t>County</t>
  </si>
  <si>
    <t>civil
service
workers 2/</t>
  </si>
  <si>
    <t xml:space="preserve"> retirement
system
members 3/</t>
  </si>
  <si>
    <t xml:space="preserve">(NA)    </t>
  </si>
  <si>
    <t xml:space="preserve">4/  16,400    </t>
  </si>
  <si>
    <t xml:space="preserve">5/  21,380    </t>
  </si>
  <si>
    <t xml:space="preserve">     1/  Data are annual averages and rounded to the nearest 50 except for the year 2000, which is rounded to </t>
  </si>
  <si>
    <t>the nearest 100.  Totals may not add due to rounding.</t>
  </si>
  <si>
    <t>Table Number</t>
  </si>
  <si>
    <t>Table Name</t>
  </si>
  <si>
    <t>(Click on the table number to go to corresponding table)</t>
  </si>
  <si>
    <t>(To return to this "Titles" worksheet, you must select this worksheet again)</t>
  </si>
  <si>
    <t>Narrative</t>
  </si>
  <si>
    <t>09.01</t>
  </si>
  <si>
    <t>09.02</t>
  </si>
  <si>
    <t>09.03</t>
  </si>
  <si>
    <t>State and County Tax Collections, by Source: 1998 to 2003</t>
  </si>
  <si>
    <t>09.04</t>
  </si>
  <si>
    <t>09.05</t>
  </si>
  <si>
    <t>09.06</t>
  </si>
  <si>
    <t>09.07</t>
  </si>
  <si>
    <t>09.08</t>
  </si>
  <si>
    <t>09.09</t>
  </si>
  <si>
    <t>09.10</t>
  </si>
  <si>
    <t>09.11</t>
  </si>
  <si>
    <t>Estimated Tax Burden for the Four-Person Aloha Family on Oahu: 1970, 1988 and 1999</t>
  </si>
  <si>
    <t>09.12</t>
  </si>
  <si>
    <t>09.13</t>
  </si>
  <si>
    <t>09.14</t>
  </si>
  <si>
    <t>09.15</t>
  </si>
  <si>
    <t>09.16</t>
  </si>
  <si>
    <t>State Government Revenues:  2003</t>
  </si>
  <si>
    <t>09.17</t>
  </si>
  <si>
    <t>09.18</t>
  </si>
  <si>
    <t>09.19</t>
  </si>
  <si>
    <t>09.20</t>
  </si>
  <si>
    <t>09.21</t>
  </si>
  <si>
    <t>09.22</t>
  </si>
  <si>
    <t>Federal Individual Income Tax Returns, Selected Income and Tax Items: Tax Years 2001 and 2002</t>
  </si>
  <si>
    <t>09.23</t>
  </si>
  <si>
    <t>Federal Individual Income Tax Returns, Selected Income and Tax Items, by Selected ZIP Codes: Tax Year 2001</t>
  </si>
  <si>
    <t>09.24</t>
  </si>
  <si>
    <t>Federal Individual Income Tax Returns, Selected Income and Tax Items, by Selected ZIP Codes: Tax Year 2002</t>
  </si>
  <si>
    <t>09.25</t>
  </si>
  <si>
    <t>09.26</t>
  </si>
  <si>
    <t>09.27</t>
  </si>
  <si>
    <t>Resident Individual State Income Tax Returns:  Tax Years 1958 to 2002</t>
  </si>
  <si>
    <t>09.28</t>
  </si>
  <si>
    <t>Nonresident Individual State Income Tax Returns: Tax Years 1958 to 2002</t>
  </si>
  <si>
    <t>09.29</t>
  </si>
  <si>
    <t>Sources of Income Reported by Elderly and All Other Resident Taxpayers:  Tax Year 2002</t>
  </si>
  <si>
    <t>09.30</t>
  </si>
  <si>
    <t>Sources of Income Reported by Nonresident Taxpayers:  Tax Years 1999 to 2002</t>
  </si>
  <si>
    <t>09.31</t>
  </si>
  <si>
    <t>09.32</t>
  </si>
  <si>
    <t>Median Adjusted Gross Income of Resident State Income Tax Returns, by Type of Return, 1982 to 2002, and by County, 2001 and 2002</t>
  </si>
  <si>
    <t>09.33</t>
  </si>
  <si>
    <t>Tax Credits Claimed, by Type of Credit and by Type of Taxpayer:  2002</t>
  </si>
  <si>
    <t>09.34</t>
  </si>
  <si>
    <t>09.35</t>
  </si>
  <si>
    <t>09.36</t>
  </si>
  <si>
    <t>09.37</t>
  </si>
  <si>
    <t>State and Local Sales Tax Revenue Losses from E-Commerce: 2003 and 2008</t>
  </si>
  <si>
    <t>09.38</t>
  </si>
  <si>
    <t>09.39</t>
  </si>
  <si>
    <t>09.40</t>
  </si>
  <si>
    <t>09.41</t>
  </si>
  <si>
    <t>09.42</t>
  </si>
  <si>
    <t>Major Real Property Taxpayers, for the City and County of Honolulu: 2004</t>
  </si>
  <si>
    <t>09.43</t>
  </si>
  <si>
    <t>09.44</t>
  </si>
  <si>
    <t>09.45</t>
  </si>
  <si>
    <t>09.46</t>
  </si>
  <si>
    <t>09.47</t>
  </si>
  <si>
    <t>09.48</t>
  </si>
  <si>
    <t>09.49</t>
  </si>
  <si>
    <t>09.50</t>
  </si>
  <si>
    <t>09.51</t>
  </si>
  <si>
    <t>09.52</t>
  </si>
  <si>
    <t>09.53</t>
  </si>
  <si>
    <t>09.54</t>
  </si>
  <si>
    <t>09.55</t>
  </si>
  <si>
    <t>09.56</t>
  </si>
  <si>
    <t>09.57</t>
  </si>
  <si>
    <t>Public Bonded Debt of State and County Governments: 1985 to 2003</t>
  </si>
  <si>
    <t>09.58</t>
  </si>
  <si>
    <t>09.59</t>
  </si>
  <si>
    <t>09.60</t>
  </si>
  <si>
    <t>09.61</t>
  </si>
  <si>
    <t>09.62</t>
  </si>
  <si>
    <t>09.63</t>
  </si>
  <si>
    <t xml:space="preserve">    Source: U.S. Treasury Department, Internal Revenue Service, Tax Year "Individual Income and Tax Data, </t>
  </si>
  <si>
    <t>by State and Size of Adjusted Gross Income" (annual) &lt;http://www.irs.gov/taxstats/article/0,,id=103106,00.html&gt;</t>
  </si>
  <si>
    <t>accessed July 21, 2006 and calculations by Hawaii State Department of Business, Economic Development &amp; Tourism.</t>
  </si>
  <si>
    <t xml:space="preserve">Table 9.22-- FEDERAL INDIVIDUAL INCOME TAX RETURNS, SELECTED INCOME AND TAX ITEMS:   </t>
  </si>
  <si>
    <t>TAX YEARS 2001 AND 2002</t>
  </si>
  <si>
    <t>[Money amounts in thousands of dollars unless otherwise noted.  State totals do not include deleted ZIP code totals]</t>
  </si>
  <si>
    <t>No. of exemptions</t>
  </si>
  <si>
    <t>Taxable interest</t>
  </si>
  <si>
    <t>Total tax</t>
  </si>
  <si>
    <t>Adjusted gross</t>
  </si>
  <si>
    <t>Adjusted</t>
  </si>
  <si>
    <t>income size</t>
  </si>
  <si>
    <t>No. of</t>
  </si>
  <si>
    <t>Dependent</t>
  </si>
  <si>
    <t>gross</t>
  </si>
  <si>
    <t>returns</t>
  </si>
  <si>
    <t>exemptions</t>
  </si>
  <si>
    <t>income</t>
  </si>
  <si>
    <t>Total - 2001</t>
  </si>
  <si>
    <t>Under 10,000  1/</t>
  </si>
  <si>
    <t>10,000 under 25,000</t>
  </si>
  <si>
    <t>25,000 under 50,000</t>
  </si>
  <si>
    <t xml:space="preserve">50,000 or more      </t>
  </si>
  <si>
    <t>Total - 2002</t>
  </si>
  <si>
    <t xml:space="preserve">     1/  Adjusted gross income size of "Under $10,000" includes adjusted gross deficits.</t>
  </si>
  <si>
    <t xml:space="preserve">     2/  The Mayor's salary of $78,564 became effective on December 4, 2000.  By Salary Commission </t>
  </si>
  <si>
    <t>recommendation of April 19, 2002, the Mayor's salary increased to $85,080 effective June 30, 2002.</t>
  </si>
  <si>
    <t xml:space="preserve">     3/  On January 1, 2002 the Mayor's salary increased 7 percent from $89,712 to $96,000.</t>
  </si>
  <si>
    <t xml:space="preserve">     4/  On February 16, 2000, Governor Benjamin J. Cayetano signed a bill that rectifies a measure passed by the</t>
  </si>
  <si>
    <t>1999 Legislature.  This mandates an increase of 4 percent over two years which was retroactive to July 1, 1999.</t>
  </si>
  <si>
    <t xml:space="preserve">     5/  For 1996-2000, Kenneth J. Mortimer's contract, expiring June 30, 2003, reportedly included use of the</t>
  </si>
  <si>
    <t xml:space="preserve">residence at College Hill and of a car.  The Board of Regents was not available to confirm the contract and </t>
  </si>
  <si>
    <t xml:space="preserve">salary specifics.   The contracted salary for Evan S. Dobelle of $442,000 was effective July 2, 2001 and was to </t>
  </si>
  <si>
    <t xml:space="preserve">run to June 30, 2008 but was terminated by the Board of Regents on June 15, 2004.  David McClain was named </t>
  </si>
  <si>
    <t xml:space="preserve">interim president by the Board of Regents effective August 15, 2004 through August 14, 2006.  Terms of the </t>
  </si>
  <si>
    <t xml:space="preserve">contract include an annual salary of $325,000 a year, residence at College Hill, a monthly car allowance of $326, </t>
  </si>
  <si>
    <t xml:space="preserve">and a year of sabbatical leave upon successful completion of the two-year appointment with compensation set </t>
  </si>
  <si>
    <t xml:space="preserve">at $190,000. The Board of Regents and David McClain agreed on March 7, 2006 on a March 1, 2006 - July 31, 2009 </t>
  </si>
  <si>
    <t xml:space="preserve">contract including $360,000 annual salary plus free use of Manoa's College Hill mansion; $326 monthly auto </t>
  </si>
  <si>
    <t xml:space="preserve">allowance and parking; an unspecified amount of expense account while on UH business for him and wife and </t>
  </si>
  <si>
    <t xml:space="preserve">post-contract a $250,000 year's sabbatical; tenured professorship at $250,000 per school year.  It also provides </t>
  </si>
  <si>
    <t>a severance of one-year's pay if McClain involuntarily leaves the university before the contract expires.</t>
  </si>
  <si>
    <t xml:space="preserve">     Source:  City &amp; County of Honolulu, Hawaii, Maui, and Kauai County Mayor's offices, ordinances and Salary </t>
  </si>
  <si>
    <t>Commissions records; Hawaii State  Department of Business, Economic Development &amp; Tourism telephone</t>
  </si>
  <si>
    <r>
      <t xml:space="preserve">surveys and the </t>
    </r>
    <r>
      <rPr>
        <i/>
        <sz val="10"/>
        <rFont val="Times New Roman"/>
        <family val="1"/>
      </rPr>
      <t>Honolulu Star- Bulletin</t>
    </r>
    <r>
      <rPr>
        <sz val="10"/>
        <rFont val="Times New Roman"/>
        <family val="1"/>
      </rPr>
      <t xml:space="preserve"> "UH, McClain sign 3-year deal", March 8, 2006.</t>
    </r>
  </si>
  <si>
    <t>Table 9.27-- RESIDENT INDIVIDUAL STATE INCOME TAX RETURNS:</t>
  </si>
  <si>
    <t>TAX YEARS 1958 TO 2002</t>
  </si>
  <si>
    <t>Year income
was received</t>
  </si>
  <si>
    <t>Number of
resident
returns</t>
  </si>
  <si>
    <t>Adjusted gross
income 1/ 
($1,000)</t>
  </si>
  <si>
    <t>Taxable
income
($1,000)</t>
  </si>
  <si>
    <t>Tax
liability
($1,000)</t>
  </si>
  <si>
    <t xml:space="preserve">2/  522,741           </t>
  </si>
  <si>
    <t xml:space="preserve">2/  18,815,637      </t>
  </si>
  <si>
    <t xml:space="preserve"> </t>
  </si>
  <si>
    <t xml:space="preserve">     1/  Beginning in 1998, includes returns with negative AGI.  Prior to 1998, the category was footnoted as </t>
  </si>
  <si>
    <t>'exclusive of losses' to indicate returns with negative AGI were excluded.</t>
  </si>
  <si>
    <r>
      <t xml:space="preserve">     2/  Revised from previous </t>
    </r>
    <r>
      <rPr>
        <i/>
        <sz val="10"/>
        <rFont val="Times New Roman"/>
        <family val="1"/>
      </rPr>
      <t>Data Book.</t>
    </r>
  </si>
  <si>
    <r>
      <t xml:space="preserve">     Source:  Hawaii State Department of Taxation, </t>
    </r>
    <r>
      <rPr>
        <i/>
        <sz val="10"/>
        <rFont val="Times New Roman"/>
        <family val="1"/>
      </rPr>
      <t>Hawaii Income Patterns Individuals</t>
    </r>
    <r>
      <rPr>
        <sz val="10"/>
        <rFont val="Times New Roman"/>
        <family val="1"/>
      </rPr>
      <t xml:space="preserve">, Table 1 (annual); and </t>
    </r>
  </si>
  <si>
    <t>for 1994-2002 &lt;http://www.state.hi.us/tax/taxreports.html&gt; accessed January 7, 2005.</t>
  </si>
  <si>
    <t>Table 9.28-- NONRESIDENT INDIVIDUAL STATE INCOME TAX RETURNS:</t>
  </si>
  <si>
    <t>Year income                                was received</t>
  </si>
  <si>
    <t>Number of nonresident returns</t>
  </si>
  <si>
    <t>Hawaii adjusted
gross income 1/
 ($1,000)</t>
  </si>
  <si>
    <t>Taxable income ($1,000)</t>
  </si>
  <si>
    <t>Tax liability ($1,000)</t>
  </si>
  <si>
    <t xml:space="preserve">(2/)      </t>
  </si>
  <si>
    <t xml:space="preserve">     1/  Beginning in 1998, includes returns with negative AGI.  Prior to 1998, the category was footnoted as ''exclusive of losses' </t>
  </si>
  <si>
    <t>to indicate returns with negative AGI were excluded.</t>
  </si>
  <si>
    <t xml:space="preserve">     2/  Hawaii Taxable Income not on N-15 Return.</t>
  </si>
  <si>
    <r>
      <t xml:space="preserve">     Source:  Hawaii State Department of Taxation, </t>
    </r>
    <r>
      <rPr>
        <i/>
        <sz val="10"/>
        <rFont val="Times New Roman"/>
        <family val="1"/>
      </rPr>
      <t>Hawaii Income Patterns Individuals</t>
    </r>
    <r>
      <rPr>
        <sz val="10"/>
        <rFont val="Times New Roman"/>
        <family val="1"/>
      </rPr>
      <t>, Table 3 (annual);</t>
    </r>
  </si>
  <si>
    <t>and for 1994-2002 &lt;http://www.state.hi.us/tax/taxreports.html&gt; accessed January 7, 2005.</t>
  </si>
  <si>
    <t>Table 9.29-- SOURCES OF INCOME REPORTED BY ELDERLY AND ALL</t>
  </si>
  <si>
    <t>OTHER RESIDENT TAXPAYERS: TAX YEAR 2002</t>
  </si>
  <si>
    <t>Source of Income</t>
  </si>
  <si>
    <t>County Government Operating Revenues, by Source: 2003</t>
  </si>
  <si>
    <t>County Government Operating Expenditures, by Object: 2003</t>
  </si>
  <si>
    <t>Homes - fee (basic)</t>
  </si>
  <si>
    <t>Homes - fee (multiple)</t>
  </si>
  <si>
    <t>Homes - leasehold (basic)</t>
  </si>
  <si>
    <t>Homes - leasehold (multiple)</t>
  </si>
  <si>
    <t>Additional home exemption</t>
  </si>
  <si>
    <t>Additional income exemption</t>
  </si>
  <si>
    <t>Blind</t>
  </si>
  <si>
    <t>Deaf</t>
  </si>
  <si>
    <t>Leprosy</t>
  </si>
  <si>
    <t>Totally disabled</t>
  </si>
  <si>
    <t>Totally disabled veterans</t>
  </si>
  <si>
    <t>Cemeteries</t>
  </si>
  <si>
    <t>Charitable organizations</t>
  </si>
  <si>
    <t>Childcare</t>
  </si>
  <si>
    <t>Churches</t>
  </si>
  <si>
    <t>Civil - condemnation</t>
  </si>
  <si>
    <t>Credit unions</t>
  </si>
  <si>
    <t>Crop shelters</t>
  </si>
  <si>
    <t>Enterprize Zone</t>
  </si>
  <si>
    <t>Foreign consulates</t>
  </si>
  <si>
    <t>Forest reserve</t>
  </si>
  <si>
    <t>Historic residential properties</t>
  </si>
  <si>
    <t>Landscaping, open-space</t>
  </si>
  <si>
    <t>Low-moderate income housing</t>
  </si>
  <si>
    <t>New construction</t>
  </si>
  <si>
    <t xml:space="preserve">Table 9.40-- REAL PROPERTY TAX EXEMPTIONS BY TYPE:  </t>
  </si>
  <si>
    <t>2005 AND 2006 -- Con.</t>
  </si>
  <si>
    <t>Public utilities</t>
  </si>
  <si>
    <t>Roadways and waterways</t>
  </si>
  <si>
    <t>Safe room</t>
  </si>
  <si>
    <t>Schools</t>
  </si>
  <si>
    <t>Setbacks</t>
  </si>
  <si>
    <t>Slaughterhouse</t>
  </si>
  <si>
    <t>Taro</t>
  </si>
  <si>
    <t>Tree farm</t>
  </si>
  <si>
    <t>1/  Includes government parcels at actual value and exemptions on federal leases, if any.</t>
  </si>
  <si>
    <r>
      <t>2005-2006</t>
    </r>
    <r>
      <rPr>
        <sz val="10"/>
        <rFont val="Times New Roman"/>
        <family val="1"/>
      </rPr>
      <t xml:space="preserve"> (September 2005) and &lt;http://www.co.honolulu.hi.us/rpa/05_ex.pdf&gt; accessed September 15, 2005.</t>
    </r>
  </si>
  <si>
    <r>
      <t xml:space="preserve">Division, </t>
    </r>
    <r>
      <rPr>
        <i/>
        <sz val="10"/>
        <rFont val="Times New Roman"/>
        <family val="1"/>
      </rPr>
      <t xml:space="preserve">Real Property Tax Valuations, Tax Rates &amp; Exemptions, 2004-2005 Tax Year, State of Hawaii </t>
    </r>
  </si>
  <si>
    <r>
      <t xml:space="preserve">(July 2004) and &lt;http://www.co.honolulu.hi.us/rpa/03_staterpt.htm&gt; accessed November 3, 2004 and </t>
    </r>
    <r>
      <rPr>
        <i/>
        <sz val="10"/>
        <rFont val="Times New Roman"/>
        <family val="1"/>
      </rPr>
      <t xml:space="preserve">Ibid. </t>
    </r>
  </si>
  <si>
    <t>Table 9.41-- REAL PROPERTY TAX VALUATIONS, BY LAND USE CLASS:</t>
  </si>
  <si>
    <t>2005 AND 2006</t>
  </si>
  <si>
    <t>[In thousands of dollars.  For fiscal year ending June 30.  For 2005, valuation as of June 22, 2004</t>
  </si>
  <si>
    <t xml:space="preserve">        for all counties.  For 2006, as of January 31, 2005 for City &amp; County of Honolulu, April 16, 2005 </t>
  </si>
  <si>
    <t xml:space="preserve">        for Hawaii, April 28, 2005 for Kauai, and June 14, 2005 for Maui]</t>
  </si>
  <si>
    <t>Land use class</t>
  </si>
  <si>
    <t>Gross
valuation 1/</t>
  </si>
  <si>
    <t>Net
valuation</t>
  </si>
  <si>
    <t>Valuation
for tax rate</t>
  </si>
  <si>
    <t>To be raised
by taxation</t>
  </si>
  <si>
    <t>2005 - All classes</t>
  </si>
  <si>
    <t>Improved residential 2/</t>
  </si>
  <si>
    <t>Apartment</t>
  </si>
  <si>
    <t>Commercial</t>
  </si>
  <si>
    <t>Industrial</t>
  </si>
  <si>
    <t>Agricultural/native forest</t>
  </si>
  <si>
    <t>Conservation/preservation</t>
  </si>
  <si>
    <t>Hotel/resort</t>
  </si>
  <si>
    <t>Unimproved residential 2/</t>
  </si>
  <si>
    <t>Homeowner 3/</t>
  </si>
  <si>
    <t>Single family 4/</t>
  </si>
  <si>
    <t>Homestead 4/</t>
  </si>
  <si>
    <t>Hospital and nursing facility  1/</t>
  </si>
  <si>
    <t>Non-taxes</t>
  </si>
  <si>
    <t>Interest and investment income</t>
  </si>
  <si>
    <t>Charges for current services</t>
  </si>
  <si>
    <t>Rentals</t>
  </si>
  <si>
    <t>Fines, forfeitures, and penalties</t>
  </si>
  <si>
    <t>Licenses and fees</t>
  </si>
  <si>
    <t xml:space="preserve">     1/  Effective July 1, 1993, the hospital and nursing facility tax levied was authorized by Act 315, SLH of 1993.</t>
  </si>
  <si>
    <r>
      <t xml:space="preserve">     Source:  Hawaii State Department of Accounting and General Services, </t>
    </r>
    <r>
      <rPr>
        <i/>
        <sz val="10"/>
        <rFont val="Times New Roman"/>
        <family val="1"/>
      </rPr>
      <t xml:space="preserve">Comprehensive Annual Financial Report For The Fiscal Year Ended </t>
    </r>
  </si>
  <si>
    <r>
      <t>June 30, 2005</t>
    </r>
    <r>
      <rPr>
        <sz val="10"/>
        <rFont val="Times New Roman"/>
        <family val="1"/>
      </rPr>
      <t xml:space="preserve">, p. 124 &lt;http://www.hawaii.gov/dags/rpts/divisions/divisions/Accounting/divisions/Accounting/SOH-2005DAGSCAFR.pdf&gt; </t>
    </r>
  </si>
  <si>
    <t>Table 9.18-- COUNTY GOVERNMENT OPERATING REVENUES,</t>
  </si>
  <si>
    <t xml:space="preserve"> BY SOURCE: 2003</t>
  </si>
  <si>
    <t>[Data are rounded to thousands of dollars.  For fiscal year ending June 30]</t>
  </si>
  <si>
    <t>All
counties</t>
  </si>
  <si>
    <t>City &amp; Co.
of Honolulu</t>
  </si>
  <si>
    <t>County of
Maui</t>
  </si>
  <si>
    <t>County of
Hawaii</t>
  </si>
  <si>
    <t>County of
Kauai</t>
  </si>
  <si>
    <t xml:space="preserve">  Real property</t>
  </si>
  <si>
    <t xml:space="preserve">  Liquid fuel</t>
  </si>
  <si>
    <t xml:space="preserve">  Utility franchise</t>
  </si>
  <si>
    <t xml:space="preserve">  Public service company</t>
  </si>
  <si>
    <t xml:space="preserve">  Motor vehicle weight</t>
  </si>
  <si>
    <t>Liquor licenses &amp; fees</t>
  </si>
  <si>
    <t>Parking meter fees</t>
  </si>
  <si>
    <t xml:space="preserve">-   </t>
  </si>
  <si>
    <t>Other licenses &amp; fees 2/</t>
  </si>
  <si>
    <t>Fines, forfeits &amp; penalties</t>
  </si>
  <si>
    <t>Departmental earnings 3/</t>
  </si>
  <si>
    <t>Mass transit</t>
  </si>
  <si>
    <t>State grants</t>
  </si>
  <si>
    <t xml:space="preserve">  Others</t>
  </si>
  <si>
    <t xml:space="preserve">  Transient accom. tax</t>
  </si>
  <si>
    <t>Federal grants</t>
  </si>
  <si>
    <t xml:space="preserve">1/  Excludes loan, bond, revolving, trust funds, Board of Water Supply revenues and for County of Hawaii </t>
  </si>
  <si>
    <t>excludes Hilo Hospital.  For City &amp; County of Honolulu includes bus transportation and H-Power revenues.</t>
  </si>
  <si>
    <t>2/  Other licenses, permits and fees.</t>
  </si>
  <si>
    <t>3/  Includes rentals, interest, and other earnings.</t>
  </si>
  <si>
    <t xml:space="preserve">     Source:  Tax Foundation of Hawaii compilations of the Finance Directors' Annual Reports of the City &amp; </t>
  </si>
  <si>
    <t>County of Honolulu, and the counties of Hawaii, Kauai and Maui (various reports) and calculations by Hawaii</t>
  </si>
  <si>
    <t>State Department of Business, Economic Development &amp; Tourism.</t>
  </si>
  <si>
    <t xml:space="preserve">Table 9.19-- COUNTY GOVERNMENT OPERATING EXPENDITURES, </t>
  </si>
  <si>
    <t>BY OBJECT: 2003</t>
  </si>
  <si>
    <t>City &amp; 
County of
Honolulu 1/</t>
  </si>
  <si>
    <t>Neighbor island counties</t>
  </si>
  <si>
    <t>County of                            Maui</t>
  </si>
  <si>
    <t>County of                               Hawaii</t>
  </si>
  <si>
    <t xml:space="preserve">     Source: Tax Foundation "Federal Spending Per Dollar of Federal Taxes Paid by State, 1981-2004, February </t>
  </si>
  <si>
    <t xml:space="preserve">24, 2006" &lt;http://www.taxfoundation.org/files/5ae249e35c7bcf1fa6ef6009e2bd180c.pdf&gt; and "Federal </t>
  </si>
  <si>
    <t>Spending in Each State Per Dollar of Federal Taxes, FY 2004" (February 24, 2006)</t>
  </si>
  <si>
    <t>&lt;http://www.taxfoundation.org/files/3c28568dde6d66be0dfa5079169667a1.pdf&gt; accessed March 1, 2006.</t>
  </si>
  <si>
    <t xml:space="preserve">Table 9.53-- ADJUSTED FEDERAL EXPENDITURES PER DOLLAR </t>
  </si>
  <si>
    <t>OF TAXES:  1994 TO 2004</t>
  </si>
  <si>
    <t>[For fiscal year ending September 30]</t>
  </si>
  <si>
    <t>Dist. of Col.</t>
  </si>
  <si>
    <t>OF TAXES:  1994 TO 2004-- Con.</t>
  </si>
  <si>
    <t xml:space="preserve">     Source: Tax Foundation, "Federal Spending Received Per Dollar of Taxes Paid by State, 1981-2004"</t>
  </si>
  <si>
    <t>(March 16, 2006) &lt;http://www.taxfoundation.org/research/topic/92.html&gt;  accessed March 16, 2006.</t>
  </si>
  <si>
    <t xml:space="preserve">Table 9.54-- ADJUSTED FEDERAL EXPENDITURES PER DOLLAR </t>
  </si>
  <si>
    <t>OF TAXES RANKING:  1994 TO 2004</t>
  </si>
  <si>
    <t>[For fiscal year ending September 30.  Rank of 1 indicates highest ratio]</t>
  </si>
  <si>
    <t>OF TAXES RANKING:  1994 TO 2004-- Con.</t>
  </si>
  <si>
    <t xml:space="preserve">     (X)  Not applicable.</t>
  </si>
  <si>
    <t>Table 9.55-- PUBLIC BONDED DEBT OF STATE AND COUNTY</t>
  </si>
  <si>
    <t>GOVERNMENTS:  1985 TO 2003</t>
  </si>
  <si>
    <t>[In millions of dollars.  As of December 31 unless otherwise noted]</t>
  </si>
  <si>
    <t>County debt</t>
  </si>
  <si>
    <t>Total
bonded
debt 1/</t>
  </si>
  <si>
    <t>State                      debt</t>
  </si>
  <si>
    <t>1998 2/</t>
  </si>
  <si>
    <t>1999 2/</t>
  </si>
  <si>
    <t>2000 2/</t>
  </si>
  <si>
    <t>2001 2/</t>
  </si>
  <si>
    <t>2002 2/</t>
  </si>
  <si>
    <t>2003 2/</t>
  </si>
  <si>
    <t xml:space="preserve">     1/  Outstanding state and county bonds, both general obligation and revenue bonds.  Gross debt </t>
  </si>
  <si>
    <t xml:space="preserve">exclusive of cash reserves.  Excludes bonds not chargeable to public funds and short-term bond </t>
  </si>
  <si>
    <t xml:space="preserve">anticipation notes.  </t>
  </si>
  <si>
    <t xml:space="preserve">     2/  As of June 30.</t>
  </si>
  <si>
    <r>
      <t xml:space="preserve">     Source:  Tax Foundation of Hawaii, </t>
    </r>
    <r>
      <rPr>
        <i/>
        <sz val="10"/>
        <rFont val="Times New Roman"/>
        <family val="0"/>
      </rPr>
      <t xml:space="preserve">Government in Hawaii, </t>
    </r>
    <r>
      <rPr>
        <sz val="10"/>
        <rFont val="Times New Roman"/>
        <family val="0"/>
      </rPr>
      <t>table 52</t>
    </r>
    <r>
      <rPr>
        <i/>
        <sz val="10"/>
        <rFont val="Times New Roman"/>
        <family val="0"/>
      </rPr>
      <t xml:space="preserve"> </t>
    </r>
    <r>
      <rPr>
        <sz val="10"/>
        <rFont val="Times New Roman"/>
        <family val="1"/>
      </rPr>
      <t xml:space="preserve">(annual) and Tax Foundation of </t>
    </r>
  </si>
  <si>
    <t>Table 9.56-- STATE GENERAL OBLIGATION BOND DEBT:  1990 TO 2005</t>
  </si>
  <si>
    <t>[In thousands of dollars.  For fiscal years ending June 30]</t>
  </si>
  <si>
    <t xml:space="preserve">Total bonded indebtedness </t>
  </si>
  <si>
    <t>General long-term
obligations
account group</t>
  </si>
  <si>
    <t>Enterprise funds</t>
  </si>
  <si>
    <t>Per Capita Direct Federal Expenditure in the United States and Hawaii, by Type: 2004</t>
  </si>
  <si>
    <t xml:space="preserve">years starting with 1987 (the first year for which the additional standard deductions were allowed for age and </t>
  </si>
  <si>
    <t xml:space="preserve">blindness) and earlier years, when additional personal exemptions were allowed for this purpose, instead.  Note, </t>
  </si>
  <si>
    <t xml:space="preserve">though, that these responses were not included in the 1996 statistics, so data for that year are not altogether </t>
  </si>
  <si>
    <t>comparable with those for 1997 and years preceding 1996.</t>
  </si>
  <si>
    <t xml:space="preserve">     2/  Number of exemptions unavailable for all income classes.   </t>
  </si>
  <si>
    <t>and Tax Year "Individual Income and Tax Data, by State and Size of Adjusted Gross Income" (annual)</t>
  </si>
  <si>
    <t>&lt;http://www.irs.gov/taxstats/indtaxstats/article/0,,id=103106,00.html&gt; accessed July 21, 2006 and calculations</t>
  </si>
  <si>
    <t>by Hawaii State Department of Business, Economic Development &amp; Tourism.</t>
  </si>
  <si>
    <r>
      <t xml:space="preserve">     Source:  U.S. Treasury Department, Internal Revenue Service, </t>
    </r>
    <r>
      <rPr>
        <i/>
        <sz val="10"/>
        <rFont val="Times New Roman"/>
        <family val="0"/>
      </rPr>
      <t>Statistics of Income.  Individual Income Tax</t>
    </r>
  </si>
  <si>
    <r>
      <t>Returns</t>
    </r>
    <r>
      <rPr>
        <sz val="10"/>
        <rFont val="Times New Roman"/>
        <family val="1"/>
      </rPr>
      <t xml:space="preserve"> (annual); </t>
    </r>
    <r>
      <rPr>
        <i/>
        <sz val="10"/>
        <rFont val="Times New Roman"/>
        <family val="0"/>
      </rPr>
      <t xml:space="preserve">SOI Bulletin, </t>
    </r>
    <r>
      <rPr>
        <i/>
        <sz val="10"/>
        <rFont val="Times New Roman"/>
        <family val="1"/>
      </rPr>
      <t>Summer 1985</t>
    </r>
    <r>
      <rPr>
        <sz val="10"/>
        <rFont val="Times New Roman"/>
        <family val="0"/>
      </rPr>
      <t xml:space="preserve">, </t>
    </r>
    <r>
      <rPr>
        <sz val="10"/>
        <rFont val="Times New Roman"/>
        <family val="1"/>
      </rPr>
      <t xml:space="preserve">p. 93; </t>
    </r>
    <r>
      <rPr>
        <i/>
        <sz val="10"/>
        <rFont val="Times New Roman"/>
        <family val="1"/>
      </rPr>
      <t>Winter 1985-86</t>
    </r>
    <r>
      <rPr>
        <sz val="10"/>
        <rFont val="Times New Roman"/>
        <family val="0"/>
      </rPr>
      <t xml:space="preserve">, p. 97; </t>
    </r>
    <r>
      <rPr>
        <i/>
        <sz val="10"/>
        <rFont val="Times New Roman"/>
        <family val="1"/>
      </rPr>
      <t>Winter 1986-87</t>
    </r>
    <r>
      <rPr>
        <sz val="10"/>
        <rFont val="Times New Roman"/>
        <family val="0"/>
      </rPr>
      <t xml:space="preserve">, p. 83; </t>
    </r>
    <r>
      <rPr>
        <i/>
        <sz val="10"/>
        <rFont val="Times New Roman"/>
        <family val="1"/>
      </rPr>
      <t xml:space="preserve">Fall 1990, </t>
    </r>
  </si>
  <si>
    <r>
      <t xml:space="preserve">pp. 11-57; </t>
    </r>
    <r>
      <rPr>
        <i/>
        <sz val="10"/>
        <rFont val="Times New Roman"/>
        <family val="1"/>
      </rPr>
      <t>Winter 1990-91</t>
    </r>
    <r>
      <rPr>
        <sz val="10"/>
        <rFont val="Times New Roman"/>
        <family val="0"/>
      </rPr>
      <t xml:space="preserve">, p. 58; </t>
    </r>
    <r>
      <rPr>
        <i/>
        <sz val="10"/>
        <rFont val="Times New Roman"/>
        <family val="1"/>
      </rPr>
      <t>Spring 1993</t>
    </r>
    <r>
      <rPr>
        <sz val="10"/>
        <rFont val="Times New Roman"/>
        <family val="0"/>
      </rPr>
      <t xml:space="preserve">, p. 148; </t>
    </r>
    <r>
      <rPr>
        <i/>
        <sz val="10"/>
        <rFont val="Times New Roman"/>
        <family val="1"/>
      </rPr>
      <t>Fall 1994</t>
    </r>
    <r>
      <rPr>
        <sz val="10"/>
        <rFont val="Times New Roman"/>
        <family val="0"/>
      </rPr>
      <t xml:space="preserve">, p. 148; and thereafter </t>
    </r>
    <r>
      <rPr>
        <i/>
        <sz val="10"/>
        <rFont val="Times New Roman"/>
        <family val="1"/>
      </rPr>
      <t>Spring 1995</t>
    </r>
    <r>
      <rPr>
        <sz val="10"/>
        <rFont val="Times New Roman"/>
        <family val="1"/>
      </rPr>
      <t xml:space="preserve"> </t>
    </r>
  </si>
  <si>
    <r>
      <t xml:space="preserve">through </t>
    </r>
    <r>
      <rPr>
        <i/>
        <sz val="10"/>
        <rFont val="Times New Roman"/>
        <family val="1"/>
      </rPr>
      <t>Spring 2003</t>
    </r>
    <r>
      <rPr>
        <sz val="10"/>
        <rFont val="Times New Roman"/>
        <family val="1"/>
      </rPr>
      <t xml:space="preserve"> &lt;http://www.irs.ustreas.gov/taxstats/index.html&gt; accessed July 21, 2003; </t>
    </r>
  </si>
  <si>
    <t xml:space="preserve">Table 9.21-- ADJUSTED GROSS INCOME AND INCOME TAX, BY SIZE OF </t>
  </si>
  <si>
    <t xml:space="preserve">            ADJUSTED GROSS INCOME, FOR INDIVIDUAL FEDERAL INCOME TAX </t>
  </si>
  <si>
    <t xml:space="preserve">            RETURNS:  TAX YEARS 2002 TO 2004</t>
  </si>
  <si>
    <t xml:space="preserve">Adjusted </t>
  </si>
  <si>
    <t>Total income tax liability</t>
  </si>
  <si>
    <t>Tax year 1/ and size of adjusted gross income</t>
  </si>
  <si>
    <t>gross
income
less deficit
($1,000)</t>
  </si>
  <si>
    <t>Average (dollars)</t>
  </si>
  <si>
    <t>All returns</t>
  </si>
  <si>
    <t>Under $20,000 2/</t>
  </si>
  <si>
    <t>$20,000 under $30,000</t>
  </si>
  <si>
    <t>$30,000 under $50,000</t>
  </si>
  <si>
    <t>$50,000 under $75,000</t>
  </si>
  <si>
    <t>$75,000 under $100,000</t>
  </si>
  <si>
    <t>$100,000 under $200,000</t>
  </si>
  <si>
    <t>$200,000 or more</t>
  </si>
  <si>
    <t>Median income</t>
  </si>
  <si>
    <t>(X)</t>
  </si>
  <si>
    <t>Under $30,000 2/</t>
  </si>
  <si>
    <t xml:space="preserve">(3/)  </t>
  </si>
  <si>
    <t>Under $50,000 2/</t>
  </si>
  <si>
    <t xml:space="preserve">     1/  Filed in following year.</t>
  </si>
  <si>
    <t xml:space="preserve">     2/  Includes returns with adjusted gross deficit.</t>
  </si>
  <si>
    <t xml:space="preserve">     3/  Unable to calculate precisely from published data as the median, defined as one-half the number below and </t>
  </si>
  <si>
    <t xml:space="preserve">one-half above occurs at return number 295,542 for tax year 2002 which is in the "Under $30,000" category and </t>
  </si>
  <si>
    <t xml:space="preserve">for tax year 2004 at 303,065 which is in the "Under $50,000" category.  This lowest AGI category includes returns </t>
  </si>
  <si>
    <t>with adjusted gross deficit.</t>
  </si>
  <si>
    <t>Federal, State, and County Tax Collections: 1980 to 2005</t>
  </si>
  <si>
    <t>Federal Tax Collections, by Source: 2001 to 2005</t>
  </si>
  <si>
    <t>State Government Tax Collections for the United States and Hawaii:  2005</t>
  </si>
  <si>
    <t>Estimated State and Local Taxes Paid by a Family of Four, for Honolulu and the Median and Average of 51 Major Cities: 2001 to 2004</t>
  </si>
  <si>
    <t>Estimated Tax Freedom Day for the United States, Each of the 50 States and the District of Columbia: 2006</t>
  </si>
  <si>
    <t>Federal and State-Local Tax Burden for Hawaii and the United States Average:  1970 to 2006</t>
  </si>
  <si>
    <t>State Business Tax Climate Index Rank, Overall and by Component: 2006</t>
  </si>
  <si>
    <t>State Business Tax Climate Score and Index: 2003, 2004 and 2006</t>
  </si>
  <si>
    <t>Hawaii State Government Finances: 2001 to 2004</t>
  </si>
  <si>
    <t>Hawaii State and Local Government Finances, By Level of Government:  2004</t>
  </si>
  <si>
    <t>Hawaii State Government Finances, Total and Per Capita:  2004</t>
  </si>
  <si>
    <t>Hawaii State and Local Government Finances, Total and Per Capita:  2004</t>
  </si>
  <si>
    <t>State Government Expenditures, All Fund Types, by Function: 1995 to 2005</t>
  </si>
  <si>
    <t>State Government Revenues, All Fund Types, by Source: 1996 to 2005</t>
  </si>
  <si>
    <t>Number of Exemptions and Adjusted Gross Income Reported on Individual Federal Income Tax Returns: Tax Years 1980 to 2004</t>
  </si>
  <si>
    <t>Selected Characteristics of Individual Federal Income Tax Returns:  Tax Years 2003 and 2004</t>
  </si>
  <si>
    <t>Internal Revenue Service Operations: 2001 to 2005</t>
  </si>
  <si>
    <t>General Excise and Use Tax Base and Collections: 2004 and 2005</t>
  </si>
  <si>
    <t>Tobacco Tax Collections: 1994 to 2005</t>
  </si>
  <si>
    <t>Liquor Tax Collections: 1990 to 2005</t>
  </si>
  <si>
    <t>Real Property Tax Valuations: 1986 to 2006</t>
  </si>
  <si>
    <t>Real Property Tax Valuations for the State, 2003 to 2006, and by County, 2006</t>
  </si>
  <si>
    <t>Real Property Tax Exemptions, by Type:  2005 and 2006</t>
  </si>
  <si>
    <t xml:space="preserve">     Source: U.S. Internal Revenue Service, Individual Tax Statistics - ZIP Code Data - SOI, Tax Year 2001, table 1 - Hawaii</t>
  </si>
  <si>
    <t>&lt;http://www.irs.gov/pub/irs-soi/01zp12hi.xls&gt; accessed December 8, 2004 and U.S. Internal Revenue Service, Statistics of Income records.</t>
  </si>
  <si>
    <t>Table 9.23-- FEDERAL INDIVIDUAL INCOME TAX RETURNS, SELECTED INCOME AND TAX ITEMS:</t>
  </si>
  <si>
    <t>BY SELECTED ZIP CODES:  TAX YEAR 2001</t>
  </si>
  <si>
    <t xml:space="preserve">[Money amounts in thousands of dollars.  State total does not include deleted ZIP code totals.  ZIP codes were selected on basis of </t>
  </si>
  <si>
    <t>highest total tax amount]</t>
  </si>
  <si>
    <t>Depen-</t>
  </si>
  <si>
    <t>Adj. gross</t>
  </si>
  <si>
    <t>ZIP code</t>
  </si>
  <si>
    <t>dents</t>
  </si>
  <si>
    <t>State total</t>
  </si>
  <si>
    <t xml:space="preserve">            </t>
  </si>
  <si>
    <t xml:space="preserve">96816                </t>
  </si>
  <si>
    <t xml:space="preserve">96734                </t>
  </si>
  <si>
    <t xml:space="preserve">96822                </t>
  </si>
  <si>
    <t xml:space="preserve">96821                </t>
  </si>
  <si>
    <t xml:space="preserve">96744                </t>
  </si>
  <si>
    <t xml:space="preserve">96825                </t>
  </si>
  <si>
    <t xml:space="preserve">96789                </t>
  </si>
  <si>
    <t xml:space="preserve">96817                </t>
  </si>
  <si>
    <t xml:space="preserve">96701                </t>
  </si>
  <si>
    <t xml:space="preserve">96797                </t>
  </si>
  <si>
    <t xml:space="preserve">96815                </t>
  </si>
  <si>
    <t xml:space="preserve">96818                </t>
  </si>
  <si>
    <t xml:space="preserve">96720                </t>
  </si>
  <si>
    <t xml:space="preserve">96782                </t>
  </si>
  <si>
    <t xml:space="preserve">96813                </t>
  </si>
  <si>
    <t xml:space="preserve">96819                </t>
  </si>
  <si>
    <t xml:space="preserve">96706                </t>
  </si>
  <si>
    <t xml:space="preserve">96826                </t>
  </si>
  <si>
    <t xml:space="preserve">96753                </t>
  </si>
  <si>
    <t xml:space="preserve">     Source: U.S. Internal Revenue Service, Individual Tax Statistics - Zip Code Data - SOI, Tax Year 2001, table 1 - Hawaii</t>
  </si>
  <si>
    <t xml:space="preserve">[In thousands of dollars.  Use of  federal amounts for income sources was necessary because </t>
  </si>
  <si>
    <t xml:space="preserve">          there is no detailed information on income sources on the simplified Hawaii Form N-11 </t>
  </si>
  <si>
    <t xml:space="preserve">          used by most residents]</t>
  </si>
  <si>
    <t xml:space="preserve">&lt;http://www.state.hi.us/tax/pubs/02indinc.pdf&gt;, Department of Taxation unpublished detail and calculations </t>
  </si>
  <si>
    <r>
      <t xml:space="preserve">     Source:  Hawaii State Department of Taxation, </t>
    </r>
    <r>
      <rPr>
        <i/>
        <sz val="10"/>
        <rFont val="Times New Roman"/>
        <family val="1"/>
      </rPr>
      <t>Hawaii Income Patterns Individuals: 2002</t>
    </r>
    <r>
      <rPr>
        <sz val="10"/>
        <rFont val="Times New Roman"/>
        <family val="1"/>
      </rPr>
      <t xml:space="preserve"> (p.21)</t>
    </r>
  </si>
  <si>
    <t>[In thousands of dollars. For fiscal year ending September 30 for federal, June 30 for others]</t>
  </si>
  <si>
    <t xml:space="preserve">  be located in one or more state(s).  Refunds may be issued for a tax paid in a prior year]</t>
  </si>
  <si>
    <t>Federal grants-in-aid</t>
  </si>
  <si>
    <t>Fines &amp; forfeitures</t>
  </si>
  <si>
    <t>Rents, royalties &amp; land inc. 4/</t>
  </si>
  <si>
    <t>Revenues from other agencies</t>
  </si>
  <si>
    <t>Earnings: general dept.</t>
  </si>
  <si>
    <t>Interest earned</t>
  </si>
  <si>
    <r>
      <t xml:space="preserve">Earnings: </t>
    </r>
    <r>
      <rPr>
        <sz val="10"/>
        <rFont val="Arial"/>
        <family val="2"/>
      </rPr>
      <t>public service enterprises</t>
    </r>
  </si>
  <si>
    <t xml:space="preserve">[2003 and 2004 are calendar year and 2006 is fiscal year.  The higher the score, the lower the rank, </t>
  </si>
  <si>
    <t>and therefore, the more favorable the state’s tax system is for business.  See source for details]</t>
  </si>
  <si>
    <t xml:space="preserve">2006), table 1 &lt;http://www.taxfoundation.org/files/d76193b729031f5b1baf1fbf3076ddfb.pdf&gt; accessed </t>
  </si>
  <si>
    <r>
      <t xml:space="preserve">     Source: Tax Foundation, Background Paper No. 51, </t>
    </r>
    <r>
      <rPr>
        <i/>
        <sz val="10"/>
        <rFont val="Times New Roman"/>
        <family val="1"/>
      </rPr>
      <t>"State Business Tax Climate Index"</t>
    </r>
    <r>
      <rPr>
        <sz val="10"/>
        <rFont val="Times New Roman"/>
        <family val="1"/>
      </rPr>
      <t xml:space="preserve"> (February </t>
    </r>
  </si>
  <si>
    <t xml:space="preserve">table 2 &lt;http://www.taxfoundation.org/files/d76193b729031f5b1baf1fbf3076ddfb.pdf&gt; accessed </t>
  </si>
  <si>
    <t xml:space="preserve">[In thousands of dollars.  For fiscal year ending September 30.  Receipts shown for the State of </t>
  </si>
  <si>
    <t xml:space="preserve">    in one or more state(s).  Collections are gross, i.e. not net of refunds.  Collections relate to the </t>
  </si>
  <si>
    <t xml:space="preserve">    given fiscal year for the most part. However, in a given fiscal year, refunds may be issued for a </t>
  </si>
  <si>
    <t xml:space="preserve">    tax paid in a prior year, and therefore, the total refund may exceed the collection amount]</t>
  </si>
  <si>
    <t xml:space="preserve">     2/  SECA Self-Employment Contributions.Act, includes old-age, survivors, disability, and hospital insurance</t>
  </si>
  <si>
    <t>taxes on self-employment income.</t>
  </si>
  <si>
    <t>(September 2005) and &lt;http://www.co.honolulu.hi.us/rpa/staterpt.htm&gt; accessed September 15, 2005 and</t>
  </si>
  <si>
    <t>Table 9.40-- REAL PROPERTY TAX EXEMPTIONS, BY TYPE:  2005 AND 2006</t>
  </si>
  <si>
    <t>[For fiscal year ending June 30]</t>
  </si>
  <si>
    <t xml:space="preserve">Amount 1/ </t>
  </si>
  <si>
    <t>Type of exemption</t>
  </si>
  <si>
    <t>Number</t>
  </si>
  <si>
    <t>($1,000)</t>
  </si>
  <si>
    <t>All exemptions, Statewide</t>
  </si>
  <si>
    <t>Federal government</t>
  </si>
  <si>
    <t>State government</t>
  </si>
  <si>
    <t>County government</t>
  </si>
  <si>
    <t>Government leases - total</t>
  </si>
  <si>
    <t>Government leases - portion</t>
  </si>
  <si>
    <t>Hawaiian Homes Commission</t>
  </si>
  <si>
    <t>Hawaiian Homes Land - basic</t>
  </si>
  <si>
    <t>Hawaiian Homes Land - multiple</t>
  </si>
  <si>
    <t>Hawaiian Homes Land - total land</t>
  </si>
  <si>
    <t>Hawaiian Homes Land - vacant land</t>
  </si>
  <si>
    <t>Hawaiian Homes - 7 year</t>
  </si>
  <si>
    <t>Adjusted Gross Income and Income Tax, by Size of Adjusted Gross Income, for Individual Federal Income Tax Returns: Tax Years 2002 to 2004</t>
  </si>
  <si>
    <t>Nontaxable resident returns</t>
  </si>
  <si>
    <t>Loss</t>
  </si>
  <si>
    <t>$10,000 and over</t>
  </si>
  <si>
    <t xml:space="preserve">     1/  Includes returns with negative adjusted gross income.</t>
  </si>
  <si>
    <r>
      <t xml:space="preserve">     Source:  Hawaii State Department of Taxation, </t>
    </r>
    <r>
      <rPr>
        <i/>
        <sz val="10"/>
        <rFont val="Times New Roman"/>
        <family val="0"/>
      </rPr>
      <t xml:space="preserve">Hawaii Income Patterns, Individuals, 2002, </t>
    </r>
    <r>
      <rPr>
        <sz val="10"/>
        <rFont val="Times New Roman"/>
        <family val="0"/>
      </rPr>
      <t>table 1</t>
    </r>
  </si>
  <si>
    <t xml:space="preserve">Table 9.32-- MEDIAN ADJUSTED GROSS INCOME OF RESIDENT STATE </t>
  </si>
  <si>
    <t xml:space="preserve">        INCOME TAX RETURNS, BY TYPE OF RETURN, 1982 TO 2002, AND</t>
  </si>
  <si>
    <t xml:space="preserve">        BY COUNTY, 2001 AND 2002</t>
  </si>
  <si>
    <t>[In dollars]</t>
  </si>
  <si>
    <t>Taxable and nontaxable returns 1/</t>
  </si>
  <si>
    <t>Taxable returns only</t>
  </si>
  <si>
    <t>Year income was received</t>
  </si>
  <si>
    <t>All                             returns</t>
  </si>
  <si>
    <t>Joint</t>
  </si>
  <si>
    <t>All                      returns</t>
  </si>
  <si>
    <t>COUNTIES:  2001</t>
  </si>
  <si>
    <t>Oahu</t>
  </si>
  <si>
    <t>Maui</t>
  </si>
  <si>
    <t>Kauai</t>
  </si>
  <si>
    <t>COUNTIES:  2002</t>
  </si>
  <si>
    <t xml:space="preserve">     1/    Includes returns with adjusted gross income losses.</t>
  </si>
  <si>
    <t xml:space="preserve">     2/    Includes single, married filing separately, heads of households, and qualifying surviving spouses.</t>
  </si>
  <si>
    <t>&lt;http://www.state.hi.us/tax/taxreports.html&gt; accessed January 7, 2005.</t>
  </si>
  <si>
    <r>
      <t xml:space="preserve">     Source:  Hawaii State Department of Taxation, </t>
    </r>
    <r>
      <rPr>
        <i/>
        <sz val="10"/>
        <rFont val="Times New Roman"/>
        <family val="0"/>
      </rPr>
      <t xml:space="preserve">Hawaii Income Patterns, Individuals </t>
    </r>
    <r>
      <rPr>
        <sz val="10"/>
        <rFont val="Times New Roman"/>
        <family val="1"/>
      </rPr>
      <t xml:space="preserve">(annual) and </t>
    </r>
  </si>
  <si>
    <t>Table 9.33-- TAX CREDITS CLAIMED, BY TYPE OF CREDIT AND BY TYPE OF TAXPAYER: 2002</t>
  </si>
  <si>
    <t>Type of credit</t>
  </si>
  <si>
    <t>Individuals</t>
  </si>
  <si>
    <t>Corporations</t>
  </si>
  <si>
    <t>Financial corporations</t>
  </si>
  <si>
    <t>Insurance underwriters</t>
  </si>
  <si>
    <t>Fiduciaries</t>
  </si>
  <si>
    <t>Low income</t>
  </si>
  <si>
    <t>Renter's</t>
  </si>
  <si>
    <t>Dependent care</t>
  </si>
  <si>
    <t>Child car seat</t>
  </si>
  <si>
    <t>General income tax</t>
  </si>
  <si>
    <t>Capital goods excise</t>
  </si>
  <si>
    <t>Fuel credit for fishing</t>
  </si>
  <si>
    <t>Motion picture</t>
  </si>
  <si>
    <t>Hotel remodeling</t>
  </si>
  <si>
    <t>Energy device</t>
  </si>
  <si>
    <t>Vocational rehabilitation job</t>
  </si>
  <si>
    <t>Enterprise zone</t>
  </si>
  <si>
    <t>High technology</t>
  </si>
  <si>
    <t>Technology infrastructure</t>
  </si>
  <si>
    <t>Taxes paid to other jurisdictions</t>
  </si>
  <si>
    <t>Low-income housing</t>
  </si>
  <si>
    <t>Residential remodeling</t>
  </si>
  <si>
    <t>Minor school repair &amp; maintenance</t>
  </si>
  <si>
    <t>Drought mitigation</t>
  </si>
  <si>
    <t>Research activities</t>
  </si>
  <si>
    <t>Other refundable</t>
  </si>
  <si>
    <t>Lifeline telephone service</t>
  </si>
  <si>
    <t>&lt;http://www.state.hi.us/tax/pubs/2002credit.pdf&gt; accessed January 7, 2005.</t>
  </si>
  <si>
    <t>Public service 5/</t>
  </si>
  <si>
    <t>2006 - All classes</t>
  </si>
  <si>
    <t>Vacant agricultural</t>
  </si>
  <si>
    <t>Time share 6/</t>
  </si>
  <si>
    <t xml:space="preserve">     1/  Excludes nontaxable properties.</t>
  </si>
  <si>
    <t xml:space="preserve">     2/  Excludes Kauai.</t>
  </si>
  <si>
    <t xml:space="preserve">     3/  Maui and Hawaii only.</t>
  </si>
  <si>
    <t xml:space="preserve">     4/  Kauai only.</t>
  </si>
  <si>
    <t xml:space="preserve">     5/  City and County of Honolulu only.</t>
  </si>
  <si>
    <t xml:space="preserve">     6/  Maui only.</t>
  </si>
  <si>
    <t xml:space="preserve">     Source:  City and County of Honolulu, Department of Budget &amp; Fiscal Services, Real Property Assessment</t>
  </si>
  <si>
    <r>
      <t>2005-2006</t>
    </r>
    <r>
      <rPr>
        <sz val="10"/>
        <rFont val="Times New Roman"/>
        <family val="1"/>
      </rPr>
      <t xml:space="preserve"> (September 2005) and &lt;http://www.co.honolulu.hi.us/rpa/05_state.pdf&gt; accessed </t>
    </r>
  </si>
  <si>
    <t>October 10, 2005.</t>
  </si>
  <si>
    <r>
      <t xml:space="preserve"> Division, </t>
    </r>
    <r>
      <rPr>
        <i/>
        <sz val="10"/>
        <rFont val="Times New Roman"/>
        <family val="1"/>
      </rPr>
      <t>Real Property Tax Valuations, Tax Rates &amp; Exemptions, 2004-2005</t>
    </r>
    <r>
      <rPr>
        <sz val="10"/>
        <rFont val="Times New Roman"/>
        <family val="1"/>
      </rPr>
      <t xml:space="preserve"> </t>
    </r>
    <r>
      <rPr>
        <i/>
        <sz val="10"/>
        <rFont val="Times New Roman"/>
        <family val="1"/>
      </rPr>
      <t xml:space="preserve">Tax Year, State of Hawaii </t>
    </r>
  </si>
  <si>
    <r>
      <t xml:space="preserve">(July 2004) and &lt;http://www.co.honolulu.hi.us/rpa/04_state.pdf&gt; accessed November 3, 2004; </t>
    </r>
    <r>
      <rPr>
        <i/>
        <sz val="10"/>
        <rFont val="Times New Roman"/>
        <family val="1"/>
      </rPr>
      <t>Ibid.</t>
    </r>
  </si>
  <si>
    <t>Table 9.42--MAJOR REAL PROPERTY TAXPAYERS, FOR THE CITY AND</t>
  </si>
  <si>
    <t>COUNTY OF HONOLULU:  2004</t>
  </si>
  <si>
    <t>Taxpayer</t>
  </si>
  <si>
    <t>Original           debit 1/       (dollars)</t>
  </si>
  <si>
    <t>Land area                   (acres)</t>
  </si>
  <si>
    <t>Gross assessed value 2/                               (dollars)</t>
  </si>
  <si>
    <t>Top 20 real property taxpayers</t>
  </si>
  <si>
    <t>Kyo-Ya Co. Ltd.</t>
  </si>
  <si>
    <t>GGP Ala Moana LLC</t>
  </si>
  <si>
    <t>Hilton Haw'n Village Joint Venture</t>
  </si>
  <si>
    <t>Bishop Estate</t>
  </si>
  <si>
    <t>Outrigger Hotels Hawaii</t>
  </si>
  <si>
    <t>Dole Food Co.</t>
  </si>
  <si>
    <t>Bancorp Hawaii Inc.</t>
  </si>
  <si>
    <t>WBM Resort L P</t>
  </si>
  <si>
    <t>C K Corp</t>
  </si>
  <si>
    <t>Victoria Ward Ltd.</t>
  </si>
  <si>
    <t>Bishop Square Associates</t>
  </si>
  <si>
    <t>AZABU Corp.</t>
  </si>
  <si>
    <t>Halekulani Corp.</t>
  </si>
  <si>
    <t>Watercress Associates</t>
  </si>
  <si>
    <t>Chevron USA, Inc.</t>
  </si>
  <si>
    <t>Queen's Medical Center et al</t>
  </si>
  <si>
    <t>Pacific Beach Corp.</t>
  </si>
  <si>
    <t>Pacific Guardian Center</t>
  </si>
  <si>
    <t>Pan Pacific Hoteliers Inc.</t>
  </si>
  <si>
    <t>Gentry Properties, et al</t>
  </si>
  <si>
    <t>1/  Original debit as of July 10, 2003.</t>
  </si>
  <si>
    <t>2/  Land and improvements. Assessed valuation as of October 1, 2002.  Valuation at 100 percent of</t>
  </si>
  <si>
    <t>market value.</t>
  </si>
  <si>
    <t>Division, Real Property Assessment Division, Administration &amp; Technical Branch, records.</t>
  </si>
  <si>
    <t>Table 9.43-- RESIDENTIAL PROPERTY TAX RATES IN HONOLULU AND</t>
  </si>
  <si>
    <t xml:space="preserve"> THE MEDIAN OF 51 MAJOR CITIES:  1985 TO 2004</t>
  </si>
  <si>
    <t>Effective tax rate per $100 1/</t>
  </si>
  <si>
    <t xml:space="preserve">Nominal </t>
  </si>
  <si>
    <t>Assessment</t>
  </si>
  <si>
    <t>tax rate</t>
  </si>
  <si>
    <t>level</t>
  </si>
  <si>
    <t>Median 2/</t>
  </si>
  <si>
    <t>Rank  3/</t>
  </si>
  <si>
    <t xml:space="preserve"> per $100</t>
  </si>
  <si>
    <t>(percent)</t>
  </si>
  <si>
    <t>(4/)</t>
  </si>
  <si>
    <t>NA Not available.</t>
  </si>
  <si>
    <t>County of                                      Kauai</t>
  </si>
  <si>
    <t>Total  2/</t>
  </si>
  <si>
    <t xml:space="preserve">General government: </t>
  </si>
  <si>
    <t xml:space="preserve">     Control</t>
  </si>
  <si>
    <t xml:space="preserve">     Staff</t>
  </si>
  <si>
    <t xml:space="preserve">Public safety: </t>
  </si>
  <si>
    <t xml:space="preserve">     Police and fire</t>
  </si>
  <si>
    <t xml:space="preserve">     Other protection</t>
  </si>
  <si>
    <t>Highways 3/</t>
  </si>
  <si>
    <t>Health and sanitation</t>
  </si>
  <si>
    <t>Public schools</t>
  </si>
  <si>
    <t>-</t>
  </si>
  <si>
    <t>Recreation</t>
  </si>
  <si>
    <t>Interest</t>
  </si>
  <si>
    <t>Bond redemption</t>
  </si>
  <si>
    <t>Pension and retirement</t>
  </si>
  <si>
    <t>Mass transit 4/</t>
  </si>
  <si>
    <t>Cash capital improvements</t>
  </si>
  <si>
    <t>Sanitation</t>
  </si>
  <si>
    <t>Health and human resources</t>
  </si>
  <si>
    <t>Urban redev. and housing</t>
  </si>
  <si>
    <t>Utilities and other enterprises</t>
  </si>
  <si>
    <t xml:space="preserve">     NA  Not available.  </t>
  </si>
  <si>
    <t xml:space="preserve">     1/  Categories for the City and County of Honolulu may not be strictly comparable to the other counties'.</t>
  </si>
  <si>
    <t xml:space="preserve">     2/  All funds expended by the county excepting certain bond, revolving, loan, and enterprise funds.</t>
  </si>
  <si>
    <t xml:space="preserve">     3/  Category is 'Highways and streets' for the City and County of Hionolulu.</t>
  </si>
  <si>
    <t xml:space="preserve">     4/  Includes transfers to the bus transportation fund which are not reported as operating expenditures.</t>
  </si>
  <si>
    <t xml:space="preserve">     Source:  Tax Foundation of Hawaii unpublished compilations of the Finance Directors' Annual Reports </t>
  </si>
  <si>
    <t xml:space="preserve">of the City &amp; County of Honolulu, and the counties of Hawaii, Kauai and Maui (various reports) and </t>
  </si>
  <si>
    <t>Table 9.20-- NUMBER OF EXEMPTIONS AND ADJUSTED GROSS INCOME</t>
  </si>
  <si>
    <t xml:space="preserve">      REPORTED ON INDIVIDUAL FEDERAL INCOME TAX RETURNS:</t>
  </si>
  <si>
    <t xml:space="preserve">      TAX YEARS 1980 TO 2004</t>
  </si>
  <si>
    <t>Adjusted gross income (less deficit)</t>
  </si>
  <si>
    <t>Tax year</t>
  </si>
  <si>
    <t>Number of exemptions 1/</t>
  </si>
  <si>
    <t>Total                  ($1,000)</t>
  </si>
  <si>
    <t>Per return (dollars)</t>
  </si>
  <si>
    <t>Per                    exemption 1/                 (dollars)</t>
  </si>
  <si>
    <t xml:space="preserve">(2/)     </t>
  </si>
  <si>
    <t>1/  Exemptions for age or blindness excluded through 1981 and included thereafter.  "Number of exemptions"</t>
  </si>
  <si>
    <t xml:space="preserve">also includes responses of taxpayers who checked the boxes on their tax returns for age 65 or over or for </t>
  </si>
  <si>
    <t>blindness, partly to justify the additional standard deductions for age or blindness.  Treating these responses</t>
  </si>
  <si>
    <t>as if they were for personal exemptions enables some comparability to be maintained in the State data between</t>
  </si>
  <si>
    <r>
      <t>Areas,</t>
    </r>
    <r>
      <rPr>
        <sz val="10"/>
        <rFont val="Times New Roman"/>
        <family val="1"/>
      </rPr>
      <t xml:space="preserve"> On-line Query System &lt;http://www.census.gov/govs/www/cffr.html&gt; accessed December 27, 2005,</t>
    </r>
  </si>
  <si>
    <t>and U.S. Census Bureau, Governments Division unpublished tabulation (January 11, 2005).</t>
  </si>
  <si>
    <r>
      <t xml:space="preserve">     Source:  U.S. Census Bureau, </t>
    </r>
    <r>
      <rPr>
        <i/>
        <sz val="10"/>
        <rFont val="Times New Roman"/>
        <family val="1"/>
      </rPr>
      <t xml:space="preserve">Consolidated Federal Funds Report for Fiscal Year, State and County </t>
    </r>
  </si>
  <si>
    <t>Table 9.46-- FEDERAL EXPENDITURES IN HAWAII, BY TYPE:  1983 TO 2004</t>
  </si>
  <si>
    <t>[In millions of dollars. For fiscal year ending September 30]</t>
  </si>
  <si>
    <t>Total direct expendi-tures or obligations</t>
  </si>
  <si>
    <t>Retirement &amp; disability payments for individuals</t>
  </si>
  <si>
    <t>Other direct payments for individuals</t>
  </si>
  <si>
    <t>Direct payments for other than individuals</t>
  </si>
  <si>
    <t>Grants - block, formula, project, &amp; cooperative agreements</t>
  </si>
  <si>
    <t>Procure-ment contracts</t>
  </si>
  <si>
    <t>Salaries &amp; wages</t>
  </si>
  <si>
    <r>
      <t>Areas,</t>
    </r>
    <r>
      <rPr>
        <sz val="10"/>
        <rFont val="Times New Roman"/>
        <family val="1"/>
      </rPr>
      <t xml:space="preserve"> On-line Query System &lt;http://www.census.gov/govs/www/cffr.html&gt; accessed December 27, 2005, </t>
    </r>
  </si>
  <si>
    <t>Table 9.47-- PER CAPITA DIRECT FEDERAL EXPENDITURE IN THE</t>
  </si>
  <si>
    <t>UNITED STATES AND HAWAII, BY TYPE:  2004</t>
  </si>
  <si>
    <t>[For fiscal year ending September 30.  Direct expenditures exclude federal assistance such</t>
  </si>
  <si>
    <t xml:space="preserve"> as loans and insurance]</t>
  </si>
  <si>
    <t>United
States
(dollars)</t>
  </si>
  <si>
    <t>Hawaii
(dollars)</t>
  </si>
  <si>
    <t>Hawaii as percent of U.S.</t>
  </si>
  <si>
    <t>Hawaii
rank 1/</t>
  </si>
  <si>
    <t>All categories 2/</t>
  </si>
  <si>
    <t>Retirement and disability</t>
  </si>
  <si>
    <t>Other direct payments</t>
  </si>
  <si>
    <t>Grants</t>
  </si>
  <si>
    <t>Procurement</t>
  </si>
  <si>
    <t>Department of Defense</t>
  </si>
  <si>
    <t>All other Federal agencies</t>
  </si>
  <si>
    <t xml:space="preserve">1/  A rank of 1 indicates the highest per capita direct federal expenditure.  Rank is among the 50 states.  </t>
  </si>
  <si>
    <t>When the District of Columbia is included, Hawaii ranking drops one place in every category.</t>
  </si>
  <si>
    <t xml:space="preserve">     2/  Resident population as of July 1, 2004 for the United States was 293,655,404 and for Hawaii</t>
  </si>
  <si>
    <t>1,262,840 (source table 10).  Hawaii has 0.4 percent of the United States resident population.</t>
  </si>
  <si>
    <r>
      <t xml:space="preserve">     Source:  U.S. Census Bureau,</t>
    </r>
    <r>
      <rPr>
        <i/>
        <sz val="10"/>
        <rFont val="Times New Roman"/>
        <family val="1"/>
      </rPr>
      <t xml:space="preserve"> Consolidated Federal Funds Report for Fiscal Year 2004, State and </t>
    </r>
  </si>
  <si>
    <r>
      <t>County Areas</t>
    </r>
    <r>
      <rPr>
        <sz val="10"/>
        <rFont val="Times New Roman"/>
        <family val="1"/>
      </rPr>
      <t xml:space="preserve"> (December 2005), tables 10 and 12 &lt;http://www.census.gov/prod/2005pubs/cffr-04.pdf&gt;</t>
    </r>
  </si>
  <si>
    <t xml:space="preserve">2002 for the City and County of Honolulu ; for 2004, as of  January 30, 2003 for the City and County of </t>
  </si>
  <si>
    <t xml:space="preserve">Honolulu, as of June 6, 2003 for Hawaii, as of May 27, 2003 for Kauai, and April 17, 2003 for Maui; and for </t>
  </si>
  <si>
    <t>2005, as of  June 22, 2004 for all counties; and for 2006 as of January 31, 2005 for City &amp; County of</t>
  </si>
  <si>
    <t>Honolulu, April 16, 2005 for Hawaii, April 26, 2005 for Kauai, and June 14, 2005 for Maui.</t>
  </si>
  <si>
    <t xml:space="preserve">     3/  As of the 2004 - 2005 report, Statewide detail no longer available separately as the City and County of </t>
  </si>
  <si>
    <t>Honolulu consolidated 'Land' and 'Improvement' into the single category 'Property'.</t>
  </si>
  <si>
    <t>&lt;http://ftp2.census.gov/govs/statetax/05staxss.xls&gt; accessed April 6, 2006.</t>
  </si>
  <si>
    <t xml:space="preserve">Table 9.05-- ESTIMATED STATE AND LOCAL TAXES PAID BY A  FAMILY </t>
  </si>
  <si>
    <t xml:space="preserve">         OF FOUR, FOR HONOLULU AND THE MEDIAN AND AVERAGE OF 51 </t>
  </si>
  <si>
    <t xml:space="preserve">         MAJOR CITIES: 2001 TO 2004</t>
  </si>
  <si>
    <t xml:space="preserve">Gross family </t>
  </si>
  <si>
    <t>Honolulu</t>
  </si>
  <si>
    <t>51-city median 1/</t>
  </si>
  <si>
    <t>51-city average</t>
  </si>
  <si>
    <t xml:space="preserve">income level </t>
  </si>
  <si>
    <t xml:space="preserve">Taxes </t>
  </si>
  <si>
    <t>Percent</t>
  </si>
  <si>
    <t>Rank</t>
  </si>
  <si>
    <t>(dollars)</t>
  </si>
  <si>
    <t>of income</t>
  </si>
  <si>
    <t>2/</t>
  </si>
  <si>
    <t>1/  Largest city in each state, and the District of Columbia.   For the listing of cities, see source.</t>
  </si>
  <si>
    <t xml:space="preserve">2/ The lower the rank, the higher the percentage of income paid in taxes.  For a breakdown of taxes, </t>
  </si>
  <si>
    <t>see source.</t>
  </si>
  <si>
    <r>
      <t>A  Nationwide Comparison</t>
    </r>
    <r>
      <rPr>
        <sz val="10"/>
        <rFont val="Times New Roman"/>
        <family val="1"/>
      </rPr>
      <t xml:space="preserve"> (annual), table 1 and &lt;http://cfo.dc.gov/cfo/cwp/view,a,1324,q,612643.asp&gt;</t>
    </r>
  </si>
  <si>
    <t>accessed January 13, 2006.</t>
  </si>
  <si>
    <r>
      <t xml:space="preserve">     Source:  Government of the District of Columbia, </t>
    </r>
    <r>
      <rPr>
        <i/>
        <sz val="10"/>
        <rFont val="Times New Roman"/>
        <family val="1"/>
      </rPr>
      <t xml:space="preserve">Tax Rates and Tax Burdens In the District of Columbia - </t>
    </r>
  </si>
  <si>
    <t>Table 9.06-- ESTIMATED TAX FREEDOM DAY FOR THE UNITED STATES,</t>
  </si>
  <si>
    <t>EACH OF THE 50 STATES AND THE DISTRICT OF COLUMBIA:  2006</t>
  </si>
  <si>
    <t xml:space="preserve">[Tax Freedom Day is used to illustrate the portion of the American budget that goes to pay taxes. </t>
  </si>
  <si>
    <t xml:space="preserve"> See source for details]</t>
  </si>
  <si>
    <t>Area</t>
  </si>
  <si>
    <t xml:space="preserve"> Tax 
Freedom
 Day</t>
  </si>
  <si>
    <t xml:space="preserve"> Rank  1/</t>
  </si>
  <si>
    <t>Days spent working to pay taxes</t>
  </si>
  <si>
    <t xml:space="preserve"> Federal</t>
  </si>
  <si>
    <t xml:space="preserve"> State/local</t>
  </si>
  <si>
    <t xml:space="preserve">(X)      </t>
  </si>
  <si>
    <t>Alabama</t>
  </si>
  <si>
    <t>Alaska</t>
  </si>
  <si>
    <t>Arizona</t>
  </si>
  <si>
    <t>Arkansas</t>
  </si>
  <si>
    <t>California</t>
  </si>
  <si>
    <t>Colorado</t>
  </si>
  <si>
    <t>Connecticut</t>
  </si>
  <si>
    <t>Delaware</t>
  </si>
  <si>
    <t>District of Columbia</t>
  </si>
  <si>
    <t>Florida</t>
  </si>
  <si>
    <t>Georgia</t>
  </si>
  <si>
    <t>Idaho</t>
  </si>
  <si>
    <t>Illinois</t>
  </si>
  <si>
    <t>Indiana</t>
  </si>
  <si>
    <t>Iowa</t>
  </si>
  <si>
    <t>Kansas</t>
  </si>
  <si>
    <t>Kentucky</t>
  </si>
  <si>
    <t>Real Property Tax Valuations, by Land Use Class:  2005 and 2006</t>
  </si>
  <si>
    <t>Residential Property Tax Rates in Honolulu and the Median of 51 Major Cities: 1985 to 2004</t>
  </si>
  <si>
    <t>Real Property Tax Rates, by County:  2006</t>
  </si>
  <si>
    <t>Federal Expenditures in Hawaii: 1983 to 2004</t>
  </si>
  <si>
    <t>Direct Federal Expenditures or Obligations, by County: 2004</t>
  </si>
  <si>
    <t>Federal Aid to Hawaii State and Local Government, by Selected Agency and Program:  2004</t>
  </si>
  <si>
    <t>Adjusted Federal Expenditures per Dollar of Taxes, by State and the District of Columbia: 1994 and 2004</t>
  </si>
  <si>
    <t>Adjusted Federal Expenditures Per Dollar of Taxes:  1994 to 2004</t>
  </si>
  <si>
    <t>Adjusted Federal Expenditures Per Dollar of Taxes Ranking:  1994 to 2004</t>
  </si>
  <si>
    <t>State General Obligation Bond Debt: 1990 to 2005</t>
  </si>
  <si>
    <t>Government Workers, by Level of Government, Civil Service Status, and Membership in State Retirement System: 1940 to 2005</t>
  </si>
  <si>
    <t>State and Local Government Employment and Payrolls, by Function: March 2005</t>
  </si>
  <si>
    <t>State Government Employment and Payrolls, by Function, March 2005</t>
  </si>
  <si>
    <t>Local Government Employment and Payrolls, by Function: March 2005</t>
  </si>
  <si>
    <t>Public Employees Included in Collective Bargaining Units: 2004</t>
  </si>
  <si>
    <t>Public Employees Included in Collective Bargaining Units: 2005</t>
  </si>
  <si>
    <t>Salaries of Selected Government Officials: 2001 to 2006</t>
  </si>
  <si>
    <t xml:space="preserve">accessed December 27, 2005 and calculations by Hawaii State Department of Business, Economic </t>
  </si>
  <si>
    <t>Development &amp; Tourism.</t>
  </si>
  <si>
    <t>Elderly</t>
  </si>
  <si>
    <t>All others</t>
  </si>
  <si>
    <t>Taxable dividends</t>
  </si>
  <si>
    <t>Sole proprietorships</t>
  </si>
  <si>
    <t>Capital assets and other property</t>
  </si>
  <si>
    <t>Rents and royalties</t>
  </si>
  <si>
    <t>Partnerships</t>
  </si>
  <si>
    <t>Estates and trusts</t>
  </si>
  <si>
    <t>Pensions and annuities</t>
  </si>
  <si>
    <t>Taxable IRA payouts</t>
  </si>
  <si>
    <t>Taxable Social Security</t>
  </si>
  <si>
    <t>All other sources</t>
  </si>
  <si>
    <t>Total reportable income for Federal purposes</t>
  </si>
  <si>
    <t>Plus: Items taxed by Hawaii but not federal  1/</t>
  </si>
  <si>
    <t>Less: Items taxed by federal but not by Hawaii 2/</t>
  </si>
  <si>
    <t>Total reportable income for Hawaii purposes</t>
  </si>
  <si>
    <t xml:space="preserve">     1/  Includes COLA for federal employees, Employee retirement contributions of state and county employees, </t>
  </si>
  <si>
    <t>and interest from municipal bonds</t>
  </si>
  <si>
    <t xml:space="preserve">     2/  Includes Social security benefits, most pensions, and interest on federal bonds.</t>
  </si>
  <si>
    <t xml:space="preserve">Table 9.30-- SOURCES OF INCOME REPORTED BY NONRESIDENT </t>
  </si>
  <si>
    <t>TAXPAYERS: TAX YEARS 1999 TO 2002</t>
  </si>
  <si>
    <t>[In thousands of dollars]</t>
  </si>
  <si>
    <t>Sources of income</t>
  </si>
  <si>
    <t>Ordinary dividends</t>
  </si>
  <si>
    <t>Capital assets/other property</t>
  </si>
  <si>
    <t>Rents, royalties, partnerships,</t>
  </si>
  <si>
    <t xml:space="preserve">   S corporations, estates and trusts</t>
  </si>
  <si>
    <t>&lt;http://www.state.hi.us/tax/pubs/02indinc.pdf&gt; accessed January 7, 2005.</t>
  </si>
  <si>
    <r>
      <t xml:space="preserve">     Source:  Hawaii State Department of Taxation, </t>
    </r>
    <r>
      <rPr>
        <i/>
        <sz val="10"/>
        <rFont val="Times New Roman"/>
        <family val="0"/>
      </rPr>
      <t xml:space="preserve">Hawaii Income Patterns Individuals: </t>
    </r>
    <r>
      <rPr>
        <i/>
        <sz val="10"/>
        <rFont val="Times New Roman"/>
        <family val="1"/>
      </rPr>
      <t>2000</t>
    </r>
    <r>
      <rPr>
        <sz val="10"/>
        <rFont val="Times New Roman"/>
        <family val="1"/>
      </rPr>
      <t xml:space="preserve"> (p.16) </t>
    </r>
  </si>
  <si>
    <r>
      <t xml:space="preserve">&lt;http://www.state.hi.us/tax/pubs/00indinc.pdf&gt; accessed July 23, 2003; and Ibid, </t>
    </r>
    <r>
      <rPr>
        <i/>
        <sz val="10"/>
        <rFont val="Times New Roman"/>
        <family val="1"/>
      </rPr>
      <t>2001</t>
    </r>
    <r>
      <rPr>
        <sz val="10"/>
        <rFont val="Times New Roman"/>
        <family val="1"/>
      </rPr>
      <t xml:space="preserve"> (p.18) </t>
    </r>
  </si>
  <si>
    <r>
      <t xml:space="preserve">&lt;http://www.state.hi.us/tax/pubs/01indinc.pdf&gt; accessed January 8, 2004; and Ibid, </t>
    </r>
    <r>
      <rPr>
        <i/>
        <sz val="10"/>
        <rFont val="Times New Roman"/>
        <family val="1"/>
      </rPr>
      <t>2002</t>
    </r>
    <r>
      <rPr>
        <sz val="10"/>
        <rFont val="Times New Roman"/>
        <family val="1"/>
      </rPr>
      <t xml:space="preserve"> (p.19) </t>
    </r>
  </si>
  <si>
    <t>Table 9.31-- STATE INCOME TAX RESIDENT RETURNS ON INCOME</t>
  </si>
  <si>
    <t>RECEIVED DURING 2002, BY ADJUSTED GROSS INCOME CLASS</t>
  </si>
  <si>
    <t>Adjusted gross                             income class</t>
  </si>
  <si>
    <t>Number                                of returns</t>
  </si>
  <si>
    <t>Adjusted gross
income 1/
(dollars)</t>
  </si>
  <si>
    <t>Taxable                                         income                                       (dollars)</t>
  </si>
  <si>
    <t>Tax                             liability                                 (dollars)</t>
  </si>
  <si>
    <t>All resident returns</t>
  </si>
  <si>
    <t>Taxable resident returns</t>
  </si>
  <si>
    <t>Under $5,000</t>
  </si>
  <si>
    <t>$5,000, under $10,000</t>
  </si>
  <si>
    <t>$10,000, under $20,000</t>
  </si>
  <si>
    <t>$20,000, under $30,000</t>
  </si>
  <si>
    <t>$30,000, under $40,000</t>
  </si>
  <si>
    <t>$40,000, under $50,000</t>
  </si>
  <si>
    <t>$50,000, under $75,000</t>
  </si>
  <si>
    <t>$75,000, under $100,000</t>
  </si>
  <si>
    <t>$100,000, under $150,000</t>
  </si>
  <si>
    <t>$150,000, under $200,000</t>
  </si>
  <si>
    <t>$200,000 and over</t>
  </si>
  <si>
    <t>State Income Tax Resident Returns on Income Received during 2002, by Adjusted Gross Income Class</t>
  </si>
  <si>
    <t xml:space="preserve">     3/  Alcohol, tobacco, telephone and cell.</t>
  </si>
  <si>
    <t xml:space="preserve">     Source: Tax Foundation of Hawaii, "The Tax Burden of the Arnie Aloha Family" (November 1989) and </t>
  </si>
  <si>
    <t>"The Tax Burden of the Aloha Family" (June 2001).</t>
  </si>
  <si>
    <t>Table 9.11-- HAWAII STATE GOVERNMENT FINANCES: 2001 TO 2004</t>
  </si>
  <si>
    <t>[Thousands of dollars.  For fiscal year ending June 30]</t>
  </si>
  <si>
    <t>Category</t>
  </si>
  <si>
    <t>Total revenue</t>
  </si>
  <si>
    <t>General revenue</t>
  </si>
  <si>
    <t>Intergovernmental revenue</t>
  </si>
  <si>
    <t>Taxes</t>
  </si>
  <si>
    <t>General sales</t>
  </si>
  <si>
    <t>Selective sales</t>
  </si>
  <si>
    <t>License taxes</t>
  </si>
  <si>
    <t>Individual income</t>
  </si>
  <si>
    <t>Current charges</t>
  </si>
  <si>
    <t>Miscellaneous general revenue</t>
  </si>
  <si>
    <t>Insurance trust revenue</t>
  </si>
  <si>
    <t>Total expenditure</t>
  </si>
  <si>
    <t>General expenditure, by function:</t>
  </si>
  <si>
    <t>Education</t>
  </si>
  <si>
    <t>Public welfare</t>
  </si>
  <si>
    <t>Hospitals</t>
  </si>
  <si>
    <t>Health</t>
  </si>
  <si>
    <t>Highways</t>
  </si>
  <si>
    <t>Police protection</t>
  </si>
  <si>
    <t>Correction</t>
  </si>
  <si>
    <t>Natural resources</t>
  </si>
  <si>
    <t>Parks and recreation</t>
  </si>
  <si>
    <t>Government administration</t>
  </si>
  <si>
    <t>Interest on general debt</t>
  </si>
  <si>
    <t>Other and unallocable</t>
  </si>
  <si>
    <t>Insurance trust expenditure</t>
  </si>
  <si>
    <t>Exhibit: General expenditure</t>
  </si>
  <si>
    <t>Intergovernmental expenditure</t>
  </si>
  <si>
    <t>Direct expenditure</t>
  </si>
  <si>
    <t>Debt at end of fiscal year</t>
  </si>
  <si>
    <t>Cash and security holdings</t>
  </si>
  <si>
    <t xml:space="preserve">&lt;http://www.census.gov/govs/www/state01.html&gt; accessed April 13, 2005; for 2002 </t>
  </si>
  <si>
    <t xml:space="preserve">&lt;http://www.census.gov/govs/state/0212hist.html&gt; (revised February 2005) accessed June 20, 2005; </t>
  </si>
  <si>
    <t xml:space="preserve">for 2003 &lt;http://www.census.gov/govs/state/0312hist.html&gt; accessed March 4, 2005; and </t>
  </si>
  <si>
    <t>for 2004 &lt;http://www.census.gov/govs/state/0412hist.html&gt; accessed February 2, 2006.</t>
  </si>
  <si>
    <r>
      <t xml:space="preserve">     Source: </t>
    </r>
    <r>
      <rPr>
        <sz val="10"/>
        <rFont val="Times New Roman"/>
        <family val="1"/>
      </rPr>
      <t>U.S. Census Bureau</t>
    </r>
    <r>
      <rPr>
        <sz val="10"/>
        <rFont val="Times New Roman"/>
        <family val="0"/>
      </rPr>
      <t xml:space="preserve">, </t>
    </r>
    <r>
      <rPr>
        <i/>
        <sz val="10"/>
        <rFont val="Times New Roman"/>
        <family val="1"/>
      </rPr>
      <t>State Government Finances</t>
    </r>
    <r>
      <rPr>
        <sz val="10"/>
        <rFont val="Times New Roman"/>
        <family val="1"/>
      </rPr>
      <t xml:space="preserve"> (annual); and for 2001 </t>
    </r>
  </si>
  <si>
    <t xml:space="preserve">Table 9.12-- HAWAII STATE AND LOCAL GOVERNMENT FINANCES, </t>
  </si>
  <si>
    <t>BY LEVEL OF GOVERNMENT:  2004</t>
  </si>
  <si>
    <t xml:space="preserve">[In thousands of dollars.  For fiscal year ending June 30.  Detail may not sum to subtotals </t>
  </si>
  <si>
    <t>due to rounding and catagories not shown separately]</t>
  </si>
  <si>
    <t xml:space="preserve">State &amp; local 1/ </t>
  </si>
  <si>
    <t xml:space="preserve"> State</t>
  </si>
  <si>
    <t xml:space="preserve"> Local  1/</t>
  </si>
  <si>
    <t>Revenue 1/</t>
  </si>
  <si>
    <t>General revenue 1/</t>
  </si>
  <si>
    <t>Intergovernmental revenue 1/</t>
  </si>
  <si>
    <t xml:space="preserve">General revenue from own sources   </t>
  </si>
  <si>
    <t xml:space="preserve">    Taxes   </t>
  </si>
  <si>
    <t xml:space="preserve">      Property</t>
  </si>
  <si>
    <t xml:space="preserve">      Sales and gross receipts   </t>
  </si>
  <si>
    <t xml:space="preserve">      Individual income   </t>
  </si>
  <si>
    <t xml:space="preserve">      Corporate income   </t>
  </si>
  <si>
    <t xml:space="preserve">      Motor vehicle license</t>
  </si>
  <si>
    <t xml:space="preserve">      Other taxes   </t>
  </si>
  <si>
    <t xml:space="preserve">  Charges &amp; misc. general  revenue   </t>
  </si>
  <si>
    <t xml:space="preserve">      Current charges 2/</t>
  </si>
  <si>
    <t xml:space="preserve">        Education   </t>
  </si>
  <si>
    <t xml:space="preserve">        Hospitals   </t>
  </si>
  <si>
    <t xml:space="preserve">        Air transportation (airports)   </t>
  </si>
  <si>
    <t xml:space="preserve">        Sewerage   </t>
  </si>
  <si>
    <t xml:space="preserve">      Miscellaneous general revenue   </t>
  </si>
  <si>
    <t>Utility revenue</t>
  </si>
  <si>
    <t xml:space="preserve">Insurance trust revenue   </t>
  </si>
  <si>
    <t>Expenditure 1/</t>
  </si>
  <si>
    <t>Intergovernmental expenditure 1/</t>
  </si>
  <si>
    <t>Direct expenditure by function</t>
  </si>
  <si>
    <t xml:space="preserve">  Direct general expenditure   </t>
  </si>
  <si>
    <t xml:space="preserve">    Capital outlay   </t>
  </si>
  <si>
    <t xml:space="preserve">    Other direct general expenditure    </t>
  </si>
  <si>
    <t xml:space="preserve">    Education services 3/</t>
  </si>
  <si>
    <t xml:space="preserve">        Libraries   </t>
  </si>
  <si>
    <t xml:space="preserve">    Social services &amp; income maintenance 3/</t>
  </si>
  <si>
    <t xml:space="preserve">        Public welfare   </t>
  </si>
  <si>
    <t xml:space="preserve">        Health   </t>
  </si>
  <si>
    <t xml:space="preserve">        Employment security administration    </t>
  </si>
  <si>
    <t xml:space="preserve">        Veterans' services   </t>
  </si>
  <si>
    <t xml:space="preserve">    Transportation 3/</t>
  </si>
  <si>
    <t xml:space="preserve">        Highways   </t>
  </si>
  <si>
    <t>BY LEVEL OF GOVERNMENT:  2004  --  Con.</t>
  </si>
  <si>
    <t xml:space="preserve">    Public safety 3/</t>
  </si>
  <si>
    <t>Table 9.48-- DIRECT FEDERAL EXPENDITURES OR OBLIGATIONS, BY COUNTY: 2004</t>
  </si>
  <si>
    <t>[In persons and thousands of dollars.  For fiscal year ending September 30]</t>
  </si>
  <si>
    <t>State Total</t>
  </si>
  <si>
    <t>City and County
of Honolulu</t>
  </si>
  <si>
    <t>Hawaii
County</t>
  </si>
  <si>
    <t>Maui
County 1/</t>
  </si>
  <si>
    <t>Kauai
County</t>
  </si>
  <si>
    <t>State
undistri-buted</t>
  </si>
  <si>
    <t>Resident population (as of July 1, 2004)</t>
  </si>
  <si>
    <t>Retirement/disability payments for</t>
  </si>
  <si>
    <t xml:space="preserve">   individuals</t>
  </si>
  <si>
    <t>Direct payments other than for individuals</t>
  </si>
  <si>
    <t xml:space="preserve">Grants (block, formula, project, &amp; </t>
  </si>
  <si>
    <t xml:space="preserve">  cooperative agreements)</t>
  </si>
  <si>
    <t>Procurement contracts</t>
  </si>
  <si>
    <t>Exhibit: Total direct expenditures or obligations</t>
  </si>
  <si>
    <t>Defense</t>
  </si>
  <si>
    <t>Non-defense</t>
  </si>
  <si>
    <t>Addendum: Other federal assistance</t>
  </si>
  <si>
    <t>Direct loans</t>
  </si>
  <si>
    <t>Guaranteed/insured loans</t>
  </si>
  <si>
    <t xml:space="preserve">     1/  Includes Kalawao County.</t>
  </si>
  <si>
    <r>
      <t xml:space="preserve">     Source:  U.S. Census Bureau, </t>
    </r>
    <r>
      <rPr>
        <i/>
        <sz val="10"/>
        <rFont val="Times New Roman"/>
        <family val="1"/>
      </rPr>
      <t xml:space="preserve">Consolidated Federal Funds Report for Fiscal Year 2004, State and County Areas </t>
    </r>
    <r>
      <rPr>
        <sz val="10"/>
        <rFont val="Times New Roman"/>
        <family val="1"/>
      </rPr>
      <t>(December 2005) p. 37</t>
    </r>
  </si>
  <si>
    <t xml:space="preserve">&lt;http://www.census.gov/prod/2005pubs/cffr-04.pdf&gt; and On-Line Query System (1993-2004) &lt;http://www.census.gov/govs/www/cffr.html&gt; accessed </t>
  </si>
  <si>
    <t>December 27, 2005.</t>
  </si>
  <si>
    <t xml:space="preserve">[In thousands of dollars.  Includes penalties and interest.  Definitions and rates are as specified in </t>
  </si>
  <si>
    <t>Hawaii Revised Statutes Chapter 244D, and as amended]</t>
  </si>
  <si>
    <t xml:space="preserve">Total </t>
  </si>
  <si>
    <t>1998  1/</t>
  </si>
  <si>
    <t xml:space="preserve">    1/  Beginning July 1, 1998, tax rates per wine gallon are $5.98 on distilled spirits, $2.12 on sparkling wine, </t>
  </si>
  <si>
    <t>$1.38 on still wine, $0.85 on cooler beverages, $0.93 on beer other than draft beer, and $0.54 on draft beer.</t>
  </si>
  <si>
    <t xml:space="preserve">     Source:  Hawaii State Department of Taxation, "Liquor Tax Collections and Permits" (annual release)</t>
  </si>
  <si>
    <t>Table 9.37-- STATE AND LOCAL SALES TAX REVENUE LOSSES FROM</t>
  </si>
  <si>
    <t>E-COMMERCE FOR THE UNITED STATES AND HAWAII:  2003 AND 2008</t>
  </si>
  <si>
    <t xml:space="preserve">[In millions of dollars unless otherwise specified.  Estimates of losses due to jurisdiction's inability </t>
  </si>
  <si>
    <t xml:space="preserve">to collect taxes on sales via the Internet.  See source for discussion of assumptions]  </t>
  </si>
  <si>
    <t>Tax revenue losses</t>
  </si>
  <si>
    <t>Low-growth scenario</t>
  </si>
  <si>
    <t>High-growth scenario</t>
  </si>
  <si>
    <t>New 1/</t>
  </si>
  <si>
    <t>Total state and local</t>
  </si>
  <si>
    <t>U.S. (including Dist.of Columbia)</t>
  </si>
  <si>
    <t>Local</t>
  </si>
  <si>
    <t>Hawaii state and local</t>
  </si>
  <si>
    <t>State (as percent of total 2003 collections)</t>
  </si>
  <si>
    <t>U.S. (excluding Dist. of Columbia)</t>
  </si>
  <si>
    <t xml:space="preserve">     1/  Estimates tax revenue losses due to untaxed sales that would not have occurred except for the Internet.</t>
  </si>
  <si>
    <t xml:space="preserve">     Source:  Donald Bruce and William F. Fox, "State and Local Sales Tax Revenue Losses from E-Commerce:  </t>
  </si>
  <si>
    <t xml:space="preserve">Estimates as of July 2004," Center for Business and Economic Research, College of Business Administration, </t>
  </si>
  <si>
    <t xml:space="preserve">University of Tennessee &lt;http://cber.bus.utk.edu/ecomm/Ecom0704.pdf&gt; accessed February 8, 2005; and </t>
  </si>
  <si>
    <t>calculations by Hawaii Department of Business, Economic Development &amp; Tourism.</t>
  </si>
  <si>
    <t>Table 9.38-- REAL PROPERTY TAX VALUATIONS:  1986 TO 2006</t>
  </si>
  <si>
    <t xml:space="preserve">[In thousands of dollars.  For fiscal year ending June 30.   Government parcels assessed at $1, </t>
  </si>
  <si>
    <t>1985-1987, and at 100 percent thereafter]</t>
  </si>
  <si>
    <t>Assessor's gross valuation 2/</t>
  </si>
  <si>
    <t xml:space="preserve">Valuation for tax </t>
  </si>
  <si>
    <t>Year 1/</t>
  </si>
  <si>
    <t>Land</t>
  </si>
  <si>
    <t>Improvement</t>
  </si>
  <si>
    <t>rate purposes</t>
  </si>
  <si>
    <t>1993</t>
  </si>
  <si>
    <t>1994</t>
  </si>
  <si>
    <t>1995</t>
  </si>
  <si>
    <t>1996</t>
  </si>
  <si>
    <t>1997</t>
  </si>
  <si>
    <t>1998</t>
  </si>
  <si>
    <t>1999</t>
  </si>
  <si>
    <t>2000</t>
  </si>
  <si>
    <t>2001</t>
  </si>
  <si>
    <t>2002</t>
  </si>
  <si>
    <t>2003</t>
  </si>
  <si>
    <t>2004</t>
  </si>
  <si>
    <t>2005</t>
  </si>
  <si>
    <t xml:space="preserve">(3/)      </t>
  </si>
  <si>
    <t>2006</t>
  </si>
  <si>
    <t xml:space="preserve">Kahuku Watershed Project                                                                                 </t>
  </si>
  <si>
    <t>Kahului Deep Draft Harbor Project                                                             </t>
  </si>
  <si>
    <t>Kalaeloa Barbers Point Harbor                                                                       </t>
  </si>
  <si>
    <t>Bureau of Reclamation  </t>
  </si>
  <si>
    <t>Hawaiian Reclaim and Reuse Study                                                             </t>
  </si>
  <si>
    <t>Department of Interior</t>
  </si>
  <si>
    <t xml:space="preserve">Table 9.01-- FEDERAL, STATE, AND COUNTY TAX COLLECTIONS: </t>
  </si>
  <si>
    <t>1980 TO 2005</t>
  </si>
  <si>
    <t/>
  </si>
  <si>
    <t>State and counties</t>
  </si>
  <si>
    <t>Year</t>
  </si>
  <si>
    <t>All levels</t>
  </si>
  <si>
    <t>Federal</t>
  </si>
  <si>
    <t>Total</t>
  </si>
  <si>
    <t>State</t>
  </si>
  <si>
    <t>Counties</t>
  </si>
  <si>
    <t>(NA)</t>
  </si>
  <si>
    <t>(1/)</t>
  </si>
  <si>
    <t xml:space="preserve">(NA)     </t>
  </si>
  <si>
    <t>NA  Not available.</t>
  </si>
  <si>
    <t xml:space="preserve"> State Department of Accounting and General Services, Annual Report of the Comptroller (annual) and</t>
  </si>
  <si>
    <t xml:space="preserve">of the Finance Directors' Annual Reports of the City &amp; County of Honolulu, and the counties of Hawaii, Kauai </t>
  </si>
  <si>
    <t xml:space="preserve">&lt;http://www.irs.ustreas.gov/taxstats/article/0,,id=102174,00.html&gt; accessed March 17, 2006; and </t>
  </si>
  <si>
    <t>calculations by Hawaii State Department of Business, Economic Development &amp; Tourism.</t>
  </si>
  <si>
    <r>
      <t xml:space="preserve">     1/  IRS </t>
    </r>
    <r>
      <rPr>
        <i/>
        <sz val="10"/>
        <rFont val="Times New Roman"/>
        <family val="1"/>
      </rPr>
      <t>Data Book 1997</t>
    </r>
    <r>
      <rPr>
        <sz val="10"/>
        <rFont val="Times New Roman"/>
        <family val="1"/>
      </rPr>
      <t xml:space="preserve"> contains data for the Pacific-Northwest of which Hawaii is a part.  No Hawaii detail.</t>
    </r>
  </si>
  <si>
    <r>
      <t xml:space="preserve">     Source:  Tax Foundation of Hawaii, </t>
    </r>
    <r>
      <rPr>
        <i/>
        <sz val="10"/>
        <rFont val="Times New Roman"/>
        <family val="0"/>
      </rPr>
      <t>Government in Hawaii</t>
    </r>
    <r>
      <rPr>
        <sz val="10"/>
        <rFont val="Times New Roman"/>
        <family val="0"/>
      </rPr>
      <t xml:space="preserve"> (annual) and unpublished compilations of Hawaii</t>
    </r>
  </si>
  <si>
    <r>
      <t xml:space="preserve">and Maui (various reports); and U.S. Department of the Treasury, Internal Revenue Service, </t>
    </r>
    <r>
      <rPr>
        <i/>
        <sz val="10"/>
        <rFont val="Times New Roman"/>
        <family val="1"/>
      </rPr>
      <t>Annual Report</t>
    </r>
  </si>
  <si>
    <r>
      <t xml:space="preserve"> of the Commissioner</t>
    </r>
    <r>
      <rPr>
        <sz val="10"/>
        <rFont val="Times New Roman"/>
        <family val="0"/>
      </rPr>
      <t xml:space="preserve"> (annual through 1992); </t>
    </r>
    <r>
      <rPr>
        <i/>
        <sz val="10"/>
        <rFont val="Times New Roman"/>
        <family val="0"/>
      </rPr>
      <t>IRS Data Book</t>
    </r>
    <r>
      <rPr>
        <sz val="10"/>
        <rFont val="Times New Roman"/>
        <family val="1"/>
      </rPr>
      <t xml:space="preserve"> (annual, beginning 1992); and for 2001 to 2005</t>
    </r>
  </si>
  <si>
    <t xml:space="preserve">Table 9.25-- SELECTED CHARACTERISTICS OF INDIVIDUAL FEDERAL </t>
  </si>
  <si>
    <t>INCOME TAX RETURNS:  TAX YEARS 2003 AND 2004</t>
  </si>
  <si>
    <t>Subject</t>
  </si>
  <si>
    <t>Number of returns</t>
  </si>
  <si>
    <t>Amount ($1,000)</t>
  </si>
  <si>
    <t>All returns and adj. gross income (AGI) 1/</t>
  </si>
  <si>
    <t>Salaries and wages</t>
  </si>
  <si>
    <t>Coast Guard</t>
  </si>
  <si>
    <t>Domestic preparedness and anti-terrorism programs</t>
  </si>
  <si>
    <t>Federal Emergency Management Agency</t>
  </si>
  <si>
    <t>Continued on next page.</t>
  </si>
  <si>
    <t>GOVERNMENT, BY SELECTED AGENCY AND PROGRAM:  2004-- Con.</t>
  </si>
  <si>
    <t>Department of Housing and Urban Development</t>
  </si>
  <si>
    <t>Fair housing and equal opportunity</t>
  </si>
  <si>
    <t>Community planning and development</t>
  </si>
  <si>
    <t>Housing programs</t>
  </si>
  <si>
    <t>Housing for special populations</t>
  </si>
  <si>
    <t>Public housing programs</t>
  </si>
  <si>
    <t>Home ownership assistance</t>
  </si>
  <si>
    <t>Institute for Museum and Library Services</t>
  </si>
  <si>
    <t>Department of the Interior</t>
  </si>
  <si>
    <t>Fish and Wildlife Services</t>
  </si>
  <si>
    <t>National Park Service</t>
  </si>
  <si>
    <t>Office of Insular Affairs</t>
  </si>
  <si>
    <t>Department of Justice</t>
  </si>
  <si>
    <t>Office of Asset Forfeiture</t>
  </si>
  <si>
    <t>Office of Justice Programs</t>
  </si>
  <si>
    <t>Crime victims programs</t>
  </si>
  <si>
    <t>Education, research and statistics programs</t>
  </si>
  <si>
    <t>Juvenile justice programs</t>
  </si>
  <si>
    <t>Law Enforcement Assistance</t>
  </si>
  <si>
    <t>Community oriented policing program (COPS)</t>
  </si>
  <si>
    <t>Violence against women and children</t>
  </si>
  <si>
    <t>Weed and seed</t>
  </si>
  <si>
    <t>Substance abuse programs</t>
  </si>
  <si>
    <t>Department of Labor</t>
  </si>
  <si>
    <t xml:space="preserve">Bureau of Labor Statistics </t>
  </si>
  <si>
    <t>Employment and Training Administration</t>
  </si>
  <si>
    <t>Occupational Health and Safety Administration</t>
  </si>
  <si>
    <t>Department of Transportation</t>
  </si>
  <si>
    <t>Federal Aviation Administration</t>
  </si>
  <si>
    <t>Federal Highway Administration</t>
  </si>
  <si>
    <t>Federal Transit Administration</t>
  </si>
  <si>
    <t>Department of the Treasury</t>
  </si>
  <si>
    <t>Department of Veterans Affairs</t>
  </si>
  <si>
    <r>
      <t xml:space="preserve">     Source:  U.S. Bureau of the Census, </t>
    </r>
    <r>
      <rPr>
        <i/>
        <sz val="10"/>
        <rFont val="Times New Roman"/>
        <family val="0"/>
      </rPr>
      <t>Federal Aid to States for Fiscal Year: 2004</t>
    </r>
    <r>
      <rPr>
        <sz val="10"/>
        <rFont val="Times New Roman"/>
        <family val="1"/>
      </rPr>
      <t xml:space="preserve"> (January 2006), table 1</t>
    </r>
  </si>
  <si>
    <t>&lt;http://www.census.gov/prod/2006pubs/fas-04.pdf&gt; accessed February 6, 2006.</t>
  </si>
  <si>
    <t>Table 9.51-- FEDERAL PROCUREMENT BY AGENCY:  2004</t>
  </si>
  <si>
    <t xml:space="preserve">[In thousands of dollars.  For fiscal year ending September 30.  Tabulation as of November 3, 2005.  Includes contracts greater </t>
  </si>
  <si>
    <t xml:space="preserve">       than $25,000.  Agencies reporting exclude the U.S.Postal Service and the military commissaries and exchanges.  Per capita </t>
  </si>
  <si>
    <t xml:space="preserve">       calculations were based on an April 1, 2000 Census count of Hawai resident population of 1,211,537.  Rank of 1 indicates </t>
  </si>
  <si>
    <t xml:space="preserve">       highest procurement.  In FY 2004, Hawaii procurement by place of performance was $2,008,389,237 for a rank of 33 and 32 </t>
  </si>
  <si>
    <t xml:space="preserve">       last year.  Per capita procurement was $1,657.72, giving Hawaii a rank of 8 in FY 2004 and a revised rank of 7 for FY 2003]</t>
  </si>
  <si>
    <t xml:space="preserve">-  </t>
  </si>
  <si>
    <t>Unemployment insurance</t>
  </si>
  <si>
    <t>Estate</t>
  </si>
  <si>
    <t>Gift</t>
  </si>
  <si>
    <t>Excise 4/</t>
  </si>
  <si>
    <t xml:space="preserve">     1/  Through an improved location methodology, entities are now more accurately distributed by State. </t>
  </si>
  <si>
    <t xml:space="preserve">Beginning with FY 2005, the ZIP Code on the tax return is used to classify returns by State. In prior years, the </t>
  </si>
  <si>
    <t>location of the IRS District Office associated with the taxpayer's account was used to determine State distribution.</t>
  </si>
  <si>
    <t xml:space="preserve">     3/  FICA Federal Insurance Contributions Act, includes old-age, survivors, disability, and hospital </t>
  </si>
  <si>
    <t>insurance taxes on wages and salaries.</t>
  </si>
  <si>
    <t xml:space="preserve">     4/  Excludes excise taxes collected by the Customs Service and the Alcohol and Tobacco Tax and Trade </t>
  </si>
  <si>
    <t>Bureau.</t>
  </si>
  <si>
    <r>
      <t xml:space="preserve">     Source:  U.S. Department of the Treasury, Internal Revenue Service, </t>
    </r>
    <r>
      <rPr>
        <i/>
        <sz val="10"/>
        <rFont val="Times New Roman"/>
        <family val="1"/>
      </rPr>
      <t>IRS Data Book</t>
    </r>
    <r>
      <rPr>
        <sz val="10"/>
        <rFont val="Times New Roman"/>
        <family val="1"/>
      </rPr>
      <t xml:space="preserve"> (annual), table 6</t>
    </r>
  </si>
  <si>
    <t>&lt;http://www.irs.gov/taxstats/article/0,,id=102174,00.html&gt; accessed March 17, 2006.</t>
  </si>
  <si>
    <t xml:space="preserve">Table 9.03-- STATE AND COUNTY TAX COLLECTIONS, BY SOURCE: </t>
  </si>
  <si>
    <t>1998 TO 2003</t>
  </si>
  <si>
    <t>[Data rounded to thousands of dollars.  For fiscal year ending June 30.  Data not compiled for</t>
  </si>
  <si>
    <t>1999 or 2001]</t>
  </si>
  <si>
    <t>Total State and county tax collections</t>
  </si>
  <si>
    <t>State collections</t>
  </si>
  <si>
    <t>General excise and use</t>
  </si>
  <si>
    <t>Transient accommodations</t>
  </si>
  <si>
    <t>Fuel</t>
  </si>
  <si>
    <t>Liquor</t>
  </si>
  <si>
    <t>Tobacco</t>
  </si>
  <si>
    <t>Insurance</t>
  </si>
  <si>
    <t>Public service companies</t>
  </si>
  <si>
    <t>Banks and other financial institutions</t>
  </si>
  <si>
    <t>Corporate income 1/</t>
  </si>
  <si>
    <t>Indiv. income, net income 2/</t>
  </si>
  <si>
    <t>Inheritance and estate</t>
  </si>
  <si>
    <t>Conveyance</t>
  </si>
  <si>
    <t>Environmental response (FY94)</t>
  </si>
  <si>
    <t>Rental vehicle surcharge</t>
  </si>
  <si>
    <t>Hospital and nursing home 3/</t>
  </si>
  <si>
    <t xml:space="preserve">- </t>
  </si>
  <si>
    <t>Licenses, permits, and others</t>
  </si>
  <si>
    <t>County collections</t>
  </si>
  <si>
    <t>Real property</t>
  </si>
  <si>
    <t>Liquor licenses and fees</t>
  </si>
  <si>
    <t>Utility franchise</t>
  </si>
  <si>
    <t xml:space="preserve">   Public service company</t>
  </si>
  <si>
    <t xml:space="preserve">(NA) </t>
  </si>
  <si>
    <t xml:space="preserve">Motor vehicle weight 4/ </t>
  </si>
  <si>
    <t>1/  Includes payments of estimated taxes less refunds.</t>
  </si>
  <si>
    <t>2/  Includes withheld and estimated taxes less refunds.</t>
  </si>
  <si>
    <t>3/  Hospital tax repealed in 1994.</t>
  </si>
  <si>
    <t xml:space="preserve">4/  Includes State motor vehicle weight tax. </t>
  </si>
  <si>
    <r>
      <t>Report of the Comptroller</t>
    </r>
    <r>
      <rPr>
        <sz val="10"/>
        <rFont val="Times New Roman"/>
        <family val="1"/>
      </rPr>
      <t xml:space="preserve"> (annual) and of the Finance Directors' Annual Reports of the City &amp; County of </t>
    </r>
  </si>
  <si>
    <t>Honolulu, and the counties of Hawaii, Kauai and Maui (various reports).</t>
  </si>
  <si>
    <r>
      <t xml:space="preserve">     Source:  Tax Foundation of Hawaii, </t>
    </r>
    <r>
      <rPr>
        <i/>
        <sz val="10"/>
        <rFont val="Times New Roman"/>
        <family val="1"/>
      </rPr>
      <t xml:space="preserve">Government in Hawaii, </t>
    </r>
    <r>
      <rPr>
        <sz val="10"/>
        <rFont val="Times New Roman"/>
        <family val="1"/>
      </rPr>
      <t>table 13</t>
    </r>
    <r>
      <rPr>
        <i/>
        <sz val="10"/>
        <rFont val="Times New Roman"/>
        <family val="1"/>
      </rPr>
      <t xml:space="preserve"> </t>
    </r>
    <r>
      <rPr>
        <sz val="10"/>
        <rFont val="Times New Roman"/>
        <family val="1"/>
      </rPr>
      <t xml:space="preserve">(annual) and Tax Foundation of </t>
    </r>
  </si>
  <si>
    <r>
      <t xml:space="preserve">Hawaii unpublished compilations of Hawaii State Department of Accounting and General Services, </t>
    </r>
    <r>
      <rPr>
        <i/>
        <sz val="10"/>
        <rFont val="Times New Roman"/>
        <family val="1"/>
      </rPr>
      <t>Annual</t>
    </r>
  </si>
  <si>
    <t xml:space="preserve">Table 9.04-- STATE GOVERNMENT TAX COLLECTIONS FOR THE </t>
  </si>
  <si>
    <t>UNITED STATES AND HAWAII:  2005</t>
  </si>
  <si>
    <t>[For fiscal year ending June 30 except for New York (March 31), Texas (August 31), Alabama and</t>
  </si>
  <si>
    <t xml:space="preserve">       Michigan (September 30).  Taxes are net of refunds.  Amounts in thousands of dollars and </t>
  </si>
  <si>
    <t xml:space="preserve">       per capita in dollars]</t>
  </si>
  <si>
    <t>United States</t>
  </si>
  <si>
    <t>Hawaii</t>
  </si>
  <si>
    <t>Item</t>
  </si>
  <si>
    <t>Amount</t>
  </si>
  <si>
    <t>Per capita 1/</t>
  </si>
  <si>
    <t xml:space="preserve">Amount </t>
  </si>
  <si>
    <t>Total taxes</t>
  </si>
  <si>
    <t>Property taxes</t>
  </si>
  <si>
    <t xml:space="preserve">(X) </t>
  </si>
  <si>
    <t xml:space="preserve">Sales and gross receipts </t>
  </si>
  <si>
    <t xml:space="preserve">   General sales and gross receipts</t>
  </si>
  <si>
    <t xml:space="preserve">   Selective sales taxes</t>
  </si>
  <si>
    <t xml:space="preserve">      Alcoholic beverages</t>
  </si>
  <si>
    <t xml:space="preserve">      Amusements</t>
  </si>
  <si>
    <t xml:space="preserve">      Insurance premiums</t>
  </si>
  <si>
    <t xml:space="preserve">      Motor fuels</t>
  </si>
  <si>
    <t xml:space="preserve">      Pari-mutuels</t>
  </si>
  <si>
    <t xml:space="preserve">      Public utilities</t>
  </si>
  <si>
    <t xml:space="preserve">      Tobacco products</t>
  </si>
  <si>
    <t xml:space="preserve">      Other selective sales</t>
  </si>
  <si>
    <t>Licenses</t>
  </si>
  <si>
    <t xml:space="preserve">   Alcoholic beverages</t>
  </si>
  <si>
    <t xml:space="preserve">   Amusements</t>
  </si>
  <si>
    <t xml:space="preserve">   Corporation</t>
  </si>
  <si>
    <t xml:space="preserve">   Hunting and fishing</t>
  </si>
  <si>
    <t xml:space="preserve">   Motor vehicle </t>
  </si>
  <si>
    <t xml:space="preserve">   Motor vehicle operators</t>
  </si>
  <si>
    <t xml:space="preserve">   Public utility</t>
  </si>
  <si>
    <t xml:space="preserve">   Occupation and business, NEC</t>
  </si>
  <si>
    <t xml:space="preserve">   Other licenses</t>
  </si>
  <si>
    <t>Income taxes</t>
  </si>
  <si>
    <t xml:space="preserve">   Individual income</t>
  </si>
  <si>
    <t xml:space="preserve">   Corporation net income</t>
  </si>
  <si>
    <t>Other taxes</t>
  </si>
  <si>
    <t xml:space="preserve">   Death and gift</t>
  </si>
  <si>
    <t xml:space="preserve">   Documentary and stock transfer</t>
  </si>
  <si>
    <t xml:space="preserve">   Severance</t>
  </si>
  <si>
    <t xml:space="preserve">   Other</t>
  </si>
  <si>
    <t xml:space="preserve">     X   Not applicable.</t>
  </si>
  <si>
    <t xml:space="preserve">     1/  Based on July 1, 2005 population for the United States of 295,860,000 and for Hawaii 1,275,000.  As </t>
  </si>
  <si>
    <t xml:space="preserve">released December 22, 2005 by the U.S. Census Bureau, Population Division, Annual State Population </t>
  </si>
  <si>
    <t>Estimates.</t>
  </si>
  <si>
    <t xml:space="preserve">     Source:  U.S. Census Bureau, State Government Tax Collections: 2005</t>
  </si>
  <si>
    <t>Section 9</t>
  </si>
  <si>
    <t>GOVERNMENT FINANCES AND EMPLOYMENT</t>
  </si>
  <si>
    <t>Federal Appropriations Bills' Hawaii-Related Energy and Water Development, Interior and Department of State Initiatives:  2007</t>
  </si>
  <si>
    <t>Table 9.60-- LOCAL GOVERNMENT EMPLOYMENT AND PAYROLLS, BY FUNCTION:  MARCH 2005</t>
  </si>
  <si>
    <t>Housing &amp; community development</t>
  </si>
  <si>
    <t xml:space="preserve">     Source: U.S. Census Bureau, Local Government Employment and Payroll Data, by State and by Function: March 2005 (May 3, 2006)</t>
  </si>
  <si>
    <t xml:space="preserve"> &lt;http://www.census.gov/govs/www/apesloc05.html&gt; accessed May 3, 2006.</t>
  </si>
  <si>
    <t>Table 9.61-- PUBLIC EMPLOYEES INCLUDED IN COLLECTIVE BARGAINING UNITS:  2004</t>
  </si>
  <si>
    <t>[As of December 31]</t>
  </si>
  <si>
    <t>Bar-
gain-
ing
unit</t>
  </si>
  <si>
    <t>Job category</t>
  </si>
  <si>
    <t>State
of
Hawaii</t>
  </si>
  <si>
    <t>City &amp; County of Honolulu</t>
  </si>
  <si>
    <t>County
of
Hawaii</t>
  </si>
  <si>
    <t>County
of
Maui</t>
  </si>
  <si>
    <t>County
of
Kauai</t>
  </si>
  <si>
    <t>Dept.
of
Educ.</t>
  </si>
  <si>
    <t>Judici-ary</t>
  </si>
  <si>
    <t>Univer-sity of Hawaii</t>
  </si>
  <si>
    <t>HHSC 1/</t>
  </si>
  <si>
    <t>Blue-collar nonsupervisors</t>
  </si>
  <si>
    <t>Blue-collar supervisors</t>
  </si>
  <si>
    <t>White-collar nonsupervisors</t>
  </si>
  <si>
    <t>White-collar supervisors</t>
  </si>
  <si>
    <t>Hawaii State Teachers Assn.</t>
  </si>
  <si>
    <t>Educational officers</t>
  </si>
  <si>
    <t>University of Hawaii faculty</t>
  </si>
  <si>
    <t>Personnel of the University of</t>
  </si>
  <si>
    <t xml:space="preserve">   Hawaii and the community</t>
  </si>
  <si>
    <t xml:space="preserve">   college system, other than</t>
  </si>
  <si>
    <t xml:space="preserve">   faculty</t>
  </si>
  <si>
    <t>Registered prof. nurses</t>
  </si>
  <si>
    <t>Institutional, health and</t>
  </si>
  <si>
    <t xml:space="preserve">   correctional workers</t>
  </si>
  <si>
    <t>Police officers</t>
  </si>
  <si>
    <t>Prof. &amp; scientific workers</t>
  </si>
  <si>
    <t xml:space="preserve">     1/  HHSC The Hawaii Health Systems Corporation.</t>
  </si>
  <si>
    <r>
      <t xml:space="preserve">     Source:  State of Hawaii Labor Relations Board, </t>
    </r>
    <r>
      <rPr>
        <i/>
        <sz val="10"/>
        <rFont val="Times New Roman"/>
        <family val="1"/>
      </rPr>
      <t>HLRB Informational Bulletin</t>
    </r>
    <r>
      <rPr>
        <sz val="10"/>
        <rFont val="Times New Roman"/>
        <family val="1"/>
      </rPr>
      <t xml:space="preserve"> No. 43,  June 23, 2005.</t>
    </r>
  </si>
  <si>
    <t>Table 9.62-- PUBLIC EMPLOYEES INCLUDED IN COLLECTIVE BARGAINING UNITS:  2005</t>
  </si>
  <si>
    <r>
      <t xml:space="preserve">     Source:  State of Hawaii Labor Relations Board, </t>
    </r>
    <r>
      <rPr>
        <i/>
        <sz val="10"/>
        <rFont val="Times New Roman"/>
        <family val="1"/>
      </rPr>
      <t>HLRB Informational Bulletin</t>
    </r>
    <r>
      <rPr>
        <sz val="10"/>
        <rFont val="Times New Roman"/>
        <family val="1"/>
      </rPr>
      <t xml:space="preserve"> No. 44,  April 5, 2006.</t>
    </r>
  </si>
  <si>
    <t>&lt;http://www.irs.gov/pub/irs-soi/01zp12hi.xls&gt; accessed December 8, 2004.</t>
  </si>
  <si>
    <t xml:space="preserve">Table 9.24-- FEDERAL INDIVIDUAL INCOME TAX RETURNS, SELECTED INCOME AND TAX ITEMS, </t>
  </si>
  <si>
    <t>BY SELECTED ZIP CODES:  TAX YEAR 2002</t>
  </si>
  <si>
    <t>Zip code</t>
  </si>
  <si>
    <t xml:space="preserve">96707                </t>
  </si>
  <si>
    <t xml:space="preserve">     Source: U.S. Internal Revenue Service, Individual Tax Statistics - Zip Code Data - SOI, Tax Year 2002, table 1 - Hawaii, Statistics of Income records.</t>
  </si>
  <si>
    <t>Table 9.26-- INTERNAL REVENUE SERVICE OPERATIONS: 2001 TO 2005</t>
  </si>
  <si>
    <t xml:space="preserve">[In number or thousands of dollars.  For fiscal years ending September 30.  Numbers shown for the </t>
  </si>
  <si>
    <t xml:space="preserve">  State of Hawaii do not necessarily indicate the Federal tax burden, since, in many instances, </t>
  </si>
  <si>
    <t xml:space="preserve">  taxes are collected in one State from residents of, or operations in, another.  Also, taxes of</t>
  </si>
  <si>
    <t xml:space="preserve">  corporations may be paid from the principal office, although operations of these corporations may </t>
  </si>
  <si>
    <t>Total number of returns filed</t>
  </si>
  <si>
    <t xml:space="preserve">   Estate and trust income tax</t>
  </si>
  <si>
    <t>Partnership tax</t>
  </si>
  <si>
    <t xml:space="preserve">   Corporate income tax 1/</t>
  </si>
  <si>
    <t>Estate tax</t>
  </si>
  <si>
    <t>Gift tax</t>
  </si>
  <si>
    <t>Employment taxes</t>
  </si>
  <si>
    <t>Excise taxes</t>
  </si>
  <si>
    <t>Other 2/</t>
  </si>
  <si>
    <t>Total no. of returns filed electronically</t>
  </si>
  <si>
    <t>Tax-exempt organizations</t>
  </si>
  <si>
    <t>Total number of refunds issued</t>
  </si>
  <si>
    <t>Corporate income tax</t>
  </si>
  <si>
    <t>Total amount of refunds issued ($1,000)</t>
  </si>
  <si>
    <t xml:space="preserve">     1/  Includes S corporations and other corporations income tax.</t>
  </si>
  <si>
    <t xml:space="preserve">     2/  Includes Individual estimated income tax, Estate and trust estimated income tax, Tax-exempt </t>
  </si>
  <si>
    <t>organizations, and supplemental documents.</t>
  </si>
  <si>
    <r>
      <t xml:space="preserve">     Source:  U.S. Internal Revenue Service,</t>
    </r>
    <r>
      <rPr>
        <i/>
        <sz val="10"/>
        <rFont val="Times New Roman"/>
        <family val="0"/>
      </rPr>
      <t xml:space="preserve"> IRS </t>
    </r>
    <r>
      <rPr>
        <i/>
        <sz val="10"/>
        <rFont val="Times New Roman"/>
        <family val="1"/>
      </rPr>
      <t>Data Book</t>
    </r>
    <r>
      <rPr>
        <sz val="10"/>
        <rFont val="Times New Roman"/>
        <family val="1"/>
      </rPr>
      <t xml:space="preserve"> (annual) tables 3, 4, 8 and 9 and </t>
    </r>
  </si>
  <si>
    <t>Table 9.63-- SALARIES OF SELECTED GOVERNMENT OFFICIALS:</t>
  </si>
  <si>
    <t xml:space="preserve"> 2001 TO 2006</t>
  </si>
  <si>
    <t>[Annual rates, in dollars, as of January 1]</t>
  </si>
  <si>
    <t>Government official</t>
  </si>
  <si>
    <t>Governor</t>
  </si>
  <si>
    <t>Lieutenant Governor</t>
  </si>
  <si>
    <t>Mayor, Honolulu  1/</t>
  </si>
  <si>
    <t>Mayor, Hawaii  2/</t>
  </si>
  <si>
    <t>Mayor, Maui  3/</t>
  </si>
  <si>
    <t>Mayor, Kauai</t>
  </si>
  <si>
    <t>Chief Justice, Supreme Court 4/</t>
  </si>
  <si>
    <t>Assoc. Justice, Supreme Court 4/</t>
  </si>
  <si>
    <t>President, University of Hawaii 5/</t>
  </si>
  <si>
    <t xml:space="preserve">     1/  Increased to $110,000 effective July 1, 2000; and a 2 percent increase to $112,200 effective July 1, 2001.  </t>
  </si>
  <si>
    <t xml:space="preserve">A resolution to reject the Salary Commission's recommendation to increase to $115,566 was adopted by the City </t>
  </si>
  <si>
    <t xml:space="preserve">Council on May 29, 2002, subsequent increases  to $116,688 recommended on April 20, 2005 and to $122,000 </t>
  </si>
  <si>
    <t>on April 27, 2006 were not rejected within the 60-day limit and therefore are effective on July 1 of that year.</t>
  </si>
  <si>
    <t xml:space="preserve">      Current charges 3/</t>
  </si>
  <si>
    <t xml:space="preserve">    Education services 4/</t>
  </si>
  <si>
    <t xml:space="preserve">    Social services &amp; income maintenance 4/</t>
  </si>
  <si>
    <t xml:space="preserve">    Transportation 4/</t>
  </si>
  <si>
    <t>TOTAL AND PER CAPITA:  2004  --  Con.</t>
  </si>
  <si>
    <t xml:space="preserve">    Public safety 4/</t>
  </si>
  <si>
    <t xml:space="preserve">    Environment and housing 4/</t>
  </si>
  <si>
    <t xml:space="preserve">    Governmental administration 4/</t>
  </si>
  <si>
    <t xml:space="preserve">    General expenditure, n.e.c. 4/</t>
  </si>
  <si>
    <t>Long-term debt by purpose:</t>
  </si>
  <si>
    <t xml:space="preserve">     1/  Duplicative intergovernmental transactions are excluded.</t>
  </si>
  <si>
    <t xml:space="preserve">     2/  Based on Hawaii population July 1, 2004 of 1,262,000.</t>
  </si>
  <si>
    <t xml:space="preserve">     3/  Charges include highways, parking facilities, sea and inland port facilities, natural resources, parks and</t>
  </si>
  <si>
    <t>recreation, housing and community development, solid waste management, and other charges.</t>
  </si>
  <si>
    <t xml:space="preserve">     4/  Includes capital outlay.</t>
  </si>
  <si>
    <t>State: 2003-04,  table 1 &lt;http://ftp2.census.gov/govs/estimate/04slsstab1a.xls&gt; accessed May 31, 2006 and</t>
  </si>
  <si>
    <t>Table 9.15-- STATE GOVERNMENT REVENUES:  2003</t>
  </si>
  <si>
    <t>Expansion of James Campbell National Wildlife Refuge                            </t>
  </si>
  <si>
    <t>Replacement of USS Arizona Memorial Visitor Center                               </t>
  </si>
  <si>
    <t>Brown Tree Snake control                                                                       </t>
  </si>
  <si>
    <t>Kealakekua Ranch                                                                                 </t>
  </si>
  <si>
    <t>Exploratory wells and hydrological data collection                               </t>
  </si>
  <si>
    <t>Aid to the State of Hawaii for invasive species                                         </t>
  </si>
  <si>
    <t>Hawaiian Culture and the Arts Program                                                   </t>
  </si>
  <si>
    <t>Hawaii Endangered Bird Conservation Program  – operations and aviaries                                                             </t>
  </si>
  <si>
    <t>Volcano Hazards Program                                                                       </t>
  </si>
  <si>
    <t>Royal Mausoleum/Mauna Ala Restoration Project                               </t>
  </si>
  <si>
    <t>Experimental tropical forest                                                             </t>
  </si>
  <si>
    <t>Department of State, Foreign Operations, and Related Programs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</si>
</sst>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0\ \ \ \ \ "/>
    <numFmt numFmtId="167" formatCode="@\ \ \ \ \ "/>
    <numFmt numFmtId="168" formatCode="\ \ \ @"/>
    <numFmt numFmtId="169" formatCode="\ \ \ \ \ \ @"/>
    <numFmt numFmtId="170" formatCode="\ \ \ \ \ \ \ \ \ @"/>
    <numFmt numFmtId="171" formatCode="\ \ \ \ \ \ \ \ \ \ \ \ @"/>
    <numFmt numFmtId="172" formatCode="\ \ \ \ \ \ \ \ \ \ \ \ \ \ \ @"/>
    <numFmt numFmtId="173" formatCode="\ \ \ \ \ \ \ \ \ \ \ \ \ \ \ \ \ \ @"/>
    <numFmt numFmtId="174" formatCode="#,##0&quot; &quot;;\-#,##0&quot; &quot;;\-\-&quot; &quot;;@&quot; &quot;"/>
    <numFmt numFmtId="175" formatCode="\ \ \ \ @"/>
    <numFmt numFmtId="176" formatCode="#,##0\ \ \ "/>
    <numFmt numFmtId="177" formatCode="#,##0\ \ \ \ "/>
    <numFmt numFmtId="178" formatCode="\ \ @"/>
    <numFmt numFmtId="179" formatCode="#,##0\ \ \ \ \ \ "/>
    <numFmt numFmtId="180" formatCode="#,##0\ \ \ \ \ \ \ "/>
    <numFmt numFmtId="181" formatCode="#,##0\ \ \ \ \ \ \ \ "/>
    <numFmt numFmtId="182" formatCode="_(* #,##0_);_(* \-#,##0_);_(* &quot;0&quot;_);_(@_)"/>
    <numFmt numFmtId="183" formatCode="@\ \ "/>
    <numFmt numFmtId="184" formatCode="@\ \ \ "/>
    <numFmt numFmtId="185" formatCode="#,##0.00\ \ \ \ "/>
    <numFmt numFmtId="186" formatCode="#,##0.000\ \ \ \ "/>
    <numFmt numFmtId="187" formatCode="#,##0.0000\ \ \ \ "/>
    <numFmt numFmtId="188" formatCode="0.00000"/>
    <numFmt numFmtId="189" formatCode="0.0"/>
    <numFmt numFmtId="190" formatCode="#,##0\ "/>
    <numFmt numFmtId="191" formatCode="#,##0&quot;  &quot;;\-#,##0&quot;  &quot;;\ \-\-&quot;  &quot;;@&quot;  &quot;"/>
    <numFmt numFmtId="192" formatCode="#,##0.0\ \ "/>
    <numFmt numFmtId="193" formatCode="#,##0.00\ \ "/>
    <numFmt numFmtId="194" formatCode="@\ \ \ \ \ \ \ "/>
    <numFmt numFmtId="195" formatCode="@\ \ \ \ \ \ \ \ "/>
    <numFmt numFmtId="196" formatCode="#,##0.0\ \ \ "/>
    <numFmt numFmtId="197" formatCode="#,##0.00\ \ \ "/>
    <numFmt numFmtId="198" formatCode="#,##0.00\ "/>
    <numFmt numFmtId="199" formatCode="#,##0.0\ \ \ \ \ "/>
    <numFmt numFmtId="200" formatCode="#,##0.0\ \ \ \ \ \ \ \ \ \ \ "/>
    <numFmt numFmtId="201" formatCode="#,##0\ \ \ \ \ \ \ \ \ "/>
    <numFmt numFmtId="202" formatCode="0.0\ \ \ "/>
    <numFmt numFmtId="203" formatCode="0\ \ \ \ \ "/>
    <numFmt numFmtId="204" formatCode="0.0\ \ \ \ \ "/>
    <numFmt numFmtId="205" formatCode="0\ \ "/>
    <numFmt numFmtId="206" formatCode="mmmm\ d\ \ "/>
    <numFmt numFmtId="207" formatCode="0.0\ \ "/>
    <numFmt numFmtId="208" formatCode="0\ \ \ "/>
    <numFmt numFmtId="209" formatCode="\ mmmm\ d\ \ "/>
    <numFmt numFmtId="210" formatCode="0\ \ \ \ \ \ "/>
    <numFmt numFmtId="211" formatCode="0\ \ \ \ \ \ \ \ \ \ "/>
    <numFmt numFmtId="212" formatCode="0.000\ \ \ \ \ \ "/>
    <numFmt numFmtId="213" formatCode="0\ \ \ \ "/>
    <numFmt numFmtId="214" formatCode="0.00\ \ \ \ "/>
    <numFmt numFmtId="215" formatCode="0.0\ \ \ \ "/>
    <numFmt numFmtId="216" formatCode="\ \ @\ \ "/>
    <numFmt numFmtId="217" formatCode="\ \ \ \ @\ \ "/>
    <numFmt numFmtId="218" formatCode="_(* #,###.00_);_(* \-#,###.00_;_(* &quot;-&quot;_);_(@_)"/>
    <numFmt numFmtId="219" formatCode="#,##0.00\ \ \ \ \ "/>
    <numFmt numFmtId="220" formatCode="#,##0.0"/>
    <numFmt numFmtId="221" formatCode="\ @"/>
    <numFmt numFmtId="222" formatCode="###,###,###,##0;\-#,###,###,##0;\-"/>
    <numFmt numFmtId="223" formatCode="\@"/>
    <numFmt numFmtId="224" formatCode="0.0\ \ \ \ \ \ \ \ "/>
    <numFmt numFmtId="225" formatCode="#."/>
    <numFmt numFmtId="226" formatCode="###,##0\ \ \ \ \ \ \ "/>
  </numFmts>
  <fonts count="51">
    <font>
      <sz val="10"/>
      <name val="Arial"/>
      <family val="0"/>
    </font>
    <font>
      <b/>
      <sz val="10"/>
      <name val="Arial"/>
      <family val="0"/>
    </font>
    <font>
      <i/>
      <sz val="10"/>
      <name val="Arial"/>
      <family val="0"/>
    </font>
    <font>
      <b/>
      <i/>
      <sz val="10"/>
      <name val="Arial"/>
      <family val="0"/>
    </font>
    <font>
      <u val="single"/>
      <sz val="10"/>
      <color indexed="36"/>
      <name val="Arial"/>
      <family val="0"/>
    </font>
    <font>
      <sz val="10"/>
      <name val="Times New Roman"/>
      <family val="1"/>
    </font>
    <font>
      <u val="single"/>
      <sz val="10"/>
      <color indexed="12"/>
      <name val="Arial"/>
      <family val="0"/>
    </font>
    <font>
      <b/>
      <sz val="12"/>
      <name val="Arial"/>
      <family val="2"/>
    </font>
    <font>
      <sz val="10"/>
      <color indexed="8"/>
      <name val="Arial"/>
      <family val="2"/>
    </font>
    <font>
      <i/>
      <sz val="10"/>
      <name val="Times New Roman"/>
      <family val="1"/>
    </font>
    <font>
      <sz val="7"/>
      <name val="Arial"/>
      <family val="0"/>
    </font>
    <font>
      <sz val="10"/>
      <name val="Courier"/>
      <family val="0"/>
    </font>
    <font>
      <sz val="10"/>
      <color indexed="10"/>
      <name val="arial"/>
      <family val="2"/>
    </font>
    <font>
      <sz val="9"/>
      <name val="Arial"/>
      <family val="2"/>
    </font>
    <font>
      <u val="single"/>
      <sz val="10"/>
      <color indexed="12"/>
      <name val="Times New Roman"/>
      <family val="0"/>
    </font>
    <font>
      <b/>
      <sz val="12"/>
      <name val="Times New Roman"/>
      <family val="1"/>
    </font>
    <font>
      <b/>
      <sz val="10"/>
      <name val="Times New Roman"/>
      <family val="1"/>
    </font>
    <font>
      <sz val="8"/>
      <name val="Arial"/>
      <family val="2"/>
    </font>
    <font>
      <sz val="10"/>
      <color indexed="12"/>
      <name val="Times New Roman"/>
      <family val="1"/>
    </font>
    <font>
      <sz val="10"/>
      <name val="Helv"/>
      <family val="0"/>
    </font>
    <font>
      <sz val="10"/>
      <color indexed="10"/>
      <name val="Helv"/>
      <family val="0"/>
    </font>
    <font>
      <b/>
      <sz val="10"/>
      <name val="Helv"/>
      <family val="0"/>
    </font>
    <font>
      <sz val="10"/>
      <color indexed="9"/>
      <name val="Arial"/>
      <family val="2"/>
    </font>
    <font>
      <b/>
      <sz val="10"/>
      <color indexed="10"/>
      <name val="Arial"/>
      <family val="2"/>
    </font>
    <font>
      <u val="double"/>
      <sz val="10"/>
      <name val="Arial"/>
      <family val="2"/>
    </font>
    <font>
      <b/>
      <i/>
      <u val="double"/>
      <sz val="10"/>
      <name val="Arial"/>
      <family val="2"/>
    </font>
    <font>
      <sz val="10"/>
      <color indexed="48"/>
      <name val="Arial"/>
      <family val="2"/>
    </font>
    <font>
      <sz val="10"/>
      <color indexed="53"/>
      <name val="Times New Roman"/>
      <family val="1"/>
    </font>
    <font>
      <i/>
      <sz val="10"/>
      <color indexed="53"/>
      <name val="Times New Roman"/>
      <family val="1"/>
    </font>
    <font>
      <sz val="10"/>
      <name val="Signature"/>
      <family val="0"/>
    </font>
    <font>
      <b/>
      <sz val="10"/>
      <color indexed="9"/>
      <name val="Arial"/>
      <family val="2"/>
    </font>
    <font>
      <b/>
      <sz val="12"/>
      <name val="Tahoma"/>
      <family val="0"/>
    </font>
    <font>
      <b/>
      <sz val="10"/>
      <name val="Tahoma"/>
      <family val="0"/>
    </font>
    <font>
      <b/>
      <sz val="11"/>
      <name val="Tahoma"/>
      <family val="0"/>
    </font>
    <font>
      <sz val="10"/>
      <color indexed="10"/>
      <name val="Times New Roman"/>
      <family val="1"/>
    </font>
    <font>
      <sz val="12"/>
      <name val="Times New Roman"/>
      <family val="1"/>
    </font>
    <font>
      <sz val="14"/>
      <name val="Arial"/>
      <family val="2"/>
    </font>
    <font>
      <b/>
      <sz val="10"/>
      <color indexed="8"/>
      <name val="Arial"/>
      <family val="2"/>
    </font>
    <font>
      <b/>
      <sz val="10"/>
      <color indexed="56"/>
      <name val="Arial"/>
      <family val="2"/>
    </font>
    <font>
      <sz val="12"/>
      <name val="Arial"/>
      <family val="2"/>
    </font>
    <font>
      <sz val="10"/>
      <color indexed="8"/>
      <name val="Times New Roman"/>
      <family val="1"/>
    </font>
    <font>
      <sz val="10"/>
      <color indexed="56"/>
      <name val="Times New Roman"/>
      <family val="1"/>
    </font>
    <font>
      <b/>
      <sz val="12"/>
      <color indexed="10"/>
      <name val="Arial"/>
      <family val="2"/>
    </font>
    <font>
      <sz val="7"/>
      <name val="Helvetica"/>
      <family val="0"/>
    </font>
    <font>
      <b/>
      <sz val="14"/>
      <name val="Times New Roman"/>
      <family val="1"/>
    </font>
    <font>
      <b/>
      <sz val="18"/>
      <name val="Times New Roman"/>
      <family val="1"/>
    </font>
    <font>
      <i/>
      <sz val="12"/>
      <name val="Times New Roman"/>
      <family val="1"/>
    </font>
    <font>
      <sz val="10"/>
      <name val="MS Sans Serif"/>
      <family val="0"/>
    </font>
    <font>
      <b/>
      <u val="single"/>
      <sz val="12"/>
      <name val="Times New Roman"/>
      <family val="1"/>
    </font>
    <font>
      <sz val="12"/>
      <color indexed="14"/>
      <name val="Times New Roman"/>
      <family val="1"/>
    </font>
    <font>
      <u val="single"/>
      <sz val="12"/>
      <color indexed="12"/>
      <name val="Times New Roman"/>
      <family val="1"/>
    </font>
  </fonts>
  <fills count="3">
    <fill>
      <patternFill/>
    </fill>
    <fill>
      <patternFill patternType="gray125"/>
    </fill>
    <fill>
      <patternFill patternType="solid">
        <fgColor indexed="9"/>
        <bgColor indexed="64"/>
      </patternFill>
    </fill>
  </fills>
  <borders count="4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color indexed="63"/>
      </top>
      <bottom>
        <color indexed="63"/>
      </bottom>
    </border>
    <border>
      <left>
        <color indexed="63"/>
      </left>
      <right style="thin"/>
      <top>
        <color indexed="63"/>
      </top>
      <bottom style="thin"/>
    </border>
    <border>
      <left>
        <color indexed="63"/>
      </left>
      <right style="double"/>
      <top>
        <color indexed="63"/>
      </top>
      <bottom style="thin"/>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style="double"/>
      <bottom style="thin"/>
    </border>
    <border>
      <left style="thin"/>
      <right>
        <color indexed="63"/>
      </right>
      <top style="thin"/>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style="double"/>
      <top style="double"/>
      <bottom style="thin"/>
    </border>
    <border>
      <left style="double"/>
      <right style="thin"/>
      <top style="thin"/>
      <bottom style="thin"/>
    </border>
    <border>
      <left>
        <color indexed="63"/>
      </left>
      <right style="thin"/>
      <top style="thin"/>
      <bottom style="thin"/>
    </border>
    <border>
      <left style="thin"/>
      <right style="double"/>
      <top style="thin"/>
      <bottom style="thin"/>
    </border>
    <border>
      <left style="thin"/>
      <right style="double"/>
      <top style="thin"/>
      <bottom>
        <color indexed="63"/>
      </bottom>
    </border>
    <border>
      <left style="double"/>
      <right style="thin"/>
      <top style="thin"/>
      <bottom>
        <color indexed="63"/>
      </bottom>
    </border>
    <border>
      <left style="thin"/>
      <right style="double"/>
      <top>
        <color indexed="63"/>
      </top>
      <bottom>
        <color indexed="63"/>
      </bottom>
    </border>
    <border>
      <left style="double"/>
      <right style="thin"/>
      <top>
        <color indexed="63"/>
      </top>
      <bottom style="thin"/>
    </border>
    <border>
      <left style="thin"/>
      <right style="double"/>
      <top style="double"/>
      <bottom>
        <color indexed="63"/>
      </bottom>
    </border>
    <border>
      <left style="double"/>
      <right style="dashed"/>
      <top style="double"/>
      <bottom style="thin"/>
    </border>
    <border>
      <left style="dashed"/>
      <right style="dashed"/>
      <top style="double"/>
      <bottom style="thin"/>
    </border>
    <border>
      <left style="dashed"/>
      <right>
        <color indexed="63"/>
      </right>
      <top style="double"/>
      <bottom style="thin"/>
    </border>
    <border>
      <left style="thin"/>
      <right style="thin"/>
      <top style="double"/>
      <bottom style="thin"/>
    </border>
    <border>
      <left style="thin"/>
      <right style="dashed"/>
      <top style="double"/>
      <bottom style="thin"/>
    </border>
    <border>
      <left>
        <color indexed="63"/>
      </left>
      <right>
        <color indexed="63"/>
      </right>
      <top style="thin"/>
      <bottom>
        <color indexed="63"/>
      </bottom>
    </border>
    <border>
      <left style="double"/>
      <right style="thin"/>
      <top style="double"/>
      <bottom style="thin"/>
    </border>
    <border>
      <left>
        <color indexed="63"/>
      </left>
      <right style="thin"/>
      <top style="thin"/>
      <bottom>
        <color indexed="63"/>
      </bottom>
    </border>
    <border>
      <left style="double"/>
      <right style="thin"/>
      <top>
        <color indexed="63"/>
      </top>
      <bottom>
        <color indexed="63"/>
      </bottom>
    </border>
    <border>
      <left>
        <color indexed="63"/>
      </left>
      <right>
        <color indexed="63"/>
      </right>
      <top style="thin"/>
      <bottom style="thin"/>
    </border>
    <border>
      <left style="thin"/>
      <right>
        <color indexed="63"/>
      </right>
      <top>
        <color indexed="63"/>
      </top>
      <bottom style="double"/>
    </border>
    <border>
      <left style="double"/>
      <right>
        <color indexed="63"/>
      </right>
      <top style="double"/>
      <bottom style="thin"/>
    </border>
    <border>
      <left style="double"/>
      <right>
        <color indexed="63"/>
      </right>
      <top style="thin"/>
      <bottom style="thin"/>
    </border>
    <border>
      <left style="hair"/>
      <right style="hair"/>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68" fontId="0" fillId="0" borderId="1" applyBorder="0">
      <alignment/>
      <protection/>
    </xf>
    <xf numFmtId="169" fontId="0" fillId="0" borderId="1" applyBorder="0">
      <alignment/>
      <protection/>
    </xf>
    <xf numFmtId="170" fontId="0" fillId="0" borderId="1">
      <alignment/>
      <protection/>
    </xf>
    <xf numFmtId="171" fontId="0" fillId="0" borderId="1">
      <alignment/>
      <protection/>
    </xf>
    <xf numFmtId="172" fontId="0" fillId="0" borderId="1">
      <alignment/>
      <protection/>
    </xf>
    <xf numFmtId="173" fontId="0" fillId="0" borderId="1">
      <alignment/>
      <protection/>
    </xf>
    <xf numFmtId="43" fontId="0" fillId="0" borderId="0" applyFont="0" applyFill="0" applyBorder="0" applyAlignment="0" applyProtection="0"/>
    <xf numFmtId="41" fontId="0" fillId="0" borderId="0" applyFont="0" applyFill="0" applyBorder="0" applyAlignment="0" applyProtection="0"/>
    <xf numFmtId="186" fontId="0" fillId="0" borderId="0">
      <alignment/>
      <protection locked="0"/>
    </xf>
    <xf numFmtId="44" fontId="0" fillId="0" borderId="0" applyFont="0" applyFill="0" applyBorder="0" applyAlignment="0" applyProtection="0"/>
    <xf numFmtId="42" fontId="0" fillId="0" borderId="0" applyFont="0" applyFill="0" applyBorder="0" applyAlignment="0" applyProtection="0"/>
    <xf numFmtId="186" fontId="0" fillId="0" borderId="0">
      <alignment/>
      <protection locked="0"/>
    </xf>
    <xf numFmtId="186" fontId="0" fillId="0" borderId="0">
      <alignment/>
      <protection locked="0"/>
    </xf>
    <xf numFmtId="186" fontId="0" fillId="0" borderId="0">
      <alignment/>
      <protection locked="0"/>
    </xf>
    <xf numFmtId="0" fontId="4" fillId="0" borderId="0" applyNumberFormat="0" applyFill="0" applyBorder="0" applyAlignment="0" applyProtection="0"/>
    <xf numFmtId="164" fontId="5" fillId="0" borderId="0">
      <alignment/>
      <protection/>
    </xf>
    <xf numFmtId="0" fontId="1" fillId="0" borderId="0">
      <alignment horizontal="center" wrapText="1"/>
      <protection/>
    </xf>
    <xf numFmtId="186" fontId="0" fillId="0" borderId="0">
      <alignment/>
      <protection locked="0"/>
    </xf>
    <xf numFmtId="186" fontId="0" fillId="0" borderId="0">
      <alignment/>
      <protection locked="0"/>
    </xf>
    <xf numFmtId="0" fontId="6" fillId="0" borderId="0" applyNumberFormat="0" applyFill="0" applyBorder="0" applyAlignment="0" applyProtection="0"/>
    <xf numFmtId="0" fontId="14"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47" fillId="0" borderId="0">
      <alignment/>
      <protection/>
    </xf>
    <xf numFmtId="0" fontId="47" fillId="0" borderId="0">
      <alignment/>
      <protection/>
    </xf>
    <xf numFmtId="37" fontId="11" fillId="0" borderId="0">
      <alignment/>
      <protection/>
    </xf>
    <xf numFmtId="0" fontId="19" fillId="0" borderId="0">
      <alignment/>
      <protection/>
    </xf>
    <xf numFmtId="0" fontId="19" fillId="0" borderId="0">
      <alignment/>
      <protection/>
    </xf>
    <xf numFmtId="187" fontId="0" fillId="0" borderId="2" applyBorder="0">
      <alignment horizontal="right"/>
      <protection/>
    </xf>
    <xf numFmtId="9" fontId="0" fillId="0" borderId="0" applyFont="0" applyFill="0" applyBorder="0" applyAlignment="0" applyProtection="0"/>
    <xf numFmtId="0" fontId="31" fillId="0" borderId="0" applyNumberFormat="0" applyFill="0" applyBorder="0" applyProtection="0">
      <alignment horizontal="left"/>
    </xf>
    <xf numFmtId="0" fontId="32" fillId="0" borderId="0" applyNumberFormat="0" applyFill="0" applyBorder="0" applyProtection="0">
      <alignment horizontal="left"/>
    </xf>
    <xf numFmtId="0" fontId="33" fillId="0" borderId="0" applyNumberFormat="0" applyFill="0" applyBorder="0" applyProtection="0">
      <alignment horizontal="left"/>
    </xf>
    <xf numFmtId="0" fontId="32" fillId="0" borderId="0" applyNumberFormat="0" applyFill="0" applyBorder="0" applyProtection="0">
      <alignment horizontal="center"/>
    </xf>
    <xf numFmtId="188"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43" fillId="0" borderId="3">
      <alignment horizontal="center"/>
      <protection/>
    </xf>
    <xf numFmtId="0" fontId="7" fillId="0" borderId="0">
      <alignment wrapText="1"/>
      <protection/>
    </xf>
    <xf numFmtId="186" fontId="0" fillId="0" borderId="4">
      <alignment/>
      <protection locked="0"/>
    </xf>
  </cellStyleXfs>
  <cellXfs count="1450">
    <xf numFmtId="0" fontId="0" fillId="0" borderId="0" xfId="0" applyAlignment="1">
      <alignment/>
    </xf>
    <xf numFmtId="0" fontId="7" fillId="0" borderId="0" xfId="64" applyFont="1" applyAlignment="1">
      <alignment horizontal="centerContinuous"/>
      <protection/>
    </xf>
    <xf numFmtId="0" fontId="0" fillId="0" borderId="0" xfId="0" applyAlignment="1">
      <alignment horizontal="centerContinuous"/>
    </xf>
    <xf numFmtId="0" fontId="0" fillId="0" borderId="0" xfId="0" applyAlignment="1">
      <alignment/>
    </xf>
    <xf numFmtId="0" fontId="0" fillId="0" borderId="0" xfId="0" applyAlignment="1" quotePrefix="1">
      <alignment horizontal="left"/>
    </xf>
    <xf numFmtId="0" fontId="0" fillId="0" borderId="5" xfId="0" applyBorder="1" applyAlignment="1">
      <alignment/>
    </xf>
    <xf numFmtId="0" fontId="1" fillId="0" borderId="1" xfId="32" applyBorder="1" applyAlignment="1">
      <alignment horizontal="center" vertical="center"/>
      <protection/>
    </xf>
    <xf numFmtId="0" fontId="1" fillId="0" borderId="6" xfId="32" applyBorder="1" applyAlignment="1">
      <alignment horizontal="center" vertical="center"/>
      <protection/>
    </xf>
    <xf numFmtId="0" fontId="1" fillId="0" borderId="7" xfId="32" applyFont="1" applyBorder="1" applyAlignment="1">
      <alignment horizontal="centerContinuous" vertical="center"/>
      <protection/>
    </xf>
    <xf numFmtId="0" fontId="1" fillId="0" borderId="7" xfId="32" applyBorder="1" applyAlignment="1">
      <alignment horizontal="centerContinuous" vertical="center"/>
      <protection/>
    </xf>
    <xf numFmtId="0" fontId="1" fillId="0" borderId="2" xfId="32" applyBorder="1" applyAlignment="1">
      <alignment horizontal="centerContinuous" vertical="center"/>
      <protection/>
    </xf>
    <xf numFmtId="0" fontId="1" fillId="0" borderId="0" xfId="32" applyAlignment="1">
      <alignment horizontal="center" vertical="center"/>
      <protection/>
    </xf>
    <xf numFmtId="0" fontId="1" fillId="0" borderId="7" xfId="32" applyBorder="1" applyAlignment="1">
      <alignment horizontal="center" vertical="center"/>
      <protection/>
    </xf>
    <xf numFmtId="0" fontId="1" fillId="0" borderId="8" xfId="32" applyBorder="1" applyAlignment="1">
      <alignment horizontal="center" vertical="center"/>
      <protection/>
    </xf>
    <xf numFmtId="0" fontId="1" fillId="0" borderId="7" xfId="32" applyFont="1" applyBorder="1" applyAlignment="1">
      <alignment horizontal="center" vertical="center"/>
      <protection/>
    </xf>
    <xf numFmtId="0" fontId="1" fillId="0" borderId="2" xfId="32" applyBorder="1" applyAlignment="1">
      <alignment horizontal="center" vertical="center"/>
      <protection/>
    </xf>
    <xf numFmtId="0" fontId="0" fillId="0" borderId="1" xfId="0" applyBorder="1" applyAlignment="1">
      <alignment/>
    </xf>
    <xf numFmtId="0" fontId="0" fillId="0" borderId="6" xfId="0" applyBorder="1" applyAlignment="1">
      <alignment/>
    </xf>
    <xf numFmtId="0" fontId="0" fillId="0" borderId="1" xfId="0" applyBorder="1" applyAlignment="1">
      <alignment horizontal="center"/>
    </xf>
    <xf numFmtId="166" fontId="0" fillId="0" borderId="6" xfId="0" applyNumberFormat="1" applyBorder="1" applyAlignment="1">
      <alignment horizontal="right"/>
    </xf>
    <xf numFmtId="166" fontId="0" fillId="0" borderId="1" xfId="0" applyNumberFormat="1" applyBorder="1" applyAlignment="1">
      <alignment horizontal="right"/>
    </xf>
    <xf numFmtId="166" fontId="0" fillId="0" borderId="0" xfId="0" applyNumberFormat="1" applyAlignment="1">
      <alignment horizontal="right"/>
    </xf>
    <xf numFmtId="165" fontId="0" fillId="0" borderId="0" xfId="0" applyNumberFormat="1" applyAlignment="1">
      <alignment/>
    </xf>
    <xf numFmtId="166" fontId="0" fillId="0" borderId="6" xfId="0" applyNumberFormat="1" applyFill="1" applyBorder="1" applyAlignment="1">
      <alignment horizontal="right"/>
    </xf>
    <xf numFmtId="166" fontId="0" fillId="0" borderId="1" xfId="0" applyNumberFormat="1" applyFill="1" applyBorder="1" applyAlignment="1">
      <alignment horizontal="right"/>
    </xf>
    <xf numFmtId="166" fontId="0" fillId="0" borderId="0" xfId="0" applyNumberFormat="1" applyFill="1" applyAlignment="1">
      <alignment horizontal="right"/>
    </xf>
    <xf numFmtId="166" fontId="8" fillId="0" borderId="6" xfId="0" applyNumberFormat="1" applyFont="1" applyBorder="1" applyAlignment="1">
      <alignment horizontal="right"/>
    </xf>
    <xf numFmtId="166" fontId="8" fillId="0" borderId="1" xfId="0" applyNumberFormat="1" applyFont="1" applyBorder="1" applyAlignment="1">
      <alignment horizontal="right"/>
    </xf>
    <xf numFmtId="166" fontId="8" fillId="0" borderId="0" xfId="0" applyNumberFormat="1" applyFont="1" applyFill="1" applyAlignment="1">
      <alignment horizontal="right"/>
    </xf>
    <xf numFmtId="166" fontId="8" fillId="0" borderId="0" xfId="0" applyNumberFormat="1" applyFont="1" applyAlignment="1">
      <alignment horizontal="right"/>
    </xf>
    <xf numFmtId="166" fontId="0" fillId="0" borderId="0" xfId="0" applyNumberFormat="1" applyAlignment="1">
      <alignment/>
    </xf>
    <xf numFmtId="165" fontId="8" fillId="0" borderId="0" xfId="0" applyNumberFormat="1" applyFont="1" applyBorder="1" applyAlignment="1">
      <alignment horizontal="center"/>
    </xf>
    <xf numFmtId="167" fontId="8" fillId="0" borderId="6" xfId="0" applyNumberFormat="1" applyFont="1" applyBorder="1" applyAlignment="1">
      <alignment horizontal="right"/>
    </xf>
    <xf numFmtId="167" fontId="8" fillId="0" borderId="1" xfId="0" applyNumberFormat="1" applyFont="1" applyBorder="1" applyAlignment="1">
      <alignment horizontal="right"/>
    </xf>
    <xf numFmtId="166" fontId="0" fillId="0" borderId="6" xfId="0" applyNumberFormat="1" applyFont="1" applyBorder="1" applyAlignment="1">
      <alignment horizontal="right"/>
    </xf>
    <xf numFmtId="166" fontId="0" fillId="0" borderId="1" xfId="0" applyNumberFormat="1" applyFont="1" applyBorder="1" applyAlignment="1">
      <alignment horizontal="right"/>
    </xf>
    <xf numFmtId="166" fontId="0" fillId="0" borderId="0" xfId="0" applyNumberFormat="1" applyFont="1" applyAlignment="1">
      <alignment horizontal="right"/>
    </xf>
    <xf numFmtId="0" fontId="0" fillId="0" borderId="7" xfId="0" applyBorder="1" applyAlignment="1">
      <alignment/>
    </xf>
    <xf numFmtId="0" fontId="0" fillId="0" borderId="8" xfId="0" applyBorder="1" applyAlignment="1">
      <alignment/>
    </xf>
    <xf numFmtId="167" fontId="8" fillId="0" borderId="9" xfId="0" applyNumberFormat="1" applyFont="1" applyBorder="1" applyAlignment="1">
      <alignment horizontal="right"/>
    </xf>
    <xf numFmtId="0" fontId="0" fillId="0" borderId="2" xfId="0" applyBorder="1" applyAlignment="1">
      <alignment/>
    </xf>
    <xf numFmtId="164" fontId="5" fillId="0" borderId="0" xfId="31" applyFont="1" applyAlignment="1">
      <alignment/>
      <protection/>
    </xf>
    <xf numFmtId="0" fontId="5" fillId="0" borderId="0" xfId="31" applyNumberFormat="1" applyFont="1" applyAlignment="1">
      <alignment/>
      <protection/>
    </xf>
    <xf numFmtId="0" fontId="5" fillId="0" borderId="0" xfId="31" applyNumberFormat="1" applyFont="1" applyAlignment="1">
      <alignment horizontal="left"/>
      <protection/>
    </xf>
    <xf numFmtId="0" fontId="0" fillId="0" borderId="0" xfId="0" applyBorder="1" applyAlignment="1">
      <alignment/>
    </xf>
    <xf numFmtId="0" fontId="5" fillId="0" borderId="0" xfId="31" applyNumberFormat="1" applyFont="1" applyAlignment="1">
      <alignment horizontal="left" vertical="center"/>
      <protection/>
    </xf>
    <xf numFmtId="0" fontId="9" fillId="0" borderId="0" xfId="0" applyFont="1" applyAlignment="1">
      <alignment/>
    </xf>
    <xf numFmtId="0" fontId="5" fillId="0" borderId="0" xfId="31" applyNumberFormat="1" applyFont="1" applyFill="1" applyBorder="1" applyAlignment="1">
      <alignment horizontal="left"/>
      <protection/>
    </xf>
    <xf numFmtId="0" fontId="5" fillId="0" borderId="0" xfId="31" applyNumberFormat="1" applyFont="1" applyFill="1" applyAlignment="1">
      <alignment horizontal="left"/>
      <protection/>
    </xf>
    <xf numFmtId="0" fontId="0" fillId="0" borderId="0" xfId="0" applyFont="1" applyAlignment="1">
      <alignment horizontal="centerContinuous"/>
    </xf>
    <xf numFmtId="0" fontId="0" fillId="0" borderId="0" xfId="0" applyBorder="1" applyAlignment="1">
      <alignment/>
    </xf>
    <xf numFmtId="0" fontId="7" fillId="0" borderId="5" xfId="64" applyFont="1" applyBorder="1" applyAlignment="1">
      <alignment horizontal="centerContinuous"/>
      <protection/>
    </xf>
    <xf numFmtId="0" fontId="0" fillId="0" borderId="5" xfId="0" applyFont="1" applyBorder="1" applyAlignment="1">
      <alignment horizontal="centerContinuous"/>
    </xf>
    <xf numFmtId="0" fontId="1" fillId="0" borderId="0" xfId="32" applyBorder="1" applyAlignment="1">
      <alignment horizontal="center" vertical="center" wrapText="1"/>
      <protection/>
    </xf>
    <xf numFmtId="0" fontId="1" fillId="0" borderId="1" xfId="32" applyFont="1" applyBorder="1" applyAlignment="1">
      <alignment horizontal="center" vertical="center" wrapText="1"/>
      <protection/>
    </xf>
    <xf numFmtId="0" fontId="1" fillId="0" borderId="10" xfId="32" applyFont="1" applyBorder="1" applyAlignment="1">
      <alignment horizontal="center" vertical="center" wrapText="1"/>
      <protection/>
    </xf>
    <xf numFmtId="0" fontId="1" fillId="0" borderId="11" xfId="32" applyFont="1" applyBorder="1" applyAlignment="1">
      <alignment horizontal="center" vertical="center" wrapText="1"/>
      <protection/>
    </xf>
    <xf numFmtId="0" fontId="1" fillId="0" borderId="0" xfId="32" applyAlignment="1">
      <alignment horizontal="center" vertical="center" wrapText="1"/>
      <protection/>
    </xf>
    <xf numFmtId="0" fontId="1" fillId="0" borderId="7" xfId="32" applyFont="1" applyBorder="1" applyAlignment="1">
      <alignment horizontal="center" vertical="center" wrapText="1"/>
      <protection/>
    </xf>
    <xf numFmtId="0" fontId="1" fillId="0" borderId="12" xfId="32" applyFont="1" applyBorder="1" applyAlignment="1">
      <alignment horizontal="centerContinuous" vertical="center" wrapText="1"/>
      <protection/>
    </xf>
    <xf numFmtId="0" fontId="1" fillId="0" borderId="2" xfId="32" applyFont="1" applyBorder="1" applyAlignment="1">
      <alignment horizontal="centerContinuous" vertical="center" wrapText="1"/>
      <protection/>
    </xf>
    <xf numFmtId="0" fontId="0" fillId="0" borderId="1" xfId="0" applyFont="1" applyBorder="1" applyAlignment="1">
      <alignment/>
    </xf>
    <xf numFmtId="0" fontId="0" fillId="0" borderId="13" xfId="0" applyFont="1" applyBorder="1" applyAlignment="1">
      <alignment/>
    </xf>
    <xf numFmtId="0" fontId="0" fillId="0" borderId="0" xfId="0" applyFont="1" applyBorder="1" applyAlignment="1">
      <alignment/>
    </xf>
    <xf numFmtId="165" fontId="0" fillId="0" borderId="3" xfId="0" applyNumberFormat="1" applyFont="1" applyBorder="1" applyAlignment="1">
      <alignment/>
    </xf>
    <xf numFmtId="0" fontId="0" fillId="0" borderId="1" xfId="0" applyFont="1" applyBorder="1" applyAlignment="1">
      <alignment horizontal="left" indent="1"/>
    </xf>
    <xf numFmtId="165" fontId="0" fillId="0" borderId="3" xfId="0" applyNumberFormat="1" applyFont="1" applyBorder="1" applyAlignment="1">
      <alignment horizontal="right"/>
    </xf>
    <xf numFmtId="178" fontId="0" fillId="0" borderId="1" xfId="0" applyNumberFormat="1" applyFont="1" applyBorder="1" applyAlignment="1">
      <alignment/>
    </xf>
    <xf numFmtId="0" fontId="0" fillId="0" borderId="7" xfId="0" applyBorder="1" applyAlignment="1">
      <alignment/>
    </xf>
    <xf numFmtId="0" fontId="0" fillId="0" borderId="14" xfId="0" applyBorder="1" applyAlignment="1">
      <alignment/>
    </xf>
    <xf numFmtId="0" fontId="5" fillId="0" borderId="0" xfId="0" applyFont="1" applyAlignment="1">
      <alignment/>
    </xf>
    <xf numFmtId="0" fontId="7" fillId="0" borderId="0" xfId="64" applyAlignment="1">
      <alignment horizontal="centerContinuous"/>
      <protection/>
    </xf>
    <xf numFmtId="0" fontId="0" fillId="0" borderId="0" xfId="0" applyAlignment="1">
      <alignment horizontal="left" indent="1"/>
    </xf>
    <xf numFmtId="37" fontId="10" fillId="0" borderId="0" xfId="0" applyNumberFormat="1" applyFont="1" applyBorder="1" applyAlignment="1">
      <alignment/>
    </xf>
    <xf numFmtId="191" fontId="10" fillId="0" borderId="0" xfId="0" applyNumberFormat="1" applyFont="1" applyBorder="1" applyAlignment="1">
      <alignment/>
    </xf>
    <xf numFmtId="174" fontId="10" fillId="0" borderId="0" xfId="0" applyNumberFormat="1" applyFont="1" applyBorder="1" applyAlignment="1">
      <alignment/>
    </xf>
    <xf numFmtId="0" fontId="1" fillId="0" borderId="15" xfId="32" applyBorder="1" applyAlignment="1">
      <alignment horizontal="center" vertical="center"/>
      <protection/>
    </xf>
    <xf numFmtId="0" fontId="1" fillId="0" borderId="10" xfId="32" applyBorder="1" applyAlignment="1">
      <alignment horizontal="center" vertical="center"/>
      <protection/>
    </xf>
    <xf numFmtId="0" fontId="1" fillId="0" borderId="10" xfId="32" applyFont="1" applyBorder="1" applyAlignment="1">
      <alignment horizontal="center" vertical="center"/>
      <protection/>
    </xf>
    <xf numFmtId="0" fontId="0" fillId="0" borderId="0" xfId="0" applyAlignment="1">
      <alignment vertical="center"/>
    </xf>
    <xf numFmtId="0" fontId="0" fillId="0" borderId="3" xfId="0" applyBorder="1" applyAlignment="1">
      <alignment/>
    </xf>
    <xf numFmtId="0" fontId="0" fillId="0" borderId="16" xfId="0" applyBorder="1" applyAlignment="1">
      <alignment/>
    </xf>
    <xf numFmtId="169" fontId="0" fillId="0" borderId="1" xfId="17" applyBorder="1" applyAlignment="1">
      <alignment/>
      <protection/>
    </xf>
    <xf numFmtId="190" fontId="0" fillId="0" borderId="14" xfId="0" applyNumberFormat="1" applyFill="1" applyBorder="1" applyAlignment="1">
      <alignment/>
    </xf>
    <xf numFmtId="0" fontId="0" fillId="0" borderId="1" xfId="0" applyFont="1" applyBorder="1" applyAlignment="1">
      <alignment/>
    </xf>
    <xf numFmtId="190" fontId="0" fillId="0" borderId="3" xfId="0" applyNumberFormat="1" applyBorder="1" applyAlignment="1">
      <alignment/>
    </xf>
    <xf numFmtId="49" fontId="0" fillId="0" borderId="1" xfId="0" applyNumberFormat="1" applyFont="1" applyFill="1" applyBorder="1" applyAlignment="1">
      <alignment/>
    </xf>
    <xf numFmtId="190" fontId="0" fillId="0" borderId="3" xfId="0" applyNumberFormat="1" applyFill="1" applyBorder="1" applyAlignment="1">
      <alignment/>
    </xf>
    <xf numFmtId="168" fontId="0" fillId="0" borderId="1" xfId="16" applyFont="1" applyBorder="1" applyAlignment="1">
      <alignment/>
      <protection/>
    </xf>
    <xf numFmtId="190" fontId="0" fillId="0" borderId="3" xfId="0" applyNumberFormat="1" applyFill="1" applyBorder="1" applyAlignment="1">
      <alignment horizontal="right"/>
    </xf>
    <xf numFmtId="190" fontId="0" fillId="0" borderId="3" xfId="0" applyNumberFormat="1" applyFill="1" applyBorder="1" applyAlignment="1" quotePrefix="1">
      <alignment horizontal="right"/>
    </xf>
    <xf numFmtId="0" fontId="0" fillId="0" borderId="14" xfId="0" applyBorder="1" applyAlignment="1">
      <alignment/>
    </xf>
    <xf numFmtId="49" fontId="5" fillId="0" borderId="0" xfId="31" applyNumberFormat="1" applyFont="1" applyAlignment="1">
      <alignment/>
      <protection/>
    </xf>
    <xf numFmtId="164" fontId="5" fillId="0" borderId="0" xfId="31" applyAlignment="1">
      <alignment/>
      <protection/>
    </xf>
    <xf numFmtId="0" fontId="7" fillId="0" borderId="0" xfId="64" applyFont="1" applyFill="1" applyBorder="1" applyAlignment="1">
      <alignment horizontal="center"/>
      <protection/>
    </xf>
    <xf numFmtId="0" fontId="0" fillId="0" borderId="0" xfId="0" applyFill="1" applyBorder="1" applyAlignment="1">
      <alignment/>
    </xf>
    <xf numFmtId="0" fontId="0" fillId="0" borderId="0" xfId="0" applyFill="1" applyBorder="1" applyAlignment="1">
      <alignment horizontal="centerContinuous"/>
    </xf>
    <xf numFmtId="0" fontId="0" fillId="0" borderId="0" xfId="0" applyFont="1" applyBorder="1" applyAlignment="1">
      <alignment horizontal="centerContinuous"/>
    </xf>
    <xf numFmtId="0" fontId="0" fillId="0" borderId="0" xfId="0" applyBorder="1" applyAlignment="1">
      <alignment horizontal="centerContinuous"/>
    </xf>
    <xf numFmtId="0" fontId="0" fillId="0" borderId="5" xfId="0" applyFill="1" applyBorder="1" applyAlignment="1">
      <alignment horizontal="left"/>
    </xf>
    <xf numFmtId="0" fontId="0" fillId="0" borderId="5" xfId="0" applyFill="1" applyBorder="1" applyAlignment="1">
      <alignment/>
    </xf>
    <xf numFmtId="0" fontId="1" fillId="0" borderId="2" xfId="32" applyFill="1" applyBorder="1" applyAlignment="1">
      <alignment horizontal="center" vertical="center"/>
      <protection/>
    </xf>
    <xf numFmtId="0" fontId="1" fillId="0" borderId="14" xfId="32" applyFont="1" applyFill="1" applyBorder="1" applyAlignment="1">
      <alignment horizontal="center" vertical="center"/>
      <protection/>
    </xf>
    <xf numFmtId="0" fontId="1" fillId="0" borderId="0" xfId="32" applyFill="1" applyBorder="1" applyAlignment="1">
      <alignment horizontal="center" vertical="center"/>
      <protection/>
    </xf>
    <xf numFmtId="0" fontId="1" fillId="0" borderId="0" xfId="32" applyFill="1" applyBorder="1" applyAlignment="1">
      <alignment horizontal="center"/>
      <protection/>
    </xf>
    <xf numFmtId="0" fontId="1" fillId="0" borderId="16" xfId="32" applyFill="1" applyBorder="1" applyAlignment="1">
      <alignment horizontal="center"/>
      <protection/>
    </xf>
    <xf numFmtId="0" fontId="0" fillId="0" borderId="0" xfId="17" applyNumberFormat="1" applyFont="1" applyBorder="1" applyAlignment="1">
      <alignment horizontal="center"/>
      <protection/>
    </xf>
    <xf numFmtId="190" fontId="0" fillId="0" borderId="14" xfId="0" applyNumberFormat="1" applyFont="1" applyFill="1" applyBorder="1" applyAlignment="1">
      <alignment/>
    </xf>
    <xf numFmtId="0" fontId="0" fillId="0" borderId="0" xfId="0" applyFont="1" applyFill="1" applyBorder="1" applyAlignment="1">
      <alignment/>
    </xf>
    <xf numFmtId="49" fontId="0" fillId="0" borderId="0" xfId="0" applyNumberFormat="1" applyFont="1" applyFill="1" applyBorder="1" applyAlignment="1">
      <alignment horizontal="right"/>
    </xf>
    <xf numFmtId="190" fontId="1" fillId="0" borderId="3" xfId="0" applyNumberFormat="1" applyFont="1" applyFill="1" applyBorder="1" applyAlignment="1">
      <alignment horizontal="center"/>
    </xf>
    <xf numFmtId="190" fontId="0" fillId="0" borderId="3" xfId="0" applyNumberFormat="1" applyFont="1" applyFill="1" applyBorder="1" applyAlignment="1">
      <alignment/>
    </xf>
    <xf numFmtId="168" fontId="0" fillId="0" borderId="0" xfId="16" applyBorder="1" applyAlignment="1">
      <alignment/>
      <protection/>
    </xf>
    <xf numFmtId="168" fontId="0" fillId="0" borderId="0" xfId="16" applyFont="1" applyBorder="1" applyAlignment="1">
      <alignment/>
      <protection/>
    </xf>
    <xf numFmtId="177" fontId="0" fillId="0" borderId="0" xfId="0" applyNumberFormat="1" applyFill="1" applyBorder="1" applyAlignment="1">
      <alignment/>
    </xf>
    <xf numFmtId="168" fontId="0" fillId="0" borderId="0" xfId="16" applyFont="1" applyBorder="1" applyAlignment="1">
      <alignment/>
      <protection/>
    </xf>
    <xf numFmtId="190" fontId="0" fillId="0" borderId="3" xfId="0" applyNumberFormat="1" applyFont="1" applyFill="1" applyBorder="1" applyAlignment="1">
      <alignment horizontal="right"/>
    </xf>
    <xf numFmtId="190" fontId="0" fillId="0" borderId="3" xfId="0" applyNumberFormat="1" applyFont="1" applyFill="1" applyBorder="1" applyAlignment="1" quotePrefix="1">
      <alignment horizontal="right"/>
    </xf>
    <xf numFmtId="0" fontId="12" fillId="0" borderId="0" xfId="0" applyFont="1" applyFill="1" applyBorder="1" applyAlignment="1">
      <alignment/>
    </xf>
    <xf numFmtId="190" fontId="12" fillId="0" borderId="3" xfId="0" applyNumberFormat="1" applyFont="1" applyFill="1" applyBorder="1" applyAlignment="1">
      <alignment/>
    </xf>
    <xf numFmtId="37" fontId="0" fillId="0" borderId="0" xfId="50" applyFont="1" applyFill="1" applyAlignment="1" applyProtection="1">
      <alignment horizontal="left"/>
      <protection/>
    </xf>
    <xf numFmtId="168" fontId="12" fillId="0" borderId="2" xfId="0" applyNumberFormat="1" applyFont="1" applyFill="1" applyBorder="1" applyAlignment="1">
      <alignment/>
    </xf>
    <xf numFmtId="168" fontId="0" fillId="0" borderId="0" xfId="0" applyNumberFormat="1" applyFill="1" applyBorder="1" applyAlignment="1">
      <alignment/>
    </xf>
    <xf numFmtId="164" fontId="5" fillId="0" borderId="0" xfId="31" applyFont="1" applyFill="1" applyBorder="1" applyAlignment="1">
      <alignment/>
      <protection/>
    </xf>
    <xf numFmtId="0" fontId="9" fillId="0" borderId="0" xfId="31" applyNumberFormat="1" applyFont="1" applyAlignment="1">
      <alignment horizontal="left" vertical="center"/>
      <protection/>
    </xf>
    <xf numFmtId="0" fontId="7" fillId="0" borderId="0" xfId="0" applyFont="1" applyAlignment="1">
      <alignment horizontal="centerContinuous"/>
    </xf>
    <xf numFmtId="0" fontId="7" fillId="0" borderId="0" xfId="0" applyFont="1" applyAlignment="1">
      <alignment/>
    </xf>
    <xf numFmtId="0" fontId="0" fillId="0" borderId="0" xfId="0" applyFont="1" applyAlignment="1">
      <alignment wrapText="1"/>
    </xf>
    <xf numFmtId="0" fontId="0" fillId="0" borderId="0" xfId="0" applyFont="1" applyAlignment="1">
      <alignment horizontal="left"/>
    </xf>
    <xf numFmtId="0" fontId="13" fillId="0" borderId="0" xfId="0" applyFont="1" applyAlignment="1">
      <alignment/>
    </xf>
    <xf numFmtId="0" fontId="1" fillId="0" borderId="17" xfId="0" applyFont="1" applyBorder="1" applyAlignment="1">
      <alignment horizontal="center" vertical="center"/>
    </xf>
    <xf numFmtId="0" fontId="1" fillId="0" borderId="18" xfId="0" applyFont="1" applyBorder="1" applyAlignment="1">
      <alignment horizontal="centerContinuous" vertical="center"/>
    </xf>
    <xf numFmtId="0" fontId="1" fillId="0" borderId="19" xfId="0" applyFont="1" applyBorder="1" applyAlignment="1">
      <alignment horizontal="centerContinuous" vertical="center"/>
    </xf>
    <xf numFmtId="0" fontId="1" fillId="0" borderId="0" xfId="0" applyFont="1" applyBorder="1" applyAlignment="1">
      <alignment/>
    </xf>
    <xf numFmtId="0" fontId="1" fillId="0" borderId="0" xfId="0" applyFont="1" applyAlignment="1">
      <alignment/>
    </xf>
    <xf numFmtId="0" fontId="1" fillId="0" borderId="1" xfId="0" applyFont="1" applyBorder="1" applyAlignment="1">
      <alignment horizontal="center" vertical="center"/>
    </xf>
    <xf numFmtId="0" fontId="1" fillId="0" borderId="20" xfId="0" applyFont="1" applyBorder="1" applyAlignment="1">
      <alignment horizontal="center"/>
    </xf>
    <xf numFmtId="0" fontId="1" fillId="0" borderId="21" xfId="0" applyFont="1" applyBorder="1" applyAlignment="1">
      <alignment horizontal="center"/>
    </xf>
    <xf numFmtId="0" fontId="0" fillId="0" borderId="1" xfId="0" applyBorder="1" applyAlignment="1">
      <alignment horizontal="left" vertical="center"/>
    </xf>
    <xf numFmtId="3" fontId="0" fillId="0" borderId="22" xfId="0" applyNumberFormat="1" applyBorder="1" applyAlignment="1">
      <alignment horizontal="right"/>
    </xf>
    <xf numFmtId="3" fontId="0" fillId="0" borderId="16" xfId="0" applyNumberFormat="1" applyBorder="1" applyAlignment="1">
      <alignment horizontal="right"/>
    </xf>
    <xf numFmtId="190" fontId="0" fillId="0" borderId="12" xfId="0" applyNumberFormat="1" applyBorder="1" applyAlignment="1">
      <alignment horizontal="right"/>
    </xf>
    <xf numFmtId="198" fontId="0" fillId="0" borderId="12" xfId="0" applyNumberFormat="1" applyBorder="1" applyAlignment="1">
      <alignment horizontal="right"/>
    </xf>
    <xf numFmtId="198" fontId="0" fillId="0" borderId="14" xfId="0" applyNumberFormat="1" applyBorder="1" applyAlignment="1">
      <alignment horizontal="right"/>
    </xf>
    <xf numFmtId="190" fontId="0" fillId="0" borderId="13" xfId="0" applyNumberFormat="1" applyBorder="1" applyAlignment="1">
      <alignment horizontal="right"/>
    </xf>
    <xf numFmtId="198" fontId="0" fillId="0" borderId="13" xfId="0" applyNumberFormat="1" applyBorder="1" applyAlignment="1">
      <alignment horizontal="right"/>
    </xf>
    <xf numFmtId="190" fontId="0" fillId="0" borderId="3" xfId="0" applyNumberFormat="1" applyBorder="1" applyAlignment="1">
      <alignment horizontal="right"/>
    </xf>
    <xf numFmtId="0" fontId="0" fillId="0" borderId="1" xfId="0" applyBorder="1" applyAlignment="1">
      <alignment/>
    </xf>
    <xf numFmtId="198" fontId="0" fillId="0" borderId="3" xfId="0" applyNumberFormat="1" applyBorder="1" applyAlignment="1">
      <alignment horizontal="right"/>
    </xf>
    <xf numFmtId="190" fontId="0" fillId="0" borderId="3" xfId="0" applyNumberFormat="1" applyBorder="1" applyAlignment="1" quotePrefix="1">
      <alignment horizontal="right"/>
    </xf>
    <xf numFmtId="3" fontId="0" fillId="0" borderId="12" xfId="0" applyNumberFormat="1" applyBorder="1" applyAlignment="1">
      <alignment horizontal="right"/>
    </xf>
    <xf numFmtId="3" fontId="0" fillId="0" borderId="14" xfId="0" applyNumberFormat="1" applyBorder="1" applyAlignment="1">
      <alignment horizontal="right"/>
    </xf>
    <xf numFmtId="0" fontId="5" fillId="0" borderId="0" xfId="0" applyFont="1" applyFill="1" applyBorder="1" applyAlignment="1">
      <alignment/>
    </xf>
    <xf numFmtId="0" fontId="5" fillId="0" borderId="1" xfId="0" applyFont="1" applyFill="1" applyBorder="1" applyAlignment="1">
      <alignment/>
    </xf>
    <xf numFmtId="0" fontId="7" fillId="0" borderId="0" xfId="64" applyFont="1" applyFill="1" applyBorder="1" applyAlignment="1">
      <alignment horizontal="centerContinuous"/>
      <protection/>
    </xf>
    <xf numFmtId="0" fontId="7" fillId="0" borderId="0" xfId="64" applyFont="1" applyFill="1" applyBorder="1" applyAlignment="1">
      <alignment/>
      <protection/>
    </xf>
    <xf numFmtId="0" fontId="7" fillId="0" borderId="5" xfId="64" applyFont="1" applyFill="1" applyBorder="1" applyAlignment="1">
      <alignment horizontal="center"/>
      <protection/>
    </xf>
    <xf numFmtId="0" fontId="1" fillId="0" borderId="0" xfId="32" applyFont="1" applyBorder="1" applyAlignment="1">
      <alignment horizontal="centerContinuous" vertical="center"/>
      <protection/>
    </xf>
    <xf numFmtId="0" fontId="1" fillId="0" borderId="10" xfId="32" applyFont="1" applyBorder="1" applyAlignment="1">
      <alignment horizontal="centerContinuous" vertical="center"/>
      <protection/>
    </xf>
    <xf numFmtId="0" fontId="1" fillId="0" borderId="11" xfId="32" applyFont="1" applyBorder="1" applyAlignment="1">
      <alignment horizontal="centerContinuous" vertical="center"/>
      <protection/>
    </xf>
    <xf numFmtId="0" fontId="1" fillId="0" borderId="3" xfId="32" applyFont="1" applyBorder="1" applyAlignment="1">
      <alignment horizontal="center" vertical="center"/>
      <protection/>
    </xf>
    <xf numFmtId="0" fontId="1" fillId="0" borderId="13" xfId="32" applyFont="1" applyBorder="1" applyAlignment="1">
      <alignment horizontal="center" vertical="center"/>
      <protection/>
    </xf>
    <xf numFmtId="0" fontId="1" fillId="0" borderId="2" xfId="32" applyFont="1" applyBorder="1" applyAlignment="1">
      <alignment horizontal="centerContinuous" vertical="center"/>
      <protection/>
    </xf>
    <xf numFmtId="0" fontId="1" fillId="0" borderId="14" xfId="32" applyFont="1" applyBorder="1" applyAlignment="1">
      <alignment horizontal="center" vertical="center"/>
      <protection/>
    </xf>
    <xf numFmtId="0" fontId="1" fillId="0" borderId="12" xfId="32" applyFont="1" applyBorder="1" applyAlignment="1">
      <alignment horizontal="center" vertical="center"/>
      <protection/>
    </xf>
    <xf numFmtId="1" fontId="0" fillId="0" borderId="0" xfId="64" applyNumberFormat="1" applyFont="1" applyFill="1" applyBorder="1" applyAlignment="1">
      <alignment horizontal="center"/>
      <protection/>
    </xf>
    <xf numFmtId="0" fontId="0" fillId="0" borderId="3" xfId="0" applyFont="1" applyBorder="1" applyAlignment="1">
      <alignment/>
    </xf>
    <xf numFmtId="0" fontId="0" fillId="0" borderId="0" xfId="0" applyFont="1" applyBorder="1" applyAlignment="1">
      <alignment/>
    </xf>
    <xf numFmtId="176" fontId="0" fillId="0" borderId="0" xfId="0" applyNumberFormat="1" applyFont="1" applyBorder="1" applyAlignment="1">
      <alignment horizontal="right"/>
    </xf>
    <xf numFmtId="176" fontId="0" fillId="0" borderId="3" xfId="0" applyNumberFormat="1" applyFont="1" applyBorder="1" applyAlignment="1">
      <alignment/>
    </xf>
    <xf numFmtId="196" fontId="0" fillId="0" borderId="3" xfId="0" applyNumberFormat="1" applyFont="1" applyBorder="1" applyAlignment="1">
      <alignment/>
    </xf>
    <xf numFmtId="0" fontId="0" fillId="0" borderId="2" xfId="0" applyFont="1" applyBorder="1" applyAlignment="1">
      <alignment/>
    </xf>
    <xf numFmtId="0" fontId="0" fillId="0" borderId="14" xfId="0" applyFont="1" applyBorder="1" applyAlignment="1">
      <alignment/>
    </xf>
    <xf numFmtId="0" fontId="0" fillId="0" borderId="0" xfId="0" applyFont="1" applyAlignment="1">
      <alignment/>
    </xf>
    <xf numFmtId="164" fontId="5" fillId="0" borderId="0" xfId="31" applyFont="1">
      <alignment/>
      <protection/>
    </xf>
    <xf numFmtId="0" fontId="5" fillId="0" borderId="0" xfId="31" applyNumberFormat="1" applyFont="1" applyAlignment="1">
      <alignment horizontal="left" vertical="center" wrapText="1"/>
      <protection/>
    </xf>
    <xf numFmtId="0" fontId="1" fillId="0" borderId="0" xfId="32" applyFont="1" applyBorder="1" applyAlignment="1">
      <alignment horizontal="center" vertical="center" wrapText="1"/>
      <protection/>
    </xf>
    <xf numFmtId="0" fontId="9" fillId="0" borderId="0" xfId="0" applyFont="1" applyAlignment="1">
      <alignment/>
    </xf>
    <xf numFmtId="200" fontId="0" fillId="0" borderId="0" xfId="0" applyNumberFormat="1" applyFont="1" applyBorder="1" applyAlignment="1">
      <alignment/>
    </xf>
    <xf numFmtId="176" fontId="0" fillId="0" borderId="0" xfId="0" applyNumberFormat="1" applyFont="1" applyBorder="1" applyAlignment="1">
      <alignment/>
    </xf>
    <xf numFmtId="0" fontId="7" fillId="0" borderId="0" xfId="0" applyFont="1" applyFill="1" applyAlignment="1">
      <alignment horizontal="centerContinuous"/>
    </xf>
    <xf numFmtId="0" fontId="0" fillId="0" borderId="0" xfId="0" applyFill="1" applyAlignment="1">
      <alignment/>
    </xf>
    <xf numFmtId="0" fontId="1" fillId="0" borderId="0" xfId="0" applyFont="1" applyFill="1" applyAlignment="1">
      <alignment horizontal="center"/>
    </xf>
    <xf numFmtId="0" fontId="0" fillId="0" borderId="0" xfId="0" applyFont="1" applyFill="1" applyAlignment="1">
      <alignment horizontal="centerContinuous"/>
    </xf>
    <xf numFmtId="0" fontId="0" fillId="0" borderId="5" xfId="0" applyFill="1" applyBorder="1" applyAlignment="1">
      <alignment/>
    </xf>
    <xf numFmtId="0" fontId="1" fillId="0" borderId="0" xfId="0" applyFont="1" applyFill="1" applyBorder="1" applyAlignment="1">
      <alignment horizontal="center" wrapText="1"/>
    </xf>
    <xf numFmtId="0" fontId="1" fillId="0" borderId="14" xfId="0" applyFont="1" applyFill="1" applyBorder="1" applyAlignment="1">
      <alignment horizontal="center" wrapText="1"/>
    </xf>
    <xf numFmtId="0" fontId="1" fillId="0" borderId="23" xfId="0" applyFont="1" applyFill="1" applyBorder="1" applyAlignment="1">
      <alignment horizontal="center" wrapText="1"/>
    </xf>
    <xf numFmtId="0" fontId="1" fillId="0" borderId="21" xfId="0" applyFont="1" applyFill="1" applyBorder="1" applyAlignment="1">
      <alignment horizontal="center" wrapText="1"/>
    </xf>
    <xf numFmtId="206" fontId="0" fillId="0" borderId="3" xfId="0" applyNumberFormat="1" applyFill="1" applyBorder="1" applyAlignment="1">
      <alignment horizontal="right"/>
    </xf>
    <xf numFmtId="205" fontId="0" fillId="0" borderId="3" xfId="0" applyNumberFormat="1" applyFill="1" applyBorder="1" applyAlignment="1">
      <alignment horizontal="right"/>
    </xf>
    <xf numFmtId="0" fontId="1" fillId="0" borderId="3" xfId="0" applyFont="1" applyFill="1" applyBorder="1" applyAlignment="1">
      <alignment horizontal="center" wrapText="1"/>
    </xf>
    <xf numFmtId="0" fontId="1" fillId="0" borderId="24" xfId="0" applyFont="1" applyFill="1" applyBorder="1" applyAlignment="1">
      <alignment horizontal="center" wrapText="1"/>
    </xf>
    <xf numFmtId="0" fontId="0" fillId="0" borderId="0" xfId="0" applyFont="1" applyFill="1" applyAlignment="1">
      <alignment/>
    </xf>
    <xf numFmtId="209" fontId="0" fillId="0" borderId="3" xfId="0" applyNumberFormat="1" applyFont="1" applyFill="1" applyBorder="1" applyAlignment="1">
      <alignment horizontal="right"/>
    </xf>
    <xf numFmtId="210" fontId="0" fillId="0" borderId="3" xfId="0" applyNumberFormat="1" applyFont="1" applyFill="1" applyBorder="1" applyAlignment="1" quotePrefix="1">
      <alignment horizontal="right"/>
    </xf>
    <xf numFmtId="211" fontId="0" fillId="0" borderId="3" xfId="0" applyNumberFormat="1" applyFont="1" applyFill="1" applyBorder="1" applyAlignment="1">
      <alignment horizontal="right"/>
    </xf>
    <xf numFmtId="211" fontId="0" fillId="0" borderId="24" xfId="0" applyNumberFormat="1" applyFont="1" applyFill="1" applyBorder="1" applyAlignment="1">
      <alignment horizontal="right"/>
    </xf>
    <xf numFmtId="209" fontId="0" fillId="0" borderId="3" xfId="0" applyNumberFormat="1" applyFill="1" applyBorder="1" applyAlignment="1">
      <alignment horizontal="right"/>
    </xf>
    <xf numFmtId="210" fontId="0" fillId="0" borderId="3" xfId="0" applyNumberFormat="1" applyFill="1" applyBorder="1" applyAlignment="1">
      <alignment horizontal="right"/>
    </xf>
    <xf numFmtId="210" fontId="0" fillId="0" borderId="3" xfId="0" applyNumberFormat="1" applyFont="1" applyFill="1" applyBorder="1" applyAlignment="1">
      <alignment horizontal="right"/>
    </xf>
    <xf numFmtId="0" fontId="1" fillId="0" borderId="0" xfId="0" applyFont="1" applyFill="1" applyAlignment="1">
      <alignment/>
    </xf>
    <xf numFmtId="209" fontId="1" fillId="0" borderId="3" xfId="0" applyNumberFormat="1" applyFont="1" applyFill="1" applyBorder="1" applyAlignment="1">
      <alignment horizontal="right"/>
    </xf>
    <xf numFmtId="210" fontId="1" fillId="0" borderId="3" xfId="0" applyNumberFormat="1" applyFont="1" applyFill="1" applyBorder="1" applyAlignment="1">
      <alignment horizontal="right"/>
    </xf>
    <xf numFmtId="211" fontId="1" fillId="0" borderId="3" xfId="0" applyNumberFormat="1" applyFont="1" applyFill="1" applyBorder="1" applyAlignment="1">
      <alignment horizontal="right"/>
    </xf>
    <xf numFmtId="211" fontId="1" fillId="0" borderId="24" xfId="0" applyNumberFormat="1" applyFont="1" applyFill="1" applyBorder="1" applyAlignment="1">
      <alignment horizontal="right"/>
    </xf>
    <xf numFmtId="0" fontId="3" fillId="0" borderId="0" xfId="0" applyFont="1" applyFill="1" applyAlignment="1">
      <alignment/>
    </xf>
    <xf numFmtId="6" fontId="0" fillId="0" borderId="0" xfId="0" applyNumberFormat="1" applyFill="1" applyAlignment="1">
      <alignment/>
    </xf>
    <xf numFmtId="3" fontId="0" fillId="0" borderId="0" xfId="0" applyNumberFormat="1" applyFill="1" applyAlignment="1">
      <alignment/>
    </xf>
    <xf numFmtId="0" fontId="0" fillId="0" borderId="2" xfId="0" applyFill="1" applyBorder="1" applyAlignment="1">
      <alignment/>
    </xf>
    <xf numFmtId="206" fontId="0" fillId="0" borderId="14" xfId="0" applyNumberFormat="1" applyFill="1" applyBorder="1" applyAlignment="1">
      <alignment horizontal="right"/>
    </xf>
    <xf numFmtId="205" fontId="0" fillId="0" borderId="14" xfId="0" applyNumberFormat="1" applyFill="1" applyBorder="1" applyAlignment="1">
      <alignment horizontal="right"/>
    </xf>
    <xf numFmtId="205" fontId="0" fillId="0" borderId="23" xfId="0" applyNumberFormat="1" applyFill="1" applyBorder="1" applyAlignment="1">
      <alignment horizontal="right"/>
    </xf>
    <xf numFmtId="0" fontId="0" fillId="0" borderId="0" xfId="0" applyFill="1" applyBorder="1" applyAlignment="1">
      <alignment/>
    </xf>
    <xf numFmtId="206" fontId="0" fillId="0" borderId="0" xfId="0" applyNumberFormat="1" applyFill="1" applyBorder="1" applyAlignment="1">
      <alignment horizontal="right"/>
    </xf>
    <xf numFmtId="205" fontId="0" fillId="0" borderId="0" xfId="0" applyNumberFormat="1" applyFill="1" applyBorder="1" applyAlignment="1">
      <alignment horizontal="right"/>
    </xf>
    <xf numFmtId="205" fontId="0" fillId="0" borderId="24" xfId="0" applyNumberFormat="1" applyFill="1" applyBorder="1" applyAlignment="1">
      <alignment horizontal="right"/>
    </xf>
    <xf numFmtId="183" fontId="0" fillId="0" borderId="14" xfId="0" applyNumberFormat="1" applyFont="1" applyFill="1" applyBorder="1" applyAlignment="1">
      <alignment horizontal="right"/>
    </xf>
    <xf numFmtId="0" fontId="0" fillId="0" borderId="0" xfId="0" applyFill="1" applyBorder="1" applyAlignment="1">
      <alignment horizontal="right"/>
    </xf>
    <xf numFmtId="0" fontId="5"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centerContinuous"/>
    </xf>
    <xf numFmtId="0" fontId="0" fillId="0" borderId="0" xfId="0" applyFont="1" applyFill="1" applyAlignment="1">
      <alignment/>
    </xf>
    <xf numFmtId="189" fontId="0" fillId="0" borderId="0" xfId="0" applyNumberFormat="1" applyFont="1" applyFill="1" applyAlignment="1">
      <alignment/>
    </xf>
    <xf numFmtId="0" fontId="0" fillId="0" borderId="5" xfId="0" applyFont="1" applyFill="1" applyBorder="1" applyAlignment="1">
      <alignment/>
    </xf>
    <xf numFmtId="0" fontId="0" fillId="0" borderId="0" xfId="0" applyFont="1" applyFill="1" applyBorder="1" applyAlignment="1">
      <alignment/>
    </xf>
    <xf numFmtId="0" fontId="1" fillId="0" borderId="10" xfId="0" applyFont="1" applyFill="1" applyBorder="1" applyAlignment="1">
      <alignment horizontal="centerContinuous" vertical="center"/>
    </xf>
    <xf numFmtId="0" fontId="1" fillId="0" borderId="25" xfId="0" applyFont="1" applyFill="1" applyBorder="1" applyAlignment="1">
      <alignment horizontal="centerContinuous" vertical="center"/>
    </xf>
    <xf numFmtId="0" fontId="1" fillId="0" borderId="11" xfId="0" applyFont="1" applyFill="1" applyBorder="1" applyAlignment="1">
      <alignment horizontal="centerContinuous" vertical="center"/>
    </xf>
    <xf numFmtId="0" fontId="1" fillId="0" borderId="15" xfId="0" applyFont="1" applyFill="1" applyBorder="1" applyAlignment="1">
      <alignment horizontal="centerContinuous" vertical="center"/>
    </xf>
    <xf numFmtId="0" fontId="1" fillId="0" borderId="19" xfId="0" applyFont="1" applyFill="1" applyBorder="1" applyAlignment="1">
      <alignment horizontal="centerContinuous" vertical="center"/>
    </xf>
    <xf numFmtId="0" fontId="1" fillId="0" borderId="4" xfId="0" applyFont="1" applyFill="1" applyBorder="1" applyAlignment="1">
      <alignment horizontal="centerContinuous" vertical="center"/>
    </xf>
    <xf numFmtId="0" fontId="1" fillId="0" borderId="14" xfId="0" applyFont="1" applyFill="1" applyBorder="1" applyAlignment="1">
      <alignment horizontal="centerContinuous" vertical="center"/>
    </xf>
    <xf numFmtId="0" fontId="1" fillId="0" borderId="9" xfId="0" applyFont="1" applyFill="1" applyBorder="1" applyAlignment="1">
      <alignment horizontal="centerContinuous" vertical="center"/>
    </xf>
    <xf numFmtId="0" fontId="1" fillId="0" borderId="26" xfId="0" applyFont="1" applyFill="1" applyBorder="1" applyAlignment="1">
      <alignment horizontal="centerContinuous" vertical="center"/>
    </xf>
    <xf numFmtId="0" fontId="1" fillId="0" borderId="20" xfId="0" applyFont="1" applyFill="1" applyBorder="1" applyAlignment="1">
      <alignment horizontal="centerContinuous" vertical="center"/>
    </xf>
    <xf numFmtId="0" fontId="1" fillId="0" borderId="27" xfId="0" applyFont="1" applyFill="1" applyBorder="1" applyAlignment="1">
      <alignment horizontal="center" wrapText="1"/>
    </xf>
    <xf numFmtId="0" fontId="1" fillId="0" borderId="20" xfId="0" applyFont="1" applyFill="1" applyBorder="1" applyAlignment="1">
      <alignment horizontal="center" wrapText="1"/>
    </xf>
    <xf numFmtId="0" fontId="1" fillId="0" borderId="7" xfId="0" applyFont="1" applyFill="1" applyBorder="1" applyAlignment="1">
      <alignment horizontal="center"/>
    </xf>
    <xf numFmtId="0" fontId="1" fillId="0" borderId="28" xfId="0" applyFont="1" applyFill="1" applyBorder="1" applyAlignment="1">
      <alignment horizontal="center" wrapText="1"/>
    </xf>
    <xf numFmtId="0" fontId="1" fillId="0" borderId="26" xfId="0" applyFont="1" applyFill="1" applyBorder="1" applyAlignment="1">
      <alignment horizontal="center" wrapText="1"/>
    </xf>
    <xf numFmtId="0" fontId="1" fillId="0" borderId="27" xfId="0" applyFont="1" applyFill="1" applyBorder="1" applyAlignment="1">
      <alignment horizontal="centerContinuous"/>
    </xf>
    <xf numFmtId="0" fontId="1" fillId="0" borderId="20" xfId="0" applyFont="1" applyFill="1" applyBorder="1" applyAlignment="1">
      <alignment horizontal="centerContinuous"/>
    </xf>
    <xf numFmtId="0" fontId="1" fillId="0" borderId="21" xfId="0" applyFont="1" applyFill="1" applyBorder="1" applyAlignment="1">
      <alignment horizontal="centerContinuous"/>
    </xf>
    <xf numFmtId="0" fontId="0" fillId="0" borderId="22"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16" xfId="0" applyFont="1" applyFill="1" applyBorder="1" applyAlignment="1">
      <alignment horizontal="center" wrapText="1"/>
    </xf>
    <xf numFmtId="202" fontId="0" fillId="0" borderId="13" xfId="0" applyNumberFormat="1" applyFont="1" applyFill="1" applyBorder="1" applyAlignment="1">
      <alignment horizontal="right"/>
    </xf>
    <xf numFmtId="177" fontId="0" fillId="0" borderId="31" xfId="0" applyNumberFormat="1" applyFont="1" applyFill="1" applyBorder="1" applyAlignment="1">
      <alignment horizontal="right"/>
    </xf>
    <xf numFmtId="189" fontId="0" fillId="0" borderId="0" xfId="0" applyNumberFormat="1" applyFont="1" applyFill="1" applyAlignment="1">
      <alignment horizontal="center"/>
    </xf>
    <xf numFmtId="0" fontId="0" fillId="0" borderId="13" xfId="0" applyFont="1" applyFill="1" applyBorder="1" applyAlignment="1">
      <alignment horizontal="center" wrapText="1"/>
    </xf>
    <xf numFmtId="177" fontId="0" fillId="0" borderId="13" xfId="0" applyNumberFormat="1" applyFont="1" applyFill="1" applyBorder="1" applyAlignment="1">
      <alignment horizontal="right"/>
    </xf>
    <xf numFmtId="189" fontId="0" fillId="0" borderId="3" xfId="0" applyNumberFormat="1" applyFont="1" applyFill="1" applyBorder="1" applyAlignment="1">
      <alignment horizontal="center"/>
    </xf>
    <xf numFmtId="202" fontId="0" fillId="0" borderId="3" xfId="0" applyNumberFormat="1" applyFont="1" applyFill="1" applyBorder="1" applyAlignment="1">
      <alignment horizontal="right"/>
    </xf>
    <xf numFmtId="0" fontId="0" fillId="0" borderId="2" xfId="0" applyFont="1" applyFill="1" applyBorder="1" applyAlignment="1">
      <alignment/>
    </xf>
    <xf numFmtId="206" fontId="0" fillId="0" borderId="14" xfId="0" applyNumberFormat="1" applyFont="1" applyFill="1" applyBorder="1" applyAlignment="1">
      <alignment horizontal="right"/>
    </xf>
    <xf numFmtId="205" fontId="0" fillId="0" borderId="9" xfId="0" applyNumberFormat="1" applyFont="1" applyFill="1" applyBorder="1" applyAlignment="1">
      <alignment horizontal="right"/>
    </xf>
    <xf numFmtId="205" fontId="0" fillId="0" borderId="32" xfId="0" applyNumberFormat="1" applyFont="1" applyFill="1" applyBorder="1" applyAlignment="1">
      <alignment horizontal="right"/>
    </xf>
    <xf numFmtId="205" fontId="0" fillId="0" borderId="12" xfId="0" applyNumberFormat="1" applyFont="1" applyFill="1" applyBorder="1" applyAlignment="1">
      <alignment horizontal="right"/>
    </xf>
    <xf numFmtId="0" fontId="0" fillId="0" borderId="12" xfId="0" applyFont="1" applyFill="1" applyBorder="1" applyAlignment="1">
      <alignment/>
    </xf>
    <xf numFmtId="0" fontId="0" fillId="0" borderId="14" xfId="0" applyFont="1" applyFill="1" applyBorder="1" applyAlignment="1">
      <alignment/>
    </xf>
    <xf numFmtId="206" fontId="0" fillId="0" borderId="0" xfId="0" applyNumberFormat="1" applyFont="1" applyFill="1" applyBorder="1" applyAlignment="1">
      <alignment horizontal="right"/>
    </xf>
    <xf numFmtId="205" fontId="0" fillId="0" borderId="0" xfId="0" applyNumberFormat="1" applyFont="1" applyFill="1" applyBorder="1" applyAlignment="1">
      <alignment horizontal="right"/>
    </xf>
    <xf numFmtId="3" fontId="0" fillId="0" borderId="0" xfId="0" applyNumberFormat="1" applyFont="1" applyFill="1" applyAlignment="1">
      <alignment/>
    </xf>
    <xf numFmtId="6" fontId="0" fillId="0" borderId="0" xfId="0" applyNumberFormat="1" applyFont="1" applyFill="1" applyAlignment="1">
      <alignment/>
    </xf>
    <xf numFmtId="0" fontId="0" fillId="0" borderId="0" xfId="0" applyFill="1" applyAlignment="1">
      <alignment horizontal="centerContinuous"/>
    </xf>
    <xf numFmtId="0" fontId="1" fillId="0" borderId="0" xfId="0" applyFont="1" applyAlignment="1">
      <alignment horizontal="centerContinuous"/>
    </xf>
    <xf numFmtId="0" fontId="0" fillId="0" borderId="0" xfId="0" applyFont="1" applyFill="1" applyAlignment="1">
      <alignment/>
    </xf>
    <xf numFmtId="0" fontId="1" fillId="0" borderId="17" xfId="0" applyFont="1" applyBorder="1" applyAlignment="1">
      <alignment/>
    </xf>
    <xf numFmtId="0" fontId="1" fillId="0" borderId="33" xfId="0" applyFont="1" applyBorder="1" applyAlignment="1">
      <alignment horizontal="centerContinuous" vertical="center"/>
    </xf>
    <xf numFmtId="0" fontId="1" fillId="0" borderId="34" xfId="0" applyFont="1" applyBorder="1" applyAlignment="1">
      <alignment horizontal="centerContinuous" vertical="center"/>
    </xf>
    <xf numFmtId="0" fontId="1" fillId="0" borderId="35" xfId="0" applyFont="1" applyBorder="1" applyAlignment="1">
      <alignment horizontal="centerContinuous"/>
    </xf>
    <xf numFmtId="0" fontId="1" fillId="0" borderId="36" xfId="0" applyFont="1" applyBorder="1" applyAlignment="1">
      <alignment horizontal="centerContinuous"/>
    </xf>
    <xf numFmtId="0" fontId="1" fillId="0" borderId="7" xfId="0" applyFont="1" applyBorder="1" applyAlignment="1">
      <alignment horizontal="center"/>
    </xf>
    <xf numFmtId="0" fontId="1" fillId="0" borderId="9" xfId="0" applyFont="1" applyBorder="1" applyAlignment="1">
      <alignment horizontal="center" wrapText="1"/>
    </xf>
    <xf numFmtId="0" fontId="1" fillId="0" borderId="14" xfId="0" applyFont="1" applyBorder="1" applyAlignment="1">
      <alignment horizontal="center" wrapText="1"/>
    </xf>
    <xf numFmtId="0" fontId="1" fillId="0" borderId="31"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203" fontId="0" fillId="0" borderId="31" xfId="0" applyNumberFormat="1" applyBorder="1" applyAlignment="1">
      <alignment/>
    </xf>
    <xf numFmtId="203" fontId="0" fillId="0" borderId="24" xfId="0" applyNumberFormat="1" applyBorder="1" applyAlignment="1">
      <alignment/>
    </xf>
    <xf numFmtId="203" fontId="0" fillId="0" borderId="3" xfId="0" applyNumberFormat="1" applyBorder="1" applyAlignment="1">
      <alignment/>
    </xf>
    <xf numFmtId="203" fontId="1" fillId="0" borderId="31" xfId="0" applyNumberFormat="1" applyFont="1" applyBorder="1" applyAlignment="1">
      <alignment/>
    </xf>
    <xf numFmtId="203" fontId="1" fillId="0" borderId="24" xfId="0" applyNumberFormat="1" applyFont="1" applyBorder="1" applyAlignment="1">
      <alignment/>
    </xf>
    <xf numFmtId="203" fontId="1" fillId="0" borderId="3" xfId="0" applyNumberFormat="1" applyFont="1" applyBorder="1" applyAlignment="1">
      <alignment/>
    </xf>
    <xf numFmtId="0" fontId="0" fillId="0" borderId="2" xfId="0" applyBorder="1" applyAlignment="1">
      <alignment/>
    </xf>
    <xf numFmtId="208" fontId="0" fillId="0" borderId="9" xfId="0" applyNumberFormat="1" applyBorder="1" applyAlignment="1">
      <alignment/>
    </xf>
    <xf numFmtId="208" fontId="0" fillId="0" borderId="2" xfId="0" applyNumberFormat="1" applyBorder="1" applyAlignment="1">
      <alignment/>
    </xf>
    <xf numFmtId="208" fontId="0" fillId="0" borderId="14" xfId="0" applyNumberFormat="1" applyBorder="1" applyAlignment="1">
      <alignment/>
    </xf>
    <xf numFmtId="208" fontId="0" fillId="0" borderId="0" xfId="0" applyNumberFormat="1" applyBorder="1" applyAlignment="1">
      <alignment/>
    </xf>
    <xf numFmtId="0" fontId="0" fillId="0" borderId="9" xfId="0" applyBorder="1" applyAlignment="1">
      <alignment/>
    </xf>
    <xf numFmtId="205" fontId="12" fillId="0" borderId="0" xfId="0" applyNumberFormat="1" applyFont="1" applyFill="1" applyBorder="1" applyAlignment="1">
      <alignment horizontal="right"/>
    </xf>
    <xf numFmtId="0" fontId="1" fillId="0" borderId="4" xfId="0" applyFont="1" applyBorder="1" applyAlignment="1">
      <alignment/>
    </xf>
    <xf numFmtId="0" fontId="1" fillId="0" borderId="37"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1" xfId="0" applyFont="1" applyBorder="1" applyAlignment="1">
      <alignment horizontal="centerContinuous" vertical="center"/>
    </xf>
    <xf numFmtId="0" fontId="1" fillId="0" borderId="38" xfId="0" applyFont="1" applyBorder="1" applyAlignment="1">
      <alignment horizontal="centerContinuous" vertical="center"/>
    </xf>
    <xf numFmtId="0" fontId="1" fillId="0" borderId="2" xfId="0" applyFont="1" applyBorder="1" applyAlignment="1">
      <alignment horizontal="center"/>
    </xf>
    <xf numFmtId="0" fontId="1" fillId="0" borderId="12" xfId="0" applyFont="1" applyBorder="1" applyAlignment="1">
      <alignment horizontal="center" wrapText="1"/>
    </xf>
    <xf numFmtId="0" fontId="1" fillId="0" borderId="20" xfId="0" applyFont="1" applyBorder="1" applyAlignment="1">
      <alignment horizontal="center" wrapText="1"/>
    </xf>
    <xf numFmtId="0" fontId="1" fillId="0" borderId="13" xfId="0" applyFont="1" applyBorder="1" applyAlignment="1">
      <alignment horizontal="center"/>
    </xf>
    <xf numFmtId="0" fontId="0" fillId="0" borderId="0" xfId="0" applyAlignment="1">
      <alignment horizontal="center"/>
    </xf>
    <xf numFmtId="214" fontId="0" fillId="0" borderId="12" xfId="0" applyNumberFormat="1" applyBorder="1" applyAlignment="1" quotePrefix="1">
      <alignment horizontal="right"/>
    </xf>
    <xf numFmtId="213" fontId="0" fillId="0" borderId="12" xfId="0" applyNumberFormat="1" applyBorder="1" applyAlignment="1" quotePrefix="1">
      <alignment horizontal="right"/>
    </xf>
    <xf numFmtId="213" fontId="0" fillId="0" borderId="14" xfId="0" applyNumberFormat="1" applyBorder="1" applyAlignment="1" quotePrefix="1">
      <alignment horizontal="right"/>
    </xf>
    <xf numFmtId="214" fontId="0" fillId="0" borderId="13" xfId="0" applyNumberFormat="1" applyBorder="1" applyAlignment="1" quotePrefix="1">
      <alignment horizontal="right"/>
    </xf>
    <xf numFmtId="201" fontId="0" fillId="0" borderId="3" xfId="0" applyNumberFormat="1" applyBorder="1" applyAlignment="1">
      <alignment/>
    </xf>
    <xf numFmtId="0" fontId="0" fillId="0" borderId="3" xfId="0" applyBorder="1" applyAlignment="1">
      <alignment/>
    </xf>
    <xf numFmtId="213" fontId="0" fillId="0" borderId="13" xfId="0" applyNumberFormat="1" applyBorder="1" applyAlignment="1" quotePrefix="1">
      <alignment horizontal="right"/>
    </xf>
    <xf numFmtId="210" fontId="0" fillId="0" borderId="3" xfId="0" applyNumberFormat="1" applyBorder="1" applyAlignment="1" quotePrefix="1">
      <alignment horizontal="right"/>
    </xf>
    <xf numFmtId="213" fontId="0" fillId="0" borderId="3" xfId="0" applyNumberFormat="1" applyBorder="1" applyAlignment="1" quotePrefix="1">
      <alignment horizontal="right"/>
    </xf>
    <xf numFmtId="214" fontId="1" fillId="0" borderId="13" xfId="0" applyNumberFormat="1" applyFont="1" applyBorder="1" applyAlignment="1" quotePrefix="1">
      <alignment horizontal="right"/>
    </xf>
    <xf numFmtId="213" fontId="1" fillId="0" borderId="13" xfId="0" applyNumberFormat="1" applyFont="1" applyBorder="1" applyAlignment="1" quotePrefix="1">
      <alignment horizontal="right"/>
    </xf>
    <xf numFmtId="210" fontId="1" fillId="0" borderId="3" xfId="0" applyNumberFormat="1" applyFont="1" applyBorder="1" applyAlignment="1" quotePrefix="1">
      <alignment horizontal="right"/>
    </xf>
    <xf numFmtId="208" fontId="0" fillId="0" borderId="12" xfId="0" applyNumberFormat="1" applyBorder="1" applyAlignment="1">
      <alignment/>
    </xf>
    <xf numFmtId="212" fontId="0" fillId="0" borderId="12" xfId="0" applyNumberFormat="1" applyBorder="1" applyAlignment="1" quotePrefix="1">
      <alignment horizontal="right"/>
    </xf>
    <xf numFmtId="201" fontId="0" fillId="0" borderId="14" xfId="0" applyNumberFormat="1" applyBorder="1" applyAlignment="1">
      <alignment/>
    </xf>
    <xf numFmtId="208" fontId="0" fillId="0" borderId="39" xfId="0" applyNumberFormat="1" applyBorder="1" applyAlignment="1">
      <alignment/>
    </xf>
    <xf numFmtId="0" fontId="0" fillId="0" borderId="0" xfId="0" applyFont="1" applyFill="1" applyBorder="1" applyAlignment="1">
      <alignment horizontal="centerContinuous"/>
    </xf>
    <xf numFmtId="0" fontId="0" fillId="0" borderId="5" xfId="0" applyBorder="1" applyAlignment="1">
      <alignment/>
    </xf>
    <xf numFmtId="0" fontId="1" fillId="0" borderId="22" xfId="0" applyFont="1" applyBorder="1" applyAlignment="1">
      <alignment horizontal="center"/>
    </xf>
    <xf numFmtId="0" fontId="6" fillId="0" borderId="0" xfId="35" applyFill="1" applyAlignment="1">
      <alignment/>
    </xf>
    <xf numFmtId="0" fontId="0" fillId="0" borderId="0" xfId="0" applyFont="1" applyFill="1" applyAlignment="1">
      <alignment horizontal="left" indent="1"/>
    </xf>
    <xf numFmtId="0" fontId="1" fillId="0" borderId="3" xfId="0" applyFont="1" applyFill="1" applyBorder="1" applyAlignment="1">
      <alignment horizontal="center"/>
    </xf>
    <xf numFmtId="0" fontId="0" fillId="0" borderId="0" xfId="0" applyFont="1" applyFill="1" applyAlignment="1">
      <alignment horizontal="center"/>
    </xf>
    <xf numFmtId="176" fontId="0" fillId="0" borderId="14" xfId="0" applyNumberFormat="1" applyFont="1" applyFill="1" applyBorder="1" applyAlignment="1">
      <alignment horizontal="right"/>
    </xf>
    <xf numFmtId="207" fontId="0" fillId="0" borderId="14" xfId="0" applyNumberFormat="1" applyFont="1" applyFill="1" applyBorder="1" applyAlignment="1">
      <alignment horizontal="right"/>
    </xf>
    <xf numFmtId="3" fontId="0" fillId="0" borderId="3" xfId="0" applyNumberFormat="1" applyFill="1" applyBorder="1" applyAlignment="1">
      <alignment horizontal="right"/>
    </xf>
    <xf numFmtId="0" fontId="0" fillId="0" borderId="3" xfId="0" applyFill="1" applyBorder="1" applyAlignment="1">
      <alignment/>
    </xf>
    <xf numFmtId="0" fontId="0" fillId="0" borderId="0" xfId="0" applyFill="1" applyAlignment="1">
      <alignment horizontal="left" indent="1"/>
    </xf>
    <xf numFmtId="176" fontId="0" fillId="0" borderId="3" xfId="0" applyNumberFormat="1" applyFont="1" applyFill="1" applyBorder="1" applyAlignment="1">
      <alignment horizontal="right"/>
    </xf>
    <xf numFmtId="207" fontId="0" fillId="0" borderId="3" xfId="0" applyNumberFormat="1" applyFont="1" applyFill="1" applyBorder="1" applyAlignment="1">
      <alignment horizontal="right"/>
    </xf>
    <xf numFmtId="0" fontId="0" fillId="0" borderId="14" xfId="0" applyFill="1" applyBorder="1" applyAlignment="1">
      <alignment horizontal="right"/>
    </xf>
    <xf numFmtId="3" fontId="0" fillId="0" borderId="14" xfId="0" applyNumberFormat="1" applyFont="1" applyFill="1" applyBorder="1" applyAlignment="1">
      <alignment horizontal="right"/>
    </xf>
    <xf numFmtId="205" fontId="0" fillId="0" borderId="14" xfId="0" applyNumberFormat="1" applyFont="1" applyFill="1" applyBorder="1" applyAlignment="1">
      <alignment horizontal="right"/>
    </xf>
    <xf numFmtId="0" fontId="0" fillId="0" borderId="14" xfId="0" applyFill="1" applyBorder="1" applyAlignment="1">
      <alignment/>
    </xf>
    <xf numFmtId="0" fontId="5" fillId="0" borderId="0" xfId="0" applyFont="1" applyFill="1" applyAlignment="1">
      <alignment/>
    </xf>
    <xf numFmtId="0" fontId="12" fillId="0" borderId="0" xfId="0" applyFont="1" applyFill="1" applyAlignment="1">
      <alignment/>
    </xf>
    <xf numFmtId="0" fontId="7" fillId="0" borderId="0" xfId="37" applyFont="1" applyAlignment="1">
      <alignment horizontal="centerContinuous"/>
      <protection/>
    </xf>
    <xf numFmtId="0" fontId="15" fillId="0" borderId="0" xfId="37" applyFont="1" applyAlignment="1">
      <alignment horizontal="centerContinuous"/>
      <protection/>
    </xf>
    <xf numFmtId="0" fontId="5" fillId="0" borderId="0" xfId="37">
      <alignment/>
      <protection/>
    </xf>
    <xf numFmtId="0" fontId="5" fillId="0" borderId="0" xfId="37" applyFont="1">
      <alignment/>
      <protection/>
    </xf>
    <xf numFmtId="0" fontId="0" fillId="0" borderId="0" xfId="37" applyFont="1" applyAlignment="1">
      <alignment horizontal="centerContinuous"/>
      <protection/>
    </xf>
    <xf numFmtId="0" fontId="5" fillId="0" borderId="0" xfId="37" applyFont="1" applyAlignment="1">
      <alignment horizontal="centerContinuous"/>
      <protection/>
    </xf>
    <xf numFmtId="0" fontId="5" fillId="0" borderId="5" xfId="37" applyFont="1" applyBorder="1" applyAlignment="1">
      <alignment horizontal="center"/>
      <protection/>
    </xf>
    <xf numFmtId="0" fontId="1" fillId="0" borderId="7" xfId="37" applyFont="1" applyBorder="1" applyAlignment="1">
      <alignment horizontal="center"/>
      <protection/>
    </xf>
    <xf numFmtId="0" fontId="1" fillId="0" borderId="14" xfId="37" applyFont="1" applyBorder="1" applyAlignment="1">
      <alignment horizontal="center"/>
      <protection/>
    </xf>
    <xf numFmtId="0" fontId="16" fillId="0" borderId="0" xfId="37" applyFont="1" applyAlignment="1">
      <alignment horizontal="center"/>
      <protection/>
    </xf>
    <xf numFmtId="0" fontId="0" fillId="0" borderId="0" xfId="37" applyFont="1">
      <alignment/>
      <protection/>
    </xf>
    <xf numFmtId="0" fontId="0" fillId="0" borderId="3" xfId="37" applyFont="1" applyBorder="1">
      <alignment/>
      <protection/>
    </xf>
    <xf numFmtId="0" fontId="0" fillId="0" borderId="0" xfId="37" applyFont="1" applyAlignment="1">
      <alignment horizontal="center"/>
      <protection/>
    </xf>
    <xf numFmtId="165" fontId="0" fillId="0" borderId="14" xfId="37" applyNumberFormat="1" applyFont="1" applyBorder="1">
      <alignment/>
      <protection/>
    </xf>
    <xf numFmtId="165" fontId="0" fillId="0" borderId="3" xfId="37" applyNumberFormat="1" applyFont="1" applyBorder="1">
      <alignment/>
      <protection/>
    </xf>
    <xf numFmtId="216" fontId="0" fillId="0" borderId="0" xfId="37" applyNumberFormat="1" applyFont="1">
      <alignment/>
      <protection/>
    </xf>
    <xf numFmtId="217" fontId="0" fillId="0" borderId="0" xfId="37" applyNumberFormat="1" applyFont="1">
      <alignment/>
      <protection/>
    </xf>
    <xf numFmtId="0" fontId="5" fillId="0" borderId="0" xfId="37" applyBorder="1">
      <alignment/>
      <protection/>
    </xf>
    <xf numFmtId="0" fontId="5" fillId="0" borderId="0" xfId="37" applyAlignment="1">
      <alignment/>
      <protection/>
    </xf>
    <xf numFmtId="0" fontId="0" fillId="0" borderId="0" xfId="37" applyNumberFormat="1" applyFont="1" applyAlignment="1">
      <alignment horizontal="left"/>
      <protection/>
    </xf>
    <xf numFmtId="165" fontId="0" fillId="0" borderId="3" xfId="37" applyNumberFormat="1" applyFont="1" applyBorder="1" applyAlignment="1">
      <alignment horizontal="right"/>
      <protection/>
    </xf>
    <xf numFmtId="0" fontId="0" fillId="0" borderId="2" xfId="37" applyFont="1" applyBorder="1">
      <alignment/>
      <protection/>
    </xf>
    <xf numFmtId="166" fontId="0" fillId="0" borderId="14" xfId="37" applyNumberFormat="1" applyFont="1" applyBorder="1">
      <alignment/>
      <protection/>
    </xf>
    <xf numFmtId="0" fontId="5" fillId="0" borderId="0" xfId="37" applyFont="1" applyBorder="1">
      <alignment/>
      <protection/>
    </xf>
    <xf numFmtId="166" fontId="5" fillId="0" borderId="0" xfId="37" applyNumberFormat="1" applyFont="1" applyBorder="1">
      <alignment/>
      <protection/>
    </xf>
    <xf numFmtId="3" fontId="5" fillId="0" borderId="0" xfId="37" applyNumberFormat="1" applyFont="1" applyAlignment="1">
      <alignment/>
      <protection/>
    </xf>
    <xf numFmtId="0" fontId="5" fillId="0" borderId="0" xfId="37" applyFont="1" applyAlignment="1">
      <alignment horizontal="left" vertical="center"/>
      <protection/>
    </xf>
    <xf numFmtId="0" fontId="5" fillId="0" borderId="0" xfId="37" applyFont="1" applyAlignment="1">
      <alignment/>
      <protection/>
    </xf>
    <xf numFmtId="0" fontId="7" fillId="0" borderId="0" xfId="38" applyFont="1" applyAlignment="1">
      <alignment horizontal="centerContinuous"/>
      <protection/>
    </xf>
    <xf numFmtId="0" fontId="5" fillId="0" borderId="0" xfId="38" applyFont="1">
      <alignment/>
      <protection/>
    </xf>
    <xf numFmtId="0" fontId="0" fillId="0" borderId="0" xfId="38" applyFont="1" applyBorder="1" applyAlignment="1">
      <alignment horizontal="centerContinuous"/>
      <protection/>
    </xf>
    <xf numFmtId="0" fontId="5" fillId="0" borderId="0" xfId="38" applyFont="1" applyBorder="1" applyAlignment="1">
      <alignment horizontal="centerContinuous"/>
      <protection/>
    </xf>
    <xf numFmtId="0" fontId="5" fillId="0" borderId="0" xfId="38" applyFont="1" applyBorder="1" applyAlignment="1">
      <alignment horizontal="center"/>
      <protection/>
    </xf>
    <xf numFmtId="0" fontId="1" fillId="0" borderId="0" xfId="38" applyFont="1" applyBorder="1" applyAlignment="1">
      <alignment horizontal="center"/>
      <protection/>
    </xf>
    <xf numFmtId="0" fontId="1" fillId="0" borderId="15" xfId="38" applyFont="1" applyBorder="1" applyAlignment="1">
      <alignment horizontal="center" vertical="center"/>
      <protection/>
    </xf>
    <xf numFmtId="222" fontId="1" fillId="0" borderId="37" xfId="38" applyNumberFormat="1" applyFont="1" applyBorder="1" applyAlignment="1">
      <alignment horizontal="center" vertical="center" wrapText="1"/>
      <protection/>
    </xf>
    <xf numFmtId="222" fontId="1" fillId="0" borderId="37" xfId="38" applyNumberFormat="1" applyFont="1" applyBorder="1" applyAlignment="1">
      <alignment horizontal="center" vertical="center"/>
      <protection/>
    </xf>
    <xf numFmtId="222" fontId="1" fillId="0" borderId="10" xfId="38" applyNumberFormat="1" applyFont="1" applyBorder="1" applyAlignment="1">
      <alignment horizontal="center" vertical="center"/>
      <protection/>
    </xf>
    <xf numFmtId="0" fontId="5" fillId="0" borderId="1" xfId="38" applyFont="1" applyBorder="1">
      <alignment/>
      <protection/>
    </xf>
    <xf numFmtId="165" fontId="5" fillId="0" borderId="13" xfId="38" applyNumberFormat="1" applyFont="1" applyBorder="1">
      <alignment/>
      <protection/>
    </xf>
    <xf numFmtId="165" fontId="5" fillId="0" borderId="3" xfId="38" applyNumberFormat="1" applyFont="1" applyBorder="1">
      <alignment/>
      <protection/>
    </xf>
    <xf numFmtId="0" fontId="0" fillId="0" borderId="0" xfId="38" applyNumberFormat="1" applyFont="1" applyAlignment="1">
      <alignment horizontal="center"/>
      <protection/>
    </xf>
    <xf numFmtId="165" fontId="0" fillId="0" borderId="12" xfId="38" applyNumberFormat="1" applyFont="1" applyBorder="1" applyAlignment="1">
      <alignment horizontal="right"/>
      <protection/>
    </xf>
    <xf numFmtId="165" fontId="0" fillId="0" borderId="14" xfId="38" applyNumberFormat="1" applyFont="1" applyBorder="1" applyAlignment="1">
      <alignment horizontal="right"/>
      <protection/>
    </xf>
    <xf numFmtId="0" fontId="1" fillId="0" borderId="1" xfId="38" applyNumberFormat="1" applyFont="1" applyBorder="1" applyAlignment="1">
      <alignment horizontal="left"/>
      <protection/>
    </xf>
    <xf numFmtId="165" fontId="0" fillId="0" borderId="13" xfId="38" applyNumberFormat="1" applyFont="1" applyBorder="1" applyAlignment="1">
      <alignment horizontal="right"/>
      <protection/>
    </xf>
    <xf numFmtId="165" fontId="0" fillId="0" borderId="3" xfId="38" applyNumberFormat="1" applyFont="1" applyBorder="1" applyAlignment="1">
      <alignment horizontal="right"/>
      <protection/>
    </xf>
    <xf numFmtId="0" fontId="0" fillId="0" borderId="0" xfId="38" applyNumberFormat="1" applyFont="1" applyAlignment="1">
      <alignment horizontal="left"/>
      <protection/>
    </xf>
    <xf numFmtId="165" fontId="0" fillId="0" borderId="13" xfId="38" applyNumberFormat="1" applyFont="1" applyBorder="1" applyAlignment="1">
      <alignment horizontal="right"/>
      <protection/>
    </xf>
    <xf numFmtId="165" fontId="0" fillId="0" borderId="3" xfId="38" applyNumberFormat="1" applyFont="1" applyBorder="1" applyAlignment="1">
      <alignment horizontal="right"/>
      <protection/>
    </xf>
    <xf numFmtId="0" fontId="0" fillId="0" borderId="1" xfId="38" applyNumberFormat="1" applyFont="1" applyBorder="1" applyAlignment="1">
      <alignment horizontal="left" indent="1"/>
      <protection/>
    </xf>
    <xf numFmtId="49" fontId="0" fillId="0" borderId="1" xfId="38" applyNumberFormat="1" applyFont="1" applyBorder="1" applyAlignment="1">
      <alignment horizontal="left" indent="1"/>
      <protection/>
    </xf>
    <xf numFmtId="0" fontId="0" fillId="0" borderId="1" xfId="38" applyNumberFormat="1" applyFont="1" applyBorder="1" applyAlignment="1">
      <alignment horizontal="left"/>
      <protection/>
    </xf>
    <xf numFmtId="165" fontId="0" fillId="0" borderId="1" xfId="38" applyNumberFormat="1" applyFont="1" applyBorder="1" applyAlignment="1">
      <alignment horizontal="right"/>
      <protection/>
    </xf>
    <xf numFmtId="165" fontId="0" fillId="0" borderId="0" xfId="38" applyNumberFormat="1" applyFont="1" applyBorder="1" applyAlignment="1">
      <alignment horizontal="right"/>
      <protection/>
    </xf>
    <xf numFmtId="165" fontId="0" fillId="0" borderId="1" xfId="38" applyNumberFormat="1" applyFont="1" applyBorder="1" applyAlignment="1" quotePrefix="1">
      <alignment horizontal="right"/>
      <protection/>
    </xf>
    <xf numFmtId="165" fontId="0" fillId="0" borderId="0" xfId="38" applyNumberFormat="1" applyFont="1" applyBorder="1" applyAlignment="1" quotePrefix="1">
      <alignment horizontal="right"/>
      <protection/>
    </xf>
    <xf numFmtId="49" fontId="0" fillId="0" borderId="1" xfId="38" applyNumberFormat="1" applyFont="1" applyBorder="1" applyAlignment="1">
      <alignment horizontal="left"/>
      <protection/>
    </xf>
    <xf numFmtId="49" fontId="0" fillId="0" borderId="1" xfId="38" applyNumberFormat="1" applyFont="1" applyBorder="1">
      <alignment/>
      <protection/>
    </xf>
    <xf numFmtId="49" fontId="0" fillId="0" borderId="1" xfId="38" applyNumberFormat="1" applyFont="1" applyBorder="1" applyAlignment="1">
      <alignment horizontal="center"/>
      <protection/>
    </xf>
    <xf numFmtId="49" fontId="1" fillId="0" borderId="1" xfId="38" applyNumberFormat="1" applyFont="1" applyBorder="1" applyAlignment="1">
      <alignment horizontal="center"/>
      <protection/>
    </xf>
    <xf numFmtId="49" fontId="0" fillId="0" borderId="7" xfId="38" applyNumberFormat="1" applyFont="1" applyBorder="1">
      <alignment/>
      <protection/>
    </xf>
    <xf numFmtId="49" fontId="0" fillId="0" borderId="0" xfId="38" applyNumberFormat="1" applyFont="1" applyBorder="1">
      <alignment/>
      <protection/>
    </xf>
    <xf numFmtId="165" fontId="0" fillId="0" borderId="0" xfId="38" applyNumberFormat="1" applyFont="1" applyBorder="1" applyAlignment="1">
      <alignment horizontal="right"/>
      <protection/>
    </xf>
    <xf numFmtId="49" fontId="5" fillId="0" borderId="0" xfId="38" applyNumberFormat="1" applyFont="1" applyBorder="1">
      <alignment/>
      <protection/>
    </xf>
    <xf numFmtId="165" fontId="0" fillId="0" borderId="13" xfId="38" applyNumberFormat="1" applyFont="1" applyBorder="1" applyAlignment="1" quotePrefix="1">
      <alignment horizontal="right"/>
      <protection/>
    </xf>
    <xf numFmtId="165" fontId="0" fillId="0" borderId="3" xfId="38" applyNumberFormat="1" applyFont="1" applyBorder="1" applyAlignment="1" quotePrefix="1">
      <alignment horizontal="right"/>
      <protection/>
    </xf>
    <xf numFmtId="0" fontId="0" fillId="0" borderId="7" xfId="38" applyFont="1" applyBorder="1">
      <alignment/>
      <protection/>
    </xf>
    <xf numFmtId="0" fontId="0" fillId="0" borderId="12" xfId="38" applyFont="1" applyBorder="1">
      <alignment/>
      <protection/>
    </xf>
    <xf numFmtId="0" fontId="0" fillId="0" borderId="14" xfId="38" applyFont="1" applyBorder="1">
      <alignment/>
      <protection/>
    </xf>
    <xf numFmtId="0" fontId="0" fillId="0" borderId="0" xfId="38" applyFont="1" applyBorder="1">
      <alignment/>
      <protection/>
    </xf>
    <xf numFmtId="0" fontId="5" fillId="0" borderId="0" xfId="38" applyNumberFormat="1" applyFont="1" applyBorder="1" applyAlignment="1">
      <alignment/>
      <protection/>
    </xf>
    <xf numFmtId="0" fontId="0" fillId="0" borderId="0" xfId="38" applyNumberFormat="1" applyFont="1" applyBorder="1" applyAlignment="1">
      <alignment/>
      <protection/>
    </xf>
    <xf numFmtId="0" fontId="5" fillId="0" borderId="0" xfId="38" applyFont="1">
      <alignment/>
      <protection/>
    </xf>
    <xf numFmtId="0" fontId="5" fillId="0" borderId="0" xfId="38" applyNumberFormat="1" applyFont="1" applyFill="1" applyBorder="1" applyAlignment="1">
      <alignment/>
      <protection/>
    </xf>
    <xf numFmtId="0" fontId="17" fillId="0" borderId="0" xfId="38" applyNumberFormat="1" applyFont="1" applyBorder="1" applyAlignment="1">
      <alignment horizontal="left"/>
      <protection/>
    </xf>
    <xf numFmtId="0" fontId="5" fillId="0" borderId="0" xfId="38" applyFont="1" applyBorder="1">
      <alignment/>
      <protection/>
    </xf>
    <xf numFmtId="0" fontId="7" fillId="0" borderId="0" xfId="39" applyFont="1" applyAlignment="1">
      <alignment horizontal="centerContinuous"/>
      <protection/>
    </xf>
    <xf numFmtId="0" fontId="15" fillId="0" borderId="0" xfId="39" applyFont="1" applyAlignment="1">
      <alignment horizontal="centerContinuous"/>
      <protection/>
    </xf>
    <xf numFmtId="0" fontId="5" fillId="0" borderId="0" xfId="39" applyBorder="1">
      <alignment/>
      <protection/>
    </xf>
    <xf numFmtId="0" fontId="5" fillId="0" borderId="0" xfId="39">
      <alignment/>
      <protection/>
    </xf>
    <xf numFmtId="183" fontId="5" fillId="0" borderId="0" xfId="39" applyNumberFormat="1">
      <alignment/>
      <protection/>
    </xf>
    <xf numFmtId="0" fontId="0" fillId="0" borderId="0" xfId="39" applyFont="1" applyAlignment="1">
      <alignment horizontal="centerContinuous"/>
      <protection/>
    </xf>
    <xf numFmtId="0" fontId="5" fillId="0" borderId="0" xfId="39" applyAlignment="1">
      <alignment horizontal="centerContinuous"/>
      <protection/>
    </xf>
    <xf numFmtId="0" fontId="5" fillId="0" borderId="5" xfId="39" applyBorder="1" applyAlignment="1">
      <alignment horizontal="center"/>
      <protection/>
    </xf>
    <xf numFmtId="0" fontId="1" fillId="0" borderId="7" xfId="39" applyFont="1" applyBorder="1" applyAlignment="1">
      <alignment horizontal="center"/>
      <protection/>
    </xf>
    <xf numFmtId="0" fontId="1" fillId="0" borderId="12" xfId="39" applyFont="1" applyBorder="1" applyAlignment="1">
      <alignment horizontal="center"/>
      <protection/>
    </xf>
    <xf numFmtId="0" fontId="1" fillId="0" borderId="12" xfId="39" applyFont="1" applyBorder="1" applyAlignment="1">
      <alignment horizontal="center" wrapText="1"/>
      <protection/>
    </xf>
    <xf numFmtId="0" fontId="1" fillId="0" borderId="2" xfId="39" applyFont="1" applyBorder="1" applyAlignment="1">
      <alignment horizontal="center"/>
      <protection/>
    </xf>
    <xf numFmtId="0" fontId="16" fillId="0" borderId="0" xfId="39" applyFont="1" applyBorder="1" applyAlignment="1">
      <alignment horizontal="center"/>
      <protection/>
    </xf>
    <xf numFmtId="0" fontId="16" fillId="0" borderId="0" xfId="39" applyFont="1" applyAlignment="1">
      <alignment horizontal="center"/>
      <protection/>
    </xf>
    <xf numFmtId="0" fontId="0" fillId="0" borderId="0" xfId="39" applyFont="1">
      <alignment/>
      <protection/>
    </xf>
    <xf numFmtId="0" fontId="0" fillId="0" borderId="13" xfId="39" applyFont="1" applyBorder="1">
      <alignment/>
      <protection/>
    </xf>
    <xf numFmtId="0" fontId="0" fillId="0" borderId="0" xfId="39" applyFont="1" applyAlignment="1">
      <alignment horizontal="center"/>
      <protection/>
    </xf>
    <xf numFmtId="166" fontId="0" fillId="0" borderId="12" xfId="39" applyNumberFormat="1" applyFont="1" applyBorder="1">
      <alignment/>
      <protection/>
    </xf>
    <xf numFmtId="219" fontId="0" fillId="0" borderId="12" xfId="39" applyNumberFormat="1" applyFont="1" applyBorder="1">
      <alignment/>
      <protection/>
    </xf>
    <xf numFmtId="219" fontId="0" fillId="0" borderId="14" xfId="39" applyNumberFormat="1" applyFont="1" applyBorder="1">
      <alignment/>
      <protection/>
    </xf>
    <xf numFmtId="166" fontId="0" fillId="0" borderId="13" xfId="39" applyNumberFormat="1" applyFont="1" applyBorder="1">
      <alignment/>
      <protection/>
    </xf>
    <xf numFmtId="219" fontId="0" fillId="0" borderId="13" xfId="39" applyNumberFormat="1" applyFont="1" applyBorder="1">
      <alignment/>
      <protection/>
    </xf>
    <xf numFmtId="219" fontId="0" fillId="0" borderId="3" xfId="39" applyNumberFormat="1" applyFont="1" applyBorder="1">
      <alignment/>
      <protection/>
    </xf>
    <xf numFmtId="166" fontId="0" fillId="0" borderId="3" xfId="39" applyNumberFormat="1" applyFont="1" applyBorder="1">
      <alignment/>
      <protection/>
    </xf>
    <xf numFmtId="216" fontId="0" fillId="0" borderId="0" xfId="39" applyNumberFormat="1" applyFont="1">
      <alignment/>
      <protection/>
    </xf>
    <xf numFmtId="217" fontId="0" fillId="0" borderId="0" xfId="39" applyNumberFormat="1" applyFont="1">
      <alignment/>
      <protection/>
    </xf>
    <xf numFmtId="185" fontId="0" fillId="0" borderId="13" xfId="39" applyNumberFormat="1" applyFont="1" applyBorder="1">
      <alignment/>
      <protection/>
    </xf>
    <xf numFmtId="185" fontId="0" fillId="0" borderId="3" xfId="39" applyNumberFormat="1" applyFont="1" applyBorder="1">
      <alignment/>
      <protection/>
    </xf>
    <xf numFmtId="0" fontId="0" fillId="0" borderId="0" xfId="39" applyNumberFormat="1" applyFont="1" applyAlignment="1">
      <alignment horizontal="left"/>
      <protection/>
    </xf>
    <xf numFmtId="218" fontId="0" fillId="0" borderId="0" xfId="39" applyNumberFormat="1" applyFont="1" applyBorder="1" applyAlignment="1">
      <alignment horizontal="right"/>
      <protection/>
    </xf>
    <xf numFmtId="0" fontId="0" fillId="0" borderId="2" xfId="39" applyFont="1" applyBorder="1">
      <alignment/>
      <protection/>
    </xf>
    <xf numFmtId="185" fontId="0" fillId="0" borderId="12" xfId="39" applyNumberFormat="1" applyFont="1" applyBorder="1">
      <alignment/>
      <protection/>
    </xf>
    <xf numFmtId="185" fontId="0" fillId="0" borderId="14" xfId="39" applyNumberFormat="1" applyFont="1" applyBorder="1">
      <alignment/>
      <protection/>
    </xf>
    <xf numFmtId="166" fontId="5" fillId="0" borderId="0" xfId="39" applyNumberFormat="1" applyBorder="1">
      <alignment/>
      <protection/>
    </xf>
    <xf numFmtId="185" fontId="5" fillId="0" borderId="0" xfId="39" applyNumberFormat="1" applyBorder="1">
      <alignment/>
      <protection/>
    </xf>
    <xf numFmtId="0" fontId="5" fillId="0" borderId="0" xfId="39" applyFont="1">
      <alignment/>
      <protection/>
    </xf>
    <xf numFmtId="0" fontId="18" fillId="0" borderId="0" xfId="39" applyFont="1">
      <alignment/>
      <protection/>
    </xf>
    <xf numFmtId="0" fontId="7" fillId="0" borderId="0" xfId="40" applyFont="1" applyAlignment="1">
      <alignment horizontal="centerContinuous"/>
      <protection/>
    </xf>
    <xf numFmtId="0" fontId="5" fillId="0" borderId="0" xfId="40" applyFont="1">
      <alignment/>
      <protection/>
    </xf>
    <xf numFmtId="0" fontId="0" fillId="0" borderId="0" xfId="40" applyFont="1" applyBorder="1" applyAlignment="1">
      <alignment horizontal="centerContinuous"/>
      <protection/>
    </xf>
    <xf numFmtId="0" fontId="5" fillId="0" borderId="0" xfId="40" applyFont="1" applyBorder="1" applyAlignment="1">
      <alignment horizontal="centerContinuous"/>
      <protection/>
    </xf>
    <xf numFmtId="0" fontId="5" fillId="0" borderId="0" xfId="40" applyFont="1" applyBorder="1" applyAlignment="1">
      <alignment horizontal="center"/>
      <protection/>
    </xf>
    <xf numFmtId="0" fontId="1" fillId="0" borderId="0" xfId="40" applyFont="1" applyBorder="1" applyAlignment="1">
      <alignment horizontal="center"/>
      <protection/>
    </xf>
    <xf numFmtId="0" fontId="1" fillId="0" borderId="15" xfId="40" applyFont="1" applyBorder="1" applyAlignment="1">
      <alignment horizontal="center"/>
      <protection/>
    </xf>
    <xf numFmtId="222" fontId="1" fillId="0" borderId="37" xfId="40" applyNumberFormat="1" applyFont="1" applyBorder="1" applyAlignment="1">
      <alignment horizontal="center" wrapText="1"/>
      <protection/>
    </xf>
    <xf numFmtId="222" fontId="1" fillId="0" borderId="10" xfId="40" applyNumberFormat="1" applyFont="1" applyBorder="1" applyAlignment="1">
      <alignment horizontal="center"/>
      <protection/>
    </xf>
    <xf numFmtId="0" fontId="5" fillId="0" borderId="1" xfId="40" applyFont="1" applyBorder="1">
      <alignment/>
      <protection/>
    </xf>
    <xf numFmtId="165" fontId="5" fillId="0" borderId="13" xfId="40" applyNumberFormat="1" applyFont="1" applyBorder="1">
      <alignment/>
      <protection/>
    </xf>
    <xf numFmtId="165" fontId="5" fillId="0" borderId="3" xfId="40" applyNumberFormat="1" applyFont="1" applyBorder="1">
      <alignment/>
      <protection/>
    </xf>
    <xf numFmtId="0" fontId="0" fillId="0" borderId="0" xfId="40" applyNumberFormat="1" applyFont="1" applyAlignment="1">
      <alignment horizontal="center"/>
      <protection/>
    </xf>
    <xf numFmtId="165" fontId="0" fillId="0" borderId="12" xfId="40" applyNumberFormat="1" applyFont="1" applyBorder="1" applyAlignment="1">
      <alignment horizontal="right"/>
      <protection/>
    </xf>
    <xf numFmtId="193" fontId="0" fillId="0" borderId="12" xfId="40" applyNumberFormat="1" applyFont="1" applyBorder="1" applyAlignment="1">
      <alignment horizontal="right"/>
      <protection/>
    </xf>
    <xf numFmtId="193" fontId="0" fillId="0" borderId="14" xfId="40" applyNumberFormat="1" applyFont="1" applyBorder="1" applyAlignment="1">
      <alignment horizontal="right"/>
      <protection/>
    </xf>
    <xf numFmtId="0" fontId="1" fillId="0" borderId="1" xfId="40" applyNumberFormat="1" applyFont="1" applyBorder="1" applyAlignment="1">
      <alignment horizontal="left"/>
      <protection/>
    </xf>
    <xf numFmtId="165" fontId="0" fillId="0" borderId="13" xfId="40" applyNumberFormat="1" applyFont="1" applyBorder="1" applyAlignment="1">
      <alignment horizontal="right"/>
      <protection/>
    </xf>
    <xf numFmtId="193" fontId="0" fillId="0" borderId="3" xfId="40" applyNumberFormat="1" applyFont="1" applyBorder="1" applyAlignment="1">
      <alignment horizontal="right"/>
      <protection/>
    </xf>
    <xf numFmtId="0" fontId="0" fillId="0" borderId="0" xfId="40" applyNumberFormat="1" applyFont="1" applyAlignment="1">
      <alignment horizontal="left"/>
      <protection/>
    </xf>
    <xf numFmtId="165" fontId="0" fillId="0" borderId="13" xfId="40" applyNumberFormat="1" applyFont="1" applyBorder="1" applyAlignment="1">
      <alignment horizontal="right"/>
      <protection/>
    </xf>
    <xf numFmtId="193" fontId="0" fillId="0" borderId="13" xfId="40" applyNumberFormat="1" applyFont="1" applyBorder="1" applyAlignment="1">
      <alignment horizontal="right"/>
      <protection/>
    </xf>
    <xf numFmtId="0" fontId="0" fillId="0" borderId="1" xfId="40" applyNumberFormat="1" applyFont="1" applyBorder="1" applyAlignment="1">
      <alignment horizontal="left" indent="1"/>
      <protection/>
    </xf>
    <xf numFmtId="49" fontId="0" fillId="0" borderId="1" xfId="40" applyNumberFormat="1" applyFont="1" applyBorder="1" applyAlignment="1">
      <alignment horizontal="left" indent="1"/>
      <protection/>
    </xf>
    <xf numFmtId="0" fontId="0" fillId="0" borderId="1" xfId="40" applyNumberFormat="1" applyFont="1" applyBorder="1" applyAlignment="1">
      <alignment horizontal="left"/>
      <protection/>
    </xf>
    <xf numFmtId="49" fontId="0" fillId="0" borderId="1" xfId="40" applyNumberFormat="1" applyFont="1" applyBorder="1" applyAlignment="1">
      <alignment horizontal="left"/>
      <protection/>
    </xf>
    <xf numFmtId="49" fontId="0" fillId="0" borderId="1" xfId="40" applyNumberFormat="1" applyFont="1" applyBorder="1">
      <alignment/>
      <protection/>
    </xf>
    <xf numFmtId="165" fontId="0" fillId="0" borderId="12" xfId="40" applyNumberFormat="1" applyFont="1" applyBorder="1" applyAlignment="1">
      <alignment horizontal="right"/>
      <protection/>
    </xf>
    <xf numFmtId="49" fontId="1" fillId="0" borderId="1" xfId="40" applyNumberFormat="1" applyFont="1" applyBorder="1" applyAlignment="1">
      <alignment horizontal="center"/>
      <protection/>
    </xf>
    <xf numFmtId="49" fontId="0" fillId="0" borderId="7" xfId="40" applyNumberFormat="1" applyFont="1" applyBorder="1">
      <alignment/>
      <protection/>
    </xf>
    <xf numFmtId="165" fontId="0" fillId="0" borderId="14" xfId="40" applyNumberFormat="1" applyFont="1" applyBorder="1" applyAlignment="1">
      <alignment horizontal="right"/>
      <protection/>
    </xf>
    <xf numFmtId="49" fontId="0" fillId="0" borderId="0" xfId="40" applyNumberFormat="1" applyFont="1" applyBorder="1">
      <alignment/>
      <protection/>
    </xf>
    <xf numFmtId="165" fontId="0" fillId="0" borderId="0" xfId="40" applyNumberFormat="1" applyFont="1" applyBorder="1" applyAlignment="1">
      <alignment horizontal="right"/>
      <protection/>
    </xf>
    <xf numFmtId="49" fontId="5" fillId="0" borderId="0" xfId="40" applyNumberFormat="1" applyFont="1" applyBorder="1">
      <alignment/>
      <protection/>
    </xf>
    <xf numFmtId="165" fontId="0" fillId="0" borderId="3" xfId="40" applyNumberFormat="1" applyFont="1" applyBorder="1" applyAlignment="1">
      <alignment horizontal="right"/>
      <protection/>
    </xf>
    <xf numFmtId="49" fontId="0" fillId="0" borderId="1" xfId="40" applyNumberFormat="1" applyFont="1" applyBorder="1" applyAlignment="1">
      <alignment horizontal="center"/>
      <protection/>
    </xf>
    <xf numFmtId="0" fontId="0" fillId="0" borderId="7" xfId="40" applyFont="1" applyBorder="1">
      <alignment/>
      <protection/>
    </xf>
    <xf numFmtId="0" fontId="0" fillId="0" borderId="12" xfId="40" applyFont="1" applyBorder="1">
      <alignment/>
      <protection/>
    </xf>
    <xf numFmtId="0" fontId="0" fillId="0" borderId="14" xfId="40" applyFont="1" applyBorder="1">
      <alignment/>
      <protection/>
    </xf>
    <xf numFmtId="0" fontId="0" fillId="0" borderId="0" xfId="40" applyFont="1" applyBorder="1">
      <alignment/>
      <protection/>
    </xf>
    <xf numFmtId="0" fontId="5" fillId="0" borderId="0" xfId="40" applyNumberFormat="1" applyFont="1" applyBorder="1" applyAlignment="1">
      <alignment/>
      <protection/>
    </xf>
    <xf numFmtId="0" fontId="0" fillId="0" borderId="0" xfId="40" applyNumberFormat="1" applyFont="1" applyBorder="1" applyAlignment="1">
      <alignment/>
      <protection/>
    </xf>
    <xf numFmtId="0" fontId="5" fillId="0" borderId="0" xfId="40" applyFont="1">
      <alignment/>
      <protection/>
    </xf>
    <xf numFmtId="0" fontId="17" fillId="0" borderId="0" xfId="40" applyNumberFormat="1" applyFont="1" applyBorder="1" applyAlignment="1">
      <alignment horizontal="left"/>
      <protection/>
    </xf>
    <xf numFmtId="0" fontId="5" fillId="0" borderId="0" xfId="40" applyFont="1" applyBorder="1">
      <alignment/>
      <protection/>
    </xf>
    <xf numFmtId="0" fontId="14" fillId="0" borderId="0" xfId="36" applyAlignment="1">
      <alignment/>
    </xf>
    <xf numFmtId="0" fontId="7" fillId="0" borderId="0" xfId="64" applyFont="1" applyBorder="1" applyAlignment="1">
      <alignment horizontal="centerContinuous"/>
      <protection/>
    </xf>
    <xf numFmtId="0" fontId="19" fillId="0" borderId="0" xfId="51">
      <alignment/>
      <protection/>
    </xf>
    <xf numFmtId="3" fontId="0" fillId="0" borderId="0" xfId="51" applyNumberFormat="1" applyFont="1" applyBorder="1" applyAlignment="1">
      <alignment horizontal="right"/>
      <protection/>
    </xf>
    <xf numFmtId="165" fontId="0" fillId="0" borderId="0" xfId="51" applyNumberFormat="1" applyFont="1" applyBorder="1" applyAlignment="1">
      <alignment horizontal="right"/>
      <protection/>
    </xf>
    <xf numFmtId="0" fontId="20" fillId="0" borderId="0" xfId="51" applyFont="1">
      <alignment/>
      <protection/>
    </xf>
    <xf numFmtId="0" fontId="1" fillId="0" borderId="11" xfId="0" applyFont="1" applyBorder="1" applyAlignment="1">
      <alignment horizontal="center" vertical="center"/>
    </xf>
    <xf numFmtId="3" fontId="1" fillId="0" borderId="25" xfId="51" applyNumberFormat="1" applyFont="1" applyBorder="1" applyAlignment="1">
      <alignment horizontal="center" vertical="center"/>
      <protection/>
    </xf>
    <xf numFmtId="3" fontId="1" fillId="0" borderId="11" xfId="51" applyNumberFormat="1" applyFont="1" applyBorder="1" applyAlignment="1">
      <alignment horizontal="center" vertical="center"/>
      <protection/>
    </xf>
    <xf numFmtId="3" fontId="1" fillId="0" borderId="10" xfId="51" applyNumberFormat="1" applyFont="1" applyBorder="1" applyAlignment="1">
      <alignment horizontal="center" vertical="center"/>
      <protection/>
    </xf>
    <xf numFmtId="0" fontId="21" fillId="0" borderId="0" xfId="51" applyNumberFormat="1" applyFont="1">
      <alignment/>
      <protection/>
    </xf>
    <xf numFmtId="3" fontId="0" fillId="0" borderId="31" xfId="51" applyNumberFormat="1" applyFont="1" applyBorder="1" applyAlignment="1">
      <alignment horizontal="right"/>
      <protection/>
    </xf>
    <xf numFmtId="3" fontId="0" fillId="0" borderId="3" xfId="51" applyNumberFormat="1" applyFont="1" applyBorder="1" applyAlignment="1">
      <alignment horizontal="right"/>
      <protection/>
    </xf>
    <xf numFmtId="165" fontId="0" fillId="0" borderId="31" xfId="51" applyNumberFormat="1" applyFont="1" applyBorder="1" applyAlignment="1">
      <alignment horizontal="right"/>
      <protection/>
    </xf>
    <xf numFmtId="165" fontId="0" fillId="0" borderId="24" xfId="51" applyNumberFormat="1" applyFont="1" applyBorder="1" applyAlignment="1">
      <alignment horizontal="right"/>
      <protection/>
    </xf>
    <xf numFmtId="165" fontId="0" fillId="0" borderId="3" xfId="51" applyNumberFormat="1" applyFont="1" applyBorder="1" applyAlignment="1">
      <alignment horizontal="right"/>
      <protection/>
    </xf>
    <xf numFmtId="0" fontId="0" fillId="0" borderId="0" xfId="51" applyNumberFormat="1" applyFont="1">
      <alignment/>
      <protection/>
    </xf>
    <xf numFmtId="0" fontId="22" fillId="0" borderId="0" xfId="51" applyNumberFormat="1" applyFont="1">
      <alignment/>
      <protection/>
    </xf>
    <xf numFmtId="0" fontId="19" fillId="0" borderId="2" xfId="51" applyNumberFormat="1" applyBorder="1">
      <alignment/>
      <protection/>
    </xf>
    <xf numFmtId="3" fontId="19" fillId="0" borderId="9" xfId="51" applyNumberFormat="1" applyFont="1" applyBorder="1" applyAlignment="1">
      <alignment horizontal="right"/>
      <protection/>
    </xf>
    <xf numFmtId="3" fontId="19" fillId="0" borderId="2" xfId="51" applyNumberFormat="1" applyFont="1" applyBorder="1" applyAlignment="1">
      <alignment horizontal="right"/>
      <protection/>
    </xf>
    <xf numFmtId="3" fontId="19" fillId="0" borderId="14" xfId="51" applyNumberFormat="1" applyFont="1" applyBorder="1" applyAlignment="1">
      <alignment horizontal="right"/>
      <protection/>
    </xf>
    <xf numFmtId="0" fontId="19" fillId="0" borderId="0" xfId="51" applyNumberFormat="1">
      <alignment/>
      <protection/>
    </xf>
    <xf numFmtId="3" fontId="19" fillId="0" borderId="0" xfId="51" applyNumberFormat="1" applyFont="1" applyAlignment="1">
      <alignment horizontal="right"/>
      <protection/>
    </xf>
    <xf numFmtId="164" fontId="5" fillId="0" borderId="0" xfId="31" applyFont="1" applyBorder="1" applyAlignment="1">
      <alignment/>
      <protection/>
    </xf>
    <xf numFmtId="0" fontId="19" fillId="0" borderId="0" xfId="51" applyFont="1">
      <alignment/>
      <protection/>
    </xf>
    <xf numFmtId="0" fontId="5" fillId="0" borderId="0" xfId="51" applyNumberFormat="1" applyFont="1">
      <alignment/>
      <protection/>
    </xf>
    <xf numFmtId="0" fontId="0" fillId="0" borderId="0" xfId="0" applyFont="1" applyAlignment="1">
      <alignment horizontal="centerContinuous"/>
    </xf>
    <xf numFmtId="0" fontId="0" fillId="0" borderId="0" xfId="0" applyFont="1" applyAlignment="1" quotePrefix="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5" xfId="0" applyFont="1" applyBorder="1" applyAlignment="1">
      <alignment/>
    </xf>
    <xf numFmtId="0" fontId="1" fillId="0" borderId="0" xfId="32" applyFont="1" applyAlignment="1">
      <alignment horizontal="center" vertical="center" wrapText="1"/>
      <protection/>
    </xf>
    <xf numFmtId="0" fontId="0" fillId="0" borderId="3" xfId="0" applyFont="1" applyBorder="1" applyAlignment="1">
      <alignment/>
    </xf>
    <xf numFmtId="0" fontId="0" fillId="0" borderId="16" xfId="0" applyFont="1" applyBorder="1" applyAlignment="1">
      <alignment/>
    </xf>
    <xf numFmtId="0" fontId="0" fillId="0" borderId="0" xfId="0" applyFont="1" applyBorder="1" applyAlignment="1">
      <alignment horizontal="center"/>
    </xf>
    <xf numFmtId="165" fontId="0" fillId="0" borderId="14" xfId="0" applyNumberFormat="1" applyFont="1" applyBorder="1" applyAlignment="1">
      <alignment/>
    </xf>
    <xf numFmtId="165" fontId="0" fillId="0" borderId="22" xfId="0" applyNumberFormat="1" applyFont="1" applyBorder="1" applyAlignment="1">
      <alignment/>
    </xf>
    <xf numFmtId="165" fontId="0" fillId="0" borderId="16" xfId="0" applyNumberFormat="1" applyFont="1" applyBorder="1" applyAlignment="1">
      <alignment/>
    </xf>
    <xf numFmtId="0" fontId="0" fillId="0" borderId="0" xfId="0" applyFont="1" applyAlignment="1">
      <alignment/>
    </xf>
    <xf numFmtId="165" fontId="0" fillId="0" borderId="13" xfId="0" applyNumberFormat="1" applyFont="1" applyBorder="1" applyAlignment="1">
      <alignment/>
    </xf>
    <xf numFmtId="165" fontId="0" fillId="0" borderId="3" xfId="0" applyNumberFormat="1" applyFont="1" applyBorder="1" applyAlignment="1" quotePrefix="1">
      <alignment horizontal="right"/>
    </xf>
    <xf numFmtId="0" fontId="0" fillId="0" borderId="2" xfId="0" applyFont="1" applyBorder="1" applyAlignment="1">
      <alignment/>
    </xf>
    <xf numFmtId="166" fontId="0" fillId="0" borderId="14" xfId="0" applyNumberFormat="1" applyFont="1" applyBorder="1" applyAlignment="1">
      <alignment/>
    </xf>
    <xf numFmtId="166" fontId="0" fillId="0" borderId="12" xfId="0" applyNumberFormat="1" applyFont="1" applyBorder="1" applyAlignment="1">
      <alignment/>
    </xf>
    <xf numFmtId="3" fontId="0" fillId="0" borderId="12" xfId="52" applyNumberFormat="1" applyFont="1" applyBorder="1" applyAlignment="1">
      <alignment horizontal="right"/>
      <protection/>
    </xf>
    <xf numFmtId="0" fontId="0" fillId="0" borderId="12" xfId="0" applyFont="1" applyBorder="1" applyAlignment="1">
      <alignment/>
    </xf>
    <xf numFmtId="0" fontId="0" fillId="0" borderId="14" xfId="0" applyFont="1" applyBorder="1" applyAlignment="1">
      <alignment/>
    </xf>
    <xf numFmtId="3" fontId="19" fillId="0" borderId="0" xfId="52" applyNumberFormat="1" applyFont="1" applyAlignment="1">
      <alignment horizontal="right"/>
      <protection/>
    </xf>
    <xf numFmtId="3" fontId="19" fillId="0" borderId="0" xfId="52" applyNumberFormat="1" applyFont="1" applyBorder="1" applyAlignment="1">
      <alignment horizontal="right"/>
      <protection/>
    </xf>
    <xf numFmtId="0" fontId="5" fillId="0" borderId="0" xfId="31" applyNumberFormat="1" applyFont="1" applyBorder="1" applyAlignment="1">
      <alignment/>
      <protection/>
    </xf>
    <xf numFmtId="3" fontId="5" fillId="0" borderId="0" xfId="52" applyNumberFormat="1" applyFont="1" applyAlignment="1">
      <alignment horizontal="right"/>
      <protection/>
    </xf>
    <xf numFmtId="0" fontId="9" fillId="0" borderId="0" xfId="31" applyNumberFormat="1" applyFont="1" applyBorder="1" applyAlignment="1">
      <alignment/>
      <protection/>
    </xf>
    <xf numFmtId="0" fontId="0" fillId="0" borderId="1" xfId="0" applyFont="1" applyBorder="1" applyAlignment="1">
      <alignment horizontal="left"/>
    </xf>
    <xf numFmtId="165" fontId="0" fillId="0" borderId="13" xfId="0" applyNumberFormat="1" applyFont="1" applyBorder="1" applyAlignment="1" quotePrefix="1">
      <alignment horizontal="right"/>
    </xf>
    <xf numFmtId="0" fontId="7" fillId="0" borderId="0" xfId="64" applyBorder="1">
      <alignment wrapText="1"/>
      <protection/>
    </xf>
    <xf numFmtId="0" fontId="7" fillId="0" borderId="0" xfId="64">
      <alignment wrapText="1"/>
      <protection/>
    </xf>
    <xf numFmtId="0" fontId="7" fillId="0" borderId="0" xfId="64" applyAlignment="1">
      <alignment horizontal="left"/>
      <protection/>
    </xf>
    <xf numFmtId="0" fontId="0" fillId="0" borderId="5" xfId="0" applyBorder="1" applyAlignment="1">
      <alignment horizontal="left"/>
    </xf>
    <xf numFmtId="0" fontId="1" fillId="0" borderId="2" xfId="32" applyBorder="1" applyAlignment="1">
      <alignment horizontal="centerContinuous" wrapText="1"/>
      <protection/>
    </xf>
    <xf numFmtId="0" fontId="1" fillId="0" borderId="14" xfId="32" applyFont="1" applyBorder="1">
      <alignment horizontal="center" wrapText="1"/>
      <protection/>
    </xf>
    <xf numFmtId="0" fontId="1" fillId="0" borderId="40" xfId="32" applyFont="1" applyBorder="1">
      <alignment horizontal="center" wrapText="1"/>
      <protection/>
    </xf>
    <xf numFmtId="0" fontId="1" fillId="0" borderId="7" xfId="32" applyFont="1" applyBorder="1" applyAlignment="1" quotePrefix="1">
      <alignment horizontal="center" wrapText="1"/>
      <protection/>
    </xf>
    <xf numFmtId="0" fontId="1" fillId="0" borderId="10" xfId="32" applyFont="1" applyBorder="1" applyAlignment="1" quotePrefix="1">
      <alignment horizontal="center" wrapText="1"/>
      <protection/>
    </xf>
    <xf numFmtId="0" fontId="1" fillId="0" borderId="0" xfId="32" applyBorder="1">
      <alignment horizontal="center" wrapText="1"/>
      <protection/>
    </xf>
    <xf numFmtId="0" fontId="1" fillId="0" borderId="0" xfId="32">
      <alignment horizontal="center" wrapText="1"/>
      <protection/>
    </xf>
    <xf numFmtId="0" fontId="0" fillId="0" borderId="29" xfId="0" applyBorder="1" applyAlignment="1">
      <alignment/>
    </xf>
    <xf numFmtId="0" fontId="0" fillId="0" borderId="41" xfId="0" applyBorder="1" applyAlignment="1">
      <alignment/>
    </xf>
    <xf numFmtId="0" fontId="0" fillId="0" borderId="22" xfId="0" applyBorder="1" applyAlignment="1">
      <alignment/>
    </xf>
    <xf numFmtId="0" fontId="0" fillId="0" borderId="16" xfId="0" applyBorder="1" applyAlignment="1">
      <alignment/>
    </xf>
    <xf numFmtId="0" fontId="23" fillId="0" borderId="0" xfId="0" applyFont="1" applyBorder="1" applyAlignment="1">
      <alignment/>
    </xf>
    <xf numFmtId="0" fontId="23" fillId="0" borderId="0" xfId="0" applyFont="1" applyAlignment="1">
      <alignment/>
    </xf>
    <xf numFmtId="176" fontId="0" fillId="0" borderId="0" xfId="0" applyNumberFormat="1" applyBorder="1" applyAlignment="1">
      <alignment horizontal="center"/>
    </xf>
    <xf numFmtId="176" fontId="0" fillId="0" borderId="31" xfId="0" applyNumberFormat="1" applyBorder="1" applyAlignment="1">
      <alignment/>
    </xf>
    <xf numFmtId="176" fontId="0" fillId="0" borderId="42" xfId="0" applyNumberFormat="1" applyBorder="1" applyAlignment="1">
      <alignment/>
    </xf>
    <xf numFmtId="176" fontId="0" fillId="0" borderId="1" xfId="0" applyNumberFormat="1" applyBorder="1" applyAlignment="1">
      <alignment/>
    </xf>
    <xf numFmtId="176" fontId="0" fillId="0" borderId="13" xfId="0" applyNumberFormat="1" applyBorder="1" applyAlignment="1">
      <alignment/>
    </xf>
    <xf numFmtId="176" fontId="0" fillId="0" borderId="3" xfId="0" applyNumberFormat="1" applyBorder="1" applyAlignment="1">
      <alignment/>
    </xf>
    <xf numFmtId="176" fontId="23" fillId="0" borderId="0" xfId="0" applyNumberFormat="1" applyFont="1" applyBorder="1" applyAlignment="1">
      <alignment/>
    </xf>
    <xf numFmtId="176" fontId="0" fillId="0" borderId="1" xfId="0" applyNumberFormat="1" applyBorder="1" applyAlignment="1" quotePrefix="1">
      <alignment horizontal="right"/>
    </xf>
    <xf numFmtId="176" fontId="0" fillId="0" borderId="3" xfId="0" applyNumberFormat="1" applyBorder="1" applyAlignment="1" quotePrefix="1">
      <alignment horizontal="right"/>
    </xf>
    <xf numFmtId="176" fontId="0" fillId="0" borderId="13" xfId="0" applyNumberFormat="1" applyBorder="1" applyAlignment="1" quotePrefix="1">
      <alignment horizontal="right"/>
    </xf>
    <xf numFmtId="176" fontId="0" fillId="0" borderId="9" xfId="0" applyNumberFormat="1" applyBorder="1" applyAlignment="1">
      <alignment/>
    </xf>
    <xf numFmtId="176" fontId="0" fillId="0" borderId="32" xfId="0" applyNumberFormat="1" applyBorder="1" applyAlignment="1">
      <alignment/>
    </xf>
    <xf numFmtId="176" fontId="0" fillId="0" borderId="7" xfId="0" applyNumberFormat="1" applyBorder="1" applyAlignment="1">
      <alignment/>
    </xf>
    <xf numFmtId="176" fontId="0" fillId="0" borderId="12" xfId="0" applyNumberFormat="1" applyBorder="1" applyAlignment="1">
      <alignment/>
    </xf>
    <xf numFmtId="176" fontId="0" fillId="0" borderId="14" xfId="0" applyNumberFormat="1" applyBorder="1" applyAlignment="1">
      <alignment/>
    </xf>
    <xf numFmtId="0" fontId="5" fillId="0" borderId="0" xfId="31" applyNumberFormat="1" applyFont="1">
      <alignment/>
      <protection/>
    </xf>
    <xf numFmtId="0" fontId="5" fillId="0" borderId="0" xfId="31" applyNumberFormat="1" applyFont="1" applyFill="1">
      <alignment/>
      <protection/>
    </xf>
    <xf numFmtId="49" fontId="5" fillId="0" borderId="0" xfId="31" applyNumberFormat="1">
      <alignment/>
      <protection/>
    </xf>
    <xf numFmtId="164" fontId="5" fillId="0" borderId="0" xfId="31">
      <alignment/>
      <protection/>
    </xf>
    <xf numFmtId="0" fontId="7" fillId="0" borderId="0" xfId="64" applyBorder="1" applyAlignment="1">
      <alignment horizontal="left"/>
      <protection/>
    </xf>
    <xf numFmtId="0" fontId="0" fillId="0" borderId="0" xfId="0" applyBorder="1" applyAlignment="1">
      <alignment horizontal="left"/>
    </xf>
    <xf numFmtId="0" fontId="0" fillId="0" borderId="5" xfId="0" applyBorder="1" applyAlignment="1">
      <alignment horizontal="centerContinuous"/>
    </xf>
    <xf numFmtId="0" fontId="1" fillId="0" borderId="37" xfId="32" applyFont="1" applyBorder="1" applyAlignment="1" quotePrefix="1">
      <alignment horizontal="center" wrapText="1"/>
      <protection/>
    </xf>
    <xf numFmtId="0" fontId="1" fillId="0" borderId="25" xfId="32" applyFont="1" applyBorder="1">
      <alignment horizontal="center" wrapText="1"/>
      <protection/>
    </xf>
    <xf numFmtId="0" fontId="1" fillId="0" borderId="15" xfId="32" applyFont="1" applyBorder="1" applyAlignment="1" quotePrefix="1">
      <alignment horizontal="center" wrapText="1"/>
      <protection/>
    </xf>
    <xf numFmtId="0" fontId="1" fillId="0" borderId="14" xfId="32" applyFont="1" applyBorder="1" applyAlignment="1" quotePrefix="1">
      <alignment horizontal="center" wrapText="1"/>
      <protection/>
    </xf>
    <xf numFmtId="165" fontId="0" fillId="0" borderId="0" xfId="0" applyNumberFormat="1" applyBorder="1" applyAlignment="1">
      <alignment/>
    </xf>
    <xf numFmtId="165" fontId="0" fillId="0" borderId="13" xfId="0" applyNumberFormat="1" applyBorder="1" applyAlignment="1">
      <alignment/>
    </xf>
    <xf numFmtId="165" fontId="0" fillId="0" borderId="31" xfId="0" applyNumberFormat="1" applyBorder="1" applyAlignment="1">
      <alignment/>
    </xf>
    <xf numFmtId="165" fontId="0" fillId="0" borderId="1" xfId="0" applyNumberFormat="1" applyBorder="1" applyAlignment="1">
      <alignment/>
    </xf>
    <xf numFmtId="165" fontId="0" fillId="0" borderId="3" xfId="0" applyNumberFormat="1" applyBorder="1" applyAlignment="1">
      <alignment/>
    </xf>
    <xf numFmtId="0" fontId="0" fillId="0" borderId="0" xfId="0" applyBorder="1" applyAlignment="1">
      <alignment horizontal="center"/>
    </xf>
    <xf numFmtId="176" fontId="0" fillId="0" borderId="12" xfId="0" applyNumberFormat="1" applyBorder="1" applyAlignment="1">
      <alignment horizontal="right"/>
    </xf>
    <xf numFmtId="176" fontId="0" fillId="0" borderId="9" xfId="0" applyNumberFormat="1" applyBorder="1" applyAlignment="1">
      <alignment horizontal="right"/>
    </xf>
    <xf numFmtId="176" fontId="0" fillId="0" borderId="0" xfId="0" applyNumberFormat="1" applyBorder="1" applyAlignment="1">
      <alignment/>
    </xf>
    <xf numFmtId="176" fontId="0" fillId="0" borderId="16" xfId="0" applyNumberFormat="1" applyBorder="1" applyAlignment="1">
      <alignment/>
    </xf>
    <xf numFmtId="176" fontId="0" fillId="0" borderId="13" xfId="0" applyNumberFormat="1" applyBorder="1" applyAlignment="1">
      <alignment horizontal="right"/>
    </xf>
    <xf numFmtId="184" fontId="0" fillId="0" borderId="13" xfId="0" applyNumberFormat="1" applyFont="1" applyBorder="1" applyAlignment="1">
      <alignment horizontal="right"/>
    </xf>
    <xf numFmtId="176" fontId="0" fillId="0" borderId="3" xfId="0" applyNumberFormat="1" applyFont="1" applyBorder="1" applyAlignment="1">
      <alignment/>
    </xf>
    <xf numFmtId="184" fontId="0" fillId="0" borderId="0" xfId="0" applyNumberFormat="1" applyFont="1" applyBorder="1" applyAlignment="1" quotePrefix="1">
      <alignment horizontal="right"/>
    </xf>
    <xf numFmtId="184" fontId="0" fillId="0" borderId="3" xfId="0" applyNumberFormat="1" applyFont="1" applyBorder="1" applyAlignment="1" quotePrefix="1">
      <alignment horizontal="right"/>
    </xf>
    <xf numFmtId="37" fontId="0" fillId="0" borderId="0" xfId="0" applyNumberFormat="1" applyBorder="1" applyAlignment="1">
      <alignment/>
    </xf>
    <xf numFmtId="184" fontId="0" fillId="0" borderId="31" xfId="0" applyNumberFormat="1" applyFont="1" applyBorder="1" applyAlignment="1">
      <alignment horizontal="right"/>
    </xf>
    <xf numFmtId="184" fontId="0" fillId="0" borderId="0" xfId="0" applyNumberFormat="1" applyFont="1" applyBorder="1" applyAlignment="1">
      <alignment horizontal="right"/>
    </xf>
    <xf numFmtId="184" fontId="0" fillId="0" borderId="3" xfId="0" applyNumberFormat="1" applyFont="1" applyBorder="1" applyAlignment="1">
      <alignment horizontal="right"/>
    </xf>
    <xf numFmtId="0" fontId="3" fillId="0" borderId="2" xfId="0" applyFont="1" applyFill="1" applyBorder="1" applyAlignment="1">
      <alignment horizontal="right"/>
    </xf>
    <xf numFmtId="0" fontId="1" fillId="0" borderId="12" xfId="32" applyFont="1" applyBorder="1" applyAlignment="1" quotePrefix="1">
      <alignment horizontal="center" wrapText="1"/>
      <protection/>
    </xf>
    <xf numFmtId="165" fontId="3" fillId="0" borderId="2" xfId="0" applyNumberFormat="1" applyFont="1" applyFill="1" applyBorder="1" applyAlignment="1">
      <alignment/>
    </xf>
    <xf numFmtId="165" fontId="0" fillId="0" borderId="32" xfId="0" applyNumberFormat="1" applyFont="1" applyFill="1" applyBorder="1" applyAlignment="1">
      <alignment/>
    </xf>
    <xf numFmtId="165" fontId="0" fillId="0" borderId="14" xfId="0" applyNumberFormat="1" applyFont="1" applyFill="1" applyBorder="1" applyAlignment="1">
      <alignment/>
    </xf>
    <xf numFmtId="223" fontId="7" fillId="0" borderId="0" xfId="64" applyNumberFormat="1" applyFont="1" applyAlignment="1">
      <alignment horizontal="centerContinuous"/>
      <protection/>
    </xf>
    <xf numFmtId="175" fontId="7" fillId="0" borderId="0" xfId="64" applyNumberFormat="1" applyFont="1" applyAlignment="1">
      <alignment/>
      <protection/>
    </xf>
    <xf numFmtId="0" fontId="7" fillId="0" borderId="5" xfId="64" applyBorder="1" applyAlignment="1">
      <alignment horizontal="centerContinuous" wrapText="1"/>
      <protection/>
    </xf>
    <xf numFmtId="0" fontId="24" fillId="0" borderId="5" xfId="0" applyFont="1" applyBorder="1" applyAlignment="1">
      <alignment horizontal="centerContinuous"/>
    </xf>
    <xf numFmtId="0" fontId="25" fillId="0" borderId="5" xfId="0" applyFont="1" applyFill="1" applyBorder="1" applyAlignment="1">
      <alignment horizontal="centerContinuous"/>
    </xf>
    <xf numFmtId="0" fontId="1" fillId="0" borderId="1" xfId="32" applyBorder="1" applyAlignment="1">
      <alignment horizontal="center" vertical="center" wrapText="1"/>
      <protection/>
    </xf>
    <xf numFmtId="0" fontId="1" fillId="0" borderId="7" xfId="32" applyBorder="1" applyAlignment="1">
      <alignment horizontal="centerContinuous" vertical="center" wrapText="1"/>
      <protection/>
    </xf>
    <xf numFmtId="0" fontId="1" fillId="0" borderId="2" xfId="32" applyBorder="1" applyAlignment="1">
      <alignment horizontal="centerContinuous" vertical="center" wrapText="1"/>
      <protection/>
    </xf>
    <xf numFmtId="0" fontId="1" fillId="0" borderId="7" xfId="32" applyBorder="1">
      <alignment horizontal="center" wrapText="1"/>
      <protection/>
    </xf>
    <xf numFmtId="0" fontId="1" fillId="0" borderId="7" xfId="32" applyFont="1" applyBorder="1">
      <alignment horizontal="center" wrapText="1"/>
      <protection/>
    </xf>
    <xf numFmtId="0" fontId="1" fillId="0" borderId="2" xfId="32" applyFont="1" applyBorder="1" applyAlignment="1" quotePrefix="1">
      <alignment horizontal="center" wrapText="1"/>
      <protection/>
    </xf>
    <xf numFmtId="166" fontId="0" fillId="0" borderId="1" xfId="0" applyNumberFormat="1" applyBorder="1" applyAlignment="1">
      <alignment/>
    </xf>
    <xf numFmtId="166" fontId="0" fillId="0" borderId="0" xfId="0" applyNumberFormat="1" applyBorder="1" applyAlignment="1">
      <alignment/>
    </xf>
    <xf numFmtId="179" fontId="0" fillId="0" borderId="1" xfId="0" applyNumberFormat="1" applyFill="1" applyBorder="1" applyAlignment="1">
      <alignment horizontal="right"/>
    </xf>
    <xf numFmtId="181" fontId="0" fillId="0" borderId="0" xfId="0" applyNumberFormat="1" applyBorder="1" applyAlignment="1">
      <alignment horizontal="right"/>
    </xf>
    <xf numFmtId="181" fontId="0" fillId="0" borderId="0" xfId="0" applyNumberFormat="1" applyBorder="1" applyAlignment="1">
      <alignment/>
    </xf>
    <xf numFmtId="181" fontId="0" fillId="0" borderId="12" xfId="0" applyNumberFormat="1" applyBorder="1" applyAlignment="1">
      <alignment/>
    </xf>
    <xf numFmtId="0" fontId="9" fillId="0" borderId="0" xfId="0" applyFont="1" applyAlignment="1">
      <alignment horizontal="left"/>
    </xf>
    <xf numFmtId="0" fontId="5" fillId="0" borderId="0" xfId="0" applyFont="1" applyAlignment="1">
      <alignment horizontal="left"/>
    </xf>
    <xf numFmtId="0" fontId="7" fillId="0" borderId="0" xfId="64" applyNumberFormat="1" applyFont="1" applyAlignment="1">
      <alignment horizontal="left"/>
      <protection/>
    </xf>
    <xf numFmtId="0" fontId="1" fillId="0" borderId="2" xfId="32" applyBorder="1">
      <alignment horizontal="center" wrapText="1"/>
      <protection/>
    </xf>
    <xf numFmtId="0" fontId="1" fillId="0" borderId="21" xfId="32" applyFont="1" applyFill="1" applyBorder="1">
      <alignment horizontal="center" wrapText="1"/>
      <protection/>
    </xf>
    <xf numFmtId="169" fontId="0" fillId="0" borderId="1" xfId="17" applyBorder="1">
      <alignment/>
      <protection/>
    </xf>
    <xf numFmtId="165" fontId="0" fillId="0" borderId="2" xfId="0" applyNumberFormat="1" applyFill="1" applyBorder="1" applyAlignment="1">
      <alignment/>
    </xf>
    <xf numFmtId="165" fontId="0" fillId="0" borderId="14" xfId="0" applyNumberFormat="1" applyFill="1" applyBorder="1" applyAlignment="1">
      <alignment/>
    </xf>
    <xf numFmtId="165" fontId="0" fillId="0" borderId="12" xfId="0" applyNumberFormat="1" applyBorder="1" applyAlignment="1">
      <alignment/>
    </xf>
    <xf numFmtId="177" fontId="0" fillId="0" borderId="1" xfId="0" applyNumberFormat="1" applyBorder="1" applyAlignment="1">
      <alignment/>
    </xf>
    <xf numFmtId="177" fontId="0" fillId="0" borderId="16" xfId="0" applyNumberFormat="1" applyBorder="1" applyAlignment="1">
      <alignment/>
    </xf>
    <xf numFmtId="165" fontId="0" fillId="0" borderId="3" xfId="0" applyNumberFormat="1" applyFill="1" applyBorder="1" applyAlignment="1">
      <alignment/>
    </xf>
    <xf numFmtId="0" fontId="0" fillId="0" borderId="1" xfId="0" applyFill="1" applyBorder="1" applyAlignment="1">
      <alignment/>
    </xf>
    <xf numFmtId="165" fontId="0" fillId="0" borderId="1" xfId="0" applyNumberFormat="1" applyFont="1" applyBorder="1" applyAlignment="1">
      <alignment/>
    </xf>
    <xf numFmtId="183" fontId="0" fillId="0" borderId="1" xfId="0" applyNumberFormat="1" applyBorder="1" applyAlignment="1">
      <alignment horizontal="right"/>
    </xf>
    <xf numFmtId="183" fontId="0" fillId="0" borderId="0" xfId="0" applyNumberFormat="1" applyBorder="1" applyAlignment="1">
      <alignment horizontal="right"/>
    </xf>
    <xf numFmtId="165" fontId="0" fillId="0" borderId="1" xfId="0" applyNumberFormat="1" applyFont="1" applyBorder="1" applyAlignment="1">
      <alignment horizontal="right"/>
    </xf>
    <xf numFmtId="165" fontId="0" fillId="0" borderId="7" xfId="0" applyNumberFormat="1" applyBorder="1" applyAlignment="1">
      <alignment/>
    </xf>
    <xf numFmtId="165" fontId="1" fillId="0" borderId="2" xfId="0" applyNumberFormat="1" applyFont="1" applyFill="1" applyBorder="1" applyAlignment="1">
      <alignment/>
    </xf>
    <xf numFmtId="165" fontId="0" fillId="0" borderId="14" xfId="0" applyNumberFormat="1" applyBorder="1" applyAlignment="1">
      <alignment/>
    </xf>
    <xf numFmtId="165" fontId="0" fillId="0" borderId="0" xfId="0" applyNumberFormat="1" applyAlignment="1">
      <alignment/>
    </xf>
    <xf numFmtId="0" fontId="0" fillId="0" borderId="0" xfId="0" applyFont="1" applyAlignment="1">
      <alignment horizontal="right"/>
    </xf>
    <xf numFmtId="0" fontId="1" fillId="0" borderId="4" xfId="0" applyFont="1" applyBorder="1" applyAlignment="1">
      <alignment horizontal="center"/>
    </xf>
    <xf numFmtId="0" fontId="1" fillId="0" borderId="18" xfId="0" applyFont="1" applyBorder="1" applyAlignment="1">
      <alignment horizontal="center" vertical="center"/>
    </xf>
    <xf numFmtId="49" fontId="1" fillId="0" borderId="10" xfId="0" applyNumberFormat="1" applyFont="1" applyBorder="1" applyAlignment="1">
      <alignment horizontal="centerContinuous" vertical="center"/>
    </xf>
    <xf numFmtId="49" fontId="1" fillId="0" borderId="11" xfId="0" applyNumberFormat="1" applyFont="1" applyBorder="1" applyAlignment="1">
      <alignment horizontal="centerContinuous" vertical="center"/>
    </xf>
    <xf numFmtId="0" fontId="1" fillId="0" borderId="3" xfId="0" applyFont="1" applyBorder="1" applyAlignment="1">
      <alignment horizontal="right"/>
    </xf>
    <xf numFmtId="0" fontId="1" fillId="0" borderId="12" xfId="0" applyFont="1" applyBorder="1" applyAlignment="1">
      <alignment horizontal="center"/>
    </xf>
    <xf numFmtId="0" fontId="1" fillId="0" borderId="14" xfId="0" applyFont="1" applyBorder="1" applyAlignment="1">
      <alignment horizontal="center"/>
    </xf>
    <xf numFmtId="49" fontId="1" fillId="0" borderId="3" xfId="0" applyNumberFormat="1" applyFont="1" applyBorder="1" applyAlignment="1">
      <alignment horizontal="center"/>
    </xf>
    <xf numFmtId="49" fontId="0" fillId="0" borderId="0" xfId="0" applyNumberFormat="1" applyFont="1" applyBorder="1" applyAlignment="1">
      <alignment horizontal="center"/>
    </xf>
    <xf numFmtId="190" fontId="0" fillId="0" borderId="14" xfId="0" applyNumberFormat="1" applyFont="1" applyBorder="1" applyAlignment="1">
      <alignment horizontal="right"/>
    </xf>
    <xf numFmtId="190" fontId="0" fillId="0" borderId="12" xfId="0" applyNumberFormat="1" applyFont="1" applyBorder="1" applyAlignment="1">
      <alignment horizontal="right"/>
    </xf>
    <xf numFmtId="4" fontId="0" fillId="0" borderId="0" xfId="0" applyNumberFormat="1" applyFont="1" applyBorder="1" applyAlignment="1">
      <alignment/>
    </xf>
    <xf numFmtId="49" fontId="1" fillId="0" borderId="1" xfId="0" applyNumberFormat="1" applyFont="1" applyBorder="1" applyAlignment="1">
      <alignment/>
    </xf>
    <xf numFmtId="190" fontId="0" fillId="0" borderId="13" xfId="0" applyNumberFormat="1" applyFont="1" applyBorder="1" applyAlignment="1">
      <alignment horizontal="right"/>
    </xf>
    <xf numFmtId="190" fontId="1" fillId="0" borderId="13" xfId="0" applyNumberFormat="1" applyFont="1" applyBorder="1" applyAlignment="1">
      <alignment horizontal="right"/>
    </xf>
    <xf numFmtId="190" fontId="1" fillId="0" borderId="3" xfId="0" applyNumberFormat="1" applyFont="1" applyBorder="1" applyAlignment="1">
      <alignment horizontal="right"/>
    </xf>
    <xf numFmtId="49" fontId="0" fillId="0" borderId="1" xfId="0" applyNumberFormat="1" applyFont="1" applyBorder="1" applyAlignment="1">
      <alignment/>
    </xf>
    <xf numFmtId="190" fontId="0" fillId="0" borderId="3" xfId="0" applyNumberFormat="1" applyFont="1" applyBorder="1" applyAlignment="1">
      <alignment horizontal="right"/>
    </xf>
    <xf numFmtId="0" fontId="0" fillId="0" borderId="7" xfId="0" applyFont="1" applyBorder="1" applyAlignment="1">
      <alignment/>
    </xf>
    <xf numFmtId="1" fontId="0" fillId="0" borderId="0" xfId="0" applyNumberFormat="1" applyFont="1" applyAlignment="1">
      <alignment horizontal="right"/>
    </xf>
    <xf numFmtId="1" fontId="5" fillId="0" borderId="0" xfId="0" applyNumberFormat="1" applyFont="1" applyAlignment="1">
      <alignment horizontal="left"/>
    </xf>
    <xf numFmtId="3" fontId="1" fillId="0" borderId="0" xfId="0" applyNumberFormat="1" applyFont="1" applyBorder="1" applyAlignment="1">
      <alignment horizontal="right"/>
    </xf>
    <xf numFmtId="49" fontId="6" fillId="0" borderId="0" xfId="35" applyNumberFormat="1" applyBorder="1" applyAlignment="1">
      <alignment/>
    </xf>
    <xf numFmtId="49" fontId="0" fillId="0" borderId="0" xfId="0" applyNumberFormat="1" applyFont="1" applyBorder="1" applyAlignment="1">
      <alignment/>
    </xf>
    <xf numFmtId="0" fontId="0" fillId="0" borderId="0" xfId="0" applyFont="1" applyAlignment="1" quotePrefix="1">
      <alignment/>
    </xf>
    <xf numFmtId="0" fontId="1" fillId="0" borderId="18" xfId="0" applyFont="1" applyBorder="1" applyAlignment="1">
      <alignment horizontal="centerContinuous"/>
    </xf>
    <xf numFmtId="49" fontId="1" fillId="0" borderId="10" xfId="0" applyNumberFormat="1" applyFont="1" applyBorder="1" applyAlignment="1">
      <alignment horizontal="centerContinuous"/>
    </xf>
    <xf numFmtId="49" fontId="1" fillId="0" borderId="11" xfId="0" applyNumberFormat="1" applyFont="1" applyBorder="1" applyAlignment="1">
      <alignment horizontal="centerContinuous"/>
    </xf>
    <xf numFmtId="0" fontId="1" fillId="0" borderId="18" xfId="0" applyFont="1" applyBorder="1" applyAlignment="1">
      <alignment/>
    </xf>
    <xf numFmtId="1" fontId="1" fillId="0" borderId="13" xfId="0" applyNumberFormat="1" applyFont="1" applyBorder="1" applyAlignment="1">
      <alignment horizontal="center"/>
    </xf>
    <xf numFmtId="0" fontId="1" fillId="0" borderId="41" xfId="0" applyFont="1" applyBorder="1" applyAlignment="1">
      <alignment horizontal="center"/>
    </xf>
    <xf numFmtId="49" fontId="1" fillId="0" borderId="22" xfId="0" applyNumberFormat="1" applyFont="1" applyBorder="1" applyAlignment="1">
      <alignment horizontal="center"/>
    </xf>
    <xf numFmtId="49" fontId="1" fillId="0" borderId="16" xfId="0" applyNumberFormat="1" applyFont="1" applyBorder="1" applyAlignment="1">
      <alignment horizontal="center"/>
    </xf>
    <xf numFmtId="0" fontId="0" fillId="0" borderId="1" xfId="0" applyFont="1" applyBorder="1" applyAlignment="1">
      <alignment horizontal="center"/>
    </xf>
    <xf numFmtId="165" fontId="0" fillId="0" borderId="12" xfId="0" applyNumberFormat="1" applyFont="1" applyBorder="1" applyAlignment="1">
      <alignment horizontal="right"/>
    </xf>
    <xf numFmtId="165" fontId="0" fillId="0" borderId="14" xfId="0" applyNumberFormat="1" applyFont="1" applyBorder="1" applyAlignment="1">
      <alignment horizontal="right"/>
    </xf>
    <xf numFmtId="165" fontId="1" fillId="0" borderId="3" xfId="0" applyNumberFormat="1" applyFont="1" applyBorder="1" applyAlignment="1">
      <alignment horizontal="right"/>
    </xf>
    <xf numFmtId="49" fontId="0" fillId="0" borderId="2" xfId="0" applyNumberFormat="1" applyFont="1" applyBorder="1" applyAlignment="1">
      <alignment/>
    </xf>
    <xf numFmtId="0" fontId="7" fillId="0" borderId="0" xfId="64" applyFont="1" applyAlignment="1">
      <alignment horizontal="centerContinuous" wrapText="1"/>
      <protection/>
    </xf>
    <xf numFmtId="0" fontId="7" fillId="0" borderId="5" xfId="64" applyFont="1" applyBorder="1" applyAlignment="1">
      <alignment horizontal="centerContinuous" wrapText="1"/>
      <protection/>
    </xf>
    <xf numFmtId="0" fontId="1" fillId="0" borderId="7" xfId="32" applyBorder="1" applyAlignment="1">
      <alignment horizontal="center" vertical="center" wrapText="1"/>
      <protection/>
    </xf>
    <xf numFmtId="190" fontId="0" fillId="0" borderId="22" xfId="0" applyNumberFormat="1" applyBorder="1" applyAlignment="1">
      <alignment/>
    </xf>
    <xf numFmtId="190" fontId="0" fillId="0" borderId="16" xfId="0" applyNumberFormat="1" applyBorder="1" applyAlignment="1">
      <alignment/>
    </xf>
    <xf numFmtId="190" fontId="0" fillId="0" borderId="3" xfId="0" applyNumberFormat="1" applyBorder="1" applyAlignment="1">
      <alignment/>
    </xf>
    <xf numFmtId="168" fontId="0" fillId="0" borderId="1" xfId="16" applyFont="1" applyBorder="1">
      <alignment/>
      <protection/>
    </xf>
    <xf numFmtId="0" fontId="0" fillId="0" borderId="1" xfId="0" applyNumberFormat="1" applyBorder="1" applyAlignment="1">
      <alignment/>
    </xf>
    <xf numFmtId="168" fontId="0" fillId="0" borderId="1" xfId="16" applyBorder="1">
      <alignment/>
      <protection/>
    </xf>
    <xf numFmtId="190" fontId="26" fillId="0" borderId="3" xfId="0" applyNumberFormat="1" applyFont="1" applyBorder="1" applyAlignment="1">
      <alignment/>
    </xf>
    <xf numFmtId="190" fontId="26" fillId="0" borderId="14" xfId="0" applyNumberFormat="1" applyFont="1" applyBorder="1" applyAlignment="1">
      <alignment/>
    </xf>
    <xf numFmtId="0" fontId="1" fillId="0" borderId="0" xfId="32" quotePrefix="1">
      <alignment horizontal="center" wrapText="1"/>
      <protection/>
    </xf>
    <xf numFmtId="0" fontId="1" fillId="0" borderId="14" xfId="32" applyBorder="1" applyAlignment="1">
      <alignment horizontal="center" vertical="center" wrapText="1"/>
      <protection/>
    </xf>
    <xf numFmtId="190" fontId="0" fillId="0" borderId="3" xfId="22" applyNumberFormat="1" applyFont="1" applyBorder="1" applyAlignment="1">
      <alignment/>
    </xf>
    <xf numFmtId="190" fontId="0" fillId="0" borderId="13" xfId="22" applyNumberFormat="1" applyFont="1" applyBorder="1" applyAlignment="1">
      <alignment horizontal="right"/>
    </xf>
    <xf numFmtId="176" fontId="0" fillId="0" borderId="14" xfId="22" applyNumberFormat="1" applyBorder="1" applyAlignment="1">
      <alignment/>
    </xf>
    <xf numFmtId="203" fontId="0" fillId="0" borderId="1" xfId="0" applyNumberFormat="1" applyBorder="1" applyAlignment="1">
      <alignment horizontal="center"/>
    </xf>
    <xf numFmtId="3" fontId="0" fillId="0" borderId="1" xfId="0" applyNumberFormat="1" applyFont="1" applyBorder="1" applyAlignment="1">
      <alignment horizontal="center"/>
    </xf>
    <xf numFmtId="179" fontId="0" fillId="0" borderId="0" xfId="0" applyNumberFormat="1" applyBorder="1" applyAlignment="1">
      <alignment/>
    </xf>
    <xf numFmtId="179" fontId="0" fillId="0" borderId="3" xfId="0" applyNumberFormat="1" applyBorder="1" applyAlignment="1">
      <alignment/>
    </xf>
    <xf numFmtId="203" fontId="0" fillId="0" borderId="1" xfId="0" applyNumberFormat="1" applyBorder="1" applyAlignment="1">
      <alignment horizontal="left"/>
    </xf>
    <xf numFmtId="179" fontId="12" fillId="0" borderId="0" xfId="0" applyNumberFormat="1" applyFont="1" applyBorder="1" applyAlignment="1">
      <alignment/>
    </xf>
    <xf numFmtId="179" fontId="12" fillId="0" borderId="0" xfId="0" applyNumberFormat="1" applyFont="1" applyFill="1" applyBorder="1" applyAlignment="1">
      <alignment/>
    </xf>
    <xf numFmtId="3" fontId="0" fillId="0" borderId="1" xfId="0" applyNumberFormat="1" applyBorder="1" applyAlignment="1">
      <alignment horizontal="center"/>
    </xf>
    <xf numFmtId="179" fontId="0" fillId="0" borderId="13" xfId="0" applyNumberFormat="1" applyBorder="1" applyAlignment="1">
      <alignment/>
    </xf>
    <xf numFmtId="203" fontId="0" fillId="0" borderId="0" xfId="0" applyNumberFormat="1" applyBorder="1" applyAlignment="1">
      <alignment horizontal="right"/>
    </xf>
    <xf numFmtId="179" fontId="0" fillId="0" borderId="1" xfId="0" applyNumberFormat="1" applyBorder="1" applyAlignment="1">
      <alignment/>
    </xf>
    <xf numFmtId="3" fontId="0" fillId="0" borderId="1" xfId="0" applyNumberFormat="1" applyBorder="1" applyAlignment="1">
      <alignment horizontal="right"/>
    </xf>
    <xf numFmtId="165" fontId="0" fillId="0" borderId="2" xfId="0" applyNumberFormat="1" applyBorder="1" applyAlignment="1">
      <alignment/>
    </xf>
    <xf numFmtId="0" fontId="5" fillId="0" borderId="0" xfId="31" applyNumberFormat="1" applyFont="1" quotePrefix="1">
      <alignment/>
      <protection/>
    </xf>
    <xf numFmtId="0" fontId="0" fillId="0" borderId="5" xfId="0" applyFont="1" applyBorder="1" applyAlignment="1">
      <alignment/>
    </xf>
    <xf numFmtId="0" fontId="12" fillId="0" borderId="5" xfId="0" applyFont="1" applyBorder="1" applyAlignment="1">
      <alignment/>
    </xf>
    <xf numFmtId="0" fontId="1" fillId="0" borderId="0" xfId="32" applyFont="1" applyBorder="1">
      <alignment horizontal="center" wrapText="1"/>
      <protection/>
    </xf>
    <xf numFmtId="0" fontId="1" fillId="0" borderId="0" xfId="32" applyFont="1">
      <alignment horizontal="center" wrapText="1"/>
      <protection/>
    </xf>
    <xf numFmtId="203" fontId="0" fillId="0" borderId="1" xfId="0" applyNumberFormat="1" applyFont="1" applyBorder="1" applyAlignment="1">
      <alignment horizontal="right"/>
    </xf>
    <xf numFmtId="203" fontId="0" fillId="0" borderId="1" xfId="0" applyNumberFormat="1" applyFont="1" applyBorder="1" applyAlignment="1">
      <alignment horizontal="left"/>
    </xf>
    <xf numFmtId="179" fontId="0" fillId="0" borderId="13" xfId="0" applyNumberFormat="1" applyFont="1" applyBorder="1" applyAlignment="1">
      <alignment/>
    </xf>
    <xf numFmtId="179" fontId="0" fillId="0" borderId="3" xfId="0" applyNumberFormat="1" applyFont="1" applyBorder="1" applyAlignment="1">
      <alignment/>
    </xf>
    <xf numFmtId="179" fontId="0" fillId="0" borderId="13" xfId="0" applyNumberFormat="1" applyFont="1" applyBorder="1" applyAlignment="1">
      <alignment horizontal="right"/>
    </xf>
    <xf numFmtId="3" fontId="0" fillId="0" borderId="12" xfId="0" applyNumberFormat="1" applyFont="1" applyBorder="1" applyAlignment="1">
      <alignment horizontal="center"/>
    </xf>
    <xf numFmtId="179" fontId="0" fillId="0" borderId="7" xfId="0" applyNumberFormat="1" applyFont="1" applyBorder="1" applyAlignment="1">
      <alignment/>
    </xf>
    <xf numFmtId="179" fontId="0" fillId="0" borderId="14" xfId="0" applyNumberFormat="1" applyFont="1" applyBorder="1" applyAlignment="1">
      <alignment/>
    </xf>
    <xf numFmtId="0" fontId="7" fillId="0" borderId="0" xfId="64" applyFont="1" applyFill="1" applyAlignment="1">
      <alignment horizontal="centerContinuous" wrapText="1"/>
      <protection/>
    </xf>
    <xf numFmtId="0" fontId="0" fillId="0" borderId="0" xfId="0" applyFill="1" applyAlignment="1">
      <alignment horizontal="centerContinuous" wrapText="1"/>
    </xf>
    <xf numFmtId="0" fontId="7" fillId="0" borderId="0" xfId="64" applyFont="1" applyFill="1" applyAlignment="1">
      <alignment horizontal="centerContinuous"/>
      <protection/>
    </xf>
    <xf numFmtId="0" fontId="1" fillId="0" borderId="7" xfId="32" applyFont="1" applyFill="1" applyBorder="1">
      <alignment horizontal="center" wrapText="1"/>
      <protection/>
    </xf>
    <xf numFmtId="0" fontId="1" fillId="0" borderId="10" xfId="32" applyFont="1" applyFill="1" applyBorder="1">
      <alignment horizontal="center" wrapText="1"/>
      <protection/>
    </xf>
    <xf numFmtId="0" fontId="1" fillId="0" borderId="37" xfId="32" applyFont="1" applyFill="1" applyBorder="1">
      <alignment horizontal="center" wrapText="1"/>
      <protection/>
    </xf>
    <xf numFmtId="0" fontId="1" fillId="0" borderId="2" xfId="32" applyFont="1" applyFill="1" applyBorder="1">
      <alignment horizontal="center" wrapText="1"/>
      <protection/>
    </xf>
    <xf numFmtId="203" fontId="0" fillId="0" borderId="1" xfId="0" applyNumberFormat="1" applyFill="1" applyBorder="1" applyAlignment="1">
      <alignment horizontal="right"/>
    </xf>
    <xf numFmtId="215" fontId="0" fillId="0" borderId="0" xfId="0" applyNumberFormat="1" applyFill="1" applyAlignment="1">
      <alignment/>
    </xf>
    <xf numFmtId="203" fontId="0" fillId="0" borderId="1" xfId="0" applyNumberFormat="1" applyFill="1" applyBorder="1" applyAlignment="1">
      <alignment horizontal="left" indent="2"/>
    </xf>
    <xf numFmtId="176" fontId="0" fillId="0" borderId="13" xfId="0" applyNumberFormat="1" applyFill="1" applyBorder="1" applyAlignment="1">
      <alignment horizontal="right"/>
    </xf>
    <xf numFmtId="176" fontId="0" fillId="0" borderId="3" xfId="0" applyNumberFormat="1" applyFill="1" applyBorder="1" applyAlignment="1">
      <alignment horizontal="right"/>
    </xf>
    <xf numFmtId="203" fontId="0" fillId="0" borderId="0" xfId="0" applyNumberFormat="1" applyFill="1" applyBorder="1" applyAlignment="1">
      <alignment horizontal="left" indent="2"/>
    </xf>
    <xf numFmtId="203" fontId="0" fillId="0" borderId="0" xfId="0" applyNumberFormat="1" applyFill="1" applyBorder="1" applyAlignment="1">
      <alignment horizontal="left"/>
    </xf>
    <xf numFmtId="176" fontId="0" fillId="0" borderId="0" xfId="0" applyNumberFormat="1" applyFill="1" applyBorder="1" applyAlignment="1">
      <alignment horizontal="right"/>
    </xf>
    <xf numFmtId="203" fontId="0" fillId="0" borderId="1" xfId="0" applyNumberFormat="1" applyFill="1" applyBorder="1" applyAlignment="1">
      <alignment horizontal="left"/>
    </xf>
    <xf numFmtId="176" fontId="0" fillId="0" borderId="0" xfId="0" applyNumberFormat="1" applyAlignment="1">
      <alignment/>
    </xf>
    <xf numFmtId="203" fontId="0" fillId="0" borderId="0" xfId="0" applyNumberFormat="1" applyFill="1" applyBorder="1" applyAlignment="1">
      <alignment horizontal="left" wrapText="1"/>
    </xf>
    <xf numFmtId="0" fontId="0" fillId="0" borderId="7" xfId="0" applyFill="1" applyBorder="1" applyAlignment="1">
      <alignment/>
    </xf>
    <xf numFmtId="165" fontId="0" fillId="0" borderId="7" xfId="0" applyNumberFormat="1" applyFill="1" applyBorder="1" applyAlignment="1">
      <alignment/>
    </xf>
    <xf numFmtId="215" fontId="0" fillId="0" borderId="14" xfId="0" applyNumberFormat="1" applyFill="1" applyBorder="1" applyAlignment="1">
      <alignment/>
    </xf>
    <xf numFmtId="0" fontId="5" fillId="0" borderId="0" xfId="31" applyNumberFormat="1" applyFont="1" applyFill="1" applyAlignment="1">
      <alignment/>
      <protection/>
    </xf>
    <xf numFmtId="0" fontId="3" fillId="0" borderId="0" xfId="0" applyFont="1" applyFill="1" applyAlignment="1">
      <alignment horizontal="right"/>
    </xf>
    <xf numFmtId="0" fontId="0" fillId="0" borderId="0" xfId="0" applyFill="1" applyAlignment="1">
      <alignment/>
    </xf>
    <xf numFmtId="0" fontId="6" fillId="0" borderId="0" xfId="35" applyAlignment="1">
      <alignment/>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2" xfId="32" applyFont="1" applyBorder="1">
      <alignment horizontal="center" wrapText="1"/>
      <protection/>
    </xf>
    <xf numFmtId="176" fontId="0" fillId="0" borderId="2" xfId="0" applyNumberFormat="1" applyBorder="1" applyAlignment="1">
      <alignment/>
    </xf>
    <xf numFmtId="184" fontId="0" fillId="0" borderId="3" xfId="0" applyNumberFormat="1" applyFont="1" applyBorder="1" applyAlignment="1">
      <alignment horizontal="right"/>
    </xf>
    <xf numFmtId="184" fontId="0" fillId="0" borderId="13" xfId="0" applyNumberFormat="1" applyFont="1" applyBorder="1" applyAlignment="1">
      <alignment horizontal="right"/>
    </xf>
    <xf numFmtId="184" fontId="0" fillId="0" borderId="0" xfId="0" applyNumberFormat="1" applyFont="1" applyBorder="1" applyAlignment="1">
      <alignment horizontal="right"/>
    </xf>
    <xf numFmtId="190" fontId="0" fillId="0" borderId="12" xfId="0" applyNumberFormat="1" applyBorder="1" applyAlignment="1">
      <alignment/>
    </xf>
    <xf numFmtId="190" fontId="0" fillId="0" borderId="7" xfId="0" applyNumberFormat="1" applyBorder="1" applyAlignment="1">
      <alignment/>
    </xf>
    <xf numFmtId="190" fontId="0" fillId="0" borderId="2" xfId="0" applyNumberFormat="1" applyBorder="1" applyAlignment="1">
      <alignment/>
    </xf>
    <xf numFmtId="190" fontId="0" fillId="0" borderId="0" xfId="0" applyNumberFormat="1" applyBorder="1" applyAlignment="1">
      <alignment/>
    </xf>
    <xf numFmtId="190" fontId="0" fillId="0" borderId="0" xfId="0" applyNumberFormat="1" applyFill="1" applyBorder="1" applyAlignment="1">
      <alignment/>
    </xf>
    <xf numFmtId="0" fontId="1" fillId="0" borderId="0" xfId="0" applyFont="1" applyFill="1" applyAlignment="1">
      <alignment/>
    </xf>
    <xf numFmtId="0" fontId="7" fillId="0" borderId="0" xfId="64" applyNumberFormat="1" applyFont="1" applyFill="1" applyBorder="1" applyAlignment="1">
      <alignment horizontal="left"/>
      <protection/>
    </xf>
    <xf numFmtId="0" fontId="7" fillId="0" borderId="0" xfId="64" applyNumberFormat="1" applyFont="1" applyFill="1" applyBorder="1" applyAlignment="1">
      <alignment horizontal="centerContinuous"/>
      <protection/>
    </xf>
    <xf numFmtId="164" fontId="5" fillId="0" borderId="5" xfId="31" applyFont="1" applyFill="1" applyBorder="1">
      <alignment/>
      <protection/>
    </xf>
    <xf numFmtId="164" fontId="5" fillId="0" borderId="5" xfId="31" applyFill="1" applyBorder="1">
      <alignment/>
      <protection/>
    </xf>
    <xf numFmtId="164" fontId="5" fillId="0" borderId="0" xfId="31" applyBorder="1">
      <alignment/>
      <protection/>
    </xf>
    <xf numFmtId="0" fontId="1" fillId="0" borderId="7" xfId="32" applyFont="1" applyBorder="1" applyAlignment="1">
      <alignment horizontal="centerContinuous" vertical="center" wrapText="1"/>
      <protection/>
    </xf>
    <xf numFmtId="0" fontId="1" fillId="0" borderId="7" xfId="32" applyFill="1" applyBorder="1" applyAlignment="1">
      <alignment horizontal="center" vertical="center" wrapText="1"/>
      <protection/>
    </xf>
    <xf numFmtId="177" fontId="0" fillId="0" borderId="0" xfId="0" applyNumberFormat="1" applyAlignment="1">
      <alignment/>
    </xf>
    <xf numFmtId="177" fontId="0" fillId="0" borderId="1" xfId="0" applyNumberFormat="1" applyFill="1" applyBorder="1" applyAlignment="1">
      <alignment horizontal="right"/>
    </xf>
    <xf numFmtId="177" fontId="0" fillId="0" borderId="0" xfId="0" applyNumberFormat="1" applyFill="1" applyAlignment="1">
      <alignment horizontal="right"/>
    </xf>
    <xf numFmtId="178" fontId="0" fillId="0" borderId="1" xfId="0" applyNumberFormat="1" applyFont="1" applyBorder="1" applyAlignment="1">
      <alignment horizontal="left"/>
    </xf>
    <xf numFmtId="49" fontId="0" fillId="0" borderId="1" xfId="0" applyNumberFormat="1" applyFont="1" applyBorder="1" applyAlignment="1">
      <alignment horizontal="left"/>
    </xf>
    <xf numFmtId="164" fontId="5" fillId="0" borderId="0" xfId="31" applyFont="1" applyFill="1" applyBorder="1">
      <alignment/>
      <protection/>
    </xf>
    <xf numFmtId="0" fontId="1" fillId="0" borderId="2" xfId="32" applyFont="1" applyBorder="1" applyAlignment="1">
      <alignment horizontal="center" vertical="center" wrapText="1"/>
      <protection/>
    </xf>
    <xf numFmtId="0" fontId="1" fillId="0" borderId="25" xfId="32" applyFont="1" applyBorder="1" applyAlignment="1">
      <alignment horizontal="center" vertical="center" wrapText="1"/>
      <protection/>
    </xf>
    <xf numFmtId="0" fontId="1" fillId="0" borderId="15" xfId="32" applyFont="1" applyBorder="1" applyAlignment="1">
      <alignment horizontal="center" vertical="center" wrapText="1"/>
      <protection/>
    </xf>
    <xf numFmtId="0" fontId="1" fillId="0" borderId="37" xfId="32" applyFont="1" applyBorder="1" applyAlignment="1">
      <alignment horizontal="center" vertical="center" wrapText="1"/>
      <protection/>
    </xf>
    <xf numFmtId="0" fontId="0" fillId="0" borderId="1" xfId="0" applyFont="1" applyBorder="1" applyAlignment="1">
      <alignment/>
    </xf>
    <xf numFmtId="0" fontId="0" fillId="0" borderId="31" xfId="0" applyFont="1" applyBorder="1" applyAlignment="1">
      <alignment/>
    </xf>
    <xf numFmtId="190" fontId="0" fillId="0" borderId="1" xfId="0" applyNumberFormat="1" applyFont="1" applyBorder="1" applyAlignment="1">
      <alignment horizontal="center"/>
    </xf>
    <xf numFmtId="190" fontId="0" fillId="0" borderId="0" xfId="0" applyNumberFormat="1" applyFont="1" applyBorder="1" applyAlignment="1">
      <alignment horizontal="center"/>
    </xf>
    <xf numFmtId="203" fontId="1" fillId="0" borderId="0" xfId="0" applyNumberFormat="1" applyFont="1" applyBorder="1" applyAlignment="1">
      <alignment horizontal="center"/>
    </xf>
    <xf numFmtId="165" fontId="0" fillId="0" borderId="9" xfId="0" applyNumberFormat="1" applyFont="1" applyBorder="1" applyAlignment="1">
      <alignment horizontal="right"/>
    </xf>
    <xf numFmtId="165" fontId="0" fillId="0" borderId="2" xfId="0" applyNumberFormat="1" applyFont="1" applyBorder="1" applyAlignment="1">
      <alignment horizontal="right"/>
    </xf>
    <xf numFmtId="190" fontId="0" fillId="0" borderId="31" xfId="0" applyNumberFormat="1" applyFont="1" applyBorder="1" applyAlignment="1">
      <alignment horizontal="center"/>
    </xf>
    <xf numFmtId="190" fontId="0" fillId="0" borderId="1" xfId="0" applyNumberFormat="1" applyFont="1" applyBorder="1" applyAlignment="1">
      <alignment horizontal="right"/>
    </xf>
    <xf numFmtId="165" fontId="0" fillId="0" borderId="31" xfId="0" applyNumberFormat="1" applyFont="1" applyBorder="1" applyAlignment="1">
      <alignment horizontal="right"/>
    </xf>
    <xf numFmtId="165" fontId="0" fillId="0" borderId="0" xfId="0" applyNumberFormat="1" applyFont="1" applyBorder="1" applyAlignment="1">
      <alignment horizontal="right"/>
    </xf>
    <xf numFmtId="190" fontId="0" fillId="0" borderId="3" xfId="0" applyNumberFormat="1" applyFont="1" applyBorder="1" applyAlignment="1" quotePrefix="1">
      <alignment horizontal="right"/>
    </xf>
    <xf numFmtId="203" fontId="1" fillId="0" borderId="2" xfId="0" applyNumberFormat="1" applyFont="1" applyBorder="1" applyAlignment="1">
      <alignment horizontal="center"/>
    </xf>
    <xf numFmtId="0" fontId="0" fillId="0" borderId="14" xfId="0" applyFont="1" applyFill="1" applyBorder="1" applyAlignment="1">
      <alignment/>
    </xf>
    <xf numFmtId="0" fontId="0" fillId="0" borderId="32" xfId="0" applyFont="1" applyFill="1" applyBorder="1" applyAlignment="1">
      <alignment/>
    </xf>
    <xf numFmtId="0" fontId="1" fillId="0" borderId="5" xfId="32" applyBorder="1">
      <alignment horizontal="center" wrapText="1"/>
      <protection/>
    </xf>
    <xf numFmtId="0" fontId="1" fillId="0" borderId="21" xfId="32" applyFont="1" applyBorder="1" applyAlignment="1">
      <alignment horizontal="center" vertical="center" wrapText="1"/>
      <protection/>
    </xf>
    <xf numFmtId="177" fontId="0" fillId="0" borderId="12" xfId="0" applyNumberFormat="1" applyBorder="1" applyAlignment="1">
      <alignment/>
    </xf>
    <xf numFmtId="177" fontId="0" fillId="0" borderId="14" xfId="0" applyNumberFormat="1" applyBorder="1" applyAlignment="1">
      <alignment/>
    </xf>
    <xf numFmtId="176" fontId="12" fillId="0" borderId="1" xfId="0" applyNumberFormat="1" applyFont="1" applyBorder="1" applyAlignment="1">
      <alignment/>
    </xf>
    <xf numFmtId="176" fontId="12" fillId="0" borderId="13" xfId="0" applyNumberFormat="1" applyFont="1" applyBorder="1" applyAlignment="1">
      <alignment/>
    </xf>
    <xf numFmtId="176" fontId="12" fillId="0" borderId="0" xfId="0" applyNumberFormat="1" applyFont="1" applyBorder="1" applyAlignment="1">
      <alignment/>
    </xf>
    <xf numFmtId="176" fontId="12" fillId="0" borderId="16" xfId="0" applyNumberFormat="1" applyFont="1" applyBorder="1" applyAlignment="1">
      <alignment/>
    </xf>
    <xf numFmtId="177" fontId="0" fillId="0" borderId="3" xfId="0" applyNumberFormat="1" applyBorder="1" applyAlignment="1">
      <alignment/>
    </xf>
    <xf numFmtId="176" fontId="12" fillId="0" borderId="3" xfId="0" applyNumberFormat="1" applyFont="1" applyBorder="1" applyAlignment="1">
      <alignment/>
    </xf>
    <xf numFmtId="184" fontId="0" fillId="0" borderId="1" xfId="0" applyNumberFormat="1" applyBorder="1" applyAlignment="1">
      <alignment horizontal="right"/>
    </xf>
    <xf numFmtId="184" fontId="0" fillId="0" borderId="13" xfId="0" applyNumberFormat="1" applyBorder="1" applyAlignment="1">
      <alignment horizontal="right"/>
    </xf>
    <xf numFmtId="0" fontId="0" fillId="0" borderId="12" xfId="0" applyBorder="1" applyAlignment="1">
      <alignment/>
    </xf>
    <xf numFmtId="0" fontId="0" fillId="0" borderId="0" xfId="64" applyFont="1" applyFill="1" applyAlignment="1">
      <alignment horizontal="centerContinuous"/>
      <protection/>
    </xf>
    <xf numFmtId="0" fontId="1" fillId="0" borderId="14" xfId="32" applyFill="1" applyBorder="1" applyAlignment="1">
      <alignment horizontal="center" vertical="center" wrapText="1"/>
      <protection/>
    </xf>
    <xf numFmtId="0" fontId="1" fillId="0" borderId="0" xfId="32" applyFill="1" applyBorder="1" applyAlignment="1">
      <alignment horizontal="center" vertical="center" wrapText="1"/>
      <protection/>
    </xf>
    <xf numFmtId="0" fontId="1" fillId="0" borderId="0" xfId="32" applyFill="1" applyAlignment="1">
      <alignment horizontal="center" vertical="center" wrapText="1"/>
      <protection/>
    </xf>
    <xf numFmtId="0" fontId="1" fillId="0" borderId="3" xfId="0" applyFont="1" applyFill="1" applyBorder="1" applyAlignment="1">
      <alignment/>
    </xf>
    <xf numFmtId="0" fontId="0" fillId="0" borderId="0" xfId="32" applyFont="1" applyFill="1" applyBorder="1" applyAlignment="1">
      <alignment horizontal="center" vertical="center" wrapText="1"/>
      <protection/>
    </xf>
    <xf numFmtId="177" fontId="0" fillId="0" borderId="3" xfId="0" applyNumberFormat="1" applyFill="1" applyBorder="1" applyAlignment="1">
      <alignment horizontal="center"/>
    </xf>
    <xf numFmtId="0" fontId="0" fillId="0" borderId="2" xfId="32" applyFont="1" applyFill="1" applyBorder="1" applyAlignment="1">
      <alignment horizontal="center" vertical="center" wrapText="1"/>
      <protection/>
    </xf>
    <xf numFmtId="177" fontId="0" fillId="0" borderId="14" xfId="0" applyNumberFormat="1" applyFill="1" applyBorder="1" applyAlignment="1">
      <alignment/>
    </xf>
    <xf numFmtId="49" fontId="5" fillId="0" borderId="0" xfId="31" applyNumberFormat="1" applyFont="1">
      <alignment/>
      <protection/>
    </xf>
    <xf numFmtId="0" fontId="7" fillId="0" borderId="5" xfId="64" applyBorder="1">
      <alignment wrapText="1"/>
      <protection/>
    </xf>
    <xf numFmtId="0" fontId="1" fillId="0" borderId="8" xfId="32" applyFont="1" applyBorder="1" applyAlignment="1">
      <alignment horizontal="center" vertical="center" wrapText="1"/>
      <protection/>
    </xf>
    <xf numFmtId="0" fontId="0" fillId="0" borderId="6" xfId="0" applyBorder="1" applyAlignment="1">
      <alignment/>
    </xf>
    <xf numFmtId="1" fontId="0" fillId="0" borderId="1" xfId="0" applyNumberFormat="1" applyBorder="1" applyAlignment="1">
      <alignment horizontal="center"/>
    </xf>
    <xf numFmtId="0" fontId="0" fillId="0" borderId="1" xfId="0" applyNumberFormat="1" applyBorder="1" applyAlignment="1">
      <alignment horizontal="center"/>
    </xf>
    <xf numFmtId="3" fontId="0" fillId="0" borderId="6" xfId="0" applyNumberFormat="1" applyBorder="1" applyAlignment="1">
      <alignment horizontal="center"/>
    </xf>
    <xf numFmtId="0" fontId="0" fillId="0" borderId="1" xfId="0" applyNumberFormat="1" applyBorder="1" applyAlignment="1">
      <alignment horizontal="right"/>
    </xf>
    <xf numFmtId="3" fontId="0" fillId="0" borderId="0" xfId="0" applyNumberFormat="1" applyBorder="1" applyAlignment="1">
      <alignment horizontal="center"/>
    </xf>
    <xf numFmtId="3" fontId="0" fillId="0" borderId="9" xfId="0" applyNumberFormat="1" applyBorder="1" applyAlignment="1">
      <alignment horizontal="center"/>
    </xf>
    <xf numFmtId="0" fontId="0" fillId="0" borderId="2" xfId="0" applyNumberFormat="1" applyBorder="1" applyAlignment="1">
      <alignment horizontal="right"/>
    </xf>
    <xf numFmtId="0" fontId="1" fillId="0" borderId="8" xfId="32" applyFont="1" applyBorder="1" applyAlignment="1">
      <alignment horizontal="centerContinuous" vertical="center"/>
      <protection/>
    </xf>
    <xf numFmtId="0" fontId="1" fillId="0" borderId="25" xfId="32" applyFont="1" applyBorder="1" applyAlignment="1">
      <alignment horizontal="centerContinuous" vertical="center"/>
      <protection/>
    </xf>
    <xf numFmtId="0" fontId="1" fillId="0" borderId="43" xfId="32" applyFont="1" applyBorder="1" applyAlignment="1">
      <alignment horizontal="center" vertical="center" wrapText="1"/>
      <protection/>
    </xf>
    <xf numFmtId="0" fontId="1" fillId="0" borderId="20" xfId="32" applyFont="1" applyBorder="1" applyAlignment="1">
      <alignment horizontal="center" vertical="center" wrapText="1"/>
      <protection/>
    </xf>
    <xf numFmtId="1" fontId="0" fillId="0" borderId="22" xfId="0" applyNumberFormat="1" applyBorder="1" applyAlignment="1">
      <alignment horizontal="center"/>
    </xf>
    <xf numFmtId="3" fontId="0" fillId="0" borderId="13" xfId="0" applyNumberFormat="1" applyBorder="1" applyAlignment="1">
      <alignment horizontal="center"/>
    </xf>
    <xf numFmtId="1" fontId="0" fillId="0" borderId="13" xfId="0" applyNumberFormat="1" applyBorder="1" applyAlignment="1">
      <alignment horizontal="center"/>
    </xf>
    <xf numFmtId="3" fontId="0" fillId="0" borderId="3" xfId="0" applyNumberFormat="1" applyBorder="1" applyAlignment="1">
      <alignment horizontal="center"/>
    </xf>
    <xf numFmtId="0" fontId="0" fillId="0" borderId="13" xfId="0" applyNumberFormat="1" applyBorder="1" applyAlignment="1">
      <alignment horizontal="right"/>
    </xf>
    <xf numFmtId="0" fontId="0" fillId="0" borderId="1" xfId="0" applyNumberFormat="1" applyBorder="1" applyAlignment="1">
      <alignment horizontal="left"/>
    </xf>
    <xf numFmtId="0" fontId="0" fillId="0" borderId="1" xfId="0" applyNumberFormat="1" applyBorder="1" applyAlignment="1">
      <alignment horizontal="left" indent="1"/>
    </xf>
    <xf numFmtId="192" fontId="0" fillId="0" borderId="13" xfId="0" applyNumberFormat="1" applyBorder="1" applyAlignment="1">
      <alignment horizontal="right"/>
    </xf>
    <xf numFmtId="192" fontId="0" fillId="0" borderId="3" xfId="0" applyNumberFormat="1" applyBorder="1" applyAlignment="1">
      <alignment horizontal="right"/>
    </xf>
    <xf numFmtId="0" fontId="0" fillId="0" borderId="3" xfId="0" applyNumberFormat="1" applyBorder="1" applyAlignment="1">
      <alignment horizontal="right"/>
    </xf>
    <xf numFmtId="192" fontId="0" fillId="0" borderId="13" xfId="0" applyNumberFormat="1" applyBorder="1" applyAlignment="1" quotePrefix="1">
      <alignment horizontal="right"/>
    </xf>
    <xf numFmtId="192" fontId="0" fillId="0" borderId="0" xfId="0" applyNumberFormat="1" applyBorder="1" applyAlignment="1">
      <alignment horizontal="right"/>
    </xf>
    <xf numFmtId="3" fontId="0" fillId="0" borderId="12" xfId="0" applyNumberFormat="1" applyBorder="1" applyAlignment="1">
      <alignment horizontal="center"/>
    </xf>
    <xf numFmtId="0" fontId="0" fillId="0" borderId="12" xfId="0" applyNumberFormat="1" applyBorder="1" applyAlignment="1">
      <alignment horizontal="right"/>
    </xf>
    <xf numFmtId="0" fontId="0" fillId="2" borderId="0" xfId="0" applyFill="1" applyAlignment="1">
      <alignment vertical="top" wrapText="1"/>
    </xf>
    <xf numFmtId="0" fontId="0" fillId="0" borderId="0" xfId="0" applyFont="1" applyAlignment="1">
      <alignment/>
    </xf>
    <xf numFmtId="0" fontId="1" fillId="0" borderId="1" xfId="32" applyFont="1" applyBorder="1" applyAlignment="1">
      <alignment horizontal="center" vertical="center"/>
      <protection/>
    </xf>
    <xf numFmtId="0" fontId="1" fillId="0" borderId="19" xfId="32" applyFont="1" applyBorder="1" applyAlignment="1">
      <alignment horizontal="centerContinuous" wrapText="1"/>
      <protection/>
    </xf>
    <xf numFmtId="0" fontId="1" fillId="0" borderId="0" xfId="32" applyFont="1" applyAlignment="1">
      <alignment horizontal="center" vertical="center"/>
      <protection/>
    </xf>
    <xf numFmtId="0" fontId="1" fillId="0" borderId="7" xfId="32" applyFont="1" applyBorder="1" applyAlignment="1">
      <alignment horizontal="center"/>
      <protection/>
    </xf>
    <xf numFmtId="0" fontId="1" fillId="0" borderId="8" xfId="32" applyFont="1" applyBorder="1" applyAlignment="1">
      <alignment horizontal="center"/>
      <protection/>
    </xf>
    <xf numFmtId="0" fontId="1" fillId="0" borderId="14" xfId="0" applyFont="1" applyBorder="1" applyAlignment="1">
      <alignment horizontal="centerContinuous" wrapText="1"/>
    </xf>
    <xf numFmtId="0" fontId="1" fillId="0" borderId="0" xfId="32" applyFont="1" applyAlignment="1">
      <alignment horizontal="center"/>
      <protection/>
    </xf>
    <xf numFmtId="0" fontId="0" fillId="0" borderId="1" xfId="0" applyFont="1" applyBorder="1" applyAlignment="1">
      <alignment/>
    </xf>
    <xf numFmtId="0" fontId="0" fillId="0" borderId="6" xfId="0" applyFont="1" applyBorder="1" applyAlignment="1">
      <alignment/>
    </xf>
    <xf numFmtId="0" fontId="0" fillId="0" borderId="1" xfId="0" applyNumberFormat="1" applyFont="1" applyBorder="1" applyAlignment="1">
      <alignment horizontal="left"/>
    </xf>
    <xf numFmtId="179" fontId="0" fillId="0" borderId="6" xfId="0" applyNumberFormat="1" applyFont="1" applyBorder="1" applyAlignment="1">
      <alignment/>
    </xf>
    <xf numFmtId="179" fontId="0" fillId="0" borderId="1" xfId="0" applyNumberFormat="1" applyFont="1" applyBorder="1" applyAlignment="1">
      <alignment/>
    </xf>
    <xf numFmtId="179" fontId="0" fillId="0" borderId="0" xfId="0" applyNumberFormat="1" applyFont="1" applyAlignment="1">
      <alignment/>
    </xf>
    <xf numFmtId="49" fontId="0" fillId="0" borderId="1" xfId="0" applyNumberFormat="1" applyFont="1" applyBorder="1" applyAlignment="1">
      <alignment horizontal="left"/>
    </xf>
    <xf numFmtId="179" fontId="0" fillId="0" borderId="1" xfId="0" applyNumberFormat="1" applyFont="1" applyBorder="1" applyAlignment="1">
      <alignment horizontal="right"/>
    </xf>
    <xf numFmtId="0" fontId="0" fillId="0" borderId="7" xfId="0" applyFont="1" applyBorder="1" applyAlignment="1">
      <alignment/>
    </xf>
    <xf numFmtId="176" fontId="0" fillId="0" borderId="8" xfId="0" applyNumberFormat="1" applyFont="1" applyBorder="1" applyAlignment="1">
      <alignment/>
    </xf>
    <xf numFmtId="176" fontId="0" fillId="0" borderId="7" xfId="0" applyNumberFormat="1" applyFont="1" applyBorder="1" applyAlignment="1">
      <alignment/>
    </xf>
    <xf numFmtId="176" fontId="0" fillId="0" borderId="2" xfId="0" applyNumberFormat="1" applyFont="1" applyBorder="1" applyAlignment="1">
      <alignment/>
    </xf>
    <xf numFmtId="0" fontId="0" fillId="0" borderId="0" xfId="0" applyFont="1" applyBorder="1" applyAlignment="1">
      <alignment/>
    </xf>
    <xf numFmtId="176" fontId="0" fillId="0" borderId="0" xfId="0" applyNumberFormat="1" applyFont="1" applyBorder="1" applyAlignment="1">
      <alignment/>
    </xf>
    <xf numFmtId="49" fontId="5" fillId="0" borderId="0" xfId="31" applyNumberFormat="1" applyFont="1" applyAlignment="1">
      <alignment horizontal="left" vertical="center"/>
      <protection/>
    </xf>
    <xf numFmtId="0" fontId="0" fillId="0" borderId="0" xfId="0" applyAlignment="1" quotePrefix="1">
      <alignment horizontal="centerContinuous"/>
    </xf>
    <xf numFmtId="0" fontId="1" fillId="0" borderId="14" xfId="32" applyBorder="1" applyAlignment="1">
      <alignment horizontal="center" vertical="center"/>
      <protection/>
    </xf>
    <xf numFmtId="0" fontId="1" fillId="0" borderId="0" xfId="32" applyBorder="1" applyAlignment="1">
      <alignment horizontal="center" vertical="center"/>
      <protection/>
    </xf>
    <xf numFmtId="165" fontId="0" fillId="0" borderId="3" xfId="0" applyNumberFormat="1" applyBorder="1" applyAlignment="1">
      <alignment/>
    </xf>
    <xf numFmtId="168" fontId="0" fillId="0" borderId="0" xfId="16" applyFont="1" applyAlignment="1">
      <alignment/>
      <protection/>
    </xf>
    <xf numFmtId="165" fontId="0" fillId="0" borderId="3" xfId="0" applyNumberFormat="1" applyBorder="1" applyAlignment="1">
      <alignment horizontal="right"/>
    </xf>
    <xf numFmtId="168" fontId="0" fillId="0" borderId="0" xfId="16" applyAlignment="1">
      <alignment/>
      <protection/>
    </xf>
    <xf numFmtId="165" fontId="0" fillId="0" borderId="3" xfId="0" applyNumberFormat="1" applyFill="1" applyBorder="1" applyAlignment="1">
      <alignment horizontal="right"/>
    </xf>
    <xf numFmtId="0" fontId="0" fillId="0" borderId="0" xfId="64" applyFont="1" applyAlignment="1">
      <alignment horizontal="centerContinuous"/>
      <protection/>
    </xf>
    <xf numFmtId="0" fontId="7" fillId="0" borderId="5" xfId="64" applyBorder="1" applyAlignment="1">
      <alignment horizontal="centerContinuous"/>
      <protection/>
    </xf>
    <xf numFmtId="0" fontId="1" fillId="0" borderId="17" xfId="32" applyBorder="1" applyAlignment="1">
      <alignment horizontal="center" vertical="center"/>
      <protection/>
    </xf>
    <xf numFmtId="0" fontId="1" fillId="0" borderId="16" xfId="32" applyFont="1" applyBorder="1" applyAlignment="1">
      <alignment horizontal="center" vertical="center"/>
      <protection/>
    </xf>
    <xf numFmtId="0" fontId="1" fillId="0" borderId="12" xfId="32" applyFont="1" applyBorder="1" applyAlignment="1">
      <alignment horizontal="center"/>
      <protection/>
    </xf>
    <xf numFmtId="0" fontId="1" fillId="0" borderId="14" xfId="32" applyNumberFormat="1" applyFont="1" applyBorder="1" applyAlignment="1" quotePrefix="1">
      <alignment horizontal="center"/>
      <protection/>
    </xf>
    <xf numFmtId="0" fontId="1" fillId="0" borderId="0" xfId="32" applyAlignment="1">
      <alignment horizontal="center"/>
      <protection/>
    </xf>
    <xf numFmtId="0" fontId="0" fillId="0" borderId="13" xfId="0" applyBorder="1" applyAlignment="1">
      <alignment/>
    </xf>
    <xf numFmtId="169" fontId="0" fillId="0" borderId="1" xfId="17" applyFont="1" applyBorder="1" applyAlignment="1">
      <alignment/>
      <protection/>
    </xf>
    <xf numFmtId="177" fontId="0" fillId="0" borderId="14" xfId="0" applyNumberFormat="1" applyBorder="1" applyAlignment="1">
      <alignment/>
    </xf>
    <xf numFmtId="177" fontId="0" fillId="0" borderId="13" xfId="22" applyNumberFormat="1" applyBorder="1" applyAlignment="1">
      <alignment/>
    </xf>
    <xf numFmtId="177" fontId="0" fillId="0" borderId="3" xfId="0" applyNumberFormat="1" applyBorder="1" applyAlignment="1">
      <alignment/>
    </xf>
    <xf numFmtId="177" fontId="0" fillId="0" borderId="3" xfId="0" applyNumberFormat="1" applyBorder="1" applyAlignment="1" quotePrefix="1">
      <alignment horizontal="right"/>
    </xf>
    <xf numFmtId="177" fontId="0" fillId="0" borderId="0" xfId="0" applyNumberFormat="1" applyBorder="1" applyAlignment="1">
      <alignment/>
    </xf>
    <xf numFmtId="177" fontId="0" fillId="0" borderId="0" xfId="0" applyNumberFormat="1" applyBorder="1" applyAlignment="1">
      <alignment/>
    </xf>
    <xf numFmtId="49" fontId="5" fillId="0" borderId="0" xfId="31" applyNumberFormat="1" applyFont="1" applyAlignment="1" quotePrefix="1">
      <alignment horizontal="left"/>
      <protection/>
    </xf>
    <xf numFmtId="49" fontId="5" fillId="0" borderId="0" xfId="31" applyNumberFormat="1" applyFont="1" applyAlignment="1">
      <alignment horizontal="left"/>
      <protection/>
    </xf>
    <xf numFmtId="49" fontId="9" fillId="0" borderId="0" xfId="31" applyNumberFormat="1" applyFont="1">
      <alignment/>
      <protection/>
    </xf>
    <xf numFmtId="177" fontId="0" fillId="0" borderId="0" xfId="0" applyNumberFormat="1" applyAlignment="1">
      <alignment/>
    </xf>
    <xf numFmtId="0" fontId="0" fillId="0" borderId="0" xfId="0" applyAlignment="1">
      <alignment horizontal="left"/>
    </xf>
    <xf numFmtId="0" fontId="1" fillId="0" borderId="10" xfId="32" applyFont="1" applyBorder="1" applyAlignment="1">
      <alignment horizontal="center" wrapText="1"/>
      <protection/>
    </xf>
    <xf numFmtId="0" fontId="1" fillId="0" borderId="37" xfId="32" applyFont="1" applyBorder="1" applyAlignment="1">
      <alignment horizontal="center" wrapText="1"/>
      <protection/>
    </xf>
    <xf numFmtId="0" fontId="0" fillId="0" borderId="13" xfId="0" applyBorder="1" applyAlignment="1">
      <alignment/>
    </xf>
    <xf numFmtId="169" fontId="0" fillId="0" borderId="1" xfId="17" applyFont="1" applyBorder="1">
      <alignment/>
      <protection/>
    </xf>
    <xf numFmtId="180" fontId="0" fillId="0" borderId="3" xfId="0" applyNumberFormat="1" applyBorder="1" applyAlignment="1" quotePrefix="1">
      <alignment horizontal="right"/>
    </xf>
    <xf numFmtId="165" fontId="0" fillId="0" borderId="13" xfId="0" applyNumberFormat="1" applyBorder="1" applyAlignment="1" quotePrefix="1">
      <alignment horizontal="right"/>
    </xf>
    <xf numFmtId="0" fontId="5" fillId="0" borderId="0" xfId="0" applyFont="1" applyAlignment="1">
      <alignment/>
    </xf>
    <xf numFmtId="0" fontId="27" fillId="0" borderId="0" xfId="31" applyNumberFormat="1" applyFont="1" applyAlignment="1">
      <alignment/>
      <protection/>
    </xf>
    <xf numFmtId="0" fontId="28" fillId="0" borderId="0" xfId="31" applyNumberFormat="1" applyFont="1" applyAlignment="1">
      <alignment/>
      <protection/>
    </xf>
    <xf numFmtId="0" fontId="7" fillId="0" borderId="0" xfId="64" applyAlignment="1">
      <alignment horizontal="centerContinuous" wrapText="1"/>
      <protection/>
    </xf>
    <xf numFmtId="0" fontId="7" fillId="0" borderId="0" xfId="64" applyAlignment="1">
      <alignment wrapText="1"/>
      <protection/>
    </xf>
    <xf numFmtId="0" fontId="1" fillId="0" borderId="11" xfId="32" applyFont="1" applyBorder="1" applyAlignment="1">
      <alignment horizontal="center" wrapText="1"/>
      <protection/>
    </xf>
    <xf numFmtId="0" fontId="1" fillId="0" borderId="37" xfId="32" applyBorder="1">
      <alignment horizontal="center" wrapText="1"/>
      <protection/>
    </xf>
    <xf numFmtId="0" fontId="1" fillId="0" borderId="10" xfId="32" applyFont="1" applyBorder="1">
      <alignment horizontal="center" wrapText="1"/>
      <protection/>
    </xf>
    <xf numFmtId="169" fontId="0" fillId="0" borderId="13" xfId="17" applyBorder="1">
      <alignment/>
      <protection/>
    </xf>
    <xf numFmtId="193" fontId="0" fillId="0" borderId="14" xfId="0" applyNumberFormat="1" applyBorder="1" applyAlignment="1">
      <alignment/>
    </xf>
    <xf numFmtId="193" fontId="0" fillId="0" borderId="3" xfId="0" applyNumberFormat="1" applyBorder="1" applyAlignment="1">
      <alignment/>
    </xf>
    <xf numFmtId="221" fontId="0" fillId="0" borderId="13" xfId="0" applyNumberFormat="1" applyBorder="1" applyAlignment="1">
      <alignment/>
    </xf>
    <xf numFmtId="164" fontId="5" fillId="0" borderId="0" xfId="31" applyFont="1" applyFill="1">
      <alignment/>
      <protection/>
    </xf>
    <xf numFmtId="164" fontId="5" fillId="0" borderId="0" xfId="31" applyFill="1">
      <alignment/>
      <protection/>
    </xf>
    <xf numFmtId="49" fontId="5" fillId="0" borderId="0" xfId="31" applyNumberFormat="1" applyFont="1" applyFill="1">
      <alignment/>
      <protection/>
    </xf>
    <xf numFmtId="0" fontId="29" fillId="0" borderId="0" xfId="0" applyFont="1" applyAlignment="1">
      <alignment/>
    </xf>
    <xf numFmtId="0" fontId="0" fillId="0" borderId="5" xfId="0" applyFont="1" applyBorder="1" applyAlignment="1">
      <alignment vertical="center"/>
    </xf>
    <xf numFmtId="0" fontId="1" fillId="0" borderId="15" xfId="32" applyFont="1" applyBorder="1" applyAlignment="1">
      <alignment horizontal="centerContinuous" vertical="center"/>
      <protection/>
    </xf>
    <xf numFmtId="0" fontId="1" fillId="0" borderId="19" xfId="16" applyNumberFormat="1" applyFont="1" applyBorder="1" applyAlignment="1">
      <alignment horizontal="center" vertical="center"/>
      <protection/>
    </xf>
    <xf numFmtId="0" fontId="1" fillId="0" borderId="0" xfId="32" applyFont="1" applyBorder="1" applyAlignment="1">
      <alignment horizontal="center" vertical="center"/>
      <protection/>
    </xf>
    <xf numFmtId="0" fontId="1" fillId="0" borderId="16" xfId="0" applyFont="1" applyBorder="1" applyAlignment="1">
      <alignment horizontal="center" vertical="center"/>
    </xf>
    <xf numFmtId="0" fontId="1" fillId="0" borderId="16" xfId="0" applyFont="1" applyBorder="1" applyAlignment="1">
      <alignment vertical="center"/>
    </xf>
    <xf numFmtId="168" fontId="1" fillId="0" borderId="16" xfId="16" applyFont="1" applyBorder="1" applyAlignment="1">
      <alignment vertical="center"/>
      <protection/>
    </xf>
    <xf numFmtId="0" fontId="1" fillId="0" borderId="3" xfId="16" applyNumberFormat="1" applyFont="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1" fillId="0" borderId="2" xfId="32" applyFont="1" applyBorder="1" applyAlignment="1">
      <alignment horizontal="center" vertical="center"/>
      <protection/>
    </xf>
    <xf numFmtId="0" fontId="1" fillId="0" borderId="14" xfId="0" applyFont="1" applyBorder="1" applyAlignment="1">
      <alignment horizontal="center" vertical="center"/>
    </xf>
    <xf numFmtId="49" fontId="1" fillId="0" borderId="14" xfId="16" applyNumberFormat="1" applyFont="1" applyBorder="1" applyAlignment="1">
      <alignment horizontal="center" vertical="center"/>
      <protection/>
    </xf>
    <xf numFmtId="0" fontId="1" fillId="0" borderId="14" xfId="16" applyNumberFormat="1" applyFont="1" applyBorder="1" applyAlignment="1">
      <alignment horizontal="center" vertical="center"/>
      <protection/>
    </xf>
    <xf numFmtId="0" fontId="0" fillId="0" borderId="3" xfId="0" applyFont="1" applyBorder="1" applyAlignment="1">
      <alignment horizontal="center"/>
    </xf>
    <xf numFmtId="168" fontId="0" fillId="0" borderId="3" xfId="16" applyFont="1" applyBorder="1" applyAlignment="1">
      <alignment horizontal="center"/>
      <protection/>
    </xf>
    <xf numFmtId="168" fontId="0" fillId="0" borderId="3" xfId="16" applyFont="1" applyBorder="1" applyAlignment="1">
      <alignment vertical="center"/>
      <protection/>
    </xf>
    <xf numFmtId="189" fontId="0" fillId="0" borderId="3" xfId="16" applyNumberFormat="1" applyFont="1" applyBorder="1" applyAlignment="1">
      <alignment horizontal="center"/>
      <protection/>
    </xf>
    <xf numFmtId="0" fontId="0" fillId="0" borderId="0" xfId="32" applyFont="1" applyBorder="1" applyAlignment="1">
      <alignment horizontal="left" vertical="center"/>
      <protection/>
    </xf>
    <xf numFmtId="194" fontId="0" fillId="0" borderId="3" xfId="0" applyNumberFormat="1" applyFont="1" applyBorder="1" applyAlignment="1">
      <alignment horizontal="right"/>
    </xf>
    <xf numFmtId="0" fontId="0" fillId="0" borderId="3" xfId="0" applyNumberFormat="1" applyFont="1" applyBorder="1" applyAlignment="1">
      <alignment/>
    </xf>
    <xf numFmtId="0" fontId="0" fillId="0" borderId="3" xfId="0" applyNumberFormat="1" applyFont="1" applyBorder="1" applyAlignment="1">
      <alignment vertical="center"/>
    </xf>
    <xf numFmtId="0" fontId="0" fillId="0" borderId="2" xfId="0" applyFont="1" applyBorder="1" applyAlignment="1">
      <alignment/>
    </xf>
    <xf numFmtId="0" fontId="0" fillId="0" borderId="14" xfId="0" applyFont="1" applyBorder="1" applyAlignment="1">
      <alignment/>
    </xf>
    <xf numFmtId="0" fontId="0" fillId="0" borderId="14" xfId="0" applyFont="1" applyBorder="1" applyAlignment="1">
      <alignment vertical="center"/>
    </xf>
    <xf numFmtId="189" fontId="0" fillId="0" borderId="14" xfId="0" applyNumberFormat="1" applyFont="1" applyBorder="1" applyAlignment="1">
      <alignment horizontal="center"/>
    </xf>
    <xf numFmtId="0" fontId="0" fillId="0" borderId="0" xfId="0" applyFont="1" applyBorder="1" applyAlignment="1">
      <alignment vertical="center"/>
    </xf>
    <xf numFmtId="164" fontId="5" fillId="0" borderId="0" xfId="31" applyFont="1" applyFill="1" applyAlignment="1">
      <alignment/>
      <protection/>
    </xf>
    <xf numFmtId="0" fontId="0" fillId="0" borderId="0" xfId="0" applyFont="1" applyAlignment="1">
      <alignment vertical="center"/>
    </xf>
    <xf numFmtId="164" fontId="5" fillId="0" borderId="0" xfId="31" applyFont="1" applyAlignment="1">
      <alignment vertical="center"/>
      <protection/>
    </xf>
    <xf numFmtId="0" fontId="9" fillId="0" borderId="0" xfId="31" applyNumberFormat="1" applyFont="1" applyAlignment="1">
      <alignment/>
      <protection/>
    </xf>
    <xf numFmtId="0" fontId="30" fillId="0" borderId="11" xfId="32" applyFont="1" applyBorder="1" applyAlignment="1">
      <alignment horizontal="center" vertical="center" wrapText="1"/>
      <protection/>
    </xf>
    <xf numFmtId="0" fontId="1" fillId="0" borderId="11" xfId="32" applyBorder="1" applyAlignment="1">
      <alignment horizontal="center" vertical="center" wrapText="1"/>
      <protection/>
    </xf>
    <xf numFmtId="0" fontId="22" fillId="0" borderId="39" xfId="0" applyFont="1" applyBorder="1" applyAlignment="1">
      <alignment/>
    </xf>
    <xf numFmtId="0" fontId="22" fillId="0" borderId="0" xfId="0" applyFont="1" applyBorder="1" applyAlignment="1">
      <alignment/>
    </xf>
    <xf numFmtId="0" fontId="0" fillId="0" borderId="0" xfId="0" applyNumberFormat="1" applyFont="1" applyBorder="1" applyAlignment="1">
      <alignment horizontal="left" indent="1"/>
    </xf>
    <xf numFmtId="0" fontId="0" fillId="0" borderId="3" xfId="0" applyNumberFormat="1" applyFont="1" applyBorder="1" applyAlignment="1">
      <alignment/>
    </xf>
    <xf numFmtId="0" fontId="22" fillId="0" borderId="0" xfId="0" applyNumberFormat="1" applyFont="1" applyBorder="1" applyAlignment="1">
      <alignment/>
    </xf>
    <xf numFmtId="0" fontId="0" fillId="0" borderId="0" xfId="0" applyNumberFormat="1" applyBorder="1" applyAlignment="1">
      <alignment/>
    </xf>
    <xf numFmtId="2" fontId="0" fillId="0" borderId="0" xfId="0" applyNumberFormat="1" applyBorder="1" applyAlignment="1">
      <alignment/>
    </xf>
    <xf numFmtId="2" fontId="0" fillId="0" borderId="0" xfId="0" applyNumberFormat="1" applyAlignment="1">
      <alignment/>
    </xf>
    <xf numFmtId="168" fontId="0" fillId="0" borderId="0" xfId="16" applyFont="1" applyBorder="1">
      <alignment/>
      <protection/>
    </xf>
    <xf numFmtId="0" fontId="0" fillId="0" borderId="44" xfId="0" applyBorder="1" applyAlignment="1">
      <alignment/>
    </xf>
    <xf numFmtId="0" fontId="0" fillId="0" borderId="5" xfId="0" applyNumberFormat="1" applyBorder="1" applyAlignment="1">
      <alignment/>
    </xf>
    <xf numFmtId="195" fontId="0" fillId="0" borderId="5" xfId="0" applyNumberFormat="1" applyBorder="1" applyAlignment="1">
      <alignment horizontal="right"/>
    </xf>
    <xf numFmtId="0" fontId="1" fillId="0" borderId="37" xfId="32" applyBorder="1" applyAlignment="1">
      <alignment horizontal="center" vertical="center" wrapText="1"/>
      <protection/>
    </xf>
    <xf numFmtId="0" fontId="1" fillId="0" borderId="10" xfId="32" applyBorder="1" applyAlignment="1">
      <alignment horizontal="center" vertical="center" wrapText="1"/>
      <protection/>
    </xf>
    <xf numFmtId="0" fontId="1" fillId="0" borderId="22" xfId="32" applyBorder="1" applyAlignment="1">
      <alignment horizontal="center" vertical="center" wrapText="1"/>
      <protection/>
    </xf>
    <xf numFmtId="0" fontId="1" fillId="0" borderId="13" xfId="32" applyBorder="1" applyAlignment="1">
      <alignment horizontal="center" vertical="center" wrapText="1"/>
      <protection/>
    </xf>
    <xf numFmtId="0" fontId="1" fillId="0" borderId="3" xfId="32" applyBorder="1" applyAlignment="1">
      <alignment horizontal="center" vertical="center" wrapText="1"/>
      <protection/>
    </xf>
    <xf numFmtId="0" fontId="0" fillId="0" borderId="13" xfId="0" applyNumberFormat="1" applyBorder="1" applyAlignment="1">
      <alignment/>
    </xf>
    <xf numFmtId="0" fontId="0" fillId="0" borderId="3" xfId="0" applyNumberFormat="1" applyFont="1" applyBorder="1" applyAlignment="1">
      <alignment horizontal="right"/>
    </xf>
    <xf numFmtId="2" fontId="1" fillId="0" borderId="0" xfId="0" applyNumberFormat="1" applyFont="1" applyBorder="1" applyAlignment="1">
      <alignment/>
    </xf>
    <xf numFmtId="168" fontId="0" fillId="0" borderId="0" xfId="16" applyBorder="1">
      <alignment/>
      <protection/>
    </xf>
    <xf numFmtId="195" fontId="0" fillId="0" borderId="3" xfId="0" applyNumberFormat="1" applyBorder="1" applyAlignment="1">
      <alignment horizontal="right"/>
    </xf>
    <xf numFmtId="0" fontId="0" fillId="0" borderId="3" xfId="0" applyNumberFormat="1" applyBorder="1" applyAlignment="1">
      <alignment/>
    </xf>
    <xf numFmtId="0" fontId="0" fillId="0" borderId="13" xfId="0" applyNumberFormat="1" applyFont="1" applyBorder="1" applyAlignment="1">
      <alignment horizontal="right"/>
    </xf>
    <xf numFmtId="195" fontId="0" fillId="0" borderId="13" xfId="0" applyNumberFormat="1" applyBorder="1" applyAlignment="1">
      <alignment horizontal="right"/>
    </xf>
    <xf numFmtId="214" fontId="0" fillId="0" borderId="13" xfId="0" applyNumberFormat="1" applyBorder="1" applyAlignment="1">
      <alignment/>
    </xf>
    <xf numFmtId="214" fontId="0" fillId="0" borderId="3" xfId="0" applyNumberFormat="1" applyBorder="1" applyAlignment="1">
      <alignment/>
    </xf>
    <xf numFmtId="0" fontId="0" fillId="0" borderId="0" xfId="0" applyNumberFormat="1" applyFont="1" applyBorder="1" applyAlignment="1">
      <alignment horizontal="right"/>
    </xf>
    <xf numFmtId="195" fontId="0" fillId="0" borderId="0" xfId="0" applyNumberFormat="1" applyBorder="1" applyAlignment="1">
      <alignment horizontal="right"/>
    </xf>
    <xf numFmtId="164" fontId="5" fillId="0" borderId="0" xfId="31" applyBorder="1" applyAlignment="1">
      <alignment/>
      <protection/>
    </xf>
    <xf numFmtId="49" fontId="9" fillId="0" borderId="0" xfId="31" applyNumberFormat="1" applyFont="1" applyAlignment="1" quotePrefix="1">
      <alignment horizontal="left"/>
      <protection/>
    </xf>
    <xf numFmtId="49" fontId="9" fillId="0" borderId="0" xfId="31" applyNumberFormat="1" applyFont="1" applyAlignment="1" quotePrefix="1">
      <alignment horizontal="left"/>
      <protection/>
    </xf>
    <xf numFmtId="0" fontId="0" fillId="0" borderId="0" xfId="0" applyAlignment="1">
      <alignment horizontal="centerContinuous" wrapText="1"/>
    </xf>
    <xf numFmtId="0" fontId="1" fillId="0" borderId="40" xfId="32" applyFont="1" applyBorder="1" applyAlignment="1">
      <alignment horizontal="center" vertical="center" wrapText="1"/>
      <protection/>
    </xf>
    <xf numFmtId="0" fontId="0" fillId="0" borderId="1" xfId="0" applyBorder="1" applyAlignment="1">
      <alignment horizontal="left"/>
    </xf>
    <xf numFmtId="0" fontId="0" fillId="0" borderId="3" xfId="0" applyBorder="1" applyAlignment="1">
      <alignment horizontal="left"/>
    </xf>
    <xf numFmtId="0" fontId="0" fillId="0" borderId="24" xfId="0" applyBorder="1" applyAlignment="1">
      <alignment/>
    </xf>
    <xf numFmtId="0" fontId="0" fillId="0" borderId="16" xfId="0" applyBorder="1" applyAlignment="1">
      <alignment horizontal="left"/>
    </xf>
    <xf numFmtId="176" fontId="0" fillId="0" borderId="0" xfId="0" applyNumberFormat="1" applyBorder="1" applyAlignment="1">
      <alignment horizontal="right"/>
    </xf>
    <xf numFmtId="224" fontId="0" fillId="0" borderId="3" xfId="0" applyNumberFormat="1" applyBorder="1" applyAlignment="1">
      <alignment horizontal="right"/>
    </xf>
    <xf numFmtId="0" fontId="0" fillId="0" borderId="42" xfId="0" applyNumberFormat="1" applyBorder="1" applyAlignment="1">
      <alignment horizontal="left"/>
    </xf>
    <xf numFmtId="224" fontId="0" fillId="0" borderId="3" xfId="0" applyNumberFormat="1" applyBorder="1" applyAlignment="1">
      <alignment/>
    </xf>
    <xf numFmtId="0" fontId="0" fillId="0" borderId="23" xfId="0" applyBorder="1" applyAlignment="1">
      <alignment/>
    </xf>
    <xf numFmtId="0" fontId="5" fillId="0" borderId="0" xfId="31" applyNumberFormat="1" applyFont="1" applyAlignment="1">
      <alignment horizontal="left" vertical="top"/>
      <protection/>
    </xf>
    <xf numFmtId="0" fontId="9" fillId="0" borderId="0" xfId="31" applyNumberFormat="1" applyFont="1" applyAlignment="1">
      <alignment horizontal="left" vertical="top"/>
      <protection/>
    </xf>
    <xf numFmtId="0" fontId="7" fillId="0" borderId="0" xfId="44" applyFont="1" applyBorder="1" applyAlignment="1">
      <alignment horizontal="centerContinuous"/>
      <protection/>
    </xf>
    <xf numFmtId="0" fontId="0" fillId="0" borderId="0" xfId="44" applyBorder="1" applyAlignment="1">
      <alignment horizontal="centerContinuous"/>
      <protection/>
    </xf>
    <xf numFmtId="0" fontId="0" fillId="0" borderId="0" xfId="44">
      <alignment/>
      <protection/>
    </xf>
    <xf numFmtId="0" fontId="0" fillId="0" borderId="0" xfId="44" applyFont="1" applyBorder="1" applyAlignment="1">
      <alignment horizontal="centerContinuous"/>
      <protection/>
    </xf>
    <xf numFmtId="0" fontId="0" fillId="0" borderId="0" xfId="64" applyFont="1" applyBorder="1" applyAlignment="1">
      <alignment horizontal="centerContinuous"/>
      <protection/>
    </xf>
    <xf numFmtId="0" fontId="0" fillId="0" borderId="5" xfId="44" applyBorder="1">
      <alignment/>
      <protection/>
    </xf>
    <xf numFmtId="0" fontId="0" fillId="0" borderId="0" xfId="44" applyBorder="1">
      <alignment/>
      <protection/>
    </xf>
    <xf numFmtId="0" fontId="1" fillId="0" borderId="15" xfId="32" applyFont="1" applyBorder="1" applyAlignment="1">
      <alignment horizontal="center" wrapText="1"/>
      <protection/>
    </xf>
    <xf numFmtId="0" fontId="1" fillId="0" borderId="10" xfId="17" applyNumberFormat="1" applyFont="1" applyBorder="1" applyAlignment="1">
      <alignment horizontal="center" wrapText="1"/>
      <protection/>
    </xf>
    <xf numFmtId="0" fontId="1" fillId="0" borderId="40" xfId="16" applyNumberFormat="1" applyFont="1" applyBorder="1" applyAlignment="1">
      <alignment horizontal="center" wrapText="1"/>
      <protection/>
    </xf>
    <xf numFmtId="0" fontId="1" fillId="0" borderId="37" xfId="16" applyNumberFormat="1" applyFont="1" applyBorder="1" applyAlignment="1">
      <alignment horizontal="center" wrapText="1"/>
      <protection/>
    </xf>
    <xf numFmtId="0" fontId="1" fillId="0" borderId="10" xfId="16" applyNumberFormat="1" applyFont="1" applyBorder="1" applyAlignment="1">
      <alignment horizontal="center" wrapText="1"/>
      <protection/>
    </xf>
    <xf numFmtId="0" fontId="0" fillId="0" borderId="0" xfId="32" applyFont="1" applyBorder="1" applyAlignment="1">
      <alignment horizontal="center" vertical="center" wrapText="1"/>
      <protection/>
    </xf>
    <xf numFmtId="165" fontId="0" fillId="0" borderId="29" xfId="44" applyNumberFormat="1" applyBorder="1">
      <alignment/>
      <protection/>
    </xf>
    <xf numFmtId="0" fontId="0" fillId="0" borderId="3" xfId="44" applyNumberFormat="1" applyBorder="1" applyAlignment="1">
      <alignment horizontal="center" wrapText="1"/>
      <protection/>
    </xf>
    <xf numFmtId="0" fontId="0" fillId="0" borderId="22" xfId="16" applyNumberFormat="1" applyFont="1" applyBorder="1" applyAlignment="1">
      <alignment horizontal="center" wrapText="1"/>
      <protection/>
    </xf>
    <xf numFmtId="0" fontId="0" fillId="0" borderId="13" xfId="44" applyNumberFormat="1" applyFont="1" applyBorder="1" applyAlignment="1">
      <alignment horizontal="center" wrapText="1"/>
      <protection/>
    </xf>
    <xf numFmtId="0" fontId="0" fillId="0" borderId="13" xfId="44" applyNumberFormat="1" applyBorder="1" applyAlignment="1">
      <alignment horizontal="center" wrapText="1"/>
      <protection/>
    </xf>
    <xf numFmtId="0" fontId="0" fillId="0" borderId="3" xfId="44" applyNumberFormat="1" applyFont="1" applyBorder="1" applyAlignment="1">
      <alignment horizontal="center" wrapText="1"/>
      <protection/>
    </xf>
    <xf numFmtId="192" fontId="0" fillId="0" borderId="31" xfId="44" applyNumberFormat="1" applyBorder="1">
      <alignment/>
      <protection/>
    </xf>
    <xf numFmtId="192" fontId="0" fillId="0" borderId="3" xfId="44" applyNumberFormat="1" applyBorder="1">
      <alignment/>
      <protection/>
    </xf>
    <xf numFmtId="192" fontId="0" fillId="0" borderId="13" xfId="44" applyNumberFormat="1" applyBorder="1">
      <alignment/>
      <protection/>
    </xf>
    <xf numFmtId="0" fontId="0" fillId="0" borderId="2" xfId="32" applyFont="1" applyBorder="1" applyAlignment="1">
      <alignment horizontal="center" vertical="center" wrapText="1"/>
      <protection/>
    </xf>
    <xf numFmtId="165" fontId="0" fillId="0" borderId="9" xfId="44" applyNumberFormat="1" applyBorder="1">
      <alignment/>
      <protection/>
    </xf>
    <xf numFmtId="165" fontId="0" fillId="0" borderId="14" xfId="44" applyNumberFormat="1" applyBorder="1">
      <alignment/>
      <protection/>
    </xf>
    <xf numFmtId="165" fontId="0" fillId="0" borderId="12" xfId="44" applyNumberFormat="1" applyBorder="1">
      <alignment/>
      <protection/>
    </xf>
    <xf numFmtId="165" fontId="0" fillId="0" borderId="0" xfId="44" applyNumberFormat="1" applyBorder="1">
      <alignment/>
      <protection/>
    </xf>
    <xf numFmtId="0" fontId="1" fillId="0" borderId="7" xfId="32" applyFill="1" applyBorder="1">
      <alignment horizontal="center" wrapText="1"/>
      <protection/>
    </xf>
    <xf numFmtId="0" fontId="1" fillId="0" borderId="1" xfId="32" applyBorder="1">
      <alignment horizontal="center" wrapText="1"/>
      <protection/>
    </xf>
    <xf numFmtId="0" fontId="1" fillId="0" borderId="1" xfId="32" applyFill="1" applyBorder="1">
      <alignment horizontal="center" wrapText="1"/>
      <protection/>
    </xf>
    <xf numFmtId="0" fontId="1" fillId="0" borderId="16" xfId="32" applyBorder="1">
      <alignment horizontal="center" wrapText="1"/>
      <protection/>
    </xf>
    <xf numFmtId="197" fontId="0" fillId="0" borderId="12" xfId="0" applyNumberFormat="1" applyFont="1" applyBorder="1" applyAlignment="1">
      <alignment/>
    </xf>
    <xf numFmtId="197" fontId="0" fillId="0" borderId="7" xfId="0" applyNumberFormat="1" applyFont="1" applyBorder="1" applyAlignment="1">
      <alignment/>
    </xf>
    <xf numFmtId="166" fontId="0" fillId="0" borderId="14" xfId="0" applyNumberFormat="1" applyFont="1" applyFill="1" applyBorder="1" applyAlignment="1">
      <alignment/>
    </xf>
    <xf numFmtId="169" fontId="0" fillId="0" borderId="0" xfId="17" applyBorder="1">
      <alignment/>
      <protection/>
    </xf>
    <xf numFmtId="197" fontId="0" fillId="0" borderId="22" xfId="0" applyNumberFormat="1" applyFont="1" applyBorder="1" applyAlignment="1">
      <alignment/>
    </xf>
    <xf numFmtId="197" fontId="0" fillId="0" borderId="0" xfId="0" applyNumberFormat="1" applyFont="1" applyBorder="1" applyAlignment="1">
      <alignment/>
    </xf>
    <xf numFmtId="166" fontId="0" fillId="0" borderId="3" xfId="0" applyNumberFormat="1" applyFont="1" applyFill="1" applyBorder="1" applyAlignment="1">
      <alignment/>
    </xf>
    <xf numFmtId="197" fontId="0" fillId="0" borderId="13" xfId="0" applyNumberFormat="1" applyFont="1" applyBorder="1" applyAlignment="1">
      <alignment/>
    </xf>
    <xf numFmtId="197" fontId="0" fillId="0" borderId="1" xfId="0" applyNumberFormat="1" applyFont="1" applyBorder="1" applyAlignment="1">
      <alignment/>
    </xf>
    <xf numFmtId="164" fontId="34" fillId="0" borderId="0" xfId="31" applyFont="1">
      <alignment/>
      <protection/>
    </xf>
    <xf numFmtId="49" fontId="5" fillId="0" borderId="0" xfId="31" applyNumberFormat="1" applyFont="1" applyFill="1" applyAlignment="1">
      <alignment/>
      <protection/>
    </xf>
    <xf numFmtId="49" fontId="34" fillId="0" borderId="0" xfId="31" applyNumberFormat="1" applyFont="1" applyFill="1" applyAlignment="1">
      <alignment/>
      <protection/>
    </xf>
    <xf numFmtId="49" fontId="34" fillId="0" borderId="0" xfId="31" applyNumberFormat="1" applyFont="1" applyAlignment="1">
      <alignment/>
      <protection/>
    </xf>
    <xf numFmtId="0" fontId="34" fillId="0" borderId="0" xfId="31" applyNumberFormat="1" applyFont="1" applyAlignment="1">
      <alignment horizontal="left" vertical="top"/>
      <protection/>
    </xf>
    <xf numFmtId="0" fontId="34" fillId="0" borderId="0" xfId="0" applyFont="1" applyAlignment="1">
      <alignment/>
    </xf>
    <xf numFmtId="0" fontId="7" fillId="0" borderId="0" xfId="64" applyFont="1" applyBorder="1" applyAlignment="1">
      <alignment horizontal="centerContinuous" wrapText="1"/>
      <protection/>
    </xf>
    <xf numFmtId="16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Alignment="1">
      <alignment horizontal="centerContinuous" vertical="center"/>
    </xf>
    <xf numFmtId="0" fontId="0" fillId="0" borderId="0" xfId="0" applyAlignment="1">
      <alignment horizontal="centerContinuous" vertical="center"/>
    </xf>
    <xf numFmtId="0" fontId="0" fillId="0" borderId="5" xfId="31" applyNumberFormat="1" applyFont="1" applyBorder="1" applyAlignment="1">
      <alignment horizontal="left"/>
      <protection/>
    </xf>
    <xf numFmtId="0" fontId="1" fillId="0" borderId="10" xfId="0" applyFont="1" applyBorder="1" applyAlignment="1">
      <alignment horizontal="center" wrapText="1"/>
    </xf>
    <xf numFmtId="0" fontId="0" fillId="0" borderId="0" xfId="0" applyAlignment="1">
      <alignment wrapText="1"/>
    </xf>
    <xf numFmtId="0" fontId="0" fillId="0" borderId="0" xfId="32" applyFont="1" applyBorder="1" applyAlignment="1">
      <alignment horizontal="left" wrapText="1"/>
      <protection/>
    </xf>
    <xf numFmtId="165" fontId="0" fillId="0" borderId="13" xfId="0" applyNumberFormat="1" applyFont="1" applyFill="1" applyBorder="1" applyAlignment="1">
      <alignment/>
    </xf>
    <xf numFmtId="165" fontId="0" fillId="0" borderId="3" xfId="0" applyNumberFormat="1" applyFont="1" applyFill="1" applyBorder="1" applyAlignment="1">
      <alignment/>
    </xf>
    <xf numFmtId="0" fontId="0" fillId="0" borderId="0" xfId="46" applyFont="1">
      <alignment/>
      <protection/>
    </xf>
    <xf numFmtId="165" fontId="0" fillId="0" borderId="3" xfId="0" applyNumberFormat="1" applyFont="1" applyFill="1" applyBorder="1" applyAlignment="1" quotePrefix="1">
      <alignment horizontal="right"/>
    </xf>
    <xf numFmtId="165" fontId="0" fillId="0" borderId="3" xfId="0" applyNumberFormat="1" applyFont="1" applyFill="1" applyBorder="1" applyAlignment="1">
      <alignment horizontal="right"/>
    </xf>
    <xf numFmtId="0" fontId="0" fillId="0" borderId="0" xfId="0" applyFont="1" applyAlignment="1">
      <alignment horizontal="left" indent="1"/>
    </xf>
    <xf numFmtId="178" fontId="0" fillId="0" borderId="0" xfId="46" applyNumberFormat="1" applyFont="1">
      <alignment/>
      <protection/>
    </xf>
    <xf numFmtId="3" fontId="0" fillId="0" borderId="12" xfId="0" applyNumberFormat="1" applyBorder="1" applyAlignment="1">
      <alignment/>
    </xf>
    <xf numFmtId="3" fontId="0" fillId="0" borderId="0" xfId="0" applyNumberFormat="1" applyAlignment="1">
      <alignment/>
    </xf>
    <xf numFmtId="0" fontId="7" fillId="0" borderId="0" xfId="64" applyFont="1" applyAlignment="1">
      <alignment horizontal="left"/>
      <protection/>
    </xf>
    <xf numFmtId="165" fontId="0" fillId="0" borderId="0" xfId="0" applyNumberFormat="1" applyFont="1" applyFill="1" applyBorder="1" applyAlignment="1">
      <alignment horizontal="centerContinuous"/>
    </xf>
    <xf numFmtId="0" fontId="1" fillId="0" borderId="10" xfId="0" applyFont="1" applyBorder="1" applyAlignment="1">
      <alignment horizontal="center" vertical="center" wrapText="1"/>
    </xf>
    <xf numFmtId="0" fontId="0" fillId="0" borderId="0" xfId="0" applyFont="1" applyBorder="1" applyAlignment="1">
      <alignment wrapText="1"/>
    </xf>
    <xf numFmtId="0" fontId="0" fillId="0" borderId="0" xfId="46" applyFont="1" applyAlignment="1">
      <alignment horizontal="center"/>
      <protection/>
    </xf>
    <xf numFmtId="0" fontId="0" fillId="0" borderId="0" xfId="46" applyFont="1" applyAlignment="1">
      <alignment horizontal="left" indent="1"/>
      <protection/>
    </xf>
    <xf numFmtId="0" fontId="0" fillId="0" borderId="0" xfId="46" applyFont="1" applyAlignment="1">
      <alignment horizontal="left" indent="2"/>
      <protection/>
    </xf>
    <xf numFmtId="0" fontId="0" fillId="0" borderId="2" xfId="46" applyFont="1" applyBorder="1">
      <alignment/>
      <protection/>
    </xf>
    <xf numFmtId="0" fontId="0" fillId="0" borderId="0" xfId="46" applyFont="1" applyBorder="1">
      <alignment/>
      <protection/>
    </xf>
    <xf numFmtId="176" fontId="0" fillId="0" borderId="0" xfId="0" applyNumberFormat="1" applyFont="1" applyFill="1" applyBorder="1" applyAlignment="1">
      <alignment horizontal="right"/>
    </xf>
    <xf numFmtId="3" fontId="0" fillId="0" borderId="0" xfId="0" applyNumberFormat="1" applyFont="1" applyAlignment="1">
      <alignment/>
    </xf>
    <xf numFmtId="0" fontId="0" fillId="0" borderId="0" xfId="0" applyFont="1" applyAlignment="1">
      <alignment horizontal="left" vertical="center"/>
    </xf>
    <xf numFmtId="0" fontId="0" fillId="0" borderId="0" xfId="0" applyFont="1" applyFill="1" applyAlignment="1">
      <alignment horizontal="centerContinuous" vertical="center"/>
    </xf>
    <xf numFmtId="176" fontId="0" fillId="0" borderId="0" xfId="0" applyNumberFormat="1" applyFont="1" applyFill="1" applyBorder="1" applyAlignment="1">
      <alignment/>
    </xf>
    <xf numFmtId="0" fontId="1" fillId="0" borderId="11" xfId="32" applyFont="1" applyBorder="1" applyAlignment="1">
      <alignment horizontal="center" vertical="center"/>
      <protection/>
    </xf>
    <xf numFmtId="0" fontId="1" fillId="0" borderId="10" xfId="17" applyNumberFormat="1" applyFont="1" applyBorder="1" applyAlignment="1">
      <alignment horizontal="center" vertical="center"/>
      <protection/>
    </xf>
    <xf numFmtId="0" fontId="12" fillId="0" borderId="0" xfId="32" applyFont="1" applyBorder="1" applyAlignment="1">
      <alignment horizontal="right" wrapText="1"/>
      <protection/>
    </xf>
    <xf numFmtId="0" fontId="0" fillId="0" borderId="0" xfId="0" applyFont="1" applyFill="1" applyBorder="1" applyAlignment="1">
      <alignment wrapText="1"/>
    </xf>
    <xf numFmtId="176" fontId="12" fillId="0" borderId="0" xfId="46" applyNumberFormat="1" applyFont="1">
      <alignment/>
      <protection/>
    </xf>
    <xf numFmtId="0" fontId="0" fillId="0" borderId="2" xfId="46" applyFont="1" applyBorder="1" applyAlignment="1">
      <alignment horizontal="left" indent="1"/>
      <protection/>
    </xf>
    <xf numFmtId="0" fontId="0" fillId="0" borderId="39" xfId="46" applyFont="1" applyBorder="1" applyAlignment="1">
      <alignment horizontal="left" indent="1"/>
      <protection/>
    </xf>
    <xf numFmtId="176" fontId="0" fillId="0" borderId="39" xfId="0" applyNumberFormat="1" applyFont="1" applyFill="1" applyBorder="1" applyAlignment="1">
      <alignment horizontal="right"/>
    </xf>
    <xf numFmtId="0" fontId="5" fillId="0" borderId="0" xfId="46" applyFont="1" applyBorder="1" applyAlignment="1">
      <alignment horizontal="left" indent="1"/>
      <protection/>
    </xf>
    <xf numFmtId="0" fontId="0" fillId="0" borderId="0" xfId="46" applyFont="1" applyAlignment="1">
      <alignment horizontal="left"/>
      <protection/>
    </xf>
    <xf numFmtId="0" fontId="0" fillId="0" borderId="0" xfId="46" applyFont="1" applyBorder="1" applyAlignment="1">
      <alignment horizontal="left" indent="2"/>
      <protection/>
    </xf>
    <xf numFmtId="0" fontId="0" fillId="0" borderId="0" xfId="46" applyFont="1" applyBorder="1" applyAlignment="1">
      <alignment horizontal="left" indent="3"/>
      <protection/>
    </xf>
    <xf numFmtId="165" fontId="0" fillId="0" borderId="0" xfId="46" applyNumberFormat="1" applyFont="1" applyBorder="1">
      <alignment/>
      <protection/>
    </xf>
    <xf numFmtId="0" fontId="0" fillId="0" borderId="4" xfId="0" applyBorder="1" applyAlignment="1">
      <alignment/>
    </xf>
    <xf numFmtId="0" fontId="1" fillId="0" borderId="19" xfId="0" applyFont="1" applyBorder="1" applyAlignment="1">
      <alignment horizontal="center"/>
    </xf>
    <xf numFmtId="0" fontId="1" fillId="0" borderId="45" xfId="0" applyFont="1" applyBorder="1" applyAlignment="1">
      <alignment horizontal="centerContinuous" wrapText="1"/>
    </xf>
    <xf numFmtId="0" fontId="1" fillId="0" borderId="11" xfId="0" applyFont="1" applyBorder="1" applyAlignment="1">
      <alignment horizontal="centerContinuous" wrapText="1"/>
    </xf>
    <xf numFmtId="0" fontId="1" fillId="0" borderId="10" xfId="0" applyFont="1" applyBorder="1" applyAlignment="1">
      <alignment horizontal="centerContinuous" wrapText="1"/>
    </xf>
    <xf numFmtId="0" fontId="1" fillId="0" borderId="2" xfId="0" applyFont="1" applyBorder="1" applyAlignment="1">
      <alignment horizontal="centerContinuous"/>
    </xf>
    <xf numFmtId="0" fontId="1" fillId="0" borderId="46" xfId="0" applyFont="1" applyBorder="1" applyAlignment="1">
      <alignment horizontal="center" wrapText="1"/>
    </xf>
    <xf numFmtId="0" fontId="1" fillId="0" borderId="21" xfId="0" applyFont="1" applyBorder="1" applyAlignment="1">
      <alignment horizontal="center" wrapText="1"/>
    </xf>
    <xf numFmtId="221" fontId="0" fillId="0" borderId="0" xfId="0" applyNumberFormat="1" applyFont="1" applyAlignment="1">
      <alignment/>
    </xf>
    <xf numFmtId="165" fontId="0" fillId="0" borderId="24" xfId="0" applyNumberFormat="1" applyFont="1" applyBorder="1" applyAlignment="1">
      <alignment horizontal="right"/>
    </xf>
    <xf numFmtId="0" fontId="35" fillId="0" borderId="2" xfId="0" applyFont="1" applyBorder="1" applyAlignment="1">
      <alignment/>
    </xf>
    <xf numFmtId="0" fontId="35" fillId="0" borderId="14" xfId="0" applyFont="1" applyBorder="1" applyAlignment="1">
      <alignment/>
    </xf>
    <xf numFmtId="0" fontId="35" fillId="0" borderId="23" xfId="0" applyFont="1" applyBorder="1" applyAlignment="1">
      <alignment/>
    </xf>
    <xf numFmtId="0" fontId="35" fillId="0" borderId="0" xfId="0" applyFont="1" applyAlignment="1">
      <alignment/>
    </xf>
    <xf numFmtId="0" fontId="35" fillId="0" borderId="43" xfId="0" applyFont="1" applyBorder="1" applyAlignment="1">
      <alignment/>
    </xf>
    <xf numFmtId="0" fontId="0" fillId="0" borderId="43" xfId="0" applyBorder="1" applyAlignment="1">
      <alignment/>
    </xf>
    <xf numFmtId="0" fontId="1" fillId="0" borderId="43" xfId="0" applyFont="1" applyBorder="1" applyAlignment="1">
      <alignment horizontal="centerContinuous" wrapText="1"/>
    </xf>
    <xf numFmtId="0" fontId="0" fillId="0" borderId="43" xfId="0" applyBorder="1" applyAlignment="1">
      <alignment horizontal="centerContinuous" wrapText="1"/>
    </xf>
    <xf numFmtId="0" fontId="1" fillId="0" borderId="21" xfId="0" applyFont="1" applyBorder="1" applyAlignment="1">
      <alignment horizontal="centerContinuous" wrapText="1"/>
    </xf>
    <xf numFmtId="0" fontId="35" fillId="0" borderId="43" xfId="0" applyFont="1" applyBorder="1" applyAlignment="1">
      <alignment horizontal="centerContinuous" wrapText="1"/>
    </xf>
    <xf numFmtId="0" fontId="1" fillId="0" borderId="22" xfId="0" applyFont="1" applyBorder="1" applyAlignment="1">
      <alignment/>
    </xf>
    <xf numFmtId="0" fontId="35" fillId="0" borderId="3" xfId="0" applyFont="1" applyBorder="1" applyAlignment="1">
      <alignment/>
    </xf>
    <xf numFmtId="221" fontId="0" fillId="0" borderId="3" xfId="0" applyNumberFormat="1" applyFont="1" applyBorder="1" applyAlignment="1">
      <alignment/>
    </xf>
    <xf numFmtId="0" fontId="35" fillId="0" borderId="12" xfId="0" applyFont="1" applyBorder="1" applyAlignment="1">
      <alignment/>
    </xf>
    <xf numFmtId="0" fontId="35" fillId="0" borderId="0" xfId="0" applyFont="1" applyBorder="1" applyAlignment="1">
      <alignment/>
    </xf>
    <xf numFmtId="0" fontId="35" fillId="0" borderId="39" xfId="0" applyFont="1" applyBorder="1" applyAlignment="1">
      <alignment/>
    </xf>
    <xf numFmtId="0" fontId="0" fillId="0" borderId="39" xfId="0" applyBorder="1" applyAlignment="1">
      <alignment/>
    </xf>
    <xf numFmtId="0" fontId="35" fillId="0" borderId="16" xfId="0" applyFont="1" applyBorder="1" applyAlignment="1">
      <alignment horizontal="center"/>
    </xf>
    <xf numFmtId="0" fontId="1" fillId="0" borderId="16" xfId="0" applyFont="1" applyBorder="1" applyAlignment="1">
      <alignment horizontal="center"/>
    </xf>
    <xf numFmtId="0" fontId="1" fillId="0" borderId="2" xfId="0" applyFont="1" applyBorder="1" applyAlignment="1">
      <alignment horizontal="centerContinuous" vertical="center"/>
    </xf>
    <xf numFmtId="165" fontId="0" fillId="0" borderId="13" xfId="0" applyNumberFormat="1" applyFont="1" applyBorder="1" applyAlignment="1">
      <alignment horizontal="right"/>
    </xf>
    <xf numFmtId="0" fontId="9" fillId="0" borderId="0" xfId="0" applyFont="1" applyAlignment="1">
      <alignment/>
    </xf>
    <xf numFmtId="0" fontId="7" fillId="0" borderId="0" xfId="0" applyFont="1" applyAlignment="1">
      <alignment horizontal="left"/>
    </xf>
    <xf numFmtId="0" fontId="7" fillId="0" borderId="0" xfId="0" applyFont="1" applyAlignment="1">
      <alignment/>
    </xf>
    <xf numFmtId="0" fontId="5" fillId="0" borderId="0" xfId="0" applyFont="1" applyAlignment="1">
      <alignment horizontal="left"/>
    </xf>
    <xf numFmtId="0" fontId="5" fillId="0" borderId="0" xfId="0" applyFont="1" applyBorder="1" applyAlignment="1">
      <alignment horizontal="left"/>
    </xf>
    <xf numFmtId="197" fontId="0" fillId="0" borderId="13" xfId="0" applyNumberFormat="1" applyBorder="1" applyAlignment="1">
      <alignment horizontal="right"/>
    </xf>
    <xf numFmtId="167" fontId="0" fillId="0" borderId="13" xfId="0" applyNumberFormat="1" applyBorder="1" applyAlignment="1">
      <alignment horizontal="right"/>
    </xf>
    <xf numFmtId="167" fontId="0" fillId="0" borderId="3" xfId="0" applyNumberFormat="1" applyBorder="1" applyAlignment="1">
      <alignment horizontal="right"/>
    </xf>
    <xf numFmtId="0" fontId="1" fillId="0" borderId="0" xfId="0" applyFont="1" applyAlignment="1">
      <alignment horizontal="left"/>
    </xf>
    <xf numFmtId="197" fontId="1" fillId="0" borderId="13" xfId="0" applyNumberFormat="1" applyFont="1" applyBorder="1" applyAlignment="1">
      <alignment horizontal="right"/>
    </xf>
    <xf numFmtId="0" fontId="1" fillId="0" borderId="13" xfId="0" applyNumberFormat="1" applyFont="1" applyBorder="1" applyAlignment="1">
      <alignment horizontal="right"/>
    </xf>
    <xf numFmtId="0" fontId="1" fillId="0" borderId="3" xfId="0" applyNumberFormat="1" applyFont="1" applyBorder="1" applyAlignment="1">
      <alignment horizontal="right"/>
    </xf>
    <xf numFmtId="0" fontId="0" fillId="0" borderId="12" xfId="0" applyNumberFormat="1" applyBorder="1" applyAlignment="1">
      <alignment/>
    </xf>
    <xf numFmtId="204" fontId="0" fillId="0" borderId="12" xfId="0" applyNumberFormat="1" applyBorder="1" applyAlignment="1">
      <alignment/>
    </xf>
    <xf numFmtId="203" fontId="0" fillId="0" borderId="14" xfId="0" applyNumberFormat="1" applyBorder="1" applyAlignment="1">
      <alignment/>
    </xf>
    <xf numFmtId="204" fontId="0" fillId="0" borderId="0" xfId="0" applyNumberFormat="1" applyBorder="1" applyAlignment="1">
      <alignment/>
    </xf>
    <xf numFmtId="203" fontId="0" fillId="0" borderId="0" xfId="0" applyNumberFormat="1" applyBorder="1" applyAlignment="1">
      <alignment/>
    </xf>
    <xf numFmtId="0" fontId="5" fillId="0" borderId="0" xfId="0" applyFont="1" applyBorder="1" applyAlignment="1">
      <alignment/>
    </xf>
    <xf numFmtId="197" fontId="0" fillId="0" borderId="12" xfId="0" applyNumberFormat="1" applyBorder="1" applyAlignment="1">
      <alignment horizontal="right"/>
    </xf>
    <xf numFmtId="0" fontId="0" fillId="0" borderId="14" xfId="0" applyNumberFormat="1" applyBorder="1" applyAlignment="1">
      <alignment horizontal="right"/>
    </xf>
    <xf numFmtId="0" fontId="36" fillId="0" borderId="0" xfId="0" applyFont="1" applyAlignment="1">
      <alignment/>
    </xf>
    <xf numFmtId="0" fontId="34" fillId="0" borderId="0" xfId="0" applyFont="1" applyAlignment="1">
      <alignment horizontal="centerContinuous"/>
    </xf>
    <xf numFmtId="0" fontId="5" fillId="0" borderId="0" xfId="0" applyFont="1" applyAlignment="1">
      <alignment horizontal="centerContinuous"/>
    </xf>
    <xf numFmtId="0" fontId="37" fillId="0" borderId="15" xfId="0" applyFont="1" applyBorder="1" applyAlignment="1">
      <alignment horizontal="center" vertical="center"/>
    </xf>
    <xf numFmtId="0" fontId="37" fillId="0" borderId="37" xfId="0" applyFont="1" applyBorder="1" applyAlignment="1">
      <alignment horizontal="center" vertical="center"/>
    </xf>
    <xf numFmtId="0" fontId="37" fillId="0" borderId="10" xfId="0" applyFont="1" applyBorder="1" applyAlignment="1">
      <alignment horizontal="center" vertical="center"/>
    </xf>
    <xf numFmtId="0" fontId="38" fillId="0" borderId="0" xfId="0" applyFont="1" applyBorder="1" applyAlignment="1">
      <alignment horizontal="left"/>
    </xf>
    <xf numFmtId="0" fontId="38" fillId="0" borderId="22" xfId="0" applyFont="1" applyBorder="1" applyAlignment="1">
      <alignment horizontal="center"/>
    </xf>
    <xf numFmtId="0" fontId="38" fillId="0" borderId="16" xfId="0" applyFont="1" applyBorder="1" applyAlignment="1">
      <alignment horizontal="center"/>
    </xf>
    <xf numFmtId="0" fontId="0" fillId="0" borderId="1" xfId="0" applyNumberFormat="1" applyFont="1" applyBorder="1" applyAlignment="1">
      <alignment horizontal="left"/>
    </xf>
    <xf numFmtId="39" fontId="0" fillId="0" borderId="13" xfId="0" applyNumberFormat="1" applyFont="1" applyBorder="1" applyAlignment="1">
      <alignment/>
    </xf>
    <xf numFmtId="39" fontId="0" fillId="0" borderId="3" xfId="0" applyNumberFormat="1" applyFont="1" applyBorder="1" applyAlignment="1">
      <alignment/>
    </xf>
    <xf numFmtId="0" fontId="1" fillId="0" borderId="1" xfId="0" applyNumberFormat="1" applyFont="1" applyBorder="1" applyAlignment="1">
      <alignment horizontal="left"/>
    </xf>
    <xf numFmtId="39" fontId="1" fillId="0" borderId="13" xfId="0" applyNumberFormat="1" applyFont="1" applyBorder="1" applyAlignment="1">
      <alignment/>
    </xf>
    <xf numFmtId="39" fontId="1" fillId="0" borderId="3" xfId="0" applyNumberFormat="1" applyFont="1" applyBorder="1" applyAlignment="1">
      <alignment/>
    </xf>
    <xf numFmtId="0" fontId="0" fillId="0" borderId="7" xfId="0" applyNumberFormat="1" applyFont="1" applyBorder="1" applyAlignment="1">
      <alignment horizontal="left"/>
    </xf>
    <xf numFmtId="0" fontId="0" fillId="0" borderId="0" xfId="0" applyNumberFormat="1" applyFont="1" applyBorder="1" applyAlignment="1">
      <alignment horizontal="left"/>
    </xf>
    <xf numFmtId="0" fontId="5" fillId="0" borderId="0" xfId="0" applyNumberFormat="1" applyFont="1" applyBorder="1" applyAlignment="1">
      <alignment horizontal="left"/>
    </xf>
    <xf numFmtId="0" fontId="39" fillId="0" borderId="0" xfId="0" applyFont="1" applyAlignment="1">
      <alignment horizontal="centerContinuous"/>
    </xf>
    <xf numFmtId="0" fontId="0" fillId="0" borderId="2" xfId="0" applyNumberFormat="1" applyFont="1" applyBorder="1" applyAlignment="1">
      <alignment horizontal="left"/>
    </xf>
    <xf numFmtId="39" fontId="0" fillId="0" borderId="12" xfId="0" applyNumberFormat="1" applyFont="1" applyBorder="1" applyAlignment="1">
      <alignment horizontal="right"/>
    </xf>
    <xf numFmtId="39" fontId="0" fillId="0" borderId="14" xfId="0" applyNumberFormat="1" applyFont="1" applyBorder="1" applyAlignment="1">
      <alignment horizontal="right"/>
    </xf>
    <xf numFmtId="0" fontId="0" fillId="0" borderId="0" xfId="0" applyNumberFormat="1" applyFont="1" applyBorder="1" applyAlignment="1">
      <alignment horizontal="left"/>
    </xf>
    <xf numFmtId="39" fontId="0" fillId="0" borderId="0" xfId="0" applyNumberFormat="1" applyFont="1" applyBorder="1" applyAlignment="1">
      <alignment horizontal="right"/>
    </xf>
    <xf numFmtId="0" fontId="40" fillId="0" borderId="0" xfId="0" applyFont="1" applyFill="1" applyBorder="1" applyAlignment="1">
      <alignment horizontal="left" vertical="top"/>
    </xf>
    <xf numFmtId="37" fontId="0" fillId="0" borderId="13" xfId="0" applyNumberFormat="1" applyFont="1" applyBorder="1" applyAlignment="1">
      <alignment/>
    </xf>
    <xf numFmtId="37" fontId="0" fillId="0" borderId="3" xfId="0" applyNumberFormat="1" applyFont="1" applyBorder="1" applyAlignment="1">
      <alignment/>
    </xf>
    <xf numFmtId="37" fontId="0" fillId="0" borderId="13" xfId="0" applyNumberFormat="1" applyFont="1" applyBorder="1" applyAlignment="1">
      <alignment horizontal="right"/>
    </xf>
    <xf numFmtId="37" fontId="0" fillId="0" borderId="3" xfId="0" applyNumberFormat="1" applyFont="1" applyBorder="1" applyAlignment="1">
      <alignment horizontal="right"/>
    </xf>
    <xf numFmtId="37" fontId="1" fillId="0" borderId="13" xfId="0" applyNumberFormat="1" applyFont="1" applyBorder="1" applyAlignment="1">
      <alignment/>
    </xf>
    <xf numFmtId="37" fontId="1" fillId="0" borderId="3" xfId="0" applyNumberFormat="1" applyFont="1" applyBorder="1" applyAlignment="1">
      <alignment/>
    </xf>
    <xf numFmtId="0" fontId="39" fillId="0" borderId="0" xfId="0" applyFont="1" applyAlignment="1">
      <alignment/>
    </xf>
    <xf numFmtId="39" fontId="8" fillId="0" borderId="0" xfId="0" applyNumberFormat="1" applyFont="1" applyBorder="1" applyAlignment="1">
      <alignment horizontal="right"/>
    </xf>
    <xf numFmtId="0" fontId="41" fillId="0" borderId="0" xfId="0" applyFont="1" applyFill="1" applyBorder="1" applyAlignment="1">
      <alignment horizontal="left" vertical="top"/>
    </xf>
    <xf numFmtId="220" fontId="0" fillId="0" borderId="0" xfId="0" applyNumberFormat="1" applyAlignment="1">
      <alignment horizontal="centerContinuous"/>
    </xf>
    <xf numFmtId="0" fontId="0" fillId="0" borderId="5" xfId="0" applyBorder="1" applyAlignment="1">
      <alignment horizontal="center"/>
    </xf>
    <xf numFmtId="220" fontId="0" fillId="0" borderId="5" xfId="0" applyNumberFormat="1" applyBorder="1" applyAlignment="1">
      <alignment horizontal="center"/>
    </xf>
    <xf numFmtId="0" fontId="1" fillId="0" borderId="6" xfId="32" applyBorder="1" applyAlignment="1">
      <alignment horizontal="center" vertical="center" wrapText="1"/>
      <protection/>
    </xf>
    <xf numFmtId="220" fontId="1" fillId="0" borderId="1" xfId="32" applyNumberFormat="1" applyFont="1" applyBorder="1" applyAlignment="1">
      <alignment horizontal="center" vertical="center" wrapText="1"/>
      <protection/>
    </xf>
    <xf numFmtId="220" fontId="1" fillId="0" borderId="7" xfId="32" applyNumberFormat="1" applyBorder="1" applyAlignment="1">
      <alignment horizontal="centerContinuous" vertical="center" wrapText="1"/>
      <protection/>
    </xf>
    <xf numFmtId="220" fontId="1" fillId="0" borderId="2" xfId="32" applyNumberFormat="1" applyBorder="1" applyAlignment="1">
      <alignment horizontal="centerContinuous" vertical="center" wrapText="1"/>
      <protection/>
    </xf>
    <xf numFmtId="0" fontId="1" fillId="0" borderId="7" xfId="32" applyBorder="1" applyAlignment="1">
      <alignment horizontal="center" wrapText="1"/>
      <protection/>
    </xf>
    <xf numFmtId="0" fontId="1" fillId="0" borderId="8" xfId="32" applyFont="1" applyBorder="1" applyAlignment="1">
      <alignment horizontal="center" wrapText="1"/>
      <protection/>
    </xf>
    <xf numFmtId="0" fontId="1" fillId="0" borderId="7" xfId="0" applyFont="1" applyBorder="1" applyAlignment="1">
      <alignment horizontal="center" wrapText="1"/>
    </xf>
    <xf numFmtId="220" fontId="1" fillId="0" borderId="7" xfId="32" applyNumberFormat="1" applyBorder="1" applyAlignment="1">
      <alignment horizontal="center" wrapText="1"/>
      <protection/>
    </xf>
    <xf numFmtId="220" fontId="1" fillId="0" borderId="2" xfId="32" applyNumberFormat="1" applyBorder="1" applyAlignment="1">
      <alignment horizontal="center" wrapText="1"/>
      <protection/>
    </xf>
    <xf numFmtId="0" fontId="0" fillId="0" borderId="6" xfId="0" applyBorder="1" applyAlignment="1">
      <alignment horizontal="center"/>
    </xf>
    <xf numFmtId="199" fontId="0" fillId="0" borderId="1" xfId="0" applyNumberFormat="1" applyBorder="1" applyAlignment="1">
      <alignment horizontal="center"/>
    </xf>
    <xf numFmtId="0" fontId="0" fillId="0" borderId="0" xfId="0" applyNumberFormat="1" applyAlignment="1">
      <alignment horizontal="center"/>
    </xf>
    <xf numFmtId="199" fontId="0" fillId="0" borderId="6" xfId="0" applyNumberFormat="1" applyBorder="1" applyAlignment="1">
      <alignment horizontal="right"/>
    </xf>
    <xf numFmtId="199" fontId="0" fillId="0" borderId="1" xfId="0" applyNumberFormat="1" applyBorder="1" applyAlignment="1">
      <alignment horizontal="right"/>
    </xf>
    <xf numFmtId="0" fontId="0" fillId="0" borderId="0" xfId="0" applyNumberFormat="1" applyAlignment="1">
      <alignment horizontal="right"/>
    </xf>
    <xf numFmtId="199" fontId="0" fillId="0" borderId="1" xfId="0" applyNumberFormat="1" applyFill="1" applyBorder="1" applyAlignment="1">
      <alignment horizontal="right"/>
    </xf>
    <xf numFmtId="0" fontId="0" fillId="0" borderId="1" xfId="0" applyNumberFormat="1" applyFill="1" applyBorder="1" applyAlignment="1">
      <alignment horizontal="right"/>
    </xf>
    <xf numFmtId="0" fontId="0" fillId="0" borderId="0" xfId="0" applyNumberFormat="1" applyFill="1" applyAlignment="1">
      <alignment horizontal="right"/>
    </xf>
    <xf numFmtId="0" fontId="0" fillId="0" borderId="7" xfId="0" applyBorder="1" applyAlignment="1">
      <alignment horizontal="left"/>
    </xf>
    <xf numFmtId="0" fontId="0" fillId="0" borderId="8" xfId="0" applyBorder="1" applyAlignment="1">
      <alignment horizontal="center"/>
    </xf>
    <xf numFmtId="199" fontId="0" fillId="0" borderId="7" xfId="0" applyNumberFormat="1" applyBorder="1" applyAlignment="1">
      <alignment horizontal="center"/>
    </xf>
    <xf numFmtId="0" fontId="0" fillId="0" borderId="7" xfId="0" applyNumberFormat="1" applyBorder="1" applyAlignment="1">
      <alignment horizontal="center"/>
    </xf>
    <xf numFmtId="0" fontId="0" fillId="0" borderId="2" xfId="0" applyNumberFormat="1" applyBorder="1" applyAlignment="1">
      <alignment horizontal="center"/>
    </xf>
    <xf numFmtId="220" fontId="0" fillId="0" borderId="0" xfId="0" applyNumberFormat="1" applyAlignment="1">
      <alignment horizontal="center"/>
    </xf>
    <xf numFmtId="0" fontId="1" fillId="0" borderId="25" xfId="0" applyFont="1" applyBorder="1" applyAlignment="1">
      <alignment horizontal="center" wrapText="1"/>
    </xf>
    <xf numFmtId="0" fontId="1" fillId="0" borderId="7" xfId="32" applyFont="1" applyBorder="1" applyAlignment="1">
      <alignment horizontal="center" wrapText="1"/>
      <protection/>
    </xf>
    <xf numFmtId="0" fontId="1" fillId="0" borderId="2" xfId="32" applyFont="1" applyBorder="1" applyAlignment="1">
      <alignment horizontal="center" wrapText="1"/>
      <protection/>
    </xf>
    <xf numFmtId="0" fontId="0" fillId="0" borderId="31" xfId="0" applyBorder="1" applyAlignment="1">
      <alignment/>
    </xf>
    <xf numFmtId="3" fontId="0" fillId="0" borderId="31" xfId="0" applyNumberFormat="1" applyBorder="1" applyAlignment="1">
      <alignment horizontal="center"/>
    </xf>
    <xf numFmtId="181" fontId="0" fillId="0" borderId="1" xfId="0" applyNumberFormat="1" applyBorder="1" applyAlignment="1">
      <alignment horizontal="right"/>
    </xf>
    <xf numFmtId="181" fontId="0" fillId="0" borderId="13" xfId="0" applyNumberFormat="1" applyBorder="1" applyAlignment="1">
      <alignment horizontal="right"/>
    </xf>
    <xf numFmtId="181" fontId="0" fillId="0" borderId="0" xfId="0" applyNumberFormat="1" applyAlignment="1">
      <alignment horizontal="right"/>
    </xf>
    <xf numFmtId="3" fontId="0" fillId="0" borderId="31" xfId="0" applyNumberFormat="1" applyBorder="1" applyAlignment="1">
      <alignment horizontal="right"/>
    </xf>
    <xf numFmtId="181" fontId="0" fillId="0" borderId="3" xfId="0" applyNumberFormat="1" applyBorder="1" applyAlignment="1">
      <alignment horizontal="right"/>
    </xf>
    <xf numFmtId="0" fontId="0" fillId="0" borderId="9" xfId="0" applyBorder="1" applyAlignment="1">
      <alignment/>
    </xf>
    <xf numFmtId="0" fontId="0" fillId="0" borderId="12" xfId="0" applyBorder="1" applyAlignment="1">
      <alignment/>
    </xf>
    <xf numFmtId="0" fontId="7" fillId="0" borderId="0" xfId="64" applyFont="1" applyAlignment="1">
      <alignment horizontal="centerContinuous" vertical="center"/>
      <protection/>
    </xf>
    <xf numFmtId="0" fontId="7" fillId="0" borderId="0" xfId="64" applyFont="1" applyAlignment="1">
      <alignment horizontal="left" vertical="center"/>
      <protection/>
    </xf>
    <xf numFmtId="0" fontId="1" fillId="0" borderId="1" xfId="32" applyFont="1" applyFill="1" applyBorder="1" applyAlignment="1">
      <alignment horizontal="center" wrapText="1"/>
      <protection/>
    </xf>
    <xf numFmtId="0" fontId="1" fillId="0" borderId="0" xfId="32" applyFont="1" applyFill="1" applyAlignment="1">
      <alignment horizontal="center" wrapText="1"/>
      <protection/>
    </xf>
    <xf numFmtId="0" fontId="1" fillId="0" borderId="0" xfId="32" applyFont="1" applyAlignment="1">
      <alignment horizontal="center" wrapText="1"/>
      <protection/>
    </xf>
    <xf numFmtId="0" fontId="0" fillId="0" borderId="6" xfId="0" applyFont="1" applyBorder="1" applyAlignment="1">
      <alignment/>
    </xf>
    <xf numFmtId="0" fontId="0" fillId="0" borderId="1" xfId="0" applyFont="1" applyBorder="1" applyAlignment="1">
      <alignment horizontal="center"/>
    </xf>
    <xf numFmtId="177" fontId="0" fillId="0" borderId="6" xfId="0" applyNumberFormat="1" applyFont="1" applyBorder="1" applyAlignment="1">
      <alignment/>
    </xf>
    <xf numFmtId="177" fontId="0" fillId="0" borderId="1" xfId="0" applyNumberFormat="1" applyFont="1" applyBorder="1" applyAlignment="1">
      <alignment/>
    </xf>
    <xf numFmtId="177" fontId="0" fillId="0" borderId="0" xfId="0" applyNumberFormat="1" applyFont="1" applyAlignment="1">
      <alignment/>
    </xf>
    <xf numFmtId="177" fontId="0" fillId="0" borderId="1" xfId="0" applyNumberFormat="1" applyFont="1" applyBorder="1" applyAlignment="1">
      <alignment horizontal="right"/>
    </xf>
    <xf numFmtId="177" fontId="0" fillId="0" borderId="1" xfId="0" applyNumberFormat="1" applyFont="1" applyBorder="1" applyAlignment="1">
      <alignment horizontal="right"/>
    </xf>
    <xf numFmtId="0" fontId="0" fillId="0" borderId="7" xfId="0" applyFont="1" applyBorder="1" applyAlignment="1">
      <alignment horizontal="center"/>
    </xf>
    <xf numFmtId="0" fontId="0" fillId="0" borderId="8"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7" fillId="0" borderId="0" xfId="41" applyFont="1" applyAlignment="1" applyProtection="1">
      <alignment horizontal="centerContinuous" vertical="center"/>
      <protection/>
    </xf>
    <xf numFmtId="165" fontId="0" fillId="0" borderId="0" xfId="41" applyNumberFormat="1" applyFont="1" applyBorder="1">
      <alignment/>
      <protection/>
    </xf>
    <xf numFmtId="0" fontId="0" fillId="0" borderId="0" xfId="41" applyFont="1">
      <alignment/>
      <protection/>
    </xf>
    <xf numFmtId="17" fontId="7" fillId="0" borderId="0" xfId="41" applyNumberFormat="1" applyFont="1" applyAlignment="1" applyProtection="1" quotePrefix="1">
      <alignment horizontal="centerContinuous" vertical="center"/>
      <protection/>
    </xf>
    <xf numFmtId="0" fontId="0" fillId="0" borderId="0" xfId="41" applyFont="1" applyBorder="1">
      <alignment/>
      <protection/>
    </xf>
    <xf numFmtId="0" fontId="7" fillId="0" borderId="0" xfId="41" applyFont="1" applyAlignment="1" applyProtection="1">
      <alignment horizontal="center"/>
      <protection/>
    </xf>
    <xf numFmtId="0" fontId="5" fillId="0" borderId="0" xfId="41" applyFont="1" applyAlignment="1">
      <alignment horizontal="centerContinuous"/>
      <protection/>
    </xf>
    <xf numFmtId="0" fontId="0" fillId="0" borderId="5" xfId="41" applyFont="1" applyBorder="1">
      <alignment/>
      <protection/>
    </xf>
    <xf numFmtId="0" fontId="1" fillId="0" borderId="5" xfId="41" applyFont="1" applyBorder="1" applyAlignment="1" applyProtection="1">
      <alignment horizontal="center"/>
      <protection/>
    </xf>
    <xf numFmtId="0" fontId="1" fillId="0" borderId="0" xfId="41" applyFont="1" applyAlignment="1">
      <alignment horizontal="center"/>
      <protection/>
    </xf>
    <xf numFmtId="0" fontId="1" fillId="0" borderId="37" xfId="41" applyFont="1" applyBorder="1" applyAlignment="1" applyProtection="1">
      <alignment horizontal="centerContinuous" vertical="center"/>
      <protection/>
    </xf>
    <xf numFmtId="0" fontId="1" fillId="0" borderId="10" xfId="41" applyFont="1" applyBorder="1" applyAlignment="1" applyProtection="1">
      <alignment horizontal="centerContinuous" vertical="center"/>
      <protection/>
    </xf>
    <xf numFmtId="0" fontId="1" fillId="0" borderId="3" xfId="41" applyFont="1" applyBorder="1" applyAlignment="1" applyProtection="1">
      <alignment horizontal="center"/>
      <protection/>
    </xf>
    <xf numFmtId="0" fontId="1" fillId="0" borderId="0" xfId="41" applyFont="1" applyBorder="1" applyAlignment="1">
      <alignment horizontal="center"/>
      <protection/>
    </xf>
    <xf numFmtId="0" fontId="1" fillId="0" borderId="0" xfId="41" applyFont="1" applyBorder="1" applyAlignment="1" applyProtection="1">
      <alignment horizontal="centerContinuous" vertical="top"/>
      <protection/>
    </xf>
    <xf numFmtId="0" fontId="1" fillId="0" borderId="16" xfId="41" applyFont="1" applyBorder="1" applyAlignment="1" applyProtection="1">
      <alignment horizontal="center"/>
      <protection/>
    </xf>
    <xf numFmtId="0" fontId="1" fillId="0" borderId="16" xfId="41" applyFont="1" applyBorder="1" applyAlignment="1">
      <alignment horizontal="center"/>
      <protection/>
    </xf>
    <xf numFmtId="0" fontId="1" fillId="0" borderId="2" xfId="41" applyFont="1" applyBorder="1" applyAlignment="1" applyProtection="1">
      <alignment horizontal="centerContinuous" vertical="top"/>
      <protection/>
    </xf>
    <xf numFmtId="0" fontId="1" fillId="0" borderId="14" xfId="41" applyFont="1" applyBorder="1" applyAlignment="1" applyProtection="1">
      <alignment horizontal="center"/>
      <protection/>
    </xf>
    <xf numFmtId="0" fontId="1" fillId="0" borderId="12" xfId="41" applyFont="1" applyBorder="1" applyAlignment="1" applyProtection="1">
      <alignment horizontal="center"/>
      <protection/>
    </xf>
    <xf numFmtId="0" fontId="23" fillId="0" borderId="0" xfId="41" applyFont="1" applyBorder="1" applyAlignment="1">
      <alignment horizontal="center"/>
      <protection/>
    </xf>
    <xf numFmtId="3" fontId="0" fillId="0" borderId="3" xfId="41" applyNumberFormat="1" applyFont="1" applyBorder="1" applyProtection="1">
      <alignment/>
      <protection/>
    </xf>
    <xf numFmtId="3" fontId="0" fillId="0" borderId="13" xfId="41" applyNumberFormat="1" applyFont="1" applyBorder="1">
      <alignment/>
      <protection/>
    </xf>
    <xf numFmtId="3" fontId="0" fillId="0" borderId="13" xfId="41" applyNumberFormat="1" applyFont="1" applyBorder="1" applyProtection="1">
      <alignment/>
      <protection/>
    </xf>
    <xf numFmtId="0" fontId="0" fillId="0" borderId="0" xfId="41" applyFont="1" applyBorder="1" applyAlignment="1" applyProtection="1">
      <alignment horizontal="center"/>
      <protection/>
    </xf>
    <xf numFmtId="165" fontId="0" fillId="0" borderId="12" xfId="41" applyNumberFormat="1" applyFont="1" applyBorder="1">
      <alignment/>
      <protection/>
    </xf>
    <xf numFmtId="165" fontId="0" fillId="0" borderId="14" xfId="41" applyNumberFormat="1" applyFont="1" applyBorder="1">
      <alignment/>
      <protection/>
    </xf>
    <xf numFmtId="165" fontId="0" fillId="0" borderId="13" xfId="41" applyNumberFormat="1" applyFont="1" applyBorder="1">
      <alignment/>
      <protection/>
    </xf>
    <xf numFmtId="165" fontId="0" fillId="0" borderId="3" xfId="41" applyNumberFormat="1" applyFont="1" applyBorder="1">
      <alignment/>
      <protection/>
    </xf>
    <xf numFmtId="0" fontId="0" fillId="0" borderId="0" xfId="41" applyFont="1" applyAlignment="1" applyProtection="1">
      <alignment horizontal="left"/>
      <protection/>
    </xf>
    <xf numFmtId="0" fontId="5" fillId="0" borderId="0" xfId="45" applyBorder="1" applyAlignment="1">
      <alignment vertical="top" wrapText="1"/>
      <protection/>
    </xf>
    <xf numFmtId="0" fontId="5" fillId="0" borderId="0" xfId="45" applyAlignment="1">
      <alignment vertical="top" wrapText="1"/>
      <protection/>
    </xf>
    <xf numFmtId="165" fontId="0" fillId="0" borderId="13" xfId="41" applyNumberFormat="1" applyFont="1" applyBorder="1" applyAlignment="1" quotePrefix="1">
      <alignment horizontal="right"/>
      <protection/>
    </xf>
    <xf numFmtId="165" fontId="0" fillId="0" borderId="3" xfId="41" applyNumberFormat="1" applyFont="1" applyBorder="1" applyAlignment="1" quotePrefix="1">
      <alignment horizontal="right"/>
      <protection/>
    </xf>
    <xf numFmtId="0" fontId="0" fillId="0" borderId="2" xfId="41" applyFont="1" applyBorder="1" applyAlignment="1" applyProtection="1">
      <alignment horizontal="left"/>
      <protection/>
    </xf>
    <xf numFmtId="165" fontId="0" fillId="0" borderId="12" xfId="41" applyNumberFormat="1" applyFont="1" applyBorder="1" applyProtection="1">
      <alignment/>
      <protection/>
    </xf>
    <xf numFmtId="3" fontId="0" fillId="0" borderId="12" xfId="41" applyNumberFormat="1" applyFont="1" applyBorder="1" applyProtection="1">
      <alignment/>
      <protection/>
    </xf>
    <xf numFmtId="3" fontId="0" fillId="0" borderId="14" xfId="41" applyNumberFormat="1" applyFont="1" applyBorder="1" applyProtection="1">
      <alignment/>
      <protection/>
    </xf>
    <xf numFmtId="3" fontId="0" fillId="0" borderId="14" xfId="41" applyNumberFormat="1" applyFont="1" applyBorder="1">
      <alignment/>
      <protection/>
    </xf>
    <xf numFmtId="0" fontId="0" fillId="0" borderId="0" xfId="41" applyFont="1" applyBorder="1" applyAlignment="1" applyProtection="1">
      <alignment horizontal="left"/>
      <protection/>
    </xf>
    <xf numFmtId="3" fontId="0" fillId="0" borderId="0" xfId="41" applyNumberFormat="1" applyFont="1" applyProtection="1">
      <alignment/>
      <protection/>
    </xf>
    <xf numFmtId="3" fontId="0" fillId="0" borderId="0" xfId="41" applyNumberFormat="1" applyFont="1" applyBorder="1">
      <alignment/>
      <protection/>
    </xf>
    <xf numFmtId="0" fontId="5" fillId="0" borderId="0" xfId="41" applyFont="1" applyBorder="1" applyAlignment="1" applyProtection="1">
      <alignment horizontal="left"/>
      <protection/>
    </xf>
    <xf numFmtId="0" fontId="1" fillId="0" borderId="22" xfId="41" applyFont="1" applyBorder="1" applyAlignment="1" applyProtection="1">
      <alignment horizontal="center"/>
      <protection/>
    </xf>
    <xf numFmtId="0" fontId="1" fillId="0" borderId="13" xfId="41" applyFont="1" applyBorder="1" applyAlignment="1" applyProtection="1">
      <alignment horizontal="center"/>
      <protection/>
    </xf>
    <xf numFmtId="0" fontId="5" fillId="0" borderId="0" xfId="41" applyFont="1" applyAlignment="1">
      <alignment horizontal="left"/>
      <protection/>
    </xf>
    <xf numFmtId="0" fontId="5" fillId="0" borderId="0" xfId="41" applyFont="1">
      <alignment/>
      <protection/>
    </xf>
    <xf numFmtId="0" fontId="5" fillId="0" borderId="0" xfId="45" applyAlignment="1">
      <alignment horizontal="center" vertical="top" wrapText="1"/>
      <protection/>
    </xf>
    <xf numFmtId="0" fontId="7" fillId="0" borderId="0" xfId="42" applyFont="1" applyAlignment="1" applyProtection="1">
      <alignment horizontal="centerContinuous" vertical="center"/>
      <protection/>
    </xf>
    <xf numFmtId="0" fontId="0" fillId="0" borderId="0" xfId="42" applyFont="1" applyBorder="1">
      <alignment/>
      <protection/>
    </xf>
    <xf numFmtId="0" fontId="0" fillId="0" borderId="0" xfId="42" applyFont="1">
      <alignment/>
      <protection/>
    </xf>
    <xf numFmtId="0" fontId="42" fillId="0" borderId="0" xfId="42" applyFont="1" applyAlignment="1" applyProtection="1">
      <alignment horizontal="left"/>
      <protection/>
    </xf>
    <xf numFmtId="0" fontId="5" fillId="0" borderId="0" xfId="42" applyFont="1" applyAlignment="1">
      <alignment horizontal="centerContinuous"/>
      <protection/>
    </xf>
    <xf numFmtId="0" fontId="5" fillId="0" borderId="0" xfId="42" applyFont="1" applyBorder="1" applyAlignment="1">
      <alignment horizontal="centerContinuous"/>
      <protection/>
    </xf>
    <xf numFmtId="165" fontId="0" fillId="0" borderId="0" xfId="42" applyNumberFormat="1" applyFont="1" applyBorder="1" applyProtection="1">
      <alignment/>
      <protection/>
    </xf>
    <xf numFmtId="0" fontId="5" fillId="0" borderId="0" xfId="42" applyFont="1" applyAlignment="1">
      <alignment horizontal="right"/>
      <protection/>
    </xf>
    <xf numFmtId="0" fontId="0" fillId="0" borderId="0" xfId="42" applyFont="1" applyAlignment="1" applyProtection="1">
      <alignment horizontal="centerContinuous"/>
      <protection/>
    </xf>
    <xf numFmtId="190" fontId="5" fillId="0" borderId="0" xfId="42" applyNumberFormat="1" applyFont="1" applyBorder="1" applyProtection="1">
      <alignment/>
      <protection/>
    </xf>
    <xf numFmtId="0" fontId="0" fillId="0" borderId="5" xfId="42" applyFont="1" applyBorder="1">
      <alignment/>
      <protection/>
    </xf>
    <xf numFmtId="0" fontId="23" fillId="0" borderId="5" xfId="42" applyFont="1" applyBorder="1">
      <alignment/>
      <protection/>
    </xf>
    <xf numFmtId="0" fontId="12" fillId="0" borderId="5" xfId="42" applyFont="1" applyBorder="1">
      <alignment/>
      <protection/>
    </xf>
    <xf numFmtId="0" fontId="23" fillId="0" borderId="5" xfId="42" applyFont="1" applyBorder="1" applyAlignment="1" applyProtection="1">
      <alignment horizontal="right"/>
      <protection/>
    </xf>
    <xf numFmtId="0" fontId="23" fillId="0" borderId="0" xfId="42" applyFont="1" applyBorder="1">
      <alignment/>
      <protection/>
    </xf>
    <xf numFmtId="0" fontId="1" fillId="0" borderId="0" xfId="42" applyFont="1" applyAlignment="1">
      <alignment horizontal="center"/>
      <protection/>
    </xf>
    <xf numFmtId="0" fontId="1" fillId="0" borderId="37" xfId="42" applyFont="1" applyBorder="1" applyAlignment="1" applyProtection="1">
      <alignment horizontal="centerContinuous" vertical="center"/>
      <protection/>
    </xf>
    <xf numFmtId="0" fontId="1" fillId="0" borderId="10" xfId="42" applyFont="1" applyBorder="1" applyAlignment="1" applyProtection="1">
      <alignment horizontal="centerContinuous" vertical="center"/>
      <protection/>
    </xf>
    <xf numFmtId="0" fontId="1" fillId="0" borderId="3" xfId="42" applyFont="1" applyBorder="1" applyAlignment="1" applyProtection="1">
      <alignment horizontal="center" vertical="center"/>
      <protection/>
    </xf>
    <xf numFmtId="0" fontId="1" fillId="0" borderId="0" xfId="42" applyFont="1" applyBorder="1" applyAlignment="1" applyProtection="1">
      <alignment horizontal="centerContinuous" vertical="center"/>
      <protection/>
    </xf>
    <xf numFmtId="0" fontId="1" fillId="0" borderId="0" xfId="42" applyFont="1" applyBorder="1" applyAlignment="1" applyProtection="1">
      <alignment horizontal="centerContinuous" vertical="top"/>
      <protection/>
    </xf>
    <xf numFmtId="0" fontId="1" fillId="0" borderId="16" xfId="42" applyFont="1" applyBorder="1" applyAlignment="1" applyProtection="1">
      <alignment horizontal="center" vertical="center"/>
      <protection/>
    </xf>
    <xf numFmtId="0" fontId="1" fillId="0" borderId="16" xfId="42" applyFont="1" applyBorder="1" applyAlignment="1">
      <alignment horizontal="center" vertical="center"/>
      <protection/>
    </xf>
    <xf numFmtId="0" fontId="1" fillId="0" borderId="0" xfId="42" applyFont="1" applyBorder="1" applyAlignment="1">
      <alignment horizontal="center"/>
      <protection/>
    </xf>
    <xf numFmtId="0" fontId="1" fillId="0" borderId="2" xfId="42" applyFont="1" applyBorder="1" applyAlignment="1" applyProtection="1">
      <alignment horizontal="centerContinuous" vertical="top"/>
      <protection/>
    </xf>
    <xf numFmtId="0" fontId="1" fillId="0" borderId="14" xfId="42" applyFont="1" applyBorder="1" applyAlignment="1" applyProtection="1">
      <alignment horizontal="center" vertical="center"/>
      <protection/>
    </xf>
    <xf numFmtId="0" fontId="1" fillId="0" borderId="14" xfId="42" applyFont="1" applyBorder="1" applyAlignment="1" applyProtection="1">
      <alignment horizontal="center"/>
      <protection/>
    </xf>
    <xf numFmtId="0" fontId="1" fillId="0" borderId="12" xfId="42" applyFont="1" applyBorder="1" applyAlignment="1" applyProtection="1">
      <alignment horizontal="center"/>
      <protection/>
    </xf>
    <xf numFmtId="0" fontId="1" fillId="0" borderId="0" xfId="42" applyFont="1" applyBorder="1" applyAlignment="1" applyProtection="1">
      <alignment horizontal="center"/>
      <protection/>
    </xf>
    <xf numFmtId="0" fontId="0" fillId="0" borderId="3" xfId="42" applyFont="1" applyBorder="1">
      <alignment/>
      <protection/>
    </xf>
    <xf numFmtId="0" fontId="0" fillId="0" borderId="16" xfId="42" applyFont="1" applyBorder="1">
      <alignment/>
      <protection/>
    </xf>
    <xf numFmtId="3" fontId="0" fillId="0" borderId="16" xfId="42" applyNumberFormat="1" applyFont="1" applyBorder="1">
      <alignment/>
      <protection/>
    </xf>
    <xf numFmtId="3" fontId="0" fillId="0" borderId="16" xfId="42" applyNumberFormat="1" applyFont="1" applyBorder="1" applyAlignment="1">
      <alignment horizontal="right"/>
      <protection/>
    </xf>
    <xf numFmtId="0" fontId="0" fillId="0" borderId="16" xfId="42" applyFont="1" applyBorder="1" applyAlignment="1">
      <alignment horizontal="right"/>
      <protection/>
    </xf>
    <xf numFmtId="3" fontId="0" fillId="0" borderId="0" xfId="42" applyNumberFormat="1" applyFont="1" applyBorder="1" applyAlignment="1" applyProtection="1">
      <alignment horizontal="center"/>
      <protection/>
    </xf>
    <xf numFmtId="176" fontId="0" fillId="0" borderId="12" xfId="42" applyNumberFormat="1" applyFont="1" applyBorder="1" applyProtection="1">
      <alignment/>
      <protection/>
    </xf>
    <xf numFmtId="176" fontId="0" fillId="0" borderId="14" xfId="42" applyNumberFormat="1" applyFont="1" applyBorder="1" applyProtection="1">
      <alignment/>
      <protection/>
    </xf>
    <xf numFmtId="176" fontId="0" fillId="0" borderId="14" xfId="42" applyNumberFormat="1" applyFont="1" applyBorder="1" applyAlignment="1" applyProtection="1">
      <alignment horizontal="right"/>
      <protection/>
    </xf>
    <xf numFmtId="176" fontId="0" fillId="0" borderId="0" xfId="42" applyNumberFormat="1" applyFont="1" applyBorder="1" applyProtection="1">
      <alignment/>
      <protection/>
    </xf>
    <xf numFmtId="176" fontId="0" fillId="0" borderId="13" xfId="42" applyNumberFormat="1" applyFont="1" applyBorder="1" applyProtection="1">
      <alignment/>
      <protection/>
    </xf>
    <xf numFmtId="176" fontId="0" fillId="0" borderId="3" xfId="42" applyNumberFormat="1" applyFont="1" applyBorder="1" applyProtection="1">
      <alignment/>
      <protection/>
    </xf>
    <xf numFmtId="176" fontId="0" fillId="0" borderId="3" xfId="42" applyNumberFormat="1" applyFont="1" applyBorder="1" applyAlignment="1" applyProtection="1">
      <alignment horizontal="right"/>
      <protection/>
    </xf>
    <xf numFmtId="3" fontId="0" fillId="0" borderId="0" xfId="42" applyNumberFormat="1" applyFont="1" applyAlignment="1" applyProtection="1">
      <alignment horizontal="left"/>
      <protection/>
    </xf>
    <xf numFmtId="176" fontId="0" fillId="0" borderId="0" xfId="42" applyNumberFormat="1" applyFont="1" applyBorder="1" applyAlignment="1" applyProtection="1">
      <alignment horizontal="right"/>
      <protection/>
    </xf>
    <xf numFmtId="176" fontId="0" fillId="0" borderId="13" xfId="42" applyNumberFormat="1" applyFont="1" applyBorder="1" applyAlignment="1" applyProtection="1" quotePrefix="1">
      <alignment horizontal="right"/>
      <protection/>
    </xf>
    <xf numFmtId="176" fontId="0" fillId="0" borderId="3" xfId="42" applyNumberFormat="1" applyFont="1" applyBorder="1" applyAlignment="1" applyProtection="1" quotePrefix="1">
      <alignment horizontal="right"/>
      <protection/>
    </xf>
    <xf numFmtId="3" fontId="0" fillId="0" borderId="1" xfId="42" applyNumberFormat="1" applyFont="1" applyBorder="1" applyAlignment="1" applyProtection="1">
      <alignment horizontal="left"/>
      <protection/>
    </xf>
    <xf numFmtId="176" fontId="0" fillId="0" borderId="13" xfId="42" applyNumberFormat="1" applyFont="1" applyBorder="1" applyAlignment="1" applyProtection="1">
      <alignment horizontal="right"/>
      <protection/>
    </xf>
    <xf numFmtId="3" fontId="0" fillId="0" borderId="7" xfId="42" applyNumberFormat="1" applyFont="1" applyBorder="1" applyAlignment="1" applyProtection="1">
      <alignment horizontal="left"/>
      <protection/>
    </xf>
    <xf numFmtId="176" fontId="0" fillId="0" borderId="12" xfId="42" applyNumberFormat="1" applyFont="1" applyBorder="1" applyAlignment="1" applyProtection="1">
      <alignment horizontal="right"/>
      <protection/>
    </xf>
    <xf numFmtId="0" fontId="5" fillId="0" borderId="0" xfId="42" applyFont="1" applyAlignment="1">
      <alignment horizontal="left"/>
      <protection/>
    </xf>
    <xf numFmtId="0" fontId="5" fillId="0" borderId="0" xfId="42" applyFont="1">
      <alignment/>
      <protection/>
    </xf>
    <xf numFmtId="0" fontId="5" fillId="0" borderId="0" xfId="42" applyFont="1" applyBorder="1" applyAlignment="1">
      <alignment horizontal="left"/>
      <protection/>
    </xf>
    <xf numFmtId="0" fontId="5" fillId="0" borderId="0" xfId="42" applyFont="1" applyBorder="1">
      <alignment/>
      <protection/>
    </xf>
    <xf numFmtId="0" fontId="5" fillId="0" borderId="0" xfId="42" applyFont="1" applyBorder="1" applyAlignment="1">
      <alignment horizontal="right"/>
      <protection/>
    </xf>
    <xf numFmtId="0" fontId="7" fillId="0" borderId="0" xfId="43" applyFont="1" applyAlignment="1" applyProtection="1">
      <alignment horizontal="centerContinuous" vertical="center"/>
      <protection/>
    </xf>
    <xf numFmtId="0" fontId="7" fillId="0" borderId="0" xfId="43" applyFont="1" applyAlignment="1" applyProtection="1">
      <alignment horizontal="center"/>
      <protection/>
    </xf>
    <xf numFmtId="0" fontId="5" fillId="0" borderId="0" xfId="43" applyFont="1" applyAlignment="1">
      <alignment horizontal="centerContinuous"/>
      <protection/>
    </xf>
    <xf numFmtId="0" fontId="5" fillId="0" borderId="0" xfId="43" applyFont="1" applyBorder="1" applyAlignment="1">
      <alignment horizontal="centerContinuous"/>
      <protection/>
    </xf>
    <xf numFmtId="165" fontId="0" fillId="0" borderId="0" xfId="43" applyNumberFormat="1" applyFont="1" applyBorder="1" applyProtection="1">
      <alignment/>
      <protection/>
    </xf>
    <xf numFmtId="3" fontId="5" fillId="0" borderId="0" xfId="43" applyNumberFormat="1" applyFont="1" applyAlignment="1">
      <alignment horizontal="centerContinuous"/>
      <protection/>
    </xf>
    <xf numFmtId="0" fontId="0" fillId="0" borderId="0" xfId="43" applyFont="1" applyAlignment="1" applyProtection="1">
      <alignment horizontal="centerContinuous"/>
      <protection/>
    </xf>
    <xf numFmtId="0" fontId="0" fillId="0" borderId="5" xfId="43" applyFont="1" applyBorder="1">
      <alignment/>
      <protection/>
    </xf>
    <xf numFmtId="0" fontId="1" fillId="0" borderId="5" xfId="43" applyFont="1" applyBorder="1" applyAlignment="1" applyProtection="1">
      <alignment horizontal="center"/>
      <protection/>
    </xf>
    <xf numFmtId="0" fontId="1" fillId="0" borderId="0" xfId="43" applyFont="1" applyAlignment="1">
      <alignment horizontal="center"/>
      <protection/>
    </xf>
    <xf numFmtId="0" fontId="1" fillId="0" borderId="37" xfId="43" applyFont="1" applyBorder="1" applyAlignment="1" applyProtection="1">
      <alignment horizontal="centerContinuous" vertical="center"/>
      <protection/>
    </xf>
    <xf numFmtId="0" fontId="1" fillId="0" borderId="10" xfId="43" applyFont="1" applyBorder="1" applyAlignment="1" applyProtection="1">
      <alignment horizontal="centerContinuous" vertical="center"/>
      <protection/>
    </xf>
    <xf numFmtId="0" fontId="1" fillId="0" borderId="3" xfId="43" applyFont="1" applyBorder="1" applyAlignment="1" applyProtection="1">
      <alignment horizontal="center"/>
      <protection/>
    </xf>
    <xf numFmtId="0" fontId="1" fillId="0" borderId="0" xfId="43" applyFont="1" applyBorder="1" applyAlignment="1" applyProtection="1">
      <alignment horizontal="centerContinuous" vertical="top"/>
      <protection/>
    </xf>
    <xf numFmtId="0" fontId="1" fillId="0" borderId="16" xfId="43" applyFont="1" applyBorder="1" applyAlignment="1" applyProtection="1">
      <alignment horizontal="center"/>
      <protection/>
    </xf>
    <xf numFmtId="0" fontId="1" fillId="0" borderId="22" xfId="43" applyFont="1" applyBorder="1" applyAlignment="1">
      <alignment horizontal="center"/>
      <protection/>
    </xf>
    <xf numFmtId="0" fontId="1" fillId="0" borderId="2" xfId="43" applyFont="1" applyBorder="1" applyAlignment="1" applyProtection="1">
      <alignment horizontal="centerContinuous" vertical="top"/>
      <protection/>
    </xf>
    <xf numFmtId="0" fontId="1" fillId="0" borderId="14" xfId="43" applyFont="1" applyBorder="1" applyAlignment="1" applyProtection="1">
      <alignment horizontal="center"/>
      <protection/>
    </xf>
    <xf numFmtId="0" fontId="1" fillId="0" borderId="14" xfId="43" applyFont="1" applyBorder="1" applyAlignment="1" applyProtection="1">
      <alignment horizontal="center" vertical="center"/>
      <protection/>
    </xf>
    <xf numFmtId="0" fontId="1" fillId="0" borderId="12" xfId="43" applyFont="1" applyBorder="1" applyAlignment="1" applyProtection="1">
      <alignment horizontal="center"/>
      <protection/>
    </xf>
    <xf numFmtId="0" fontId="0" fillId="0" borderId="0" xfId="43" applyFont="1">
      <alignment/>
      <protection/>
    </xf>
    <xf numFmtId="0" fontId="0" fillId="0" borderId="3" xfId="43" applyFont="1" applyBorder="1">
      <alignment/>
      <protection/>
    </xf>
    <xf numFmtId="0" fontId="0" fillId="0" borderId="16" xfId="43" applyFont="1" applyBorder="1">
      <alignment/>
      <protection/>
    </xf>
    <xf numFmtId="0" fontId="0" fillId="0" borderId="22" xfId="43" applyFont="1" applyBorder="1">
      <alignment/>
      <protection/>
    </xf>
    <xf numFmtId="0" fontId="0" fillId="0" borderId="1" xfId="43" applyFont="1" applyBorder="1" applyAlignment="1" applyProtection="1">
      <alignment horizontal="center"/>
      <protection/>
    </xf>
    <xf numFmtId="190" fontId="0" fillId="0" borderId="12" xfId="43" applyNumberFormat="1" applyFont="1" applyBorder="1" applyAlignment="1" applyProtection="1">
      <alignment horizontal="right"/>
      <protection/>
    </xf>
    <xf numFmtId="190" fontId="0" fillId="0" borderId="14" xfId="43" applyNumberFormat="1" applyFont="1" applyBorder="1" applyAlignment="1" applyProtection="1">
      <alignment horizontal="right"/>
      <protection/>
    </xf>
    <xf numFmtId="0" fontId="0" fillId="0" borderId="0" xfId="43" applyFont="1" applyBorder="1" applyAlignment="1" applyProtection="1">
      <alignment horizontal="center"/>
      <protection/>
    </xf>
    <xf numFmtId="0" fontId="5" fillId="0" borderId="22" xfId="43" applyFont="1" applyBorder="1" applyAlignment="1">
      <alignment horizontal="left"/>
      <protection/>
    </xf>
    <xf numFmtId="190" fontId="0" fillId="0" borderId="13" xfId="43" applyNumberFormat="1" applyFont="1" applyBorder="1" applyAlignment="1" applyProtection="1">
      <alignment horizontal="right"/>
      <protection/>
    </xf>
    <xf numFmtId="190" fontId="0" fillId="0" borderId="3" xfId="43" applyNumberFormat="1" applyFont="1" applyBorder="1" applyAlignment="1" applyProtection="1">
      <alignment horizontal="right"/>
      <protection/>
    </xf>
    <xf numFmtId="0" fontId="0" fillId="0" borderId="0" xfId="43" applyFont="1" applyAlignment="1" applyProtection="1">
      <alignment horizontal="left"/>
      <protection/>
    </xf>
    <xf numFmtId="190" fontId="0" fillId="0" borderId="13" xfId="43" applyNumberFormat="1" applyFont="1" applyBorder="1" applyAlignment="1" applyProtection="1" quotePrefix="1">
      <alignment horizontal="right"/>
      <protection/>
    </xf>
    <xf numFmtId="190" fontId="0" fillId="0" borderId="3" xfId="43" applyNumberFormat="1" applyFont="1" applyBorder="1" applyAlignment="1" applyProtection="1" quotePrefix="1">
      <alignment horizontal="right"/>
      <protection/>
    </xf>
    <xf numFmtId="0" fontId="0" fillId="0" borderId="2" xfId="43" applyFont="1" applyBorder="1" applyAlignment="1" applyProtection="1">
      <alignment horizontal="left"/>
      <protection/>
    </xf>
    <xf numFmtId="0" fontId="5" fillId="0" borderId="0" xfId="43" applyFont="1" applyAlignment="1">
      <alignment horizontal="left"/>
      <protection/>
    </xf>
    <xf numFmtId="0" fontId="5" fillId="0" borderId="0" xfId="43" applyFont="1">
      <alignment/>
      <protection/>
    </xf>
    <xf numFmtId="0" fontId="5" fillId="0" borderId="0" xfId="45" applyFont="1" applyAlignment="1">
      <alignment horizontal="left"/>
      <protection/>
    </xf>
    <xf numFmtId="0" fontId="1" fillId="0" borderId="0" xfId="0" applyFont="1" applyBorder="1" applyAlignment="1">
      <alignment vertical="center" wrapText="1"/>
    </xf>
    <xf numFmtId="0" fontId="1" fillId="0" borderId="0" xfId="0" applyFont="1" applyAlignment="1">
      <alignment vertical="center" wrapText="1"/>
    </xf>
    <xf numFmtId="0" fontId="23" fillId="0" borderId="1" xfId="0" applyFont="1" applyBorder="1" applyAlignment="1">
      <alignment horizontal="right"/>
    </xf>
    <xf numFmtId="190" fontId="0" fillId="0" borderId="0" xfId="0" applyNumberFormat="1" applyBorder="1" applyAlignment="1">
      <alignment horizontal="right"/>
    </xf>
    <xf numFmtId="190" fontId="0" fillId="0" borderId="42" xfId="0" applyNumberFormat="1" applyBorder="1" applyAlignment="1">
      <alignment horizontal="right"/>
    </xf>
    <xf numFmtId="0" fontId="0" fillId="0" borderId="13" xfId="17" applyNumberFormat="1" applyFont="1" applyBorder="1" applyAlignment="1">
      <alignment horizontal="center"/>
      <protection/>
    </xf>
    <xf numFmtId="190" fontId="0" fillId="0" borderId="14" xfId="0" applyNumberFormat="1" applyBorder="1" applyAlignment="1">
      <alignment horizontal="right"/>
    </xf>
    <xf numFmtId="190" fontId="0" fillId="0" borderId="32" xfId="0" applyNumberFormat="1" applyBorder="1" applyAlignment="1">
      <alignment horizontal="right"/>
    </xf>
    <xf numFmtId="190" fontId="0" fillId="0" borderId="2" xfId="0" applyNumberFormat="1" applyBorder="1" applyAlignment="1">
      <alignment horizontal="right"/>
    </xf>
    <xf numFmtId="190" fontId="0" fillId="0" borderId="13" xfId="0" applyNumberFormat="1" applyBorder="1" applyAlignment="1" quotePrefix="1">
      <alignment horizontal="right"/>
    </xf>
    <xf numFmtId="221" fontId="0" fillId="0" borderId="1" xfId="0" applyNumberFormat="1" applyBorder="1" applyAlignment="1">
      <alignment horizontal="left"/>
    </xf>
    <xf numFmtId="190" fontId="0" fillId="0" borderId="42" xfId="0" applyNumberFormat="1" applyBorder="1" applyAlignment="1" quotePrefix="1">
      <alignment horizontal="right"/>
    </xf>
    <xf numFmtId="221" fontId="0" fillId="0" borderId="13" xfId="0" applyNumberFormat="1" applyBorder="1" applyAlignment="1">
      <alignment horizontal="left"/>
    </xf>
    <xf numFmtId="0" fontId="0" fillId="0" borderId="1" xfId="0" applyFont="1" applyBorder="1" applyAlignment="1">
      <alignment horizontal="center" vertical="top"/>
    </xf>
    <xf numFmtId="190" fontId="12" fillId="0" borderId="14" xfId="0" applyNumberFormat="1" applyFont="1" applyBorder="1" applyAlignment="1">
      <alignment horizontal="right"/>
    </xf>
    <xf numFmtId="0" fontId="1" fillId="0" borderId="0" xfId="0" applyFont="1" applyAlignment="1">
      <alignment horizontal="left" vertical="center" wrapText="1"/>
    </xf>
    <xf numFmtId="3" fontId="1" fillId="0" borderId="0" xfId="0" applyNumberFormat="1" applyFont="1" applyAlignment="1">
      <alignment horizontal="center"/>
    </xf>
    <xf numFmtId="0" fontId="1" fillId="0" borderId="0" xfId="0" applyFont="1" applyAlignment="1">
      <alignment horizontal="center" vertical="center" wrapText="1"/>
    </xf>
    <xf numFmtId="176" fontId="0" fillId="0" borderId="42" xfId="0" applyNumberFormat="1" applyBorder="1" applyAlignment="1">
      <alignment horizontal="right"/>
    </xf>
    <xf numFmtId="176" fontId="0" fillId="0" borderId="1" xfId="0" applyNumberFormat="1" applyBorder="1" applyAlignment="1">
      <alignment horizontal="right"/>
    </xf>
    <xf numFmtId="176" fontId="0" fillId="0" borderId="3" xfId="0" applyNumberFormat="1" applyBorder="1" applyAlignment="1">
      <alignment horizontal="right"/>
    </xf>
    <xf numFmtId="0" fontId="0" fillId="0" borderId="0" xfId="31" applyNumberFormat="1" applyFont="1" applyFill="1" applyAlignment="1">
      <alignment horizontal="centerContinuous"/>
      <protection/>
    </xf>
    <xf numFmtId="0" fontId="0" fillId="0" borderId="0" xfId="31" applyNumberFormat="1" applyFont="1" applyFill="1" applyAlignment="1">
      <alignment/>
      <protection/>
    </xf>
    <xf numFmtId="0" fontId="0" fillId="0" borderId="0" xfId="17" applyNumberFormat="1" applyFont="1" applyBorder="1" applyAlignment="1">
      <alignment horizontal="center"/>
      <protection/>
    </xf>
    <xf numFmtId="165" fontId="0" fillId="0" borderId="9" xfId="51" applyNumberFormat="1" applyFont="1" applyBorder="1" applyAlignment="1">
      <alignment horizontal="right"/>
      <protection/>
    </xf>
    <xf numFmtId="165" fontId="0" fillId="0" borderId="23" xfId="51" applyNumberFormat="1" applyFont="1" applyBorder="1" applyAlignment="1">
      <alignment horizontal="right"/>
      <protection/>
    </xf>
    <xf numFmtId="165" fontId="0" fillId="0" borderId="14" xfId="51" applyNumberFormat="1" applyFont="1" applyBorder="1" applyAlignment="1">
      <alignment horizontal="right"/>
      <protection/>
    </xf>
    <xf numFmtId="0" fontId="44" fillId="0" borderId="0" xfId="0" applyFont="1" applyAlignment="1">
      <alignment/>
    </xf>
    <xf numFmtId="0" fontId="45" fillId="0" borderId="0" xfId="0" applyFont="1" applyAlignment="1">
      <alignment horizontal="center"/>
    </xf>
    <xf numFmtId="0" fontId="35" fillId="0" borderId="0" xfId="0" applyFont="1" applyAlignment="1">
      <alignment wrapText="1"/>
    </xf>
    <xf numFmtId="0" fontId="35" fillId="0" borderId="47" xfId="48" applyNumberFormat="1" applyFont="1" applyBorder="1" applyAlignment="1" quotePrefix="1">
      <alignment/>
      <protection/>
    </xf>
    <xf numFmtId="0" fontId="48" fillId="0" borderId="0" xfId="49" applyNumberFormat="1" applyFont="1" applyAlignment="1" quotePrefix="1">
      <alignment wrapText="1"/>
      <protection/>
    </xf>
    <xf numFmtId="0" fontId="47" fillId="0" borderId="0" xfId="49">
      <alignment/>
      <protection/>
    </xf>
    <xf numFmtId="0" fontId="49" fillId="0" borderId="0" xfId="47" applyNumberFormat="1" applyFont="1" applyFill="1">
      <alignment/>
      <protection/>
    </xf>
    <xf numFmtId="0" fontId="50" fillId="0" borderId="47" xfId="35" applyNumberFormat="1" applyFont="1" applyBorder="1" applyAlignment="1" quotePrefix="1">
      <alignment vertical="top"/>
    </xf>
    <xf numFmtId="0" fontId="35" fillId="0" borderId="47" xfId="48" applyNumberFormat="1" applyFont="1" applyBorder="1" applyAlignment="1" quotePrefix="1">
      <alignment wrapText="1"/>
      <protection/>
    </xf>
    <xf numFmtId="0" fontId="47" fillId="0" borderId="0" xfId="48">
      <alignment/>
      <protection/>
    </xf>
    <xf numFmtId="0" fontId="47" fillId="0" borderId="0" xfId="48" applyAlignment="1">
      <alignment wrapText="1"/>
      <protection/>
    </xf>
    <xf numFmtId="0" fontId="50" fillId="0" borderId="0" xfId="35" applyNumberFormat="1" applyFont="1" applyAlignment="1">
      <alignment wrapText="1"/>
    </xf>
    <xf numFmtId="0" fontId="7" fillId="0" borderId="0" xfId="64" applyFont="1" applyFill="1" applyBorder="1" applyAlignment="1">
      <alignment horizontal="center"/>
      <protection/>
    </xf>
    <xf numFmtId="0" fontId="7" fillId="0" borderId="0" xfId="64" applyFont="1" applyFill="1" applyBorder="1" applyAlignment="1">
      <alignment horizontal="center" wrapText="1"/>
      <protection/>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0" fontId="1" fillId="0" borderId="19" xfId="0" applyFont="1" applyFill="1" applyBorder="1" applyAlignment="1">
      <alignment horizontal="center" wrapText="1"/>
    </xf>
    <xf numFmtId="0" fontId="1" fillId="0" borderId="14" xfId="0" applyFont="1" applyFill="1" applyBorder="1" applyAlignment="1">
      <alignment horizontal="center" wrapText="1"/>
    </xf>
    <xf numFmtId="0" fontId="1" fillId="0" borderId="17" xfId="0" applyFont="1" applyFill="1" applyBorder="1" applyAlignment="1">
      <alignment horizontal="center" wrapText="1"/>
    </xf>
    <xf numFmtId="0" fontId="1" fillId="0" borderId="7" xfId="0" applyFont="1" applyFill="1" applyBorder="1" applyAlignment="1">
      <alignment horizontal="center" wrapText="1"/>
    </xf>
    <xf numFmtId="0" fontId="1" fillId="0" borderId="18" xfId="0" applyFont="1" applyFill="1" applyBorder="1" applyAlignment="1">
      <alignment horizontal="center" wrapText="1"/>
    </xf>
    <xf numFmtId="0" fontId="1" fillId="0" borderId="12" xfId="0" applyFont="1" applyFill="1" applyBorder="1" applyAlignment="1">
      <alignment horizontal="center" wrapText="1"/>
    </xf>
    <xf numFmtId="0" fontId="7" fillId="0" borderId="0" xfId="38" applyFont="1" applyAlignment="1">
      <alignment horizontal="left"/>
      <protection/>
    </xf>
    <xf numFmtId="0" fontId="7" fillId="0" borderId="0" xfId="40" applyFont="1" applyAlignment="1">
      <alignment horizontal="center"/>
      <protection/>
    </xf>
    <xf numFmtId="0" fontId="7" fillId="0" borderId="0" xfId="40" applyFont="1" applyAlignment="1">
      <alignment horizontal="left"/>
      <protection/>
    </xf>
    <xf numFmtId="0" fontId="1" fillId="0" borderId="10" xfId="32" applyFont="1" applyBorder="1" applyAlignment="1">
      <alignment horizontal="center" vertical="center" wrapText="1"/>
      <protection/>
    </xf>
    <xf numFmtId="0" fontId="1" fillId="0" borderId="11" xfId="32" applyFont="1" applyBorder="1" applyAlignment="1">
      <alignment horizontal="center" vertical="center" wrapText="1"/>
      <protection/>
    </xf>
    <xf numFmtId="0" fontId="1" fillId="0" borderId="17" xfId="32" applyFont="1" applyBorder="1" applyAlignment="1">
      <alignment horizontal="center" vertical="center" wrapText="1"/>
      <protection/>
    </xf>
    <xf numFmtId="0" fontId="0" fillId="0" borderId="7" xfId="0" applyBorder="1" applyAlignment="1">
      <alignment horizontal="center" vertical="center" wrapText="1"/>
    </xf>
    <xf numFmtId="0" fontId="0" fillId="0" borderId="0" xfId="0" applyAlignment="1">
      <alignment horizontal="center"/>
    </xf>
    <xf numFmtId="0" fontId="1" fillId="0" borderId="17" xfId="0" applyFont="1" applyBorder="1" applyAlignment="1">
      <alignment horizontal="center"/>
    </xf>
    <xf numFmtId="0" fontId="0" fillId="0" borderId="7" xfId="0"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0" fillId="0" borderId="0" xfId="41" applyFont="1" applyAlignment="1" applyProtection="1">
      <alignment horizontal="center"/>
      <protection/>
    </xf>
  </cellXfs>
  <cellStyles count="51">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Hyperlink_091405" xfId="36"/>
    <cellStyle name="Normal_091105" xfId="37"/>
    <cellStyle name="Normal_091205" xfId="38"/>
    <cellStyle name="Normal_091305" xfId="39"/>
    <cellStyle name="Normal_091405" xfId="40"/>
    <cellStyle name="Normal_095805" xfId="41"/>
    <cellStyle name="Normal_095905" xfId="42"/>
    <cellStyle name="Normal_096005" xfId="43"/>
    <cellStyle name="Normal_099729mb" xfId="44"/>
    <cellStyle name="Normal_97emptot_SLG EMP detail" xfId="45"/>
    <cellStyle name="Normal_98CFFR HI to 093198" xfId="46"/>
    <cellStyle name="Normal_last year excel compiled sec02_a276" xfId="47"/>
    <cellStyle name="Normal_Revised title_8_4_04" xfId="48"/>
    <cellStyle name="Normal_Section 2 Titles" xfId="49"/>
    <cellStyle name="Normal_STTAX93" xfId="50"/>
    <cellStyle name="Normal_Tax Fdn 07-21-00 Table 12, FY98, 99" xfId="51"/>
    <cellStyle name="Normal_Tax Fdn 07-21-00 Table 35, FY98, 99" xfId="52"/>
    <cellStyle name="numbcent" xfId="53"/>
    <cellStyle name="Percent" xfId="54"/>
    <cellStyle name="Style 21" xfId="55"/>
    <cellStyle name="Style 22" xfId="56"/>
    <cellStyle name="Style 23" xfId="57"/>
    <cellStyle name="Style 24" xfId="58"/>
    <cellStyle name="Style 25" xfId="59"/>
    <cellStyle name="Style 26" xfId="60"/>
    <cellStyle name="Style 27" xfId="61"/>
    <cellStyle name="Style 28" xfId="62"/>
    <cellStyle name="style_col_headings" xfId="63"/>
    <cellStyle name="TITLE" xfId="64"/>
    <cellStyle name="Total"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externalLink" Target="externalLinks/externalLink1.xml" /><Relationship Id="rId69" Type="http://schemas.openxmlformats.org/officeDocument/2006/relationships/externalLink" Target="externalLinks/externalLink2.xml" /><Relationship Id="rId70" Type="http://schemas.openxmlformats.org/officeDocument/2006/relationships/externalLink" Target="externalLinks/externalLink3.xml" /><Relationship Id="rId71" Type="http://schemas.openxmlformats.org/officeDocument/2006/relationships/externalLink" Target="externalLinks/externalLink4.xml" /><Relationship Id="rId72" Type="http://schemas.openxmlformats.org/officeDocument/2006/relationships/externalLink" Target="externalLinks/externalLink5.xml" /><Relationship Id="rId73" Type="http://schemas.openxmlformats.org/officeDocument/2006/relationships/externalLink" Target="externalLinks/externalLink6.xml" /><Relationship Id="rId74" Type="http://schemas.openxmlformats.org/officeDocument/2006/relationships/externalLink" Target="externalLinks/externalLink7.xml" /><Relationship Id="rId75" Type="http://schemas.openxmlformats.org/officeDocument/2006/relationships/externalLink" Target="externalLinks/externalLink8.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KIP" TargetMode="External" /><Relationship Id="rId3" Type="http://schemas.openxmlformats.org/officeDocument/2006/relationships/hyperlink" Target="SKI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KIP" TargetMode="External" /><Relationship Id="rId3" Type="http://schemas.openxmlformats.org/officeDocument/2006/relationships/hyperlink" Target="SKIP" TargetMode="External" /><Relationship Id="rId4" Type="http://schemas.openxmlformats.org/officeDocument/2006/relationships/hyperlink" Target="SKIP" TargetMode="External" /><Relationship Id="rId5" Type="http://schemas.openxmlformats.org/officeDocument/2006/relationships/hyperlink" Target="SKIP"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KIP" TargetMode="External" /><Relationship Id="rId3" Type="http://schemas.openxmlformats.org/officeDocument/2006/relationships/hyperlink" Target="SKIP" TargetMode="External" /><Relationship Id="rId4" Type="http://schemas.openxmlformats.org/officeDocument/2006/relationships/hyperlink" Target="SKIP" TargetMode="External" /><Relationship Id="rId5" Type="http://schemas.openxmlformats.org/officeDocument/2006/relationships/hyperlink" Target="SKI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47</xdr:row>
      <xdr:rowOff>0</xdr:rowOff>
    </xdr:from>
    <xdr:to>
      <xdr:col>5</xdr:col>
      <xdr:colOff>38100</xdr:colOff>
      <xdr:row>47</xdr:row>
      <xdr:rowOff>38100</xdr:rowOff>
    </xdr:to>
    <xdr:pic>
      <xdr:nvPicPr>
        <xdr:cNvPr id="1" name="Picture 1" descr="Skip this main site navigation menu">
          <a:hlinkClick r:id="rId3"/>
        </xdr:cNvPr>
        <xdr:cNvPicPr preferRelativeResize="1">
          <a:picLocks noChangeAspect="1"/>
        </xdr:cNvPicPr>
      </xdr:nvPicPr>
      <xdr:blipFill>
        <a:blip r:embed="rId1"/>
        <a:stretch>
          <a:fillRect/>
        </a:stretch>
      </xdr:blipFill>
      <xdr:spPr>
        <a:xfrm>
          <a:off x="5114925" y="7191375"/>
          <a:ext cx="38100"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106</xdr:row>
      <xdr:rowOff>0</xdr:rowOff>
    </xdr:from>
    <xdr:to>
      <xdr:col>0</xdr:col>
      <xdr:colOff>38100</xdr:colOff>
      <xdr:row>106</xdr:row>
      <xdr:rowOff>38100</xdr:rowOff>
    </xdr:to>
    <xdr:pic>
      <xdr:nvPicPr>
        <xdr:cNvPr id="1" name="Picture 1" descr="Skip this main site navigation menu">
          <a:hlinkClick r:id="rId3"/>
        </xdr:cNvPr>
        <xdr:cNvPicPr preferRelativeResize="1">
          <a:picLocks noChangeAspect="1"/>
        </xdr:cNvPicPr>
      </xdr:nvPicPr>
      <xdr:blipFill>
        <a:blip r:embed="rId1"/>
        <a:stretch>
          <a:fillRect/>
        </a:stretch>
      </xdr:blipFill>
      <xdr:spPr>
        <a:xfrm>
          <a:off x="0" y="16440150"/>
          <a:ext cx="38100" cy="38100"/>
        </a:xfrm>
        <a:prstGeom prst="rect">
          <a:avLst/>
        </a:prstGeom>
        <a:noFill/>
        <a:ln w="9525" cmpd="sng">
          <a:noFill/>
        </a:ln>
      </xdr:spPr>
    </xdr:pic>
    <xdr:clientData/>
  </xdr:twoCellAnchor>
  <xdr:twoCellAnchor editAs="oneCell">
    <xdr:from>
      <xdr:col>0</xdr:col>
      <xdr:colOff>0</xdr:colOff>
      <xdr:row>106</xdr:row>
      <xdr:rowOff>0</xdr:rowOff>
    </xdr:from>
    <xdr:to>
      <xdr:col>0</xdr:col>
      <xdr:colOff>38100</xdr:colOff>
      <xdr:row>106</xdr:row>
      <xdr:rowOff>38100</xdr:rowOff>
    </xdr:to>
    <xdr:pic>
      <xdr:nvPicPr>
        <xdr:cNvPr id="2" name="Picture 2" descr="Skip this main site navigation menu">
          <a:hlinkClick r:id="rId5"/>
        </xdr:cNvPr>
        <xdr:cNvPicPr preferRelativeResize="1">
          <a:picLocks noChangeAspect="1"/>
        </xdr:cNvPicPr>
      </xdr:nvPicPr>
      <xdr:blipFill>
        <a:blip r:embed="rId1"/>
        <a:stretch>
          <a:fillRect/>
        </a:stretch>
      </xdr:blipFill>
      <xdr:spPr>
        <a:xfrm>
          <a:off x="0" y="16440150"/>
          <a:ext cx="38100" cy="38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107</xdr:row>
      <xdr:rowOff>0</xdr:rowOff>
    </xdr:from>
    <xdr:to>
      <xdr:col>0</xdr:col>
      <xdr:colOff>38100</xdr:colOff>
      <xdr:row>107</xdr:row>
      <xdr:rowOff>38100</xdr:rowOff>
    </xdr:to>
    <xdr:pic>
      <xdr:nvPicPr>
        <xdr:cNvPr id="1" name="Picture 1" descr="Skip this main site navigation menu">
          <a:hlinkClick r:id="rId3"/>
        </xdr:cNvPr>
        <xdr:cNvPicPr preferRelativeResize="1">
          <a:picLocks noChangeAspect="1"/>
        </xdr:cNvPicPr>
      </xdr:nvPicPr>
      <xdr:blipFill>
        <a:blip r:embed="rId1"/>
        <a:stretch>
          <a:fillRect/>
        </a:stretch>
      </xdr:blipFill>
      <xdr:spPr>
        <a:xfrm>
          <a:off x="0" y="16830675"/>
          <a:ext cx="38100" cy="38100"/>
        </a:xfrm>
        <a:prstGeom prst="rect">
          <a:avLst/>
        </a:prstGeom>
        <a:noFill/>
        <a:ln w="9525" cmpd="sng">
          <a:noFill/>
        </a:ln>
      </xdr:spPr>
    </xdr:pic>
    <xdr:clientData/>
  </xdr:twoCellAnchor>
  <xdr:twoCellAnchor editAs="oneCell">
    <xdr:from>
      <xdr:col>0</xdr:col>
      <xdr:colOff>0</xdr:colOff>
      <xdr:row>107</xdr:row>
      <xdr:rowOff>0</xdr:rowOff>
    </xdr:from>
    <xdr:to>
      <xdr:col>0</xdr:col>
      <xdr:colOff>38100</xdr:colOff>
      <xdr:row>107</xdr:row>
      <xdr:rowOff>38100</xdr:rowOff>
    </xdr:to>
    <xdr:pic>
      <xdr:nvPicPr>
        <xdr:cNvPr id="2" name="Picture 2" descr="Skip this main site navigation menu">
          <a:hlinkClick r:id="rId5"/>
        </xdr:cNvPr>
        <xdr:cNvPicPr preferRelativeResize="1">
          <a:picLocks noChangeAspect="1"/>
        </xdr:cNvPicPr>
      </xdr:nvPicPr>
      <xdr:blipFill>
        <a:blip r:embed="rId1"/>
        <a:stretch>
          <a:fillRect/>
        </a:stretch>
      </xdr:blipFill>
      <xdr:spPr>
        <a:xfrm>
          <a:off x="0" y="16830675"/>
          <a:ext cx="38100" cy="38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TAX\ANewSystem\Q011Files\Comps\Alabama\ALQ011compworkshe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69">
          <cell r="B69">
            <v>38246</v>
          </cell>
        </row>
        <row r="73">
          <cell r="B73">
            <v>726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8"/>
  <sheetViews>
    <sheetView tabSelected="1" workbookViewId="0" topLeftCell="A1">
      <selection activeCell="A1" sqref="A1"/>
    </sheetView>
  </sheetViews>
  <sheetFormatPr defaultColWidth="9.140625" defaultRowHeight="12.75"/>
  <cols>
    <col min="1" max="1" width="9.57421875" style="1421" customWidth="1"/>
    <col min="2" max="2" width="69.7109375" style="1422" customWidth="1"/>
    <col min="3" max="16384" width="9.140625" style="1421" customWidth="1"/>
  </cols>
  <sheetData>
    <row r="1" spans="1:2" s="1417" customFormat="1" ht="31.5">
      <c r="A1" s="1416" t="s">
        <v>550</v>
      </c>
      <c r="B1" s="1416" t="s">
        <v>551</v>
      </c>
    </row>
    <row r="2" spans="1:2" s="1417" customFormat="1" ht="12.75" customHeight="1">
      <c r="A2" s="1416"/>
      <c r="B2" s="1416"/>
    </row>
    <row r="3" spans="1:2" s="1417" customFormat="1" ht="15.75">
      <c r="A3" s="1418" t="s">
        <v>552</v>
      </c>
      <c r="B3" s="1416"/>
    </row>
    <row r="4" spans="1:2" s="1417" customFormat="1" ht="15.75">
      <c r="A4" s="1418" t="s">
        <v>553</v>
      </c>
      <c r="B4" s="1416"/>
    </row>
    <row r="5" spans="1:2" s="1417" customFormat="1" ht="15.75">
      <c r="A5" s="1423" t="s">
        <v>554</v>
      </c>
      <c r="B5" s="1416"/>
    </row>
    <row r="6" spans="1:2" ht="15.75">
      <c r="A6" s="1419" t="s">
        <v>555</v>
      </c>
      <c r="B6" s="1420" t="s">
        <v>896</v>
      </c>
    </row>
    <row r="7" spans="1:2" ht="15.75">
      <c r="A7" s="1419" t="s">
        <v>556</v>
      </c>
      <c r="B7" s="1420" t="s">
        <v>897</v>
      </c>
    </row>
    <row r="8" spans="1:2" ht="15.75">
      <c r="A8" s="1419" t="s">
        <v>557</v>
      </c>
      <c r="B8" s="1420" t="s">
        <v>558</v>
      </c>
    </row>
    <row r="9" spans="1:2" ht="15.75">
      <c r="A9" s="1419" t="s">
        <v>559</v>
      </c>
      <c r="B9" s="1420" t="s">
        <v>898</v>
      </c>
    </row>
    <row r="10" spans="1:2" ht="31.5">
      <c r="A10" s="1419" t="s">
        <v>560</v>
      </c>
      <c r="B10" s="1420" t="s">
        <v>899</v>
      </c>
    </row>
    <row r="11" spans="1:2" ht="31.5">
      <c r="A11" s="1419" t="s">
        <v>561</v>
      </c>
      <c r="B11" s="1420" t="s">
        <v>900</v>
      </c>
    </row>
    <row r="12" spans="1:2" ht="31.5">
      <c r="A12" s="1419" t="s">
        <v>562</v>
      </c>
      <c r="B12" s="1420" t="s">
        <v>901</v>
      </c>
    </row>
    <row r="13" spans="1:2" ht="15.75">
      <c r="A13" s="1419" t="s">
        <v>563</v>
      </c>
      <c r="B13" s="1420" t="s">
        <v>902</v>
      </c>
    </row>
    <row r="14" spans="1:2" ht="15.75">
      <c r="A14" s="1419" t="s">
        <v>564</v>
      </c>
      <c r="B14" s="1420" t="s">
        <v>903</v>
      </c>
    </row>
    <row r="15" spans="1:2" ht="31.5">
      <c r="A15" s="1419" t="s">
        <v>565</v>
      </c>
      <c r="B15" s="1420" t="s">
        <v>567</v>
      </c>
    </row>
    <row r="16" spans="1:2" ht="15.75">
      <c r="A16" s="1419" t="s">
        <v>566</v>
      </c>
      <c r="B16" s="1420" t="s">
        <v>904</v>
      </c>
    </row>
    <row r="17" spans="1:2" ht="15.75">
      <c r="A17" s="1419" t="s">
        <v>568</v>
      </c>
      <c r="B17" s="1415" t="s">
        <v>905</v>
      </c>
    </row>
    <row r="18" spans="1:2" ht="15.75" customHeight="1">
      <c r="A18" s="1419" t="s">
        <v>569</v>
      </c>
      <c r="B18" s="1420" t="s">
        <v>906</v>
      </c>
    </row>
    <row r="19" spans="1:2" ht="15.75">
      <c r="A19" s="1419" t="s">
        <v>570</v>
      </c>
      <c r="B19" s="1420" t="s">
        <v>907</v>
      </c>
    </row>
    <row r="20" spans="1:2" ht="15.75">
      <c r="A20" s="1419" t="s">
        <v>571</v>
      </c>
      <c r="B20" s="1420" t="s">
        <v>573</v>
      </c>
    </row>
    <row r="21" spans="1:2" ht="15.75">
      <c r="A21" s="1419" t="s">
        <v>572</v>
      </c>
      <c r="B21" s="1420" t="s">
        <v>908</v>
      </c>
    </row>
    <row r="22" spans="1:2" ht="15.75">
      <c r="A22" s="1419" t="s">
        <v>574</v>
      </c>
      <c r="B22" s="1420" t="s">
        <v>909</v>
      </c>
    </row>
    <row r="23" spans="1:2" ht="15.75">
      <c r="A23" s="1419" t="s">
        <v>575</v>
      </c>
      <c r="B23" s="1420" t="s">
        <v>708</v>
      </c>
    </row>
    <row r="24" spans="1:2" ht="15.75">
      <c r="A24" s="1419" t="s">
        <v>576</v>
      </c>
      <c r="B24" s="1420" t="s">
        <v>709</v>
      </c>
    </row>
    <row r="25" spans="1:2" ht="31.5">
      <c r="A25" s="1419" t="s">
        <v>577</v>
      </c>
      <c r="B25" s="1420" t="s">
        <v>910</v>
      </c>
    </row>
    <row r="26" spans="1:2" ht="31.5">
      <c r="A26" s="1419" t="s">
        <v>578</v>
      </c>
      <c r="B26" s="1420" t="s">
        <v>995</v>
      </c>
    </row>
    <row r="27" spans="1:2" ht="31.5">
      <c r="A27" s="1419" t="s">
        <v>579</v>
      </c>
      <c r="B27" s="1420" t="s">
        <v>580</v>
      </c>
    </row>
    <row r="28" spans="1:2" ht="31.5">
      <c r="A28" s="1419" t="s">
        <v>581</v>
      </c>
      <c r="B28" s="1420" t="s">
        <v>582</v>
      </c>
    </row>
    <row r="29" spans="1:2" ht="31.5">
      <c r="A29" s="1419" t="s">
        <v>583</v>
      </c>
      <c r="B29" s="1420" t="s">
        <v>584</v>
      </c>
    </row>
    <row r="30" spans="1:2" ht="31.5">
      <c r="A30" s="1419" t="s">
        <v>585</v>
      </c>
      <c r="B30" s="1420" t="s">
        <v>911</v>
      </c>
    </row>
    <row r="31" spans="1:2" ht="15.75">
      <c r="A31" s="1419" t="s">
        <v>586</v>
      </c>
      <c r="B31" s="1420" t="s">
        <v>912</v>
      </c>
    </row>
    <row r="32" spans="1:2" ht="15.75">
      <c r="A32" s="1419" t="s">
        <v>587</v>
      </c>
      <c r="B32" s="1420" t="s">
        <v>588</v>
      </c>
    </row>
    <row r="33" spans="1:2" ht="15.75">
      <c r="A33" s="1419" t="s">
        <v>589</v>
      </c>
      <c r="B33" s="1420" t="s">
        <v>590</v>
      </c>
    </row>
    <row r="34" spans="1:2" ht="31.5">
      <c r="A34" s="1419" t="s">
        <v>591</v>
      </c>
      <c r="B34" s="1420" t="s">
        <v>592</v>
      </c>
    </row>
    <row r="35" spans="1:2" ht="31.5">
      <c r="A35" s="1419" t="s">
        <v>593</v>
      </c>
      <c r="B35" s="1420" t="s">
        <v>594</v>
      </c>
    </row>
    <row r="36" spans="1:2" ht="31.5">
      <c r="A36" s="1419" t="s">
        <v>595</v>
      </c>
      <c r="B36" s="1420" t="s">
        <v>1311</v>
      </c>
    </row>
    <row r="37" spans="1:2" ht="31.5">
      <c r="A37" s="1419" t="s">
        <v>596</v>
      </c>
      <c r="B37" s="1420" t="s">
        <v>597</v>
      </c>
    </row>
    <row r="38" spans="1:2" ht="15.75">
      <c r="A38" s="1419" t="s">
        <v>598</v>
      </c>
      <c r="B38" s="1420" t="s">
        <v>599</v>
      </c>
    </row>
    <row r="39" spans="1:2" ht="15.75">
      <c r="A39" s="1419" t="s">
        <v>600</v>
      </c>
      <c r="B39" s="1420" t="s">
        <v>913</v>
      </c>
    </row>
    <row r="40" spans="1:2" ht="15.75">
      <c r="A40" s="1419" t="s">
        <v>601</v>
      </c>
      <c r="B40" s="1420" t="s">
        <v>914</v>
      </c>
    </row>
    <row r="41" spans="1:2" ht="15.75">
      <c r="A41" s="1419" t="s">
        <v>602</v>
      </c>
      <c r="B41" s="1420" t="s">
        <v>915</v>
      </c>
    </row>
    <row r="42" spans="1:2" ht="15.75" customHeight="1">
      <c r="A42" s="1419" t="s">
        <v>603</v>
      </c>
      <c r="B42" s="1420" t="s">
        <v>604</v>
      </c>
    </row>
    <row r="43" spans="1:2" ht="15.75">
      <c r="A43" s="1419" t="s">
        <v>605</v>
      </c>
      <c r="B43" s="1420" t="s">
        <v>916</v>
      </c>
    </row>
    <row r="44" spans="1:2" ht="31.5">
      <c r="A44" s="1419" t="s">
        <v>606</v>
      </c>
      <c r="B44" s="1420" t="s">
        <v>917</v>
      </c>
    </row>
    <row r="45" spans="1:2" ht="15.75">
      <c r="A45" s="1419" t="s">
        <v>607</v>
      </c>
      <c r="B45" s="1420" t="s">
        <v>918</v>
      </c>
    </row>
    <row r="46" spans="1:2" ht="15.75">
      <c r="A46" s="1419" t="s">
        <v>608</v>
      </c>
      <c r="B46" s="1420" t="s">
        <v>1241</v>
      </c>
    </row>
    <row r="47" spans="1:2" ht="15.75">
      <c r="A47" s="1419" t="s">
        <v>609</v>
      </c>
      <c r="B47" s="1420" t="s">
        <v>610</v>
      </c>
    </row>
    <row r="48" spans="1:2" ht="31.5">
      <c r="A48" s="1419" t="s">
        <v>611</v>
      </c>
      <c r="B48" s="1420" t="s">
        <v>1242</v>
      </c>
    </row>
    <row r="49" spans="1:2" ht="15.75">
      <c r="A49" s="1419" t="s">
        <v>612</v>
      </c>
      <c r="B49" s="1420" t="s">
        <v>1243</v>
      </c>
    </row>
    <row r="50" spans="1:2" ht="15.75">
      <c r="A50" s="1419" t="s">
        <v>613</v>
      </c>
      <c r="B50" s="1420" t="s">
        <v>1244</v>
      </c>
    </row>
    <row r="51" spans="1:2" ht="15.75">
      <c r="A51" s="1419" t="s">
        <v>614</v>
      </c>
      <c r="B51" s="1420" t="s">
        <v>263</v>
      </c>
    </row>
    <row r="52" spans="1:2" ht="31.5">
      <c r="A52" s="1419" t="s">
        <v>615</v>
      </c>
      <c r="B52" s="1420" t="s">
        <v>856</v>
      </c>
    </row>
    <row r="53" spans="1:2" ht="15.75">
      <c r="A53" s="1419" t="s">
        <v>616</v>
      </c>
      <c r="B53" s="1420" t="s">
        <v>1245</v>
      </c>
    </row>
    <row r="54" spans="1:2" ht="31.5">
      <c r="A54" s="1419" t="s">
        <v>617</v>
      </c>
      <c r="B54" s="1420" t="s">
        <v>1656</v>
      </c>
    </row>
    <row r="55" spans="1:2" ht="32.25" customHeight="1">
      <c r="A55" s="1419" t="s">
        <v>618</v>
      </c>
      <c r="B55" s="1420" t="s">
        <v>1246</v>
      </c>
    </row>
    <row r="56" spans="1:2" ht="15.75" customHeight="1">
      <c r="A56" s="1419" t="s">
        <v>619</v>
      </c>
      <c r="B56" s="1420" t="s">
        <v>530</v>
      </c>
    </row>
    <row r="57" spans="1:2" ht="31.5">
      <c r="A57" s="1419" t="s">
        <v>620</v>
      </c>
      <c r="B57" s="1420" t="s">
        <v>1247</v>
      </c>
    </row>
    <row r="58" spans="1:2" ht="15.75">
      <c r="A58" s="1419" t="s">
        <v>621</v>
      </c>
      <c r="B58" s="1420" t="s">
        <v>1248</v>
      </c>
    </row>
    <row r="59" spans="1:2" ht="15.75">
      <c r="A59" s="1419" t="s">
        <v>622</v>
      </c>
      <c r="B59" s="1420" t="s">
        <v>1249</v>
      </c>
    </row>
    <row r="60" spans="1:2" ht="15.75">
      <c r="A60" s="1419" t="s">
        <v>623</v>
      </c>
      <c r="B60" s="1420" t="s">
        <v>626</v>
      </c>
    </row>
    <row r="61" spans="1:2" ht="15.75">
      <c r="A61" s="1419" t="s">
        <v>624</v>
      </c>
      <c r="B61" s="1420" t="s">
        <v>1250</v>
      </c>
    </row>
    <row r="62" spans="1:2" ht="31.5">
      <c r="A62" s="1419" t="s">
        <v>625</v>
      </c>
      <c r="B62" s="1420" t="s">
        <v>1251</v>
      </c>
    </row>
    <row r="63" spans="1:2" ht="31.5">
      <c r="A63" s="1419" t="s">
        <v>627</v>
      </c>
      <c r="B63" s="1420" t="s">
        <v>1252</v>
      </c>
    </row>
    <row r="64" spans="1:2" ht="15.75">
      <c r="A64" s="1419" t="s">
        <v>628</v>
      </c>
      <c r="B64" s="1420" t="s">
        <v>1253</v>
      </c>
    </row>
    <row r="65" spans="1:2" ht="15.75">
      <c r="A65" s="1419" t="s">
        <v>629</v>
      </c>
      <c r="B65" s="1420" t="s">
        <v>1254</v>
      </c>
    </row>
    <row r="66" spans="1:2" ht="15.75">
      <c r="A66" s="1419" t="s">
        <v>630</v>
      </c>
      <c r="B66" s="1420" t="s">
        <v>1255</v>
      </c>
    </row>
    <row r="67" spans="1:2" ht="15.75">
      <c r="A67" s="1419" t="s">
        <v>631</v>
      </c>
      <c r="B67" s="1420" t="s">
        <v>1256</v>
      </c>
    </row>
    <row r="68" spans="1:2" ht="15.75">
      <c r="A68" s="1419" t="s">
        <v>632</v>
      </c>
      <c r="B68" s="1420" t="s">
        <v>1257</v>
      </c>
    </row>
  </sheetData>
  <hyperlinks>
    <hyperlink ref="A7" location="'09.02'!A1" display="09.02"/>
    <hyperlink ref="A8" location="'09.03'!A1" display="09.03"/>
    <hyperlink ref="A9" location="'09.04'!A1" display="09.04"/>
    <hyperlink ref="A10" location="'09.05'!A1" display="09.05"/>
    <hyperlink ref="A11" location="'09.06'!A1" display="09.06"/>
    <hyperlink ref="A12" location="'09.07'!A1" display="09.07"/>
    <hyperlink ref="A13" location="'09.08'!A1" display="09.08"/>
    <hyperlink ref="A14" location="'09.09'!A1" display="09.09"/>
    <hyperlink ref="A15" location="'09.10'!A1" display="09.10"/>
    <hyperlink ref="A5" location="Narrative!A1" display="Narrative"/>
    <hyperlink ref="A6" location="'09.01'!A1" display="09.01"/>
    <hyperlink ref="A16" location="'09.11'!A1" display="09.11"/>
    <hyperlink ref="A17" location="'09.12'!A1" display="09.12"/>
    <hyperlink ref="A18" location="'09.13'!A1" display="09.13"/>
    <hyperlink ref="A19" location="'09.14'!A1" display="09.14"/>
    <hyperlink ref="A20" location="'09.15'!A1" display="09.15"/>
    <hyperlink ref="A21" location="'09.16'!A1" display="09.16"/>
    <hyperlink ref="A22" location="'09.17'!A1" display="09.17"/>
    <hyperlink ref="A23" location="'09.18'!A1" display="09.18"/>
    <hyperlink ref="A24" location="'09.19'!A1" display="09.19"/>
    <hyperlink ref="A25" location="'09.20'!A1" display="09.20"/>
    <hyperlink ref="A26" location="'09.21'!A1" display="09.21"/>
    <hyperlink ref="A27" location="'09.22'!A1" display="09.22"/>
    <hyperlink ref="A28" location="'09.23'!A1" display="09.23"/>
    <hyperlink ref="A29" location="'09.24'!A1" display="09.24"/>
    <hyperlink ref="A30" location="'09.25'!A1" display="09.25"/>
    <hyperlink ref="A31" location="'09.26'!A1" display="09.26"/>
    <hyperlink ref="A32" location="'09.27'!A1" display="09.27"/>
    <hyperlink ref="A33" location="'09.28'!A1" display="09.28"/>
    <hyperlink ref="A34" location="'09.29'!A1" display="09.29"/>
    <hyperlink ref="A35" location="'09.30'!A1" display="09.30"/>
    <hyperlink ref="A36" location="'09.31'!A1" display="09.31"/>
    <hyperlink ref="A37" location="'09.32'!A1" display="09.32"/>
    <hyperlink ref="A38" location="'09.33'!A1" display="09.33"/>
    <hyperlink ref="A39" location="'09.34'!A1" display="09.34"/>
    <hyperlink ref="A40" location="'09.35'!A1" display="09.35"/>
    <hyperlink ref="A41" location="'09.36'!A1" display="09.36"/>
    <hyperlink ref="A42" location="'09.37'!A1" display="09.37"/>
    <hyperlink ref="A43" location="'09.38'!A1" display="09.38"/>
    <hyperlink ref="A44" location="'09.39'!A1" display="09.39"/>
    <hyperlink ref="A45" location="'09.40'!A1" display="09.40"/>
    <hyperlink ref="A46" location="'09.41'!A1" display="09.41"/>
    <hyperlink ref="A47" location="'09.42'!A1" display="09.42"/>
    <hyperlink ref="A48" location="'09.43'!A1" display="09.43"/>
    <hyperlink ref="A49" location="'09.44'!A1" display="09.44"/>
    <hyperlink ref="A50" location="'09.45'!A1" display="09.45"/>
    <hyperlink ref="A51" location="'09.46'!A1" display="09.46"/>
    <hyperlink ref="A52" location="'09.47'!A1" display="09.47"/>
    <hyperlink ref="A53" location="'09.48'!A1" display="09.48"/>
    <hyperlink ref="A54" location="'09.49'!A1" display="09.49"/>
    <hyperlink ref="A55" location="'09.50'!A1" display="09.50"/>
    <hyperlink ref="A56" location="'09.51'!A1" display="09.51"/>
    <hyperlink ref="A57" location="'09.52'!A1" display="09.52"/>
    <hyperlink ref="A58" location="'09.53'!A1" display="09.53"/>
    <hyperlink ref="A59" location="'09.54'!A1" display="09.54"/>
    <hyperlink ref="A60" location="'09.55'!A1" display="09.55"/>
    <hyperlink ref="A61" location="'09.56'!A1" display="09.56"/>
    <hyperlink ref="A62" location="'09.57'!A1" display="09.57"/>
    <hyperlink ref="A63" location="'09.58'!A1" display="09.58"/>
    <hyperlink ref="A64" location="'09.59'!A1" display="09.59"/>
    <hyperlink ref="A65" location="'09.60'!A1" display="09.60"/>
    <hyperlink ref="A66" location="'09.61'!A1" display="09.61"/>
    <hyperlink ref="A67" location="'09.62'!A1" display="09.62"/>
    <hyperlink ref="A68" location="'09.63'!A1" display="09.63"/>
  </hyperlinks>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10.xml><?xml version="1.0" encoding="utf-8"?>
<worksheet xmlns="http://schemas.openxmlformats.org/spreadsheetml/2006/main" xmlns:r="http://schemas.openxmlformats.org/officeDocument/2006/relationships">
  <dimension ref="A1:G75"/>
  <sheetViews>
    <sheetView showGridLines="0" zoomScaleSheetLayoutView="100" workbookViewId="0" topLeftCell="A1">
      <selection activeCell="A1" sqref="A1"/>
    </sheetView>
  </sheetViews>
  <sheetFormatPr defaultColWidth="9.140625" defaultRowHeight="12.75"/>
  <cols>
    <col min="1" max="1" width="17.421875" style="181" customWidth="1"/>
    <col min="2" max="2" width="9.28125" style="181" customWidth="1"/>
    <col min="3" max="7" width="11.140625" style="181" customWidth="1"/>
    <col min="8" max="16384" width="9.140625" style="181" customWidth="1"/>
  </cols>
  <sheetData>
    <row r="1" spans="1:7" ht="15.75">
      <c r="A1" s="125" t="s">
        <v>212</v>
      </c>
      <c r="B1" s="183"/>
      <c r="C1" s="183"/>
      <c r="D1" s="183"/>
      <c r="E1" s="183"/>
      <c r="F1" s="266"/>
      <c r="G1" s="266"/>
    </row>
    <row r="2" spans="1:7" ht="15.75">
      <c r="A2" s="125" t="s">
        <v>213</v>
      </c>
      <c r="B2" s="183"/>
      <c r="C2" s="183"/>
      <c r="D2" s="183"/>
      <c r="E2" s="183"/>
      <c r="F2" s="266"/>
      <c r="G2" s="266"/>
    </row>
    <row r="3" spans="1:7" ht="12" customHeight="1">
      <c r="A3" s="267"/>
      <c r="B3" s="2"/>
      <c r="C3" s="2"/>
      <c r="D3" s="2"/>
      <c r="E3" s="2"/>
      <c r="F3" s="2"/>
      <c r="G3" s="2"/>
    </row>
    <row r="4" spans="1:7" ht="12" customHeight="1">
      <c r="A4" s="183" t="s">
        <v>214</v>
      </c>
      <c r="B4" s="2"/>
      <c r="C4" s="2"/>
      <c r="D4" s="2"/>
      <c r="E4" s="2"/>
      <c r="F4" s="2"/>
      <c r="G4" s="2"/>
    </row>
    <row r="5" spans="1:7" ht="12" customHeight="1">
      <c r="A5" s="268" t="s">
        <v>215</v>
      </c>
      <c r="B5" s="2"/>
      <c r="C5" s="2"/>
      <c r="D5" s="2"/>
      <c r="E5" s="2"/>
      <c r="F5" s="2"/>
      <c r="G5" s="2"/>
    </row>
    <row r="6" spans="1:7" ht="12" customHeight="1">
      <c r="A6" s="268" t="s">
        <v>216</v>
      </c>
      <c r="C6" s="2"/>
      <c r="D6" s="2"/>
      <c r="E6" s="2"/>
      <c r="F6" s="2"/>
      <c r="G6" s="2"/>
    </row>
    <row r="7" spans="1:7" ht="12" customHeight="1">
      <c r="A7" s="268" t="s">
        <v>217</v>
      </c>
      <c r="B7" s="2"/>
      <c r="C7" s="2"/>
      <c r="D7" s="2"/>
      <c r="E7" s="2"/>
      <c r="F7" s="2"/>
      <c r="G7" s="2"/>
    </row>
    <row r="8" spans="1:7" ht="12" customHeight="1" thickBot="1">
      <c r="A8" s="134"/>
      <c r="B8"/>
      <c r="C8"/>
      <c r="D8"/>
      <c r="E8"/>
      <c r="F8"/>
      <c r="G8"/>
    </row>
    <row r="9" spans="1:7" ht="26.25" customHeight="1" thickTop="1">
      <c r="A9" s="269"/>
      <c r="B9" s="270"/>
      <c r="C9" s="271" t="s">
        <v>218</v>
      </c>
      <c r="D9" s="272"/>
      <c r="E9" s="272"/>
      <c r="F9" s="272"/>
      <c r="G9" s="273"/>
    </row>
    <row r="10" spans="1:7" ht="55.5" customHeight="1">
      <c r="A10" s="274" t="s">
        <v>1487</v>
      </c>
      <c r="B10" s="275" t="s">
        <v>219</v>
      </c>
      <c r="C10" s="276" t="s">
        <v>220</v>
      </c>
      <c r="D10" s="276" t="s">
        <v>221</v>
      </c>
      <c r="E10" s="276" t="s">
        <v>222</v>
      </c>
      <c r="F10" s="276" t="s">
        <v>223</v>
      </c>
      <c r="G10" s="276" t="s">
        <v>224</v>
      </c>
    </row>
    <row r="11" spans="1:7" ht="12.75" customHeight="1">
      <c r="A11"/>
      <c r="B11" s="277"/>
      <c r="C11" s="278"/>
      <c r="D11" s="279"/>
      <c r="E11" s="279"/>
      <c r="F11" s="279"/>
      <c r="G11" s="279"/>
    </row>
    <row r="12" spans="1:7" ht="12.75" customHeight="1">
      <c r="A12" t="s">
        <v>1224</v>
      </c>
      <c r="B12" s="280">
        <v>14</v>
      </c>
      <c r="C12" s="281">
        <v>14</v>
      </c>
      <c r="D12" s="282">
        <v>17</v>
      </c>
      <c r="E12" s="282">
        <v>11</v>
      </c>
      <c r="F12" s="282">
        <v>4</v>
      </c>
      <c r="G12" s="282">
        <v>6</v>
      </c>
    </row>
    <row r="13" spans="1:7" ht="12.75" customHeight="1">
      <c r="A13" t="s">
        <v>1225</v>
      </c>
      <c r="B13" s="280">
        <v>3</v>
      </c>
      <c r="C13" s="281">
        <v>48</v>
      </c>
      <c r="D13" s="282">
        <v>4</v>
      </c>
      <c r="E13" s="282">
        <v>1</v>
      </c>
      <c r="F13" s="282">
        <v>43</v>
      </c>
      <c r="G13" s="282">
        <v>18</v>
      </c>
    </row>
    <row r="14" spans="1:7" ht="12.75" customHeight="1">
      <c r="A14" t="s">
        <v>1226</v>
      </c>
      <c r="B14" s="280">
        <v>25</v>
      </c>
      <c r="C14" s="281">
        <v>29</v>
      </c>
      <c r="D14" s="282">
        <v>20</v>
      </c>
      <c r="E14" s="282">
        <v>40</v>
      </c>
      <c r="F14" s="282">
        <v>12</v>
      </c>
      <c r="G14" s="282">
        <v>12</v>
      </c>
    </row>
    <row r="15" spans="1:7" s="206" customFormat="1" ht="12.75" customHeight="1">
      <c r="A15" t="s">
        <v>1227</v>
      </c>
      <c r="B15" s="280">
        <v>41</v>
      </c>
      <c r="C15" s="281">
        <v>44</v>
      </c>
      <c r="D15" s="282">
        <v>32</v>
      </c>
      <c r="E15" s="282">
        <v>37</v>
      </c>
      <c r="F15" s="282">
        <v>41</v>
      </c>
      <c r="G15" s="282">
        <v>13</v>
      </c>
    </row>
    <row r="16" spans="1:7" ht="12.75" customHeight="1">
      <c r="A16" t="s">
        <v>1228</v>
      </c>
      <c r="B16" s="280">
        <v>40</v>
      </c>
      <c r="C16" s="281">
        <v>39</v>
      </c>
      <c r="D16" s="282">
        <v>47</v>
      </c>
      <c r="E16" s="282">
        <v>38</v>
      </c>
      <c r="F16" s="282">
        <v>20</v>
      </c>
      <c r="G16" s="282">
        <v>7</v>
      </c>
    </row>
    <row r="17" spans="1:7" ht="12.75" customHeight="1">
      <c r="A17" t="s">
        <v>1229</v>
      </c>
      <c r="B17" s="280">
        <v>12</v>
      </c>
      <c r="C17" s="281">
        <v>6</v>
      </c>
      <c r="D17" s="282">
        <v>14</v>
      </c>
      <c r="E17" s="282">
        <v>26</v>
      </c>
      <c r="F17" s="282">
        <v>21</v>
      </c>
      <c r="G17" s="282">
        <v>14</v>
      </c>
    </row>
    <row r="18" spans="1:7" ht="12.75" customHeight="1">
      <c r="A18" t="s">
        <v>1230</v>
      </c>
      <c r="B18" s="280">
        <v>39</v>
      </c>
      <c r="C18" s="281">
        <v>16</v>
      </c>
      <c r="D18" s="282">
        <v>19</v>
      </c>
      <c r="E18" s="282">
        <v>33</v>
      </c>
      <c r="F18" s="282">
        <v>26</v>
      </c>
      <c r="G18" s="282">
        <v>50</v>
      </c>
    </row>
    <row r="19" spans="1:7" ht="12.75" customHeight="1">
      <c r="A19" t="s">
        <v>1231</v>
      </c>
      <c r="B19" s="280">
        <v>8</v>
      </c>
      <c r="C19" s="281">
        <v>25</v>
      </c>
      <c r="D19" s="282">
        <v>26</v>
      </c>
      <c r="E19" s="282">
        <v>3</v>
      </c>
      <c r="F19" s="282">
        <v>11</v>
      </c>
      <c r="G19" s="282">
        <v>10</v>
      </c>
    </row>
    <row r="20" spans="1:7" ht="12.75" customHeight="1">
      <c r="A20" t="s">
        <v>1233</v>
      </c>
      <c r="B20" s="280">
        <v>4</v>
      </c>
      <c r="C20" s="281">
        <v>13</v>
      </c>
      <c r="D20" s="282">
        <v>4</v>
      </c>
      <c r="E20" s="282">
        <v>20</v>
      </c>
      <c r="F20" s="282">
        <v>1</v>
      </c>
      <c r="G20" s="282">
        <v>16</v>
      </c>
    </row>
    <row r="21" spans="1:7" ht="12.75" customHeight="1">
      <c r="A21" t="s">
        <v>1234</v>
      </c>
      <c r="B21" s="280">
        <v>21</v>
      </c>
      <c r="C21" s="281">
        <v>8</v>
      </c>
      <c r="D21" s="282">
        <v>27</v>
      </c>
      <c r="E21" s="282">
        <v>7</v>
      </c>
      <c r="F21" s="282">
        <v>32</v>
      </c>
      <c r="G21" s="282">
        <v>27</v>
      </c>
    </row>
    <row r="22" spans="1:7" ht="12.75" customHeight="1">
      <c r="A22" s="134" t="s">
        <v>1612</v>
      </c>
      <c r="B22" s="283">
        <v>33</v>
      </c>
      <c r="C22" s="284">
        <v>26</v>
      </c>
      <c r="D22" s="285">
        <v>44</v>
      </c>
      <c r="E22" s="285">
        <v>43</v>
      </c>
      <c r="F22" s="285">
        <v>22</v>
      </c>
      <c r="G22" s="285">
        <v>3</v>
      </c>
    </row>
    <row r="23" spans="1:7" ht="12.75" customHeight="1">
      <c r="A23" t="s">
        <v>1235</v>
      </c>
      <c r="B23" s="280">
        <v>24</v>
      </c>
      <c r="C23" s="281">
        <v>21</v>
      </c>
      <c r="D23" s="282">
        <v>37</v>
      </c>
      <c r="E23" s="282">
        <v>17</v>
      </c>
      <c r="F23" s="282">
        <v>46</v>
      </c>
      <c r="G23" s="282">
        <v>2</v>
      </c>
    </row>
    <row r="24" spans="1:7" s="193" customFormat="1" ht="12.75" customHeight="1">
      <c r="A24" t="s">
        <v>1236</v>
      </c>
      <c r="B24" s="280">
        <v>23</v>
      </c>
      <c r="C24" s="281">
        <v>15</v>
      </c>
      <c r="D24" s="282">
        <v>13</v>
      </c>
      <c r="E24" s="282">
        <v>41</v>
      </c>
      <c r="F24" s="282">
        <v>37</v>
      </c>
      <c r="G24" s="282">
        <v>44</v>
      </c>
    </row>
    <row r="25" spans="1:7" ht="12.75" customHeight="1">
      <c r="A25" t="s">
        <v>1237</v>
      </c>
      <c r="B25" s="280">
        <v>11</v>
      </c>
      <c r="C25" s="281">
        <v>20</v>
      </c>
      <c r="D25" s="282">
        <v>10</v>
      </c>
      <c r="E25" s="282">
        <v>14</v>
      </c>
      <c r="F25" s="282">
        <v>7</v>
      </c>
      <c r="G25" s="282">
        <v>19</v>
      </c>
    </row>
    <row r="26" spans="1:7" ht="12.75" customHeight="1">
      <c r="A26" t="s">
        <v>1238</v>
      </c>
      <c r="B26" s="280">
        <v>42</v>
      </c>
      <c r="C26" s="281">
        <v>46</v>
      </c>
      <c r="D26" s="282">
        <v>45</v>
      </c>
      <c r="E26" s="282">
        <v>13</v>
      </c>
      <c r="F26" s="282">
        <v>28</v>
      </c>
      <c r="G26" s="282">
        <v>29</v>
      </c>
    </row>
    <row r="27" spans="1:7" ht="12.75" customHeight="1">
      <c r="A27" t="s">
        <v>1239</v>
      </c>
      <c r="B27" s="280">
        <v>34</v>
      </c>
      <c r="C27" s="281">
        <v>45</v>
      </c>
      <c r="D27" s="282">
        <v>23</v>
      </c>
      <c r="E27" s="282">
        <v>28</v>
      </c>
      <c r="F27" s="282">
        <v>15</v>
      </c>
      <c r="G27" s="282">
        <v>33</v>
      </c>
    </row>
    <row r="28" spans="1:7" ht="12.75" customHeight="1">
      <c r="A28" t="s">
        <v>1240</v>
      </c>
      <c r="B28" s="280">
        <v>44</v>
      </c>
      <c r="C28" s="281">
        <v>40</v>
      </c>
      <c r="D28" s="282">
        <v>30</v>
      </c>
      <c r="E28" s="282">
        <v>23</v>
      </c>
      <c r="F28" s="282">
        <v>48</v>
      </c>
      <c r="G28" s="282">
        <v>30</v>
      </c>
    </row>
    <row r="29" spans="1:7" ht="12.75" customHeight="1">
      <c r="A29" t="s">
        <v>159</v>
      </c>
      <c r="B29" s="280">
        <v>36</v>
      </c>
      <c r="C29" s="281">
        <v>34</v>
      </c>
      <c r="D29" s="282">
        <v>22</v>
      </c>
      <c r="E29" s="282">
        <v>49</v>
      </c>
      <c r="F29" s="282">
        <v>9</v>
      </c>
      <c r="G29" s="282">
        <v>28</v>
      </c>
    </row>
    <row r="30" spans="1:7" ht="12.75" customHeight="1">
      <c r="A30" t="s">
        <v>160</v>
      </c>
      <c r="B30" s="280">
        <v>45</v>
      </c>
      <c r="C30" s="281">
        <v>47</v>
      </c>
      <c r="D30" s="282">
        <v>38</v>
      </c>
      <c r="E30" s="282">
        <v>10</v>
      </c>
      <c r="F30" s="282">
        <v>42</v>
      </c>
      <c r="G30" s="282">
        <v>39</v>
      </c>
    </row>
    <row r="31" spans="1:7" ht="12.75" customHeight="1">
      <c r="A31" t="s">
        <v>161</v>
      </c>
      <c r="B31" s="280">
        <v>22</v>
      </c>
      <c r="C31" s="281">
        <v>7</v>
      </c>
      <c r="D31" s="282">
        <v>39</v>
      </c>
      <c r="E31" s="282">
        <v>8</v>
      </c>
      <c r="F31" s="282">
        <v>17</v>
      </c>
      <c r="G31" s="282">
        <v>37</v>
      </c>
    </row>
    <row r="32" spans="1:7" ht="12.75" customHeight="1">
      <c r="A32" t="s">
        <v>162</v>
      </c>
      <c r="B32" s="280">
        <v>27</v>
      </c>
      <c r="C32" s="281">
        <v>36</v>
      </c>
      <c r="D32" s="282">
        <v>15</v>
      </c>
      <c r="E32" s="282">
        <v>9</v>
      </c>
      <c r="F32" s="282">
        <v>49</v>
      </c>
      <c r="G32" s="282">
        <v>41</v>
      </c>
    </row>
    <row r="33" spans="1:7" ht="12.75" customHeight="1">
      <c r="A33" t="s">
        <v>163</v>
      </c>
      <c r="B33" s="280">
        <v>26</v>
      </c>
      <c r="C33" s="281">
        <v>49</v>
      </c>
      <c r="D33" s="282">
        <v>11</v>
      </c>
      <c r="E33" s="282">
        <v>32</v>
      </c>
      <c r="F33" s="282">
        <v>40</v>
      </c>
      <c r="G33" s="282">
        <v>20</v>
      </c>
    </row>
    <row r="34" spans="1:7" ht="12.75" customHeight="1">
      <c r="A34" t="s">
        <v>164</v>
      </c>
      <c r="B34" s="280">
        <v>38</v>
      </c>
      <c r="C34" s="281">
        <v>41</v>
      </c>
      <c r="D34" s="282">
        <v>36</v>
      </c>
      <c r="E34" s="282">
        <v>34</v>
      </c>
      <c r="F34" s="282">
        <v>35</v>
      </c>
      <c r="G34" s="282">
        <v>15</v>
      </c>
    </row>
    <row r="35" spans="1:7" ht="12.75" customHeight="1">
      <c r="A35" t="s">
        <v>165</v>
      </c>
      <c r="B35" s="280">
        <v>29</v>
      </c>
      <c r="C35" s="281">
        <v>33</v>
      </c>
      <c r="D35" s="282">
        <v>16</v>
      </c>
      <c r="E35" s="282">
        <v>46</v>
      </c>
      <c r="F35" s="282">
        <v>2</v>
      </c>
      <c r="G35" s="282">
        <v>26</v>
      </c>
    </row>
    <row r="36" spans="1:7" ht="12.75" customHeight="1">
      <c r="A36" t="s">
        <v>166</v>
      </c>
      <c r="B36" s="280">
        <v>20</v>
      </c>
      <c r="C36" s="281">
        <v>4</v>
      </c>
      <c r="D36" s="282">
        <v>25</v>
      </c>
      <c r="E36" s="282">
        <v>29</v>
      </c>
      <c r="F36" s="282">
        <v>8</v>
      </c>
      <c r="G36" s="282">
        <v>17</v>
      </c>
    </row>
    <row r="37" spans="1:7" ht="12.75" customHeight="1">
      <c r="A37" t="s">
        <v>167</v>
      </c>
      <c r="B37" s="280">
        <v>9</v>
      </c>
      <c r="C37" s="281">
        <v>17</v>
      </c>
      <c r="D37" s="282">
        <v>21</v>
      </c>
      <c r="E37" s="282">
        <v>5</v>
      </c>
      <c r="F37" s="282">
        <v>24</v>
      </c>
      <c r="G37" s="282">
        <v>23</v>
      </c>
    </row>
    <row r="38" spans="1:7" ht="12.75" customHeight="1">
      <c r="A38" s="286"/>
      <c r="B38" s="287"/>
      <c r="C38" s="288"/>
      <c r="D38" s="289"/>
      <c r="E38" s="289"/>
      <c r="F38" s="289"/>
      <c r="G38" s="289"/>
    </row>
    <row r="39" spans="1:7" ht="12.75" customHeight="1">
      <c r="A39"/>
      <c r="B39" s="290"/>
      <c r="C39" s="290"/>
      <c r="D39" s="290"/>
      <c r="E39" s="290"/>
      <c r="F39" s="290"/>
      <c r="G39" s="290"/>
    </row>
    <row r="40" spans="1:7" ht="12" customHeight="1">
      <c r="A40" s="70" t="s">
        <v>176</v>
      </c>
      <c r="B40"/>
      <c r="C40"/>
      <c r="D40"/>
      <c r="E40"/>
      <c r="F40"/>
      <c r="G40"/>
    </row>
    <row r="41" spans="1:7" ht="15.75">
      <c r="A41" s="125" t="s">
        <v>212</v>
      </c>
      <c r="B41" s="183"/>
      <c r="C41" s="183"/>
      <c r="D41" s="183"/>
      <c r="E41" s="183"/>
      <c r="F41" s="266"/>
      <c r="G41" s="266"/>
    </row>
    <row r="42" spans="1:7" ht="15.75">
      <c r="A42" s="125" t="s">
        <v>388</v>
      </c>
      <c r="B42" s="183"/>
      <c r="C42" s="183"/>
      <c r="D42" s="183"/>
      <c r="E42" s="183"/>
      <c r="F42" s="266"/>
      <c r="G42" s="266"/>
    </row>
    <row r="43" spans="1:7" ht="12" customHeight="1" thickBot="1">
      <c r="A43" s="70"/>
      <c r="B43"/>
      <c r="C43"/>
      <c r="D43"/>
      <c r="E43"/>
      <c r="F43"/>
      <c r="G43"/>
    </row>
    <row r="44" spans="1:7" ht="26.25" customHeight="1" thickTop="1">
      <c r="A44" s="269"/>
      <c r="B44" s="270"/>
      <c r="C44" s="271" t="s">
        <v>218</v>
      </c>
      <c r="D44" s="272"/>
      <c r="E44" s="272"/>
      <c r="F44" s="272"/>
      <c r="G44" s="273"/>
    </row>
    <row r="45" spans="1:7" ht="55.5" customHeight="1">
      <c r="A45" s="274" t="s">
        <v>1487</v>
      </c>
      <c r="B45" s="275" t="s">
        <v>219</v>
      </c>
      <c r="C45" s="276" t="s">
        <v>220</v>
      </c>
      <c r="D45" s="276" t="s">
        <v>221</v>
      </c>
      <c r="E45" s="276" t="s">
        <v>222</v>
      </c>
      <c r="F45" s="276" t="s">
        <v>223</v>
      </c>
      <c r="G45" s="276" t="s">
        <v>224</v>
      </c>
    </row>
    <row r="46" spans="1:7" ht="12.75" customHeight="1">
      <c r="A46"/>
      <c r="B46" s="277"/>
      <c r="C46" s="278"/>
      <c r="D46" s="279"/>
      <c r="E46" s="279"/>
      <c r="F46" s="279"/>
      <c r="G46" s="279"/>
    </row>
    <row r="47" spans="1:7" ht="12.75" customHeight="1">
      <c r="A47" t="s">
        <v>168</v>
      </c>
      <c r="B47" s="280">
        <v>43</v>
      </c>
      <c r="C47" s="281">
        <v>42</v>
      </c>
      <c r="D47" s="282">
        <v>34</v>
      </c>
      <c r="E47" s="282">
        <v>36</v>
      </c>
      <c r="F47" s="282">
        <v>14</v>
      </c>
      <c r="G47" s="282">
        <v>42</v>
      </c>
    </row>
    <row r="48" spans="1:7" ht="12.75" customHeight="1">
      <c r="A48" t="s">
        <v>169</v>
      </c>
      <c r="B48" s="280">
        <v>5</v>
      </c>
      <c r="C48" s="281">
        <v>1</v>
      </c>
      <c r="D48" s="282">
        <v>7</v>
      </c>
      <c r="E48" s="282">
        <v>47</v>
      </c>
      <c r="F48" s="282">
        <v>38</v>
      </c>
      <c r="G48" s="282">
        <v>11</v>
      </c>
    </row>
    <row r="49" spans="1:7" ht="12.75" customHeight="1">
      <c r="A49" t="s">
        <v>170</v>
      </c>
      <c r="B49" s="280">
        <v>6</v>
      </c>
      <c r="C49" s="281">
        <v>38</v>
      </c>
      <c r="D49" s="282">
        <v>8</v>
      </c>
      <c r="E49" s="282">
        <v>2</v>
      </c>
      <c r="F49" s="282">
        <v>44</v>
      </c>
      <c r="G49" s="282">
        <v>31</v>
      </c>
    </row>
    <row r="50" spans="1:7" ht="12.75" customHeight="1">
      <c r="A50" t="s">
        <v>171</v>
      </c>
      <c r="B50" s="280">
        <v>49</v>
      </c>
      <c r="C50" s="281">
        <v>50</v>
      </c>
      <c r="D50" s="282">
        <v>46</v>
      </c>
      <c r="E50" s="282">
        <v>27</v>
      </c>
      <c r="F50" s="282">
        <v>27</v>
      </c>
      <c r="G50" s="282">
        <v>46</v>
      </c>
    </row>
    <row r="51" spans="1:7" ht="12.75" customHeight="1">
      <c r="A51" t="s">
        <v>172</v>
      </c>
      <c r="B51" s="280">
        <v>28</v>
      </c>
      <c r="C51" s="281">
        <v>31</v>
      </c>
      <c r="D51" s="282">
        <v>24</v>
      </c>
      <c r="E51" s="282">
        <v>48</v>
      </c>
      <c r="F51" s="282">
        <v>18</v>
      </c>
      <c r="G51" s="282">
        <v>1</v>
      </c>
    </row>
    <row r="52" spans="1:7" ht="12.75" customHeight="1">
      <c r="A52" t="s">
        <v>173</v>
      </c>
      <c r="B52" s="280">
        <v>50</v>
      </c>
      <c r="C52" s="281">
        <v>30</v>
      </c>
      <c r="D52" s="282">
        <v>50</v>
      </c>
      <c r="E52" s="282">
        <v>39</v>
      </c>
      <c r="F52" s="282">
        <v>47</v>
      </c>
      <c r="G52" s="282">
        <v>43</v>
      </c>
    </row>
    <row r="53" spans="1:7" ht="12.75" customHeight="1">
      <c r="A53" t="s">
        <v>174</v>
      </c>
      <c r="B53" s="280">
        <v>37</v>
      </c>
      <c r="C53" s="281">
        <v>22</v>
      </c>
      <c r="D53" s="282">
        <v>43</v>
      </c>
      <c r="E53" s="282">
        <v>35</v>
      </c>
      <c r="F53" s="282">
        <v>5</v>
      </c>
      <c r="G53" s="282">
        <v>40</v>
      </c>
    </row>
    <row r="54" spans="1:7" ht="12.75" customHeight="1">
      <c r="A54" t="s">
        <v>175</v>
      </c>
      <c r="B54" s="280">
        <v>31</v>
      </c>
      <c r="C54" s="281">
        <v>35</v>
      </c>
      <c r="D54" s="282">
        <v>42</v>
      </c>
      <c r="E54" s="282">
        <v>18</v>
      </c>
      <c r="F54" s="282">
        <v>36</v>
      </c>
      <c r="G54" s="282">
        <v>4</v>
      </c>
    </row>
    <row r="55" spans="1:7" ht="12.75" customHeight="1">
      <c r="A55" t="s">
        <v>179</v>
      </c>
      <c r="B55" s="280">
        <v>47</v>
      </c>
      <c r="C55" s="281">
        <v>37</v>
      </c>
      <c r="D55" s="282">
        <v>48</v>
      </c>
      <c r="E55" s="282">
        <v>45</v>
      </c>
      <c r="F55" s="282">
        <v>13</v>
      </c>
      <c r="G55" s="282">
        <v>48</v>
      </c>
    </row>
    <row r="56" spans="1:7" ht="12.75" customHeight="1">
      <c r="A56" t="s">
        <v>180</v>
      </c>
      <c r="B56" s="280">
        <v>17</v>
      </c>
      <c r="C56" s="281">
        <v>8</v>
      </c>
      <c r="D56" s="282">
        <v>28</v>
      </c>
      <c r="E56" s="282">
        <v>15</v>
      </c>
      <c r="F56" s="282">
        <v>3</v>
      </c>
      <c r="G56" s="282">
        <v>21</v>
      </c>
    </row>
    <row r="57" spans="1:7" ht="12.75" customHeight="1">
      <c r="A57" t="s">
        <v>181</v>
      </c>
      <c r="B57" s="280">
        <v>10</v>
      </c>
      <c r="C57" s="281">
        <v>24</v>
      </c>
      <c r="D57" s="282">
        <v>33</v>
      </c>
      <c r="E57" s="282">
        <v>4</v>
      </c>
      <c r="F57" s="282">
        <v>30</v>
      </c>
      <c r="G57" s="282">
        <v>8</v>
      </c>
    </row>
    <row r="58" spans="1:7" ht="12.75" customHeight="1">
      <c r="A58" t="s">
        <v>182</v>
      </c>
      <c r="B58" s="280">
        <v>16</v>
      </c>
      <c r="C58" s="281">
        <v>32</v>
      </c>
      <c r="D58" s="282">
        <v>12</v>
      </c>
      <c r="E58" s="282">
        <v>19</v>
      </c>
      <c r="F58" s="282">
        <v>16</v>
      </c>
      <c r="G58" s="282">
        <v>45</v>
      </c>
    </row>
    <row r="59" spans="1:7" ht="12.75" customHeight="1">
      <c r="A59" t="s">
        <v>183</v>
      </c>
      <c r="B59" s="280">
        <v>48</v>
      </c>
      <c r="C59" s="281">
        <v>27</v>
      </c>
      <c r="D59" s="282">
        <v>40</v>
      </c>
      <c r="E59" s="282">
        <v>30</v>
      </c>
      <c r="F59" s="282">
        <v>50</v>
      </c>
      <c r="G59" s="282">
        <v>49</v>
      </c>
    </row>
    <row r="60" spans="1:7" ht="12.75" customHeight="1">
      <c r="A60" t="s">
        <v>184</v>
      </c>
      <c r="B60" s="280">
        <v>30</v>
      </c>
      <c r="C60" s="281">
        <v>12</v>
      </c>
      <c r="D60" s="282">
        <v>29</v>
      </c>
      <c r="E60" s="282">
        <v>12</v>
      </c>
      <c r="F60" s="282">
        <v>45</v>
      </c>
      <c r="G60" s="282">
        <v>32</v>
      </c>
    </row>
    <row r="61" spans="1:7" ht="12.75" customHeight="1">
      <c r="A61" t="s">
        <v>185</v>
      </c>
      <c r="B61" s="280">
        <v>2</v>
      </c>
      <c r="C61" s="281">
        <v>1</v>
      </c>
      <c r="D61" s="282">
        <v>1</v>
      </c>
      <c r="E61" s="282">
        <v>42</v>
      </c>
      <c r="F61" s="282">
        <v>31</v>
      </c>
      <c r="G61" s="282">
        <v>9</v>
      </c>
    </row>
    <row r="62" spans="1:7" ht="12.75" customHeight="1">
      <c r="A62" t="s">
        <v>186</v>
      </c>
      <c r="B62" s="280">
        <v>15</v>
      </c>
      <c r="C62" s="281">
        <v>11</v>
      </c>
      <c r="D62" s="282">
        <v>9</v>
      </c>
      <c r="E62" s="282">
        <v>44</v>
      </c>
      <c r="F62" s="282">
        <v>33</v>
      </c>
      <c r="G62" s="282">
        <v>38</v>
      </c>
    </row>
    <row r="63" spans="1:7" ht="12.75" customHeight="1">
      <c r="A63" t="s">
        <v>187</v>
      </c>
      <c r="B63" s="280">
        <v>7</v>
      </c>
      <c r="C63" s="281">
        <v>18</v>
      </c>
      <c r="D63" s="282">
        <v>4</v>
      </c>
      <c r="E63" s="282">
        <v>21</v>
      </c>
      <c r="F63" s="282">
        <v>6</v>
      </c>
      <c r="G63" s="282">
        <v>34</v>
      </c>
    </row>
    <row r="64" spans="1:7" ht="12.75" customHeight="1">
      <c r="A64" t="s">
        <v>188</v>
      </c>
      <c r="B64" s="280">
        <v>18</v>
      </c>
      <c r="C64" s="281">
        <v>5</v>
      </c>
      <c r="D64" s="282">
        <v>31</v>
      </c>
      <c r="E64" s="282">
        <v>24</v>
      </c>
      <c r="F64" s="282">
        <v>23</v>
      </c>
      <c r="G64" s="282">
        <v>5</v>
      </c>
    </row>
    <row r="65" spans="1:7" ht="12.75" customHeight="1">
      <c r="A65" t="s">
        <v>189</v>
      </c>
      <c r="B65" s="280">
        <v>46</v>
      </c>
      <c r="C65" s="281">
        <v>43</v>
      </c>
      <c r="D65" s="282">
        <v>49</v>
      </c>
      <c r="E65" s="282">
        <v>16</v>
      </c>
      <c r="F65" s="282">
        <v>10</v>
      </c>
      <c r="G65" s="282">
        <v>47</v>
      </c>
    </row>
    <row r="66" spans="1:7" ht="12.75" customHeight="1">
      <c r="A66" t="s">
        <v>190</v>
      </c>
      <c r="B66" s="280">
        <v>19</v>
      </c>
      <c r="C66" s="281">
        <v>8</v>
      </c>
      <c r="D66" s="282">
        <v>18</v>
      </c>
      <c r="E66" s="282">
        <v>6</v>
      </c>
      <c r="F66" s="282">
        <v>25</v>
      </c>
      <c r="G66" s="282">
        <v>36</v>
      </c>
    </row>
    <row r="67" spans="1:7" ht="12.75" customHeight="1">
      <c r="A67" t="s">
        <v>191</v>
      </c>
      <c r="B67" s="280">
        <v>13</v>
      </c>
      <c r="C67" s="281">
        <v>19</v>
      </c>
      <c r="D67" s="282">
        <v>2</v>
      </c>
      <c r="E67" s="282">
        <v>50</v>
      </c>
      <c r="F67" s="282">
        <v>39</v>
      </c>
      <c r="G67" s="282">
        <v>24</v>
      </c>
    </row>
    <row r="68" spans="1:7" ht="12.75" customHeight="1">
      <c r="A68" t="s">
        <v>192</v>
      </c>
      <c r="B68" s="280">
        <v>35</v>
      </c>
      <c r="C68" s="281">
        <v>28</v>
      </c>
      <c r="D68" s="282">
        <v>41</v>
      </c>
      <c r="E68" s="282">
        <v>31</v>
      </c>
      <c r="F68" s="282">
        <v>34</v>
      </c>
      <c r="G68" s="282">
        <v>22</v>
      </c>
    </row>
    <row r="69" spans="1:7" ht="12.75" customHeight="1">
      <c r="A69" t="s">
        <v>193</v>
      </c>
      <c r="B69" s="280">
        <v>32</v>
      </c>
      <c r="C69" s="281">
        <v>23</v>
      </c>
      <c r="D69" s="282">
        <v>35</v>
      </c>
      <c r="E69" s="282">
        <v>25</v>
      </c>
      <c r="F69" s="282">
        <v>29</v>
      </c>
      <c r="G69" s="282">
        <v>25</v>
      </c>
    </row>
    <row r="70" spans="1:7" ht="12.75" customHeight="1">
      <c r="A70" t="s">
        <v>194</v>
      </c>
      <c r="B70" s="280">
        <v>1</v>
      </c>
      <c r="C70" s="281">
        <v>1</v>
      </c>
      <c r="D70" s="282">
        <v>2</v>
      </c>
      <c r="E70" s="282">
        <v>22</v>
      </c>
      <c r="F70" s="282">
        <v>19</v>
      </c>
      <c r="G70" s="282">
        <v>35</v>
      </c>
    </row>
    <row r="71" spans="1:7" ht="12.75" customHeight="1">
      <c r="A71" s="286"/>
      <c r="B71" s="291"/>
      <c r="C71" s="288"/>
      <c r="D71" s="289"/>
      <c r="E71" s="289"/>
      <c r="F71" s="289"/>
      <c r="G71" s="289"/>
    </row>
    <row r="72" spans="1:5" ht="12.75" customHeight="1">
      <c r="A72" s="213"/>
      <c r="B72" s="215"/>
      <c r="C72" s="292"/>
      <c r="D72" s="292"/>
      <c r="E72" s="292"/>
    </row>
    <row r="73" spans="1:5" ht="12.75" customHeight="1">
      <c r="A73" s="219" t="s">
        <v>234</v>
      </c>
      <c r="B73" s="215"/>
      <c r="C73" s="292"/>
      <c r="D73" s="292"/>
      <c r="E73" s="292"/>
    </row>
    <row r="74" spans="1:5" ht="12.75" customHeight="1">
      <c r="A74" s="219" t="s">
        <v>969</v>
      </c>
      <c r="B74" s="215"/>
      <c r="C74" s="292"/>
      <c r="D74" s="292"/>
      <c r="E74" s="292"/>
    </row>
    <row r="75" spans="1:5" ht="12.75" customHeight="1">
      <c r="A75" s="219" t="s">
        <v>225</v>
      </c>
      <c r="B75" s="215"/>
      <c r="C75" s="292"/>
      <c r="D75" s="292"/>
      <c r="E75" s="292"/>
    </row>
  </sheetData>
  <printOptions/>
  <pageMargins left="1" right="1" top="1" bottom="1" header="0.5" footer="0.5"/>
  <pageSetup horizontalDpi="600" verticalDpi="600" orientation="portrait" r:id="rId1"/>
  <headerFooter alignWithMargins="0">
    <oddFooter>&amp;L&amp;"Arial,Italic"&amp;9      The State of Hawaii Data Book 2005&amp;R&amp;9http://www.hawaii.gov/dbedt/</oddFooter>
  </headerFooter>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A1:G79"/>
  <sheetViews>
    <sheetView showGridLines="0" zoomScaleSheetLayoutView="100" workbookViewId="0" topLeftCell="A1">
      <selection activeCell="A1" sqref="A1"/>
    </sheetView>
  </sheetViews>
  <sheetFormatPr defaultColWidth="9.140625" defaultRowHeight="12.75"/>
  <cols>
    <col min="1" max="1" width="16.8515625" style="181" customWidth="1"/>
    <col min="2" max="7" width="10.7109375" style="181" customWidth="1"/>
    <col min="8" max="16384" width="9.140625" style="181" customWidth="1"/>
  </cols>
  <sheetData>
    <row r="1" spans="1:7" ht="15.75">
      <c r="A1" s="125" t="s">
        <v>226</v>
      </c>
      <c r="B1" s="183"/>
      <c r="C1" s="183"/>
      <c r="D1" s="183"/>
      <c r="E1" s="266"/>
      <c r="F1" s="183"/>
      <c r="G1" s="266"/>
    </row>
    <row r="2" spans="1:7" ht="15.75">
      <c r="A2" s="125" t="s">
        <v>227</v>
      </c>
      <c r="B2" s="183"/>
      <c r="C2" s="183"/>
      <c r="D2" s="183"/>
      <c r="E2" s="266"/>
      <c r="F2" s="183"/>
      <c r="G2" s="266"/>
    </row>
    <row r="3" spans="1:7" ht="12" customHeight="1">
      <c r="A3" s="267"/>
      <c r="B3" s="2"/>
      <c r="C3" s="2"/>
      <c r="D3" s="2"/>
      <c r="E3" s="2"/>
      <c r="F3" s="2"/>
      <c r="G3" s="2"/>
    </row>
    <row r="4" spans="1:7" ht="12" customHeight="1">
      <c r="A4" s="183" t="s">
        <v>965</v>
      </c>
      <c r="B4" s="49"/>
      <c r="C4" s="49"/>
      <c r="D4" s="49"/>
      <c r="E4" s="49"/>
      <c r="F4" s="49"/>
      <c r="G4" s="49"/>
    </row>
    <row r="5" spans="1:7" ht="12" customHeight="1">
      <c r="A5" s="183" t="s">
        <v>966</v>
      </c>
      <c r="B5" s="49"/>
      <c r="C5" s="49"/>
      <c r="D5" s="49"/>
      <c r="E5" s="49"/>
      <c r="F5" s="49"/>
      <c r="G5" s="49"/>
    </row>
    <row r="6" spans="1:7" ht="12" customHeight="1" thickBot="1">
      <c r="A6" s="134"/>
      <c r="B6"/>
      <c r="C6"/>
      <c r="D6"/>
      <c r="E6"/>
      <c r="F6"/>
      <c r="G6"/>
    </row>
    <row r="7" spans="1:7" ht="24" customHeight="1" thickTop="1">
      <c r="A7" s="293"/>
      <c r="B7" s="294">
        <v>2003</v>
      </c>
      <c r="C7" s="295"/>
      <c r="D7" s="294">
        <v>2004</v>
      </c>
      <c r="E7" s="296"/>
      <c r="F7" s="297">
        <v>2006</v>
      </c>
      <c r="G7" s="295"/>
    </row>
    <row r="8" spans="1:7" ht="36" customHeight="1">
      <c r="A8" s="298" t="s">
        <v>228</v>
      </c>
      <c r="B8" s="299" t="s">
        <v>229</v>
      </c>
      <c r="C8" s="276" t="s">
        <v>230</v>
      </c>
      <c r="D8" s="299" t="s">
        <v>229</v>
      </c>
      <c r="E8" s="276" t="s">
        <v>230</v>
      </c>
      <c r="F8" s="300" t="s">
        <v>229</v>
      </c>
      <c r="G8" s="276" t="s">
        <v>230</v>
      </c>
    </row>
    <row r="9" spans="1:7" ht="12.75" customHeight="1">
      <c r="A9"/>
      <c r="B9" s="301"/>
      <c r="C9" s="279"/>
      <c r="D9" s="301"/>
      <c r="E9" s="278"/>
      <c r="F9" s="279"/>
      <c r="G9" s="279"/>
    </row>
    <row r="10" spans="1:7" ht="12.75" customHeight="1">
      <c r="A10" s="302" t="s">
        <v>1611</v>
      </c>
      <c r="B10" s="303">
        <v>5</v>
      </c>
      <c r="C10" s="304" t="s">
        <v>1223</v>
      </c>
      <c r="D10" s="303">
        <v>5</v>
      </c>
      <c r="E10" s="304" t="s">
        <v>1223</v>
      </c>
      <c r="F10" s="303">
        <v>5</v>
      </c>
      <c r="G10" s="305" t="s">
        <v>1223</v>
      </c>
    </row>
    <row r="11" spans="1:7" ht="12.75" customHeight="1">
      <c r="A11"/>
      <c r="B11" s="306"/>
      <c r="C11" s="307"/>
      <c r="D11" s="306"/>
      <c r="E11" s="50"/>
      <c r="F11" s="306"/>
      <c r="G11" s="308"/>
    </row>
    <row r="12" spans="1:7" ht="12.75" customHeight="1">
      <c r="A12" t="s">
        <v>1224</v>
      </c>
      <c r="B12" s="306">
        <v>5.7</v>
      </c>
      <c r="C12" s="309">
        <v>14</v>
      </c>
      <c r="D12" s="306">
        <v>5.69</v>
      </c>
      <c r="E12" s="309">
        <v>14</v>
      </c>
      <c r="F12" s="306">
        <v>5.78</v>
      </c>
      <c r="G12" s="310">
        <v>14</v>
      </c>
    </row>
    <row r="13" spans="1:7" ht="12.75" customHeight="1">
      <c r="A13" t="s">
        <v>1225</v>
      </c>
      <c r="B13" s="306">
        <v>7.11</v>
      </c>
      <c r="C13" s="309">
        <v>4</v>
      </c>
      <c r="D13" s="306">
        <v>7.12</v>
      </c>
      <c r="E13" s="309">
        <v>3</v>
      </c>
      <c r="F13" s="306">
        <v>6.99</v>
      </c>
      <c r="G13" s="310">
        <v>3</v>
      </c>
    </row>
    <row r="14" spans="1:7" ht="12.75" customHeight="1">
      <c r="A14" t="s">
        <v>1226</v>
      </c>
      <c r="B14" s="306">
        <v>5.03</v>
      </c>
      <c r="C14" s="309">
        <v>27</v>
      </c>
      <c r="D14" s="306">
        <v>5.07</v>
      </c>
      <c r="E14" s="309">
        <v>27</v>
      </c>
      <c r="F14" s="306">
        <v>5.14</v>
      </c>
      <c r="G14" s="310">
        <v>25</v>
      </c>
    </row>
    <row r="15" spans="1:7" s="206" customFormat="1" ht="12.75" customHeight="1">
      <c r="A15" t="s">
        <v>1227</v>
      </c>
      <c r="B15" s="306">
        <v>4.93</v>
      </c>
      <c r="C15" s="309">
        <v>30</v>
      </c>
      <c r="D15" s="306">
        <v>4.73</v>
      </c>
      <c r="E15" s="309">
        <v>39</v>
      </c>
      <c r="F15" s="306">
        <v>4.64</v>
      </c>
      <c r="G15" s="310">
        <v>41</v>
      </c>
    </row>
    <row r="16" spans="1:7" ht="12.75" customHeight="1">
      <c r="A16" t="s">
        <v>1228</v>
      </c>
      <c r="B16" s="306">
        <v>4.56</v>
      </c>
      <c r="C16" s="309">
        <v>46</v>
      </c>
      <c r="D16" s="306">
        <v>4.59</v>
      </c>
      <c r="E16" s="309">
        <v>45</v>
      </c>
      <c r="F16" s="306">
        <v>4.67</v>
      </c>
      <c r="G16" s="310">
        <v>40</v>
      </c>
    </row>
    <row r="17" spans="1:7" ht="12.75" customHeight="1">
      <c r="A17" t="s">
        <v>1229</v>
      </c>
      <c r="B17" s="306">
        <v>5.84</v>
      </c>
      <c r="C17" s="309">
        <v>12</v>
      </c>
      <c r="D17" s="306">
        <v>5.83</v>
      </c>
      <c r="E17" s="309">
        <v>12</v>
      </c>
      <c r="F17" s="306">
        <v>5.85</v>
      </c>
      <c r="G17" s="310">
        <v>12</v>
      </c>
    </row>
    <row r="18" spans="1:7" ht="12.75" customHeight="1">
      <c r="A18" t="s">
        <v>1230</v>
      </c>
      <c r="B18" s="306">
        <v>4.74</v>
      </c>
      <c r="C18" s="309">
        <v>38</v>
      </c>
      <c r="D18" s="306">
        <v>4.68</v>
      </c>
      <c r="E18" s="309">
        <v>42</v>
      </c>
      <c r="F18" s="306">
        <v>4.68</v>
      </c>
      <c r="G18" s="310">
        <v>39</v>
      </c>
    </row>
    <row r="19" spans="1:7" ht="12.75" customHeight="1">
      <c r="A19" t="s">
        <v>1231</v>
      </c>
      <c r="B19" s="306">
        <v>6.28</v>
      </c>
      <c r="C19" s="309">
        <v>8</v>
      </c>
      <c r="D19" s="306">
        <v>6.29</v>
      </c>
      <c r="E19" s="309">
        <v>8</v>
      </c>
      <c r="F19" s="306">
        <v>6.29</v>
      </c>
      <c r="G19" s="310">
        <v>8</v>
      </c>
    </row>
    <row r="20" spans="1:7" ht="12.75" customHeight="1">
      <c r="A20" t="s">
        <v>1232</v>
      </c>
      <c r="B20" s="306">
        <v>4.49</v>
      </c>
      <c r="C20" s="309">
        <v>0</v>
      </c>
      <c r="D20" s="306">
        <v>4.46</v>
      </c>
      <c r="E20" s="309" t="s">
        <v>231</v>
      </c>
      <c r="F20" s="306">
        <v>4.41</v>
      </c>
      <c r="G20" s="311" t="s">
        <v>1223</v>
      </c>
    </row>
    <row r="21" spans="1:7" ht="12.75" customHeight="1">
      <c r="A21" t="s">
        <v>1233</v>
      </c>
      <c r="B21" s="306">
        <v>6.79</v>
      </c>
      <c r="C21" s="309">
        <v>5</v>
      </c>
      <c r="D21" s="306">
        <v>6.79</v>
      </c>
      <c r="E21" s="309">
        <v>4</v>
      </c>
      <c r="F21" s="306">
        <v>6.85</v>
      </c>
      <c r="G21" s="310">
        <v>4</v>
      </c>
    </row>
    <row r="22" spans="1:7" ht="12.75" customHeight="1">
      <c r="A22" t="s">
        <v>1234</v>
      </c>
      <c r="B22" s="306">
        <v>5.29</v>
      </c>
      <c r="C22" s="309">
        <v>21</v>
      </c>
      <c r="D22" s="306">
        <v>5.32</v>
      </c>
      <c r="E22" s="309">
        <v>21</v>
      </c>
      <c r="F22" s="306">
        <v>5.35</v>
      </c>
      <c r="G22" s="310">
        <v>21</v>
      </c>
    </row>
    <row r="23" spans="1:7" ht="12.75" customHeight="1">
      <c r="A23" s="134" t="s">
        <v>1612</v>
      </c>
      <c r="B23" s="312">
        <v>4.79</v>
      </c>
      <c r="C23" s="313">
        <v>37</v>
      </c>
      <c r="D23" s="312">
        <v>4.9</v>
      </c>
      <c r="E23" s="313">
        <v>31</v>
      </c>
      <c r="F23" s="312">
        <v>4.87</v>
      </c>
      <c r="G23" s="314">
        <v>33</v>
      </c>
    </row>
    <row r="24" spans="1:7" ht="12.75" customHeight="1">
      <c r="A24" t="s">
        <v>1235</v>
      </c>
      <c r="B24" s="306">
        <v>5.19</v>
      </c>
      <c r="C24" s="309">
        <v>25</v>
      </c>
      <c r="D24" s="306">
        <v>5.18</v>
      </c>
      <c r="E24" s="309">
        <v>24</v>
      </c>
      <c r="F24" s="306">
        <v>5.17</v>
      </c>
      <c r="G24" s="310">
        <v>24</v>
      </c>
    </row>
    <row r="25" spans="1:7" ht="12.75" customHeight="1">
      <c r="A25" t="s">
        <v>1236</v>
      </c>
      <c r="B25" s="306">
        <v>5.46</v>
      </c>
      <c r="C25" s="309">
        <v>18</v>
      </c>
      <c r="D25" s="306">
        <v>5.22</v>
      </c>
      <c r="E25" s="309">
        <v>23</v>
      </c>
      <c r="F25" s="306">
        <v>5.19</v>
      </c>
      <c r="G25" s="310">
        <v>23</v>
      </c>
    </row>
    <row r="26" spans="1:7" s="193" customFormat="1" ht="12.75" customHeight="1">
      <c r="A26" t="s">
        <v>1237</v>
      </c>
      <c r="B26" s="306">
        <v>6.12</v>
      </c>
      <c r="C26" s="309">
        <v>10</v>
      </c>
      <c r="D26" s="306">
        <v>6.09</v>
      </c>
      <c r="E26" s="309">
        <v>10</v>
      </c>
      <c r="F26" s="306">
        <v>6.01</v>
      </c>
      <c r="G26" s="310">
        <v>11</v>
      </c>
    </row>
    <row r="27" spans="1:7" ht="12.75" customHeight="1">
      <c r="A27" t="s">
        <v>1238</v>
      </c>
      <c r="B27" s="306">
        <v>4.7</v>
      </c>
      <c r="C27" s="309">
        <v>41</v>
      </c>
      <c r="D27" s="306">
        <v>4.77</v>
      </c>
      <c r="E27" s="309">
        <v>37</v>
      </c>
      <c r="F27" s="306">
        <v>4.63</v>
      </c>
      <c r="G27" s="310">
        <v>42</v>
      </c>
    </row>
    <row r="28" spans="1:7" ht="12.75" customHeight="1">
      <c r="A28" t="s">
        <v>1239</v>
      </c>
      <c r="B28" s="306">
        <v>4.9</v>
      </c>
      <c r="C28" s="309">
        <v>31</v>
      </c>
      <c r="D28" s="306">
        <v>4.88</v>
      </c>
      <c r="E28" s="309">
        <v>32</v>
      </c>
      <c r="F28" s="306">
        <v>4.84</v>
      </c>
      <c r="G28" s="310">
        <v>34</v>
      </c>
    </row>
    <row r="29" spans="1:7" ht="12.75" customHeight="1">
      <c r="A29" t="s">
        <v>1240</v>
      </c>
      <c r="B29" s="306">
        <v>4.71</v>
      </c>
      <c r="C29" s="309">
        <v>40</v>
      </c>
      <c r="D29" s="306">
        <v>4.86</v>
      </c>
      <c r="E29" s="309">
        <v>33</v>
      </c>
      <c r="F29" s="306">
        <v>4.57</v>
      </c>
      <c r="G29" s="310">
        <v>44</v>
      </c>
    </row>
    <row r="30" spans="1:7" ht="12.75" customHeight="1">
      <c r="A30" t="s">
        <v>159</v>
      </c>
      <c r="B30" s="306">
        <v>4.84</v>
      </c>
      <c r="C30" s="309">
        <v>35</v>
      </c>
      <c r="D30" s="306">
        <v>4.75</v>
      </c>
      <c r="E30" s="309">
        <v>38</v>
      </c>
      <c r="F30" s="306">
        <v>4.76</v>
      </c>
      <c r="G30" s="310">
        <v>36</v>
      </c>
    </row>
    <row r="31" spans="1:7" ht="12.75" customHeight="1">
      <c r="A31" t="s">
        <v>160</v>
      </c>
      <c r="B31" s="306">
        <v>4.67</v>
      </c>
      <c r="C31" s="309">
        <v>43</v>
      </c>
      <c r="D31" s="306">
        <v>4.65</v>
      </c>
      <c r="E31" s="309">
        <v>43</v>
      </c>
      <c r="F31" s="306">
        <v>4.48</v>
      </c>
      <c r="G31" s="310">
        <v>45</v>
      </c>
    </row>
    <row r="32" spans="1:7" ht="12.75" customHeight="1">
      <c r="A32" t="s">
        <v>161</v>
      </c>
      <c r="B32" s="306">
        <v>5.24</v>
      </c>
      <c r="C32" s="309">
        <v>24</v>
      </c>
      <c r="D32" s="306">
        <v>5.22</v>
      </c>
      <c r="E32" s="309">
        <v>22</v>
      </c>
      <c r="F32" s="306">
        <v>5.22</v>
      </c>
      <c r="G32" s="310">
        <v>22</v>
      </c>
    </row>
    <row r="33" spans="1:7" ht="12.75" customHeight="1">
      <c r="A33" t="s">
        <v>162</v>
      </c>
      <c r="B33" s="306">
        <v>5.27</v>
      </c>
      <c r="C33" s="309">
        <v>22</v>
      </c>
      <c r="D33" s="306">
        <v>5.12</v>
      </c>
      <c r="E33" s="309">
        <v>25</v>
      </c>
      <c r="F33" s="306">
        <v>5.06</v>
      </c>
      <c r="G33" s="310">
        <v>27</v>
      </c>
    </row>
    <row r="34" spans="1:7" ht="12.75" customHeight="1">
      <c r="A34" t="s">
        <v>163</v>
      </c>
      <c r="B34" s="306">
        <v>5.08</v>
      </c>
      <c r="C34" s="309">
        <v>26</v>
      </c>
      <c r="D34" s="306">
        <v>5.1</v>
      </c>
      <c r="E34" s="309">
        <v>26</v>
      </c>
      <c r="F34" s="306">
        <v>5.12</v>
      </c>
      <c r="G34" s="310">
        <v>26</v>
      </c>
    </row>
    <row r="35" spans="1:7" ht="12.75" customHeight="1">
      <c r="A35" t="s">
        <v>164</v>
      </c>
      <c r="B35" s="306">
        <v>4.73</v>
      </c>
      <c r="C35" s="309">
        <v>39</v>
      </c>
      <c r="D35" s="306">
        <v>4.71</v>
      </c>
      <c r="E35" s="309">
        <v>41</v>
      </c>
      <c r="F35" s="306">
        <v>4.7</v>
      </c>
      <c r="G35" s="310">
        <v>38</v>
      </c>
    </row>
    <row r="36" spans="1:7" ht="12.75" customHeight="1">
      <c r="A36" t="s">
        <v>165</v>
      </c>
      <c r="B36" s="306">
        <v>4.95</v>
      </c>
      <c r="C36" s="309">
        <v>29</v>
      </c>
      <c r="D36" s="306">
        <v>4.9</v>
      </c>
      <c r="E36" s="309">
        <v>30</v>
      </c>
      <c r="F36" s="306">
        <v>5.05</v>
      </c>
      <c r="G36" s="310">
        <v>29</v>
      </c>
    </row>
    <row r="37" spans="1:7" ht="12.75" customHeight="1">
      <c r="A37" t="s">
        <v>166</v>
      </c>
      <c r="B37" s="306">
        <v>5.34</v>
      </c>
      <c r="C37" s="309">
        <v>20</v>
      </c>
      <c r="D37" s="306">
        <v>5.41</v>
      </c>
      <c r="E37" s="309">
        <v>19</v>
      </c>
      <c r="F37" s="306">
        <v>5.42</v>
      </c>
      <c r="G37" s="310">
        <v>20</v>
      </c>
    </row>
    <row r="38" spans="1:7" ht="12.75" customHeight="1">
      <c r="A38" t="s">
        <v>167</v>
      </c>
      <c r="B38" s="306">
        <v>5.78</v>
      </c>
      <c r="C38" s="309">
        <v>13</v>
      </c>
      <c r="D38" s="306">
        <v>5.77</v>
      </c>
      <c r="E38" s="309">
        <v>13</v>
      </c>
      <c r="F38" s="306">
        <v>6.14</v>
      </c>
      <c r="G38" s="310">
        <v>9</v>
      </c>
    </row>
    <row r="39" spans="1:7" ht="12.75" customHeight="1">
      <c r="A39" t="s">
        <v>168</v>
      </c>
      <c r="B39" s="306">
        <v>4.66</v>
      </c>
      <c r="C39" s="309">
        <v>44</v>
      </c>
      <c r="D39" s="306">
        <v>4.62</v>
      </c>
      <c r="E39" s="309">
        <v>44</v>
      </c>
      <c r="F39" s="306">
        <v>4.58</v>
      </c>
      <c r="G39" s="310">
        <v>43</v>
      </c>
    </row>
    <row r="40" spans="1:7" ht="12.75" customHeight="1">
      <c r="A40" t="s">
        <v>169</v>
      </c>
      <c r="B40" s="306">
        <v>7.32</v>
      </c>
      <c r="C40" s="309">
        <v>2</v>
      </c>
      <c r="D40" s="306">
        <v>6.78</v>
      </c>
      <c r="E40" s="309">
        <v>5</v>
      </c>
      <c r="F40" s="306">
        <v>6.84</v>
      </c>
      <c r="G40" s="310">
        <v>5</v>
      </c>
    </row>
    <row r="41" spans="1:7" ht="12.75" customHeight="1">
      <c r="A41" t="s">
        <v>170</v>
      </c>
      <c r="B41" s="306">
        <v>6.52</v>
      </c>
      <c r="C41" s="309">
        <v>6</v>
      </c>
      <c r="D41" s="306">
        <v>6.58</v>
      </c>
      <c r="E41" s="309">
        <v>6</v>
      </c>
      <c r="F41" s="306">
        <v>6.58</v>
      </c>
      <c r="G41" s="310">
        <v>6</v>
      </c>
    </row>
    <row r="42" spans="1:7" ht="12.75" customHeight="1">
      <c r="A42" t="s">
        <v>171</v>
      </c>
      <c r="B42" s="306">
        <v>4.53</v>
      </c>
      <c r="C42" s="309">
        <v>47</v>
      </c>
      <c r="D42" s="306">
        <v>4.47</v>
      </c>
      <c r="E42" s="309">
        <v>47</v>
      </c>
      <c r="F42" s="306">
        <v>3.96</v>
      </c>
      <c r="G42" s="310">
        <v>49</v>
      </c>
    </row>
    <row r="43" spans="1:7" ht="12.75" customHeight="1">
      <c r="A43" t="s">
        <v>172</v>
      </c>
      <c r="B43" s="306">
        <v>4.86</v>
      </c>
      <c r="C43" s="309">
        <v>33</v>
      </c>
      <c r="D43" s="306">
        <v>4.96</v>
      </c>
      <c r="E43" s="309">
        <v>29</v>
      </c>
      <c r="F43" s="306">
        <v>5.06</v>
      </c>
      <c r="G43" s="310">
        <v>28</v>
      </c>
    </row>
    <row r="44" spans="1:7" ht="12.75" customHeight="1">
      <c r="A44" s="286"/>
      <c r="B44" s="315"/>
      <c r="C44" s="289"/>
      <c r="D44" s="315"/>
      <c r="E44" s="288"/>
      <c r="F44" s="316"/>
      <c r="G44" s="317"/>
    </row>
    <row r="45" spans="1:7" ht="12.75" customHeight="1">
      <c r="A45"/>
      <c r="B45" s="290"/>
      <c r="C45" s="318"/>
      <c r="D45" s="318"/>
      <c r="E45" s="318"/>
      <c r="F45" s="290"/>
      <c r="G45" s="290"/>
    </row>
    <row r="46" spans="1:7" ht="12" customHeight="1">
      <c r="A46" s="70" t="s">
        <v>176</v>
      </c>
      <c r="B46"/>
      <c r="C46" s="50"/>
      <c r="D46" s="50"/>
      <c r="E46" s="50"/>
      <c r="F46"/>
      <c r="G46"/>
    </row>
    <row r="47" spans="1:7" ht="15.75">
      <c r="A47" s="125" t="s">
        <v>226</v>
      </c>
      <c r="B47" s="183"/>
      <c r="C47" s="319"/>
      <c r="D47" s="319"/>
      <c r="E47" s="96"/>
      <c r="F47" s="183"/>
      <c r="G47" s="266"/>
    </row>
    <row r="48" spans="1:7" ht="15.75">
      <c r="A48" s="125" t="s">
        <v>232</v>
      </c>
      <c r="B48" s="183"/>
      <c r="C48" s="319"/>
      <c r="D48" s="319"/>
      <c r="E48" s="96"/>
      <c r="F48" s="183"/>
      <c r="G48" s="266"/>
    </row>
    <row r="49" spans="1:7" ht="12" customHeight="1" thickBot="1">
      <c r="A49" s="70"/>
      <c r="B49"/>
      <c r="C49" s="320"/>
      <c r="D49" s="320"/>
      <c r="E49" s="320"/>
      <c r="F49"/>
      <c r="G49"/>
    </row>
    <row r="50" spans="1:7" ht="22.5" customHeight="1" thickTop="1">
      <c r="A50" s="293"/>
      <c r="B50" s="294">
        <v>2003</v>
      </c>
      <c r="C50" s="295"/>
      <c r="D50" s="294">
        <v>2004</v>
      </c>
      <c r="E50" s="296"/>
      <c r="F50" s="297">
        <v>2006</v>
      </c>
      <c r="G50" s="295"/>
    </row>
    <row r="51" spans="1:7" ht="36" customHeight="1">
      <c r="A51" s="298" t="s">
        <v>228</v>
      </c>
      <c r="B51" s="299" t="s">
        <v>229</v>
      </c>
      <c r="C51" s="276" t="s">
        <v>230</v>
      </c>
      <c r="D51" s="299" t="s">
        <v>229</v>
      </c>
      <c r="E51" s="276" t="s">
        <v>230</v>
      </c>
      <c r="F51" s="300" t="s">
        <v>229</v>
      </c>
      <c r="G51" s="276" t="s">
        <v>230</v>
      </c>
    </row>
    <row r="52" spans="1:7" ht="12.75" customHeight="1">
      <c r="A52"/>
      <c r="B52" s="301"/>
      <c r="C52" s="279"/>
      <c r="D52" s="321"/>
      <c r="E52" s="278"/>
      <c r="F52" s="321"/>
      <c r="G52" s="279"/>
    </row>
    <row r="53" spans="1:7" ht="12.75" customHeight="1">
      <c r="A53" t="s">
        <v>173</v>
      </c>
      <c r="B53" s="306">
        <v>3.84</v>
      </c>
      <c r="C53" s="309">
        <v>50</v>
      </c>
      <c r="D53" s="306">
        <v>3.68</v>
      </c>
      <c r="E53" s="309">
        <v>50</v>
      </c>
      <c r="F53" s="306">
        <v>3.91</v>
      </c>
      <c r="G53" s="310">
        <v>50</v>
      </c>
    </row>
    <row r="54" spans="1:7" ht="12.75" customHeight="1">
      <c r="A54" t="s">
        <v>174</v>
      </c>
      <c r="B54" s="306">
        <v>4.84</v>
      </c>
      <c r="C54" s="309">
        <v>36</v>
      </c>
      <c r="D54" s="306">
        <v>4.72</v>
      </c>
      <c r="E54" s="309">
        <v>40</v>
      </c>
      <c r="F54" s="306">
        <v>4.74</v>
      </c>
      <c r="G54" s="310">
        <v>37</v>
      </c>
    </row>
    <row r="55" spans="1:7" ht="12.75" customHeight="1">
      <c r="A55" t="s">
        <v>175</v>
      </c>
      <c r="B55" s="306">
        <v>4.87</v>
      </c>
      <c r="C55" s="309">
        <v>32</v>
      </c>
      <c r="D55" s="306">
        <v>4.85</v>
      </c>
      <c r="E55" s="309">
        <v>34</v>
      </c>
      <c r="F55" s="306">
        <v>4.99</v>
      </c>
      <c r="G55" s="310">
        <v>31</v>
      </c>
    </row>
    <row r="56" spans="1:7" ht="12.75" customHeight="1">
      <c r="A56" t="s">
        <v>179</v>
      </c>
      <c r="B56" s="306">
        <v>4.41</v>
      </c>
      <c r="C56" s="309">
        <v>48</v>
      </c>
      <c r="D56" s="306">
        <v>4.19</v>
      </c>
      <c r="E56" s="309">
        <v>48</v>
      </c>
      <c r="F56" s="306">
        <v>4.11</v>
      </c>
      <c r="G56" s="310">
        <v>47</v>
      </c>
    </row>
    <row r="57" spans="1:7" ht="12.75" customHeight="1">
      <c r="A57" t="s">
        <v>180</v>
      </c>
      <c r="B57" s="306">
        <v>5.57</v>
      </c>
      <c r="C57" s="309">
        <v>15</v>
      </c>
      <c r="D57" s="306">
        <v>5.45</v>
      </c>
      <c r="E57" s="309">
        <v>17</v>
      </c>
      <c r="F57" s="306">
        <v>5.48</v>
      </c>
      <c r="G57" s="310">
        <v>17</v>
      </c>
    </row>
    <row r="58" spans="1:7" ht="12.75" customHeight="1">
      <c r="A58" t="s">
        <v>181</v>
      </c>
      <c r="B58" s="306">
        <v>6.17</v>
      </c>
      <c r="C58" s="309">
        <v>9</v>
      </c>
      <c r="D58" s="306">
        <v>6.11</v>
      </c>
      <c r="E58" s="309">
        <v>9</v>
      </c>
      <c r="F58" s="306">
        <v>6.08</v>
      </c>
      <c r="G58" s="310">
        <v>10</v>
      </c>
    </row>
    <row r="59" spans="1:7" ht="12.75" customHeight="1">
      <c r="A59" t="s">
        <v>182</v>
      </c>
      <c r="B59" s="306">
        <v>5.24</v>
      </c>
      <c r="C59" s="309">
        <v>23</v>
      </c>
      <c r="D59" s="306">
        <v>5.4</v>
      </c>
      <c r="E59" s="309">
        <v>20</v>
      </c>
      <c r="F59" s="306">
        <v>5.49</v>
      </c>
      <c r="G59" s="310">
        <v>16</v>
      </c>
    </row>
    <row r="60" spans="1:7" ht="12.75" customHeight="1">
      <c r="A60" t="s">
        <v>183</v>
      </c>
      <c r="B60" s="306">
        <v>4.1</v>
      </c>
      <c r="C60" s="309">
        <v>49</v>
      </c>
      <c r="D60" s="306">
        <v>4.08</v>
      </c>
      <c r="E60" s="309">
        <v>49</v>
      </c>
      <c r="F60" s="306">
        <v>4.11</v>
      </c>
      <c r="G60" s="310">
        <v>48</v>
      </c>
    </row>
    <row r="61" spans="1:7" ht="12.75" customHeight="1">
      <c r="A61" t="s">
        <v>184</v>
      </c>
      <c r="B61" s="306">
        <v>4.99</v>
      </c>
      <c r="C61" s="309">
        <v>28</v>
      </c>
      <c r="D61" s="306">
        <v>5.01</v>
      </c>
      <c r="E61" s="309">
        <v>28</v>
      </c>
      <c r="F61" s="306">
        <v>5.03</v>
      </c>
      <c r="G61" s="310">
        <v>30</v>
      </c>
    </row>
    <row r="62" spans="1:7" ht="12.75" customHeight="1">
      <c r="A62" t="s">
        <v>185</v>
      </c>
      <c r="B62" s="306">
        <v>7.28</v>
      </c>
      <c r="C62" s="309">
        <v>3</v>
      </c>
      <c r="D62" s="306">
        <v>7.34</v>
      </c>
      <c r="E62" s="309">
        <v>2</v>
      </c>
      <c r="F62" s="306">
        <v>7.38</v>
      </c>
      <c r="G62" s="310">
        <v>2</v>
      </c>
    </row>
    <row r="63" spans="1:7" ht="12.75" customHeight="1">
      <c r="A63" t="s">
        <v>186</v>
      </c>
      <c r="B63" s="306">
        <v>5.56</v>
      </c>
      <c r="C63" s="309">
        <v>16</v>
      </c>
      <c r="D63" s="306">
        <v>5.45</v>
      </c>
      <c r="E63" s="309">
        <v>18</v>
      </c>
      <c r="F63" s="306">
        <v>5.6</v>
      </c>
      <c r="G63" s="310">
        <v>15</v>
      </c>
    </row>
    <row r="64" spans="1:7" ht="12.75" customHeight="1">
      <c r="A64" t="s">
        <v>187</v>
      </c>
      <c r="B64" s="306">
        <v>6.48</v>
      </c>
      <c r="C64" s="309">
        <v>7</v>
      </c>
      <c r="D64" s="306">
        <v>6.47</v>
      </c>
      <c r="E64" s="309">
        <v>7</v>
      </c>
      <c r="F64" s="306">
        <v>6.56</v>
      </c>
      <c r="G64" s="310">
        <v>7</v>
      </c>
    </row>
    <row r="65" spans="1:7" ht="12.75" customHeight="1">
      <c r="A65" t="s">
        <v>188</v>
      </c>
      <c r="B65" s="306">
        <v>5.44</v>
      </c>
      <c r="C65" s="309">
        <v>19</v>
      </c>
      <c r="D65" s="306">
        <v>5.5</v>
      </c>
      <c r="E65" s="309">
        <v>15</v>
      </c>
      <c r="F65" s="306">
        <v>5.45</v>
      </c>
      <c r="G65" s="310">
        <v>18</v>
      </c>
    </row>
    <row r="66" spans="1:7" ht="12.75" customHeight="1">
      <c r="A66" t="s">
        <v>189</v>
      </c>
      <c r="B66" s="306">
        <v>4.65</v>
      </c>
      <c r="C66" s="309">
        <v>45</v>
      </c>
      <c r="D66" s="306">
        <v>4.51</v>
      </c>
      <c r="E66" s="309">
        <v>46</v>
      </c>
      <c r="F66" s="306">
        <v>4.34</v>
      </c>
      <c r="G66" s="310">
        <v>46</v>
      </c>
    </row>
    <row r="67" spans="1:7" ht="12.75" customHeight="1">
      <c r="A67" t="s">
        <v>190</v>
      </c>
      <c r="B67" s="306">
        <v>5.54</v>
      </c>
      <c r="C67" s="309">
        <v>17</v>
      </c>
      <c r="D67" s="306">
        <v>5.48</v>
      </c>
      <c r="E67" s="309">
        <v>16</v>
      </c>
      <c r="F67" s="306">
        <v>5.45</v>
      </c>
      <c r="G67" s="310">
        <v>19</v>
      </c>
    </row>
    <row r="68" spans="1:7" ht="12.75" customHeight="1">
      <c r="A68" t="s">
        <v>191</v>
      </c>
      <c r="B68" s="306">
        <v>6.07</v>
      </c>
      <c r="C68" s="309">
        <v>11</v>
      </c>
      <c r="D68" s="306">
        <v>5.96</v>
      </c>
      <c r="E68" s="309">
        <v>11</v>
      </c>
      <c r="F68" s="306">
        <v>5.84</v>
      </c>
      <c r="G68" s="310">
        <v>13</v>
      </c>
    </row>
    <row r="69" spans="1:7" ht="12.75" customHeight="1">
      <c r="A69" t="s">
        <v>192</v>
      </c>
      <c r="B69" s="306">
        <v>4.69</v>
      </c>
      <c r="C69" s="309">
        <v>42</v>
      </c>
      <c r="D69" s="306">
        <v>4.78</v>
      </c>
      <c r="E69" s="309">
        <v>36</v>
      </c>
      <c r="F69" s="306">
        <v>4.77</v>
      </c>
      <c r="G69" s="310">
        <v>35</v>
      </c>
    </row>
    <row r="70" spans="1:7" ht="12.75" customHeight="1">
      <c r="A70" t="s">
        <v>193</v>
      </c>
      <c r="B70" s="306">
        <v>4.86</v>
      </c>
      <c r="C70" s="309">
        <v>34</v>
      </c>
      <c r="D70" s="306">
        <v>4.82</v>
      </c>
      <c r="E70" s="309">
        <v>35</v>
      </c>
      <c r="F70" s="306">
        <v>4.92</v>
      </c>
      <c r="G70" s="310">
        <v>32</v>
      </c>
    </row>
    <row r="71" spans="1:7" ht="12.75" customHeight="1">
      <c r="A71" t="s">
        <v>194</v>
      </c>
      <c r="B71" s="306">
        <v>7.42</v>
      </c>
      <c r="C71" s="309">
        <v>1</v>
      </c>
      <c r="D71" s="306">
        <v>7.42</v>
      </c>
      <c r="E71" s="309">
        <v>1</v>
      </c>
      <c r="F71" s="306">
        <v>7.47</v>
      </c>
      <c r="G71" s="310">
        <v>1</v>
      </c>
    </row>
    <row r="72" spans="1:7" ht="12.75" customHeight="1">
      <c r="A72" s="286"/>
      <c r="B72" s="315"/>
      <c r="C72" s="289"/>
      <c r="D72" s="315"/>
      <c r="E72" s="288"/>
      <c r="F72" s="315"/>
      <c r="G72" s="289"/>
    </row>
    <row r="73" spans="1:6" ht="12.75" customHeight="1">
      <c r="A73" s="213"/>
      <c r="B73" s="292"/>
      <c r="C73" s="292"/>
      <c r="D73" s="292"/>
      <c r="F73" s="292"/>
    </row>
    <row r="74" spans="1:6" ht="12.75" customHeight="1">
      <c r="A74" s="219" t="s">
        <v>195</v>
      </c>
      <c r="B74" s="292"/>
      <c r="C74" s="292"/>
      <c r="D74" s="292"/>
      <c r="F74" s="292"/>
    </row>
    <row r="75" spans="1:6" ht="12.75" customHeight="1">
      <c r="A75" s="219" t="s">
        <v>233</v>
      </c>
      <c r="B75" s="292"/>
      <c r="C75" s="292"/>
      <c r="D75" s="292"/>
      <c r="F75" s="292"/>
    </row>
    <row r="76" spans="1:6" ht="12.75" customHeight="1">
      <c r="A76" s="219" t="s">
        <v>968</v>
      </c>
      <c r="B76" s="292"/>
      <c r="C76" s="292"/>
      <c r="D76" s="292"/>
      <c r="F76" s="292"/>
    </row>
    <row r="77" spans="1:6" ht="12.75" customHeight="1">
      <c r="A77" s="219" t="s">
        <v>967</v>
      </c>
      <c r="B77" s="292"/>
      <c r="C77" s="292"/>
      <c r="D77" s="292"/>
      <c r="F77" s="292"/>
    </row>
    <row r="78" ht="12.75">
      <c r="A78" s="219" t="s">
        <v>225</v>
      </c>
    </row>
    <row r="79" ht="12.75">
      <c r="A79" s="322"/>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rowBreaks count="1" manualBreakCount="1">
    <brk id="46" max="255" man="1"/>
  </rowBreaks>
</worksheet>
</file>

<file path=xl/worksheets/sheet12.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 width="21.8515625" style="181" customWidth="1"/>
    <col min="2" max="4" width="12.140625" style="181" customWidth="1"/>
    <col min="5" max="5" width="12.00390625" style="181" customWidth="1"/>
    <col min="6" max="6" width="12.57421875" style="181" customWidth="1"/>
    <col min="7" max="16384" width="9.140625" style="181" customWidth="1"/>
  </cols>
  <sheetData>
    <row r="1" spans="1:6" ht="15.75">
      <c r="A1" s="180" t="s">
        <v>235</v>
      </c>
      <c r="B1" s="180"/>
      <c r="C1" s="180"/>
      <c r="D1" s="180"/>
      <c r="E1" s="180"/>
      <c r="F1" s="180"/>
    </row>
    <row r="2" spans="1:6" ht="15.75">
      <c r="A2" s="180" t="s">
        <v>236</v>
      </c>
      <c r="B2" s="180"/>
      <c r="C2" s="180"/>
      <c r="D2" s="180"/>
      <c r="E2" s="180"/>
      <c r="F2" s="180"/>
    </row>
    <row r="3" spans="1:5" ht="12.75">
      <c r="A3" s="182"/>
      <c r="B3" s="182"/>
      <c r="C3" s="182"/>
      <c r="D3" s="182"/>
      <c r="E3" s="182"/>
    </row>
    <row r="4" spans="1:5" ht="12.75" customHeight="1">
      <c r="A4" s="220" t="s">
        <v>237</v>
      </c>
      <c r="B4" s="220"/>
      <c r="C4" s="220"/>
      <c r="D4" s="220"/>
      <c r="E4" s="220"/>
    </row>
    <row r="5" spans="1:5" ht="12.75" customHeight="1">
      <c r="A5" s="323" t="s">
        <v>238</v>
      </c>
      <c r="B5" s="220"/>
      <c r="C5" s="220"/>
      <c r="D5" s="220"/>
      <c r="E5" s="220"/>
    </row>
    <row r="6" spans="1:5" ht="12.75" customHeight="1">
      <c r="A6" s="323" t="s">
        <v>239</v>
      </c>
      <c r="B6" s="220"/>
      <c r="C6" s="220"/>
      <c r="D6" s="220"/>
      <c r="E6" s="220"/>
    </row>
    <row r="7" spans="1:5" ht="12.75" customHeight="1">
      <c r="A7" s="323" t="s">
        <v>240</v>
      </c>
      <c r="B7" s="220"/>
      <c r="C7" s="220"/>
      <c r="D7" s="220"/>
      <c r="E7" s="220"/>
    </row>
    <row r="8" spans="1:5" ht="12.75" customHeight="1">
      <c r="A8" s="323" t="s">
        <v>241</v>
      </c>
      <c r="B8" s="220"/>
      <c r="C8" s="220"/>
      <c r="D8" s="220"/>
      <c r="E8" s="220"/>
    </row>
    <row r="9" spans="1:6" ht="12.75" customHeight="1" thickBot="1">
      <c r="A9" s="184"/>
      <c r="B9" s="184"/>
      <c r="C9" s="184"/>
      <c r="D9" s="184"/>
      <c r="E9" s="184"/>
      <c r="F9" s="184"/>
    </row>
    <row r="10" spans="1:6" ht="22.5" customHeight="1" thickTop="1">
      <c r="A10" s="1432" t="s">
        <v>1503</v>
      </c>
      <c r="B10" s="1434" t="s">
        <v>242</v>
      </c>
      <c r="C10" s="1434" t="s">
        <v>243</v>
      </c>
      <c r="D10" s="1434" t="s">
        <v>244</v>
      </c>
      <c r="E10" s="1426" t="s">
        <v>245</v>
      </c>
      <c r="F10" s="1427"/>
    </row>
    <row r="11" spans="1:6" ht="41.25" customHeight="1">
      <c r="A11" s="1433"/>
      <c r="B11" s="1435"/>
      <c r="C11" s="1435"/>
      <c r="D11" s="1435"/>
      <c r="E11" s="186" t="s">
        <v>246</v>
      </c>
      <c r="F11" s="186" t="s">
        <v>247</v>
      </c>
    </row>
    <row r="12" spans="1:6" ht="12" customHeight="1">
      <c r="A12" s="185"/>
      <c r="B12" s="191"/>
      <c r="C12" s="191"/>
      <c r="D12" s="191"/>
      <c r="E12" s="191"/>
      <c r="F12" s="324"/>
    </row>
    <row r="13" spans="1:6" ht="12" customHeight="1">
      <c r="A13" s="325" t="s">
        <v>248</v>
      </c>
      <c r="B13" s="326">
        <v>5559</v>
      </c>
      <c r="C13" s="326">
        <v>25610</v>
      </c>
      <c r="D13" s="326">
        <v>31107</v>
      </c>
      <c r="E13" s="327">
        <f>100*(D13/D$13)</f>
        <v>100</v>
      </c>
      <c r="F13" s="327">
        <f>100*(D13/D$27)</f>
        <v>37.55070014485756</v>
      </c>
    </row>
    <row r="14" spans="2:6" ht="12" customHeight="1">
      <c r="B14" s="328"/>
      <c r="C14" s="328"/>
      <c r="D14" s="328"/>
      <c r="E14" s="190"/>
      <c r="F14" s="329"/>
    </row>
    <row r="15" spans="1:6" ht="12" customHeight="1">
      <c r="A15" s="330" t="s">
        <v>249</v>
      </c>
      <c r="B15" s="331">
        <v>2130</v>
      </c>
      <c r="C15" s="331">
        <v>8096</v>
      </c>
      <c r="D15" s="331">
        <v>6623</v>
      </c>
      <c r="E15" s="332">
        <f aca="true" t="shared" si="0" ref="E15:E22">100*(D15/D$13)</f>
        <v>21.291027742951744</v>
      </c>
      <c r="F15" s="332">
        <f aca="true" t="shared" si="1" ref="F15:F22">100*(D15/D$27)</f>
        <v>7.994929985514244</v>
      </c>
    </row>
    <row r="16" spans="1:6" ht="12" customHeight="1">
      <c r="A16" s="330" t="s">
        <v>250</v>
      </c>
      <c r="B16" s="331">
        <v>693</v>
      </c>
      <c r="C16" s="331">
        <v>3693</v>
      </c>
      <c r="D16" s="331">
        <v>3477</v>
      </c>
      <c r="E16" s="332">
        <f t="shared" si="0"/>
        <v>11.177548461761019</v>
      </c>
      <c r="F16" s="332">
        <f t="shared" si="1"/>
        <v>4.197247706422019</v>
      </c>
    </row>
    <row r="17" spans="1:6" ht="12" customHeight="1">
      <c r="A17" s="330" t="s">
        <v>251</v>
      </c>
      <c r="B17" s="331">
        <v>1247</v>
      </c>
      <c r="C17" s="331">
        <v>7758</v>
      </c>
      <c r="D17" s="331">
        <v>12394</v>
      </c>
      <c r="E17" s="332">
        <f t="shared" si="0"/>
        <v>39.84312212685248</v>
      </c>
      <c r="F17" s="332">
        <f t="shared" si="1"/>
        <v>14.961371318203767</v>
      </c>
    </row>
    <row r="18" spans="1:6" ht="12" customHeight="1">
      <c r="A18" s="330" t="s">
        <v>252</v>
      </c>
      <c r="B18" s="331">
        <v>304</v>
      </c>
      <c r="C18" s="331">
        <v>1207</v>
      </c>
      <c r="D18" s="331">
        <v>3580</v>
      </c>
      <c r="E18" s="332">
        <f t="shared" si="0"/>
        <v>11.508663644838782</v>
      </c>
      <c r="F18" s="332">
        <f t="shared" si="1"/>
        <v>4.321583775953646</v>
      </c>
    </row>
    <row r="19" spans="1:6" ht="12" customHeight="1">
      <c r="A19" s="330" t="s">
        <v>1592</v>
      </c>
      <c r="B19" s="331">
        <v>366</v>
      </c>
      <c r="C19" s="331">
        <v>1006</v>
      </c>
      <c r="D19" s="331">
        <v>1099</v>
      </c>
      <c r="E19" s="332">
        <f t="shared" si="0"/>
        <v>3.5329668563345873</v>
      </c>
      <c r="F19" s="332">
        <f t="shared" si="1"/>
        <v>1.3266537904394013</v>
      </c>
    </row>
    <row r="20" spans="1:6" ht="12" customHeight="1">
      <c r="A20" s="330" t="s">
        <v>253</v>
      </c>
      <c r="B20" s="331">
        <v>527</v>
      </c>
      <c r="C20" s="331">
        <v>3301</v>
      </c>
      <c r="D20" s="331">
        <v>3112</v>
      </c>
      <c r="E20" s="332">
        <f t="shared" si="0"/>
        <v>10.004179123669914</v>
      </c>
      <c r="F20" s="332">
        <f t="shared" si="1"/>
        <v>3.7566393046837274</v>
      </c>
    </row>
    <row r="21" spans="1:6" ht="12" customHeight="1">
      <c r="A21" s="330" t="s">
        <v>254</v>
      </c>
      <c r="B21" s="331">
        <v>67</v>
      </c>
      <c r="C21" s="331">
        <v>161</v>
      </c>
      <c r="D21" s="331">
        <v>200</v>
      </c>
      <c r="E21" s="332">
        <f t="shared" si="0"/>
        <v>0.6429421030636191</v>
      </c>
      <c r="F21" s="332">
        <f t="shared" si="1"/>
        <v>0.24142926122646063</v>
      </c>
    </row>
    <row r="22" spans="1:6" ht="12" customHeight="1">
      <c r="A22" s="330" t="s">
        <v>255</v>
      </c>
      <c r="B22" s="331">
        <v>225</v>
      </c>
      <c r="C22" s="331">
        <v>388</v>
      </c>
      <c r="D22" s="331">
        <v>622</v>
      </c>
      <c r="E22" s="332">
        <f t="shared" si="0"/>
        <v>1.9995499405278554</v>
      </c>
      <c r="F22" s="332">
        <f t="shared" si="1"/>
        <v>0.7508450024142926</v>
      </c>
    </row>
    <row r="23" spans="1:6" ht="12" customHeight="1">
      <c r="A23" s="330"/>
      <c r="B23" s="331"/>
      <c r="C23" s="331"/>
      <c r="D23" s="331"/>
      <c r="E23" s="332"/>
      <c r="F23" s="329"/>
    </row>
    <row r="24" spans="1:6" ht="12" customHeight="1">
      <c r="A24" s="330" t="s">
        <v>256</v>
      </c>
      <c r="B24" s="331">
        <v>4342</v>
      </c>
      <c r="C24" s="331">
        <v>18432</v>
      </c>
      <c r="D24" s="331">
        <v>19288</v>
      </c>
      <c r="E24" s="332">
        <f>100*(D24/D$13)</f>
        <v>62.005336419455425</v>
      </c>
      <c r="F24" s="332">
        <f>100*(D24/D$27)</f>
        <v>23.283437952679865</v>
      </c>
    </row>
    <row r="25" spans="1:6" ht="12" customHeight="1">
      <c r="A25" s="330" t="s">
        <v>257</v>
      </c>
      <c r="B25" s="331">
        <v>1217</v>
      </c>
      <c r="C25" s="331">
        <v>7178</v>
      </c>
      <c r="D25" s="331">
        <v>11819</v>
      </c>
      <c r="E25" s="332">
        <f>100*(D25/D$13)</f>
        <v>37.994663580544575</v>
      </c>
      <c r="F25" s="332">
        <f>100*(D25/D$27)</f>
        <v>14.267262192177693</v>
      </c>
    </row>
    <row r="26" spans="1:6" ht="12" customHeight="1">
      <c r="A26" s="330"/>
      <c r="B26" s="331"/>
      <c r="C26" s="331"/>
      <c r="D26" s="331"/>
      <c r="E26" s="332"/>
      <c r="F26" s="329"/>
    </row>
    <row r="27" spans="1:6" ht="12" customHeight="1">
      <c r="A27" s="330" t="s">
        <v>247</v>
      </c>
      <c r="B27" s="331">
        <v>16408</v>
      </c>
      <c r="C27" s="331">
        <v>62716</v>
      </c>
      <c r="D27" s="331">
        <v>82840</v>
      </c>
      <c r="E27" s="332" t="s">
        <v>258</v>
      </c>
      <c r="F27" s="332">
        <f>100*(D27/D$27)</f>
        <v>100</v>
      </c>
    </row>
    <row r="28" spans="1:6" s="193" customFormat="1" ht="12" customHeight="1">
      <c r="A28" s="323" t="s">
        <v>259</v>
      </c>
      <c r="B28" s="331">
        <v>10898</v>
      </c>
      <c r="C28" s="331">
        <v>37106</v>
      </c>
      <c r="D28" s="331">
        <f>D27-D13</f>
        <v>51733</v>
      </c>
      <c r="E28" s="332" t="s">
        <v>258</v>
      </c>
      <c r="F28" s="332">
        <f>100*(D28/D$27)</f>
        <v>62.44929985514245</v>
      </c>
    </row>
    <row r="29" spans="1:6" ht="12" customHeight="1">
      <c r="A29" s="209"/>
      <c r="B29" s="333"/>
      <c r="C29" s="333"/>
      <c r="D29" s="334"/>
      <c r="E29" s="335"/>
      <c r="F29" s="336"/>
    </row>
    <row r="30" spans="2:5" ht="12" customHeight="1">
      <c r="B30" s="218"/>
      <c r="C30" s="218"/>
      <c r="D30" s="218"/>
      <c r="E30" s="218"/>
    </row>
    <row r="31" spans="1:5" ht="12" customHeight="1">
      <c r="A31" s="337" t="s">
        <v>195</v>
      </c>
      <c r="B31" s="218"/>
      <c r="C31" s="218"/>
      <c r="D31" s="218"/>
      <c r="E31" s="218"/>
    </row>
    <row r="32" spans="1:5" ht="12" customHeight="1">
      <c r="A32" s="337" t="s">
        <v>260</v>
      </c>
      <c r="B32" s="218"/>
      <c r="C32" s="218"/>
      <c r="D32" s="218"/>
      <c r="E32" s="218"/>
    </row>
    <row r="33" spans="1:5" ht="12" customHeight="1">
      <c r="A33" s="337" t="s">
        <v>261</v>
      </c>
      <c r="B33" s="218"/>
      <c r="C33" s="218"/>
      <c r="D33" s="218"/>
      <c r="E33" s="218"/>
    </row>
    <row r="34" spans="1:5" ht="12" customHeight="1">
      <c r="A34" s="337" t="s">
        <v>262</v>
      </c>
      <c r="B34" s="218"/>
      <c r="C34" s="218"/>
      <c r="D34" s="218"/>
      <c r="E34" s="218"/>
    </row>
    <row r="35" spans="1:5" ht="12" customHeight="1">
      <c r="A35" s="152" t="s">
        <v>1312</v>
      </c>
      <c r="B35" s="218"/>
      <c r="C35" s="218"/>
      <c r="D35" s="218"/>
      <c r="E35" s="218"/>
    </row>
    <row r="36" spans="1:6" ht="12.75" customHeight="1">
      <c r="A36" s="152" t="s">
        <v>1313</v>
      </c>
      <c r="B36" s="213"/>
      <c r="C36" s="213"/>
      <c r="D36" s="213"/>
      <c r="E36" s="213"/>
      <c r="F36" s="338"/>
    </row>
    <row r="37" ht="12.75">
      <c r="A37" s="337" t="s">
        <v>1314</v>
      </c>
    </row>
  </sheetData>
  <mergeCells count="5">
    <mergeCell ref="A10:A11"/>
    <mergeCell ref="E10:F10"/>
    <mergeCell ref="B10:B11"/>
    <mergeCell ref="C10:C11"/>
    <mergeCell ref="D10:D11"/>
  </mergeCells>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13.xml><?xml version="1.0" encoding="utf-8"?>
<worksheet xmlns="http://schemas.openxmlformats.org/spreadsheetml/2006/main" xmlns:r="http://schemas.openxmlformats.org/officeDocument/2006/relationships">
  <dimension ref="A1:E52"/>
  <sheetViews>
    <sheetView showGridLines="0" workbookViewId="0" topLeftCell="A1">
      <selection activeCell="A1" sqref="A1"/>
    </sheetView>
  </sheetViews>
  <sheetFormatPr defaultColWidth="9.140625" defaultRowHeight="12.75"/>
  <cols>
    <col min="1" max="1" width="28.140625" style="341" customWidth="1"/>
    <col min="2" max="5" width="12.140625" style="341" customWidth="1"/>
    <col min="6" max="16384" width="8.00390625" style="341" customWidth="1"/>
  </cols>
  <sheetData>
    <row r="1" spans="1:5" ht="16.5" customHeight="1">
      <c r="A1" s="339" t="s">
        <v>1315</v>
      </c>
      <c r="B1" s="340"/>
      <c r="C1" s="340"/>
      <c r="D1" s="340"/>
      <c r="E1" s="340"/>
    </row>
    <row r="2" spans="1:5" ht="11.25" customHeight="1">
      <c r="A2" s="342"/>
      <c r="B2" s="342"/>
      <c r="C2" s="342"/>
      <c r="D2" s="342"/>
      <c r="E2" s="342"/>
    </row>
    <row r="3" spans="1:5" ht="12.75">
      <c r="A3" s="343" t="s">
        <v>1316</v>
      </c>
      <c r="B3" s="344"/>
      <c r="C3" s="344"/>
      <c r="D3" s="344"/>
      <c r="E3" s="344"/>
    </row>
    <row r="4" spans="1:5" ht="9.75" customHeight="1" thickBot="1">
      <c r="A4" s="345"/>
      <c r="B4" s="345"/>
      <c r="C4" s="345"/>
      <c r="D4" s="345"/>
      <c r="E4" s="345"/>
    </row>
    <row r="5" spans="1:5" s="348" customFormat="1" ht="15" customHeight="1" thickTop="1">
      <c r="A5" s="346" t="s">
        <v>1317</v>
      </c>
      <c r="B5" s="347">
        <v>2001</v>
      </c>
      <c r="C5" s="347">
        <v>2002</v>
      </c>
      <c r="D5" s="347">
        <v>2003</v>
      </c>
      <c r="E5" s="347">
        <v>2004</v>
      </c>
    </row>
    <row r="6" spans="1:5" ht="12" customHeight="1">
      <c r="A6" s="349"/>
      <c r="B6" s="350"/>
      <c r="C6" s="350"/>
      <c r="D6" s="350"/>
      <c r="E6" s="350"/>
    </row>
    <row r="7" spans="1:5" ht="13.5" customHeight="1">
      <c r="A7" s="351" t="s">
        <v>1318</v>
      </c>
      <c r="B7" s="352">
        <v>6591146</v>
      </c>
      <c r="C7" s="352">
        <v>5868714</v>
      </c>
      <c r="D7" s="352">
        <v>6808157</v>
      </c>
      <c r="E7" s="352">
        <v>8229259</v>
      </c>
    </row>
    <row r="8" spans="1:5" ht="10.5" customHeight="1">
      <c r="A8" s="351"/>
      <c r="B8" s="353"/>
      <c r="C8" s="353"/>
      <c r="D8" s="353"/>
      <c r="E8" s="353"/>
    </row>
    <row r="9" spans="1:5" ht="12" customHeight="1">
      <c r="A9" s="349" t="s">
        <v>1319</v>
      </c>
      <c r="B9" s="353">
        <v>6045188</v>
      </c>
      <c r="C9" s="353">
        <v>6042317</v>
      </c>
      <c r="D9" s="353">
        <v>6377451</v>
      </c>
      <c r="E9" s="353">
        <v>6675478</v>
      </c>
    </row>
    <row r="10" spans="1:5" ht="12" customHeight="1">
      <c r="A10" s="354" t="s">
        <v>1320</v>
      </c>
      <c r="B10" s="353">
        <v>1213905</v>
      </c>
      <c r="C10" s="353">
        <v>1366988</v>
      </c>
      <c r="D10" s="353">
        <v>1537997</v>
      </c>
      <c r="E10" s="353">
        <v>1639868</v>
      </c>
    </row>
    <row r="11" spans="1:5" ht="12" customHeight="1">
      <c r="A11" s="354" t="s">
        <v>1321</v>
      </c>
      <c r="B11" s="353">
        <v>3507770</v>
      </c>
      <c r="C11" s="353">
        <v>3420671</v>
      </c>
      <c r="D11" s="353">
        <v>3569824</v>
      </c>
      <c r="E11" s="353">
        <v>3849135</v>
      </c>
    </row>
    <row r="12" spans="1:5" ht="12" customHeight="1">
      <c r="A12" s="355" t="s">
        <v>1322</v>
      </c>
      <c r="B12" s="353">
        <v>1640038</v>
      </c>
      <c r="C12" s="353">
        <v>1612333</v>
      </c>
      <c r="D12" s="353">
        <v>1792698</v>
      </c>
      <c r="E12" s="353">
        <v>1900377</v>
      </c>
    </row>
    <row r="13" spans="1:5" ht="12" customHeight="1">
      <c r="A13" s="355" t="s">
        <v>1323</v>
      </c>
      <c r="B13" s="353">
        <v>557802</v>
      </c>
      <c r="C13" s="353">
        <v>505615</v>
      </c>
      <c r="D13" s="353">
        <v>556897</v>
      </c>
      <c r="E13" s="353">
        <v>569922</v>
      </c>
    </row>
    <row r="14" spans="1:5" ht="12" customHeight="1">
      <c r="A14" s="355" t="s">
        <v>1324</v>
      </c>
      <c r="B14" s="353">
        <v>116464</v>
      </c>
      <c r="C14" s="353">
        <v>111801</v>
      </c>
      <c r="D14" s="353">
        <v>124430</v>
      </c>
      <c r="E14" s="353">
        <v>123257</v>
      </c>
    </row>
    <row r="15" spans="1:5" ht="12" customHeight="1">
      <c r="A15" s="355" t="s">
        <v>1325</v>
      </c>
      <c r="B15" s="353">
        <v>1105058</v>
      </c>
      <c r="C15" s="353">
        <v>1111590</v>
      </c>
      <c r="D15" s="353">
        <v>1037854</v>
      </c>
      <c r="E15" s="353">
        <v>1169205</v>
      </c>
    </row>
    <row r="16" spans="1:5" ht="12" customHeight="1">
      <c r="A16" s="355" t="s">
        <v>154</v>
      </c>
      <c r="B16" s="353">
        <v>60499</v>
      </c>
      <c r="C16" s="353">
        <v>52640</v>
      </c>
      <c r="D16" s="353">
        <v>30603</v>
      </c>
      <c r="E16" s="353">
        <v>58119</v>
      </c>
    </row>
    <row r="17" spans="1:5" ht="12" customHeight="1">
      <c r="A17" s="355" t="s">
        <v>1644</v>
      </c>
      <c r="B17" s="353">
        <v>27909</v>
      </c>
      <c r="C17" s="353">
        <v>26692</v>
      </c>
      <c r="D17" s="353">
        <v>27342</v>
      </c>
      <c r="E17" s="353">
        <v>28255</v>
      </c>
    </row>
    <row r="18" spans="1:5" ht="12" customHeight="1">
      <c r="A18" s="354" t="s">
        <v>1326</v>
      </c>
      <c r="B18" s="353">
        <v>858487</v>
      </c>
      <c r="C18" s="353">
        <v>766063</v>
      </c>
      <c r="D18" s="353">
        <v>865199</v>
      </c>
      <c r="E18" s="353">
        <v>882232</v>
      </c>
    </row>
    <row r="19" spans="1:5" ht="12" customHeight="1">
      <c r="A19" s="354" t="s">
        <v>1327</v>
      </c>
      <c r="B19" s="353">
        <v>465026</v>
      </c>
      <c r="C19" s="353">
        <v>488595</v>
      </c>
      <c r="D19" s="353">
        <v>404431</v>
      </c>
      <c r="E19" s="353">
        <v>304243</v>
      </c>
    </row>
    <row r="20" spans="1:5" ht="12.75">
      <c r="A20" s="354" t="s">
        <v>1328</v>
      </c>
      <c r="B20" s="353">
        <v>545958</v>
      </c>
      <c r="C20" s="353">
        <v>-173603</v>
      </c>
      <c r="D20" s="353">
        <v>430706</v>
      </c>
      <c r="E20" s="353">
        <v>1553781</v>
      </c>
    </row>
    <row r="21" spans="1:5" ht="9" customHeight="1">
      <c r="A21" s="349"/>
      <c r="B21" s="353"/>
      <c r="C21" s="353"/>
      <c r="D21" s="353"/>
      <c r="E21" s="353"/>
    </row>
    <row r="22" spans="1:5" ht="12" customHeight="1">
      <c r="A22" s="351" t="s">
        <v>1329</v>
      </c>
      <c r="B22" s="352">
        <v>6792058</v>
      </c>
      <c r="C22" s="352">
        <v>7445512</v>
      </c>
      <c r="D22" s="352">
        <v>7611286</v>
      </c>
      <c r="E22" s="352">
        <v>7856134</v>
      </c>
    </row>
    <row r="23" spans="1:5" ht="12" customHeight="1">
      <c r="A23" s="349"/>
      <c r="B23" s="353"/>
      <c r="C23" s="353"/>
      <c r="D23" s="353"/>
      <c r="E23" s="353"/>
    </row>
    <row r="24" spans="1:5" ht="12" customHeight="1">
      <c r="A24" s="349" t="s">
        <v>1330</v>
      </c>
      <c r="B24" s="353">
        <v>6144750</v>
      </c>
      <c r="C24" s="353">
        <v>6683606</v>
      </c>
      <c r="D24" s="353">
        <v>6851905</v>
      </c>
      <c r="E24" s="353">
        <v>7080971</v>
      </c>
    </row>
    <row r="25" spans="1:5" s="356" customFormat="1" ht="12" customHeight="1">
      <c r="A25" s="354" t="s">
        <v>1331</v>
      </c>
      <c r="B25" s="353">
        <v>2192291</v>
      </c>
      <c r="C25" s="353">
        <v>2257402</v>
      </c>
      <c r="D25" s="353">
        <v>2331771</v>
      </c>
      <c r="E25" s="353">
        <v>2487630</v>
      </c>
    </row>
    <row r="26" spans="1:5" ht="12" customHeight="1">
      <c r="A26" s="354" t="s">
        <v>1332</v>
      </c>
      <c r="B26" s="353">
        <v>1038087</v>
      </c>
      <c r="C26" s="353">
        <v>1125980</v>
      </c>
      <c r="D26" s="353">
        <v>1216609</v>
      </c>
      <c r="E26" s="353">
        <v>1346566</v>
      </c>
    </row>
    <row r="27" spans="1:5" ht="12" customHeight="1">
      <c r="A27" s="354" t="s">
        <v>1333</v>
      </c>
      <c r="B27" s="353">
        <v>170918</v>
      </c>
      <c r="C27" s="353">
        <v>184789</v>
      </c>
      <c r="D27" s="353">
        <v>214517</v>
      </c>
      <c r="E27" s="353">
        <v>244076</v>
      </c>
    </row>
    <row r="28" spans="1:5" ht="12" customHeight="1">
      <c r="A28" s="354" t="s">
        <v>1334</v>
      </c>
      <c r="B28" s="353">
        <v>391234</v>
      </c>
      <c r="C28" s="353">
        <v>453500</v>
      </c>
      <c r="D28" s="353">
        <v>448818</v>
      </c>
      <c r="E28" s="353">
        <v>416241</v>
      </c>
    </row>
    <row r="29" spans="1:5" ht="12" customHeight="1">
      <c r="A29" s="354" t="s">
        <v>1335</v>
      </c>
      <c r="B29" s="353">
        <v>232544</v>
      </c>
      <c r="C29" s="353">
        <v>235699</v>
      </c>
      <c r="D29" s="353">
        <v>259303</v>
      </c>
      <c r="E29" s="353">
        <v>214046</v>
      </c>
    </row>
    <row r="30" spans="1:5" ht="12" customHeight="1">
      <c r="A30" s="354" t="s">
        <v>1336</v>
      </c>
      <c r="B30" s="353">
        <v>8471</v>
      </c>
      <c r="C30" s="353">
        <v>9228</v>
      </c>
      <c r="D30" s="353">
        <v>10349</v>
      </c>
      <c r="E30" s="353">
        <v>13779</v>
      </c>
    </row>
    <row r="31" spans="1:5" ht="11.25" customHeight="1">
      <c r="A31" s="354" t="s">
        <v>1337</v>
      </c>
      <c r="B31" s="353">
        <v>148607</v>
      </c>
      <c r="C31" s="353">
        <v>157286</v>
      </c>
      <c r="D31" s="353">
        <v>135034</v>
      </c>
      <c r="E31" s="353">
        <v>158029</v>
      </c>
    </row>
    <row r="32" spans="1:5" s="357" customFormat="1" ht="12.75" customHeight="1">
      <c r="A32" s="354" t="s">
        <v>1338</v>
      </c>
      <c r="B32" s="353">
        <v>91313</v>
      </c>
      <c r="C32" s="353">
        <v>98076</v>
      </c>
      <c r="D32" s="353">
        <v>109274</v>
      </c>
      <c r="E32" s="353">
        <v>109514</v>
      </c>
    </row>
    <row r="33" spans="1:5" s="357" customFormat="1" ht="12.75" customHeight="1">
      <c r="A33" s="354" t="s">
        <v>1339</v>
      </c>
      <c r="B33" s="353">
        <v>46238</v>
      </c>
      <c r="C33" s="353">
        <v>49595</v>
      </c>
      <c r="D33" s="353">
        <v>54643</v>
      </c>
      <c r="E33" s="353">
        <v>57703</v>
      </c>
    </row>
    <row r="34" spans="1:5" s="357" customFormat="1" ht="12.75" customHeight="1">
      <c r="A34" s="354" t="s">
        <v>1340</v>
      </c>
      <c r="B34" s="353">
        <v>328096</v>
      </c>
      <c r="C34" s="353">
        <v>376034</v>
      </c>
      <c r="D34" s="353">
        <v>471175</v>
      </c>
      <c r="E34" s="353">
        <v>442979</v>
      </c>
    </row>
    <row r="35" spans="1:5" ht="12.75">
      <c r="A35" s="354" t="s">
        <v>1341</v>
      </c>
      <c r="B35" s="353">
        <v>318436</v>
      </c>
      <c r="C35" s="353">
        <v>462296</v>
      </c>
      <c r="D35" s="353">
        <v>353448</v>
      </c>
      <c r="E35" s="353">
        <v>356337</v>
      </c>
    </row>
    <row r="36" spans="1:5" ht="12.75">
      <c r="A36" s="354" t="s">
        <v>1342</v>
      </c>
      <c r="B36" s="353">
        <v>1178515</v>
      </c>
      <c r="C36" s="353">
        <v>1273721</v>
      </c>
      <c r="D36" s="353">
        <v>1246964</v>
      </c>
      <c r="E36" s="353">
        <v>1234071</v>
      </c>
    </row>
    <row r="37" spans="1:5" ht="12.75">
      <c r="A37" s="349" t="s">
        <v>1343</v>
      </c>
      <c r="B37" s="353">
        <v>647308</v>
      </c>
      <c r="C37" s="353">
        <v>761906</v>
      </c>
      <c r="D37" s="353">
        <v>759381</v>
      </c>
      <c r="E37" s="353">
        <v>775163</v>
      </c>
    </row>
    <row r="38" spans="1:5" ht="9" customHeight="1">
      <c r="A38" s="358"/>
      <c r="B38" s="353"/>
      <c r="C38" s="353"/>
      <c r="D38" s="353"/>
      <c r="E38" s="353"/>
    </row>
    <row r="39" spans="1:5" ht="12.75">
      <c r="A39" s="349" t="s">
        <v>1344</v>
      </c>
      <c r="B39" s="353">
        <v>6144750</v>
      </c>
      <c r="C39" s="353">
        <v>6683606</v>
      </c>
      <c r="D39" s="353">
        <v>6851905</v>
      </c>
      <c r="E39" s="353">
        <v>7080971</v>
      </c>
    </row>
    <row r="40" spans="1:5" ht="12.75">
      <c r="A40" s="354" t="s">
        <v>1345</v>
      </c>
      <c r="B40" s="353">
        <v>124448</v>
      </c>
      <c r="C40" s="353">
        <v>130387</v>
      </c>
      <c r="D40" s="353">
        <v>125434</v>
      </c>
      <c r="E40" s="353">
        <v>134452</v>
      </c>
    </row>
    <row r="41" spans="1:5" ht="12.75">
      <c r="A41" s="354" t="s">
        <v>1346</v>
      </c>
      <c r="B41" s="353">
        <v>6020302</v>
      </c>
      <c r="C41" s="353">
        <v>6553219</v>
      </c>
      <c r="D41" s="353">
        <v>6726471</v>
      </c>
      <c r="E41" s="353">
        <v>6946519</v>
      </c>
    </row>
    <row r="42" spans="1:5" ht="11.25" customHeight="1">
      <c r="A42" s="349"/>
      <c r="B42" s="353"/>
      <c r="C42" s="353"/>
      <c r="D42" s="353"/>
      <c r="E42" s="353"/>
    </row>
    <row r="43" spans="1:5" ht="12.75">
      <c r="A43" s="349" t="s">
        <v>1347</v>
      </c>
      <c r="B43" s="353">
        <v>5300649</v>
      </c>
      <c r="C43" s="353">
        <v>5656333</v>
      </c>
      <c r="D43" s="353">
        <v>5652531</v>
      </c>
      <c r="E43" s="353">
        <v>5746194</v>
      </c>
    </row>
    <row r="44" spans="1:5" ht="10.5" customHeight="1">
      <c r="A44" s="349"/>
      <c r="B44" s="353"/>
      <c r="C44" s="353"/>
      <c r="D44" s="353"/>
      <c r="E44" s="353"/>
    </row>
    <row r="45" spans="1:5" ht="12.75">
      <c r="A45" s="349" t="s">
        <v>1348</v>
      </c>
      <c r="B45" s="353">
        <v>13478165</v>
      </c>
      <c r="C45" s="359">
        <v>12987538</v>
      </c>
      <c r="D45" s="353">
        <v>13311649</v>
      </c>
      <c r="E45" s="353">
        <v>13195390</v>
      </c>
    </row>
    <row r="46" spans="1:5" ht="12" customHeight="1">
      <c r="A46" s="360"/>
      <c r="B46" s="361"/>
      <c r="C46" s="361"/>
      <c r="D46" s="361"/>
      <c r="E46" s="361"/>
    </row>
    <row r="47" spans="1:5" ht="9" customHeight="1">
      <c r="A47" s="362"/>
      <c r="B47" s="363"/>
      <c r="C47" s="363"/>
      <c r="D47" s="363"/>
      <c r="E47" s="363"/>
    </row>
    <row r="48" spans="1:5" ht="12.75">
      <c r="A48" s="342" t="s">
        <v>1353</v>
      </c>
      <c r="B48" s="364"/>
      <c r="C48" s="364"/>
      <c r="D48" s="364"/>
      <c r="E48" s="364"/>
    </row>
    <row r="49" spans="1:5" ht="12.75">
      <c r="A49" s="365" t="s">
        <v>1349</v>
      </c>
      <c r="B49" s="366"/>
      <c r="C49" s="366"/>
      <c r="D49" s="366"/>
      <c r="E49" s="366"/>
    </row>
    <row r="50" spans="1:5" ht="12.75">
      <c r="A50" s="342" t="s">
        <v>1350</v>
      </c>
      <c r="B50" s="342"/>
      <c r="C50" s="342"/>
      <c r="D50" s="342"/>
      <c r="E50" s="342"/>
    </row>
    <row r="51" spans="1:5" ht="12.75">
      <c r="A51" s="342" t="s">
        <v>1351</v>
      </c>
      <c r="B51" s="342"/>
      <c r="C51" s="342"/>
      <c r="D51" s="342"/>
      <c r="E51" s="342"/>
    </row>
    <row r="52" ht="12.75">
      <c r="A52" s="341" t="s">
        <v>1352</v>
      </c>
    </row>
  </sheetData>
  <printOptions/>
  <pageMargins left="1" right="1" top="1" bottom="1" header="0.5" footer="0.5"/>
  <pageSetup horizontalDpi="300" verticalDpi="300" orientation="portrait" r:id="rId2"/>
  <headerFooter alignWithMargins="0">
    <oddFooter>&amp;L&amp;"Arial,Italic"&amp;9      The State of Hawaii Data Book 2005&amp;R&amp;"Arial,Regular"&amp;9http://www.hawaii.gov/dbedt/</oddFooter>
  </headerFooter>
  <drawing r:id="rId1"/>
</worksheet>
</file>

<file path=xl/worksheets/sheet14.xml><?xml version="1.0" encoding="utf-8"?>
<worksheet xmlns="http://schemas.openxmlformats.org/spreadsheetml/2006/main" xmlns:r="http://schemas.openxmlformats.org/officeDocument/2006/relationships">
  <dimension ref="A1:D106"/>
  <sheetViews>
    <sheetView workbookViewId="0" topLeftCell="A1">
      <selection activeCell="A1" sqref="A1"/>
    </sheetView>
  </sheetViews>
  <sheetFormatPr defaultColWidth="9.140625" defaultRowHeight="12.75"/>
  <cols>
    <col min="1" max="1" width="36.57421875" style="368" customWidth="1"/>
    <col min="2" max="4" width="14.140625" style="368" customWidth="1"/>
    <col min="5" max="5" width="8.00390625" style="415" customWidth="1"/>
    <col min="6" max="16384" width="8.00390625" style="368" customWidth="1"/>
  </cols>
  <sheetData>
    <row r="1" spans="1:4" ht="15.75">
      <c r="A1" s="367" t="s">
        <v>1354</v>
      </c>
      <c r="B1" s="367"/>
      <c r="C1" s="367"/>
      <c r="D1" s="367"/>
    </row>
    <row r="2" spans="1:4" ht="15.75">
      <c r="A2" s="367" t="s">
        <v>1355</v>
      </c>
      <c r="B2" s="367"/>
      <c r="C2" s="367"/>
      <c r="D2" s="367"/>
    </row>
    <row r="3" spans="1:4" ht="9" customHeight="1">
      <c r="A3" s="1436"/>
      <c r="B3" s="1436"/>
      <c r="C3" s="1436"/>
      <c r="D3" s="1436"/>
    </row>
    <row r="4" spans="1:4" ht="12.75">
      <c r="A4" s="369" t="s">
        <v>1356</v>
      </c>
      <c r="B4" s="370"/>
      <c r="C4" s="370"/>
      <c r="D4" s="370"/>
    </row>
    <row r="5" spans="1:4" ht="12.75">
      <c r="A5" s="369" t="s">
        <v>1357</v>
      </c>
      <c r="B5" s="370"/>
      <c r="C5" s="370"/>
      <c r="D5" s="370"/>
    </row>
    <row r="6" spans="1:4" ht="9.75" customHeight="1" thickBot="1">
      <c r="A6" s="371"/>
      <c r="B6" s="371"/>
      <c r="C6" s="372"/>
      <c r="D6" s="372"/>
    </row>
    <row r="7" spans="1:4" ht="27" customHeight="1" thickTop="1">
      <c r="A7" s="373" t="s">
        <v>1317</v>
      </c>
      <c r="B7" s="374" t="s">
        <v>1358</v>
      </c>
      <c r="C7" s="375" t="s">
        <v>1359</v>
      </c>
      <c r="D7" s="376" t="s">
        <v>1360</v>
      </c>
    </row>
    <row r="8" spans="1:4" ht="9" customHeight="1">
      <c r="A8" s="377"/>
      <c r="B8" s="378"/>
      <c r="C8" s="378"/>
      <c r="D8" s="379"/>
    </row>
    <row r="9" spans="1:4" ht="12.75">
      <c r="A9" s="380" t="s">
        <v>1361</v>
      </c>
      <c r="B9" s="381">
        <v>9982577</v>
      </c>
      <c r="C9" s="381">
        <v>8229259</v>
      </c>
      <c r="D9" s="382">
        <v>1937147</v>
      </c>
    </row>
    <row r="10" spans="1:4" ht="8.25" customHeight="1">
      <c r="A10" s="383"/>
      <c r="B10" s="384"/>
      <c r="C10" s="384"/>
      <c r="D10" s="385"/>
    </row>
    <row r="11" spans="1:4" ht="12.75">
      <c r="A11" s="386" t="s">
        <v>1362</v>
      </c>
      <c r="B11" s="387">
        <v>8220615</v>
      </c>
      <c r="C11" s="387">
        <v>6675478</v>
      </c>
      <c r="D11" s="388">
        <v>1728966</v>
      </c>
    </row>
    <row r="12" spans="1:4" ht="12.75">
      <c r="A12" s="389" t="s">
        <v>1363</v>
      </c>
      <c r="B12" s="387">
        <v>1833973</v>
      </c>
      <c r="C12" s="387">
        <v>1639868</v>
      </c>
      <c r="D12" s="388">
        <v>377934</v>
      </c>
    </row>
    <row r="13" spans="1:4" ht="12.75">
      <c r="A13" s="390" t="s">
        <v>1364</v>
      </c>
      <c r="B13" s="387">
        <v>6386642</v>
      </c>
      <c r="C13" s="387">
        <v>5035610</v>
      </c>
      <c r="D13" s="388">
        <v>1351032</v>
      </c>
    </row>
    <row r="14" spans="1:4" ht="12.75">
      <c r="A14" s="391" t="s">
        <v>1365</v>
      </c>
      <c r="B14" s="392">
        <v>4812056</v>
      </c>
      <c r="C14" s="392">
        <v>3849135</v>
      </c>
      <c r="D14" s="393">
        <v>962921</v>
      </c>
    </row>
    <row r="15" spans="1:4" ht="12.75">
      <c r="A15" s="391" t="s">
        <v>1366</v>
      </c>
      <c r="B15" s="392">
        <v>720798</v>
      </c>
      <c r="C15" s="394" t="s">
        <v>1554</v>
      </c>
      <c r="D15" s="393">
        <v>720798</v>
      </c>
    </row>
    <row r="16" spans="1:4" ht="12.75">
      <c r="A16" s="391" t="s">
        <v>1367</v>
      </c>
      <c r="B16" s="392">
        <v>2605694</v>
      </c>
      <c r="C16" s="392">
        <v>2470299</v>
      </c>
      <c r="D16" s="393">
        <v>135395</v>
      </c>
    </row>
    <row r="17" spans="1:4" ht="12.75">
      <c r="A17" s="391" t="s">
        <v>1368</v>
      </c>
      <c r="B17" s="392">
        <v>1169205</v>
      </c>
      <c r="C17" s="392">
        <v>1169205</v>
      </c>
      <c r="D17" s="395" t="s">
        <v>1554</v>
      </c>
    </row>
    <row r="18" spans="1:4" ht="12.75">
      <c r="A18" s="391" t="s">
        <v>1369</v>
      </c>
      <c r="B18" s="392">
        <v>58119</v>
      </c>
      <c r="C18" s="392">
        <v>58119</v>
      </c>
      <c r="D18" s="395" t="s">
        <v>1554</v>
      </c>
    </row>
    <row r="19" spans="1:4" ht="12.75">
      <c r="A19" s="391" t="s">
        <v>1370</v>
      </c>
      <c r="B19" s="392">
        <v>160866</v>
      </c>
      <c r="C19" s="392">
        <v>89268</v>
      </c>
      <c r="D19" s="393">
        <v>71598</v>
      </c>
    </row>
    <row r="20" spans="1:4" ht="12.75">
      <c r="A20" s="391" t="s">
        <v>1371</v>
      </c>
      <c r="B20" s="392">
        <v>97374</v>
      </c>
      <c r="C20" s="392">
        <v>62244</v>
      </c>
      <c r="D20" s="393">
        <v>35130</v>
      </c>
    </row>
    <row r="21" spans="1:4" ht="12.75">
      <c r="A21" s="390" t="s">
        <v>1372</v>
      </c>
      <c r="B21" s="392">
        <v>1574586</v>
      </c>
      <c r="C21" s="392">
        <v>1186475</v>
      </c>
      <c r="D21" s="393">
        <v>388111</v>
      </c>
    </row>
    <row r="22" spans="1:4" ht="12.75">
      <c r="A22" s="390" t="s">
        <v>1373</v>
      </c>
      <c r="B22" s="387">
        <v>1182775</v>
      </c>
      <c r="C22" s="387">
        <v>882232</v>
      </c>
      <c r="D22" s="388">
        <v>300543</v>
      </c>
    </row>
    <row r="23" spans="1:4" ht="12.75">
      <c r="A23" s="390" t="s">
        <v>1374</v>
      </c>
      <c r="B23" s="384">
        <v>254523</v>
      </c>
      <c r="C23" s="384">
        <v>254523</v>
      </c>
      <c r="D23" s="395" t="s">
        <v>1554</v>
      </c>
    </row>
    <row r="24" spans="1:4" ht="12.75">
      <c r="A24" s="390" t="s">
        <v>1375</v>
      </c>
      <c r="B24" s="384">
        <v>207780</v>
      </c>
      <c r="C24" s="384">
        <v>207780</v>
      </c>
      <c r="D24" s="395" t="s">
        <v>1554</v>
      </c>
    </row>
    <row r="25" spans="1:4" ht="12.75">
      <c r="A25" s="390" t="s">
        <v>1376</v>
      </c>
      <c r="B25" s="384">
        <v>211947</v>
      </c>
      <c r="C25" s="384">
        <v>211947</v>
      </c>
      <c r="D25" s="395" t="s">
        <v>1554</v>
      </c>
    </row>
    <row r="26" spans="1:4" ht="12.75">
      <c r="A26" s="390" t="s">
        <v>1377</v>
      </c>
      <c r="B26" s="384">
        <v>151022</v>
      </c>
      <c r="C26" s="394" t="s">
        <v>1554</v>
      </c>
      <c r="D26" s="385">
        <v>151022</v>
      </c>
    </row>
    <row r="27" spans="1:4" ht="12.75">
      <c r="A27" s="390" t="s">
        <v>1378</v>
      </c>
      <c r="B27" s="384">
        <v>391811</v>
      </c>
      <c r="C27" s="384">
        <v>304243</v>
      </c>
      <c r="D27" s="385">
        <v>87568</v>
      </c>
    </row>
    <row r="28" spans="1:4" ht="12.75">
      <c r="A28" s="396" t="s">
        <v>1379</v>
      </c>
      <c r="B28" s="384">
        <v>208181</v>
      </c>
      <c r="C28" s="394" t="s">
        <v>1554</v>
      </c>
      <c r="D28" s="385">
        <v>208181</v>
      </c>
    </row>
    <row r="29" spans="1:4" ht="12.75">
      <c r="A29" s="396" t="s">
        <v>1380</v>
      </c>
      <c r="B29" s="384">
        <v>1553781</v>
      </c>
      <c r="C29" s="384">
        <v>1553781</v>
      </c>
      <c r="D29" s="395" t="s">
        <v>1554</v>
      </c>
    </row>
    <row r="30" spans="1:4" ht="7.5" customHeight="1">
      <c r="A30" s="397"/>
      <c r="B30" s="384"/>
      <c r="C30" s="384"/>
      <c r="D30" s="385"/>
    </row>
    <row r="31" spans="1:4" ht="12.75">
      <c r="A31" s="398" t="s">
        <v>1381</v>
      </c>
      <c r="B31" s="381">
        <v>9869610</v>
      </c>
      <c r="C31" s="381">
        <v>7856134</v>
      </c>
      <c r="D31" s="382">
        <v>2152679</v>
      </c>
    </row>
    <row r="32" spans="1:4" ht="6.75" customHeight="1">
      <c r="A32" s="399"/>
      <c r="B32" s="384"/>
      <c r="C32" s="384"/>
      <c r="D32" s="385"/>
    </row>
    <row r="33" spans="1:4" ht="12.75">
      <c r="A33" s="397" t="s">
        <v>1382</v>
      </c>
      <c r="B33" s="384">
        <v>249</v>
      </c>
      <c r="C33" s="384">
        <v>134452</v>
      </c>
      <c r="D33" s="385">
        <v>5000</v>
      </c>
    </row>
    <row r="34" spans="1:4" ht="12.75">
      <c r="A34" s="397" t="s">
        <v>1383</v>
      </c>
      <c r="B34" s="384">
        <v>9869361</v>
      </c>
      <c r="C34" s="384">
        <v>7721682</v>
      </c>
      <c r="D34" s="385">
        <v>2147679</v>
      </c>
    </row>
    <row r="35" spans="1:4" ht="12.75">
      <c r="A35" s="397" t="s">
        <v>1384</v>
      </c>
      <c r="B35" s="384">
        <v>8673093</v>
      </c>
      <c r="C35" s="384">
        <v>6946519</v>
      </c>
      <c r="D35" s="385">
        <v>1726574</v>
      </c>
    </row>
    <row r="36" spans="1:4" ht="12.75">
      <c r="A36" s="397" t="s">
        <v>1385</v>
      </c>
      <c r="B36" s="384">
        <v>759958</v>
      </c>
      <c r="C36" s="384">
        <v>466569</v>
      </c>
      <c r="D36" s="385">
        <v>293389</v>
      </c>
    </row>
    <row r="37" spans="1:4" ht="12.75">
      <c r="A37" s="397" t="s">
        <v>1386</v>
      </c>
      <c r="B37" s="384">
        <v>7913135</v>
      </c>
      <c r="C37" s="384">
        <v>6479950</v>
      </c>
      <c r="D37" s="385">
        <v>1433185</v>
      </c>
    </row>
    <row r="38" spans="1:4" ht="6.75" customHeight="1">
      <c r="A38" s="397"/>
      <c r="B38" s="384"/>
      <c r="C38" s="384"/>
      <c r="D38" s="385"/>
    </row>
    <row r="39" spans="1:4" ht="12.75">
      <c r="A39" s="397" t="s">
        <v>1387</v>
      </c>
      <c r="B39" s="387">
        <v>2515320</v>
      </c>
      <c r="C39" s="387">
        <v>2515320</v>
      </c>
      <c r="D39" s="395" t="s">
        <v>1554</v>
      </c>
    </row>
    <row r="40" spans="1:4" ht="12.75">
      <c r="A40" s="397" t="s">
        <v>1374</v>
      </c>
      <c r="B40" s="384">
        <v>2487582</v>
      </c>
      <c r="C40" s="384">
        <v>2487582</v>
      </c>
      <c r="D40" s="395" t="s">
        <v>1554</v>
      </c>
    </row>
    <row r="41" spans="1:4" ht="12.75">
      <c r="A41" s="397" t="s">
        <v>1388</v>
      </c>
      <c r="B41" s="384">
        <v>27738</v>
      </c>
      <c r="C41" s="384">
        <v>27738</v>
      </c>
      <c r="D41" s="395" t="s">
        <v>1554</v>
      </c>
    </row>
    <row r="42" spans="1:4" ht="12.75">
      <c r="A42" s="397" t="s">
        <v>1389</v>
      </c>
      <c r="B42" s="387">
        <v>2086803</v>
      </c>
      <c r="C42" s="387">
        <v>2029671</v>
      </c>
      <c r="D42" s="388">
        <v>57132</v>
      </c>
    </row>
    <row r="43" spans="1:4" ht="12.75">
      <c r="A43" s="397" t="s">
        <v>1390</v>
      </c>
      <c r="B43" s="384">
        <v>1367289</v>
      </c>
      <c r="C43" s="384">
        <v>1346317</v>
      </c>
      <c r="D43" s="385">
        <v>20972</v>
      </c>
    </row>
    <row r="44" spans="1:4" ht="12.75">
      <c r="A44" s="397" t="s">
        <v>1375</v>
      </c>
      <c r="B44" s="384">
        <v>244076</v>
      </c>
      <c r="C44" s="384">
        <v>244076</v>
      </c>
      <c r="D44" s="395" t="s">
        <v>1554</v>
      </c>
    </row>
    <row r="45" spans="1:4" ht="12.75">
      <c r="A45" s="397" t="s">
        <v>1391</v>
      </c>
      <c r="B45" s="384">
        <v>429591</v>
      </c>
      <c r="C45" s="384">
        <v>393431</v>
      </c>
      <c r="D45" s="385">
        <v>36160</v>
      </c>
    </row>
    <row r="46" spans="1:4" ht="12.75">
      <c r="A46" s="397" t="s">
        <v>1392</v>
      </c>
      <c r="B46" s="384">
        <v>44322</v>
      </c>
      <c r="C46" s="384">
        <v>44322</v>
      </c>
      <c r="D46" s="395" t="s">
        <v>1554</v>
      </c>
    </row>
    <row r="47" spans="1:4" ht="12.75">
      <c r="A47" s="397" t="s">
        <v>1393</v>
      </c>
      <c r="B47" s="384">
        <v>1525</v>
      </c>
      <c r="C47" s="384">
        <v>1525</v>
      </c>
      <c r="D47" s="395" t="s">
        <v>1554</v>
      </c>
    </row>
    <row r="48" spans="1:4" ht="12.75">
      <c r="A48" s="397" t="s">
        <v>1394</v>
      </c>
      <c r="B48" s="387">
        <v>552135</v>
      </c>
      <c r="C48" s="387">
        <v>409840</v>
      </c>
      <c r="D48" s="388">
        <v>142295</v>
      </c>
    </row>
    <row r="49" spans="1:4" ht="12.75" customHeight="1">
      <c r="A49" s="397" t="s">
        <v>1395</v>
      </c>
      <c r="B49" s="384">
        <v>352000</v>
      </c>
      <c r="C49" s="384">
        <v>214046</v>
      </c>
      <c r="D49" s="385">
        <v>137954</v>
      </c>
    </row>
    <row r="50" spans="1:4" ht="6.75" customHeight="1">
      <c r="A50" s="400"/>
      <c r="B50" s="381"/>
      <c r="C50" s="381"/>
      <c r="D50" s="382"/>
    </row>
    <row r="51" spans="1:4" ht="12.75">
      <c r="A51" s="401"/>
      <c r="B51" s="402"/>
      <c r="C51" s="402"/>
      <c r="D51" s="402"/>
    </row>
    <row r="52" spans="1:4" ht="12.75">
      <c r="A52" s="403" t="s">
        <v>176</v>
      </c>
      <c r="B52" s="402"/>
      <c r="C52" s="402"/>
      <c r="D52" s="402"/>
    </row>
    <row r="53" spans="1:4" ht="15.75">
      <c r="A53" s="367" t="s">
        <v>1354</v>
      </c>
      <c r="B53" s="367"/>
      <c r="C53" s="367"/>
      <c r="D53" s="367"/>
    </row>
    <row r="54" spans="1:4" ht="15.75">
      <c r="A54" s="367" t="s">
        <v>1396</v>
      </c>
      <c r="B54" s="367"/>
      <c r="C54" s="367"/>
      <c r="D54" s="367"/>
    </row>
    <row r="55" ht="9" customHeight="1" thickBot="1"/>
    <row r="56" spans="1:4" ht="26.25" customHeight="1" thickTop="1">
      <c r="A56" s="373" t="s">
        <v>1317</v>
      </c>
      <c r="B56" s="374" t="s">
        <v>1358</v>
      </c>
      <c r="C56" s="375" t="s">
        <v>1359</v>
      </c>
      <c r="D56" s="376" t="s">
        <v>1360</v>
      </c>
    </row>
    <row r="57" spans="1:4" ht="6.75" customHeight="1">
      <c r="A57" s="377"/>
      <c r="B57" s="378"/>
      <c r="C57" s="378"/>
      <c r="D57" s="379"/>
    </row>
    <row r="58" spans="1:4" ht="12.75">
      <c r="A58" s="397" t="s">
        <v>1397</v>
      </c>
      <c r="B58" s="387">
        <v>572420</v>
      </c>
      <c r="C58" s="387">
        <v>203236</v>
      </c>
      <c r="D58" s="388">
        <v>369184</v>
      </c>
    </row>
    <row r="59" spans="1:4" ht="12.75">
      <c r="A59" s="397" t="s">
        <v>274</v>
      </c>
      <c r="B59" s="384">
        <v>263768</v>
      </c>
      <c r="C59" s="384">
        <v>10558</v>
      </c>
      <c r="D59" s="385">
        <v>253210</v>
      </c>
    </row>
    <row r="60" spans="1:4" ht="12.75">
      <c r="A60" s="397" t="s">
        <v>275</v>
      </c>
      <c r="B60" s="384">
        <v>111581</v>
      </c>
      <c r="C60" s="394" t="s">
        <v>1554</v>
      </c>
      <c r="D60" s="385">
        <v>111581</v>
      </c>
    </row>
    <row r="61" spans="1:4" ht="12.75">
      <c r="A61" s="397" t="s">
        <v>276</v>
      </c>
      <c r="B61" s="384">
        <v>158029</v>
      </c>
      <c r="C61" s="384">
        <v>158029</v>
      </c>
      <c r="D61" s="395" t="s">
        <v>1554</v>
      </c>
    </row>
    <row r="62" spans="1:4" ht="12.75">
      <c r="A62" s="397" t="s">
        <v>277</v>
      </c>
      <c r="B62" s="384">
        <v>39042</v>
      </c>
      <c r="C62" s="384">
        <v>34649</v>
      </c>
      <c r="D62" s="385">
        <v>4393</v>
      </c>
    </row>
    <row r="63" spans="1:4" ht="12.75">
      <c r="A63" s="397" t="s">
        <v>278</v>
      </c>
      <c r="B63" s="387">
        <v>827548</v>
      </c>
      <c r="C63" s="387">
        <v>254219</v>
      </c>
      <c r="D63" s="388">
        <v>573329</v>
      </c>
    </row>
    <row r="64" spans="1:4" ht="12.75">
      <c r="A64" s="397" t="s">
        <v>279</v>
      </c>
      <c r="B64" s="384">
        <v>115450</v>
      </c>
      <c r="C64" s="384">
        <v>109514</v>
      </c>
      <c r="D64" s="385">
        <v>5936</v>
      </c>
    </row>
    <row r="65" spans="1:4" ht="12.75">
      <c r="A65" s="397" t="s">
        <v>280</v>
      </c>
      <c r="B65" s="384">
        <v>200966</v>
      </c>
      <c r="C65" s="384">
        <v>57703</v>
      </c>
      <c r="D65" s="385">
        <v>143263</v>
      </c>
    </row>
    <row r="66" spans="1:4" ht="12.75">
      <c r="A66" s="397" t="s">
        <v>281</v>
      </c>
      <c r="B66" s="384">
        <v>173242</v>
      </c>
      <c r="C66" s="384">
        <v>85790</v>
      </c>
      <c r="D66" s="385">
        <v>87452</v>
      </c>
    </row>
    <row r="67" spans="1:4" ht="12.75">
      <c r="A67" s="397" t="s">
        <v>1377</v>
      </c>
      <c r="B67" s="384">
        <v>176682</v>
      </c>
      <c r="C67" s="384">
        <v>753</v>
      </c>
      <c r="D67" s="385">
        <v>175929</v>
      </c>
    </row>
    <row r="68" spans="1:4" ht="12.75">
      <c r="A68" s="397" t="s">
        <v>282</v>
      </c>
      <c r="B68" s="384">
        <v>161208</v>
      </c>
      <c r="C68" s="384">
        <v>459</v>
      </c>
      <c r="D68" s="385">
        <v>160749</v>
      </c>
    </row>
    <row r="69" spans="1:4" ht="12.75">
      <c r="A69" s="397" t="s">
        <v>283</v>
      </c>
      <c r="B69" s="387">
        <v>601957</v>
      </c>
      <c r="C69" s="387">
        <v>440015</v>
      </c>
      <c r="D69" s="388">
        <v>161942</v>
      </c>
    </row>
    <row r="70" spans="1:4" ht="12.75">
      <c r="A70" s="397" t="s">
        <v>284</v>
      </c>
      <c r="B70" s="384">
        <v>479071</v>
      </c>
      <c r="C70" s="384">
        <v>356337</v>
      </c>
      <c r="D70" s="385">
        <v>122734</v>
      </c>
    </row>
    <row r="71" spans="1:4" ht="12.75">
      <c r="A71" s="397" t="s">
        <v>285</v>
      </c>
      <c r="B71" s="387">
        <v>1037839</v>
      </c>
      <c r="C71" s="387">
        <v>737881</v>
      </c>
      <c r="D71" s="388">
        <v>299958</v>
      </c>
    </row>
    <row r="72" spans="1:4" ht="6" customHeight="1">
      <c r="A72" s="397"/>
      <c r="B72" s="404"/>
      <c r="C72" s="404"/>
      <c r="D72" s="405"/>
    </row>
    <row r="73" spans="1:4" ht="12.75">
      <c r="A73" s="397" t="s">
        <v>286</v>
      </c>
      <c r="B73" s="384">
        <v>421105</v>
      </c>
      <c r="C73" s="394" t="s">
        <v>1554</v>
      </c>
      <c r="D73" s="385">
        <v>421105</v>
      </c>
    </row>
    <row r="74" spans="1:4" ht="12.75">
      <c r="A74" s="397" t="s">
        <v>287</v>
      </c>
      <c r="B74" s="384">
        <v>250614</v>
      </c>
      <c r="C74" s="394" t="s">
        <v>1554</v>
      </c>
      <c r="D74" s="385">
        <v>250614</v>
      </c>
    </row>
    <row r="75" spans="1:4" ht="12.75">
      <c r="A75" s="397" t="s">
        <v>288</v>
      </c>
      <c r="B75" s="384">
        <v>170491</v>
      </c>
      <c r="C75" s="394" t="s">
        <v>1554</v>
      </c>
      <c r="D75" s="385">
        <v>170491</v>
      </c>
    </row>
    <row r="76" spans="1:4" ht="12.75">
      <c r="A76" s="397" t="s">
        <v>1343</v>
      </c>
      <c r="B76" s="384">
        <v>775163</v>
      </c>
      <c r="C76" s="384">
        <v>775163</v>
      </c>
      <c r="D76" s="395" t="s">
        <v>1554</v>
      </c>
    </row>
    <row r="77" spans="1:4" ht="6.75" customHeight="1">
      <c r="A77" s="397"/>
      <c r="B77" s="384"/>
      <c r="C77" s="384"/>
      <c r="D77" s="385"/>
    </row>
    <row r="78" spans="1:4" ht="12.75">
      <c r="A78" s="398" t="s">
        <v>289</v>
      </c>
      <c r="B78" s="381">
        <v>9026636</v>
      </c>
      <c r="C78" s="381">
        <v>5746194</v>
      </c>
      <c r="D78" s="382">
        <v>3280442</v>
      </c>
    </row>
    <row r="79" spans="1:4" ht="6" customHeight="1">
      <c r="A79" s="399"/>
      <c r="B79" s="384"/>
      <c r="C79" s="384"/>
      <c r="D79" s="385"/>
    </row>
    <row r="80" spans="1:4" ht="12.75">
      <c r="A80" s="397" t="s">
        <v>290</v>
      </c>
      <c r="B80" s="404">
        <v>74800</v>
      </c>
      <c r="C80" s="394" t="s">
        <v>1554</v>
      </c>
      <c r="D80" s="405">
        <v>74800</v>
      </c>
    </row>
    <row r="81" spans="1:4" ht="12.75">
      <c r="A81" s="397" t="s">
        <v>291</v>
      </c>
      <c r="B81" s="384">
        <v>8951836</v>
      </c>
      <c r="C81" s="384">
        <v>5746194</v>
      </c>
      <c r="D81" s="385">
        <v>3205642</v>
      </c>
    </row>
    <row r="82" spans="1:4" ht="12.75">
      <c r="A82" s="397" t="s">
        <v>292</v>
      </c>
      <c r="B82" s="384">
        <v>6451042</v>
      </c>
      <c r="C82" s="384">
        <v>3966373</v>
      </c>
      <c r="D82" s="385">
        <v>2484669</v>
      </c>
    </row>
    <row r="83" spans="1:4" ht="12.75">
      <c r="A83" s="397" t="s">
        <v>293</v>
      </c>
      <c r="B83" s="384">
        <v>2500794</v>
      </c>
      <c r="C83" s="384">
        <v>1779821</v>
      </c>
      <c r="D83" s="385">
        <v>720973</v>
      </c>
    </row>
    <row r="84" spans="1:4" ht="5.25" customHeight="1">
      <c r="A84" s="397"/>
      <c r="B84" s="384"/>
      <c r="C84" s="384"/>
      <c r="D84" s="385"/>
    </row>
    <row r="85" spans="1:4" ht="12.75">
      <c r="A85" s="397" t="s">
        <v>294</v>
      </c>
      <c r="B85" s="387">
        <v>8951836</v>
      </c>
      <c r="C85" s="387">
        <v>5746194</v>
      </c>
      <c r="D85" s="388">
        <v>3205642</v>
      </c>
    </row>
    <row r="86" spans="1:4" ht="12.75">
      <c r="A86" s="397" t="s">
        <v>295</v>
      </c>
      <c r="B86" s="387">
        <v>621443</v>
      </c>
      <c r="C86" s="387">
        <v>621443</v>
      </c>
      <c r="D86" s="395" t="s">
        <v>1554</v>
      </c>
    </row>
    <row r="87" spans="1:4" ht="12.75">
      <c r="A87" s="397" t="s">
        <v>296</v>
      </c>
      <c r="B87" s="387">
        <v>180928</v>
      </c>
      <c r="C87" s="387">
        <v>180928</v>
      </c>
      <c r="D87" s="395" t="s">
        <v>1554</v>
      </c>
    </row>
    <row r="88" spans="1:4" ht="12.75">
      <c r="A88" s="397" t="s">
        <v>297</v>
      </c>
      <c r="B88" s="387">
        <v>287635</v>
      </c>
      <c r="C88" s="394" t="s">
        <v>1554</v>
      </c>
      <c r="D88" s="388">
        <v>287635</v>
      </c>
    </row>
    <row r="89" spans="1:4" ht="12.75">
      <c r="A89" s="397" t="s">
        <v>298</v>
      </c>
      <c r="B89" s="387">
        <v>7861830</v>
      </c>
      <c r="C89" s="387">
        <v>4943823</v>
      </c>
      <c r="D89" s="388">
        <v>2918007</v>
      </c>
    </row>
    <row r="90" spans="1:4" ht="12.75">
      <c r="A90" s="397" t="s">
        <v>299</v>
      </c>
      <c r="B90" s="384">
        <v>1494206</v>
      </c>
      <c r="C90" s="384">
        <v>795310</v>
      </c>
      <c r="D90" s="385">
        <v>698896</v>
      </c>
    </row>
    <row r="91" spans="1:4" ht="12.75">
      <c r="A91" s="397" t="s">
        <v>300</v>
      </c>
      <c r="B91" s="384">
        <v>1199191</v>
      </c>
      <c r="C91" s="384">
        <v>722167</v>
      </c>
      <c r="D91" s="385">
        <v>477024</v>
      </c>
    </row>
    <row r="92" spans="1:4" ht="11.25" customHeight="1">
      <c r="A92" s="397"/>
      <c r="B92" s="384"/>
      <c r="C92" s="384"/>
      <c r="D92" s="385"/>
    </row>
    <row r="93" spans="1:4" ht="12.75">
      <c r="A93" s="398" t="s">
        <v>301</v>
      </c>
      <c r="B93" s="381">
        <v>14281720</v>
      </c>
      <c r="C93" s="381">
        <v>13195390</v>
      </c>
      <c r="D93" s="382">
        <v>1086330</v>
      </c>
    </row>
    <row r="94" spans="1:4" ht="7.5" customHeight="1">
      <c r="A94" s="399"/>
      <c r="B94" s="384"/>
      <c r="C94" s="384"/>
      <c r="D94" s="385"/>
    </row>
    <row r="95" spans="1:4" ht="12.75">
      <c r="A95" s="397" t="s">
        <v>302</v>
      </c>
      <c r="B95" s="384">
        <v>8916394</v>
      </c>
      <c r="C95" s="384">
        <v>8916394</v>
      </c>
      <c r="D95" s="395" t="s">
        <v>1554</v>
      </c>
    </row>
    <row r="96" spans="1:4" ht="12.75">
      <c r="A96" s="397" t="s">
        <v>303</v>
      </c>
      <c r="B96" s="384">
        <v>357508</v>
      </c>
      <c r="C96" s="384">
        <v>357508</v>
      </c>
      <c r="D96" s="395" t="s">
        <v>1554</v>
      </c>
    </row>
    <row r="97" spans="1:4" ht="12.75">
      <c r="A97" s="397" t="s">
        <v>304</v>
      </c>
      <c r="B97" s="384">
        <v>8558886</v>
      </c>
      <c r="C97" s="384">
        <v>8558886</v>
      </c>
      <c r="D97" s="395" t="s">
        <v>1554</v>
      </c>
    </row>
    <row r="98" spans="1:4" ht="12.75">
      <c r="A98" s="397" t="s">
        <v>305</v>
      </c>
      <c r="B98" s="384">
        <v>5365326</v>
      </c>
      <c r="C98" s="384">
        <v>4278996</v>
      </c>
      <c r="D98" s="385">
        <v>1086330</v>
      </c>
    </row>
    <row r="99" spans="1:4" ht="5.25" customHeight="1">
      <c r="A99" s="406"/>
      <c r="B99" s="407"/>
      <c r="C99" s="407"/>
      <c r="D99" s="408"/>
    </row>
    <row r="100" spans="1:4" ht="5.25" customHeight="1">
      <c r="A100" s="409"/>
      <c r="B100" s="409"/>
      <c r="C100" s="409"/>
      <c r="D100" s="409"/>
    </row>
    <row r="101" spans="1:4" ht="12.75">
      <c r="A101" s="410" t="s">
        <v>306</v>
      </c>
      <c r="B101" s="411"/>
      <c r="C101" s="411"/>
      <c r="D101" s="411"/>
    </row>
    <row r="102" spans="1:4" ht="12.75">
      <c r="A102" s="412" t="s">
        <v>307</v>
      </c>
      <c r="B102" s="411"/>
      <c r="C102" s="411"/>
      <c r="D102" s="411"/>
    </row>
    <row r="103" spans="1:4" ht="12.75">
      <c r="A103" s="410" t="s">
        <v>308</v>
      </c>
      <c r="B103" s="411"/>
      <c r="C103" s="411"/>
      <c r="D103" s="411"/>
    </row>
    <row r="104" spans="1:4" ht="12.75">
      <c r="A104" s="410" t="s">
        <v>309</v>
      </c>
      <c r="B104" s="411"/>
      <c r="C104" s="411"/>
      <c r="D104" s="411"/>
    </row>
    <row r="105" spans="1:4" ht="12.75">
      <c r="A105" s="413" t="s">
        <v>310</v>
      </c>
      <c r="B105" s="414"/>
      <c r="C105" s="414"/>
      <c r="D105" s="414"/>
    </row>
    <row r="106" spans="1:4" ht="12.75">
      <c r="A106" s="368" t="s">
        <v>311</v>
      </c>
      <c r="B106" s="414"/>
      <c r="C106" s="414"/>
      <c r="D106" s="414"/>
    </row>
  </sheetData>
  <mergeCells count="1">
    <mergeCell ref="A3:D3"/>
  </mergeCells>
  <printOptions horizontalCentered="1"/>
  <pageMargins left="1" right="1" top="1" bottom="1" header="0.5" footer="0.5"/>
  <pageSetup fitToHeight="2" horizontalDpi="1200" verticalDpi="1200" orientation="portrait" r:id="rId2"/>
  <headerFooter alignWithMargins="0">
    <oddFooter>&amp;L&amp;"Arial,Italic"&amp;9      The State of Hawaii Data Book 2005&amp;R&amp;"Arial,Regular"&amp;9http://www.hawaii.gov/dbedt/</oddFooter>
  </headerFooter>
  <rowBreaks count="1" manualBreakCount="1">
    <brk id="52" max="255" man="1"/>
  </rowBreaks>
  <drawing r:id="rId1"/>
</worksheet>
</file>

<file path=xl/worksheets/sheet15.xml><?xml version="1.0" encoding="utf-8"?>
<worksheet xmlns="http://schemas.openxmlformats.org/spreadsheetml/2006/main" xmlns:r="http://schemas.openxmlformats.org/officeDocument/2006/relationships">
  <dimension ref="A1:E50"/>
  <sheetViews>
    <sheetView showGridLines="0" workbookViewId="0" topLeftCell="A1">
      <selection activeCell="A1" sqref="A1"/>
    </sheetView>
  </sheetViews>
  <sheetFormatPr defaultColWidth="9.140625" defaultRowHeight="12.75"/>
  <cols>
    <col min="1" max="1" width="28.7109375" style="419" customWidth="1"/>
    <col min="2" max="4" width="16.421875" style="419" customWidth="1"/>
    <col min="5" max="5" width="12.00390625" style="418" customWidth="1"/>
    <col min="6" max="16384" width="8.00390625" style="419" customWidth="1"/>
  </cols>
  <sheetData>
    <row r="1" spans="1:4" ht="16.5" customHeight="1">
      <c r="A1" s="416" t="s">
        <v>312</v>
      </c>
      <c r="B1" s="417"/>
      <c r="C1" s="417"/>
      <c r="D1" s="417"/>
    </row>
    <row r="2" spans="1:4" ht="16.5" customHeight="1">
      <c r="A2" s="416" t="s">
        <v>313</v>
      </c>
      <c r="B2" s="417"/>
      <c r="C2" s="417"/>
      <c r="D2" s="417"/>
    </row>
    <row r="3" ht="12.75" customHeight="1">
      <c r="C3" s="420"/>
    </row>
    <row r="4" spans="1:4" ht="12.75">
      <c r="A4" s="421" t="s">
        <v>314</v>
      </c>
      <c r="B4" s="422"/>
      <c r="C4" s="422"/>
      <c r="D4" s="422"/>
    </row>
    <row r="5" spans="1:4" ht="12.75" customHeight="1" thickBot="1">
      <c r="A5" s="423"/>
      <c r="B5" s="423"/>
      <c r="C5" s="423"/>
      <c r="D5" s="423"/>
    </row>
    <row r="6" spans="1:5" s="429" customFormat="1" ht="30" customHeight="1" thickTop="1">
      <c r="A6" s="424" t="s">
        <v>1317</v>
      </c>
      <c r="B6" s="425" t="s">
        <v>1614</v>
      </c>
      <c r="C6" s="426" t="s">
        <v>315</v>
      </c>
      <c r="D6" s="427" t="s">
        <v>316</v>
      </c>
      <c r="E6" s="428"/>
    </row>
    <row r="7" spans="1:4" ht="7.5" customHeight="1">
      <c r="A7" s="430"/>
      <c r="B7" s="431"/>
      <c r="C7" s="431"/>
      <c r="D7" s="430"/>
    </row>
    <row r="8" spans="1:4" ht="12.75">
      <c r="A8" s="432" t="s">
        <v>1318</v>
      </c>
      <c r="B8" s="433">
        <v>8229259</v>
      </c>
      <c r="C8" s="434">
        <v>100</v>
      </c>
      <c r="D8" s="435">
        <v>6520.81</v>
      </c>
    </row>
    <row r="9" spans="1:4" ht="10.5" customHeight="1">
      <c r="A9" s="432"/>
      <c r="B9" s="436"/>
      <c r="C9" s="437"/>
      <c r="D9" s="438"/>
    </row>
    <row r="10" spans="1:4" ht="12.75">
      <c r="A10" s="430" t="s">
        <v>1319</v>
      </c>
      <c r="B10" s="439">
        <v>6675478</v>
      </c>
      <c r="C10" s="437">
        <v>81.11882248450316</v>
      </c>
      <c r="D10" s="438">
        <v>5289.6</v>
      </c>
    </row>
    <row r="11" spans="1:4" ht="12.75">
      <c r="A11" s="440" t="s">
        <v>1320</v>
      </c>
      <c r="B11" s="439">
        <v>1639868</v>
      </c>
      <c r="C11" s="437">
        <v>19.92728628422073</v>
      </c>
      <c r="D11" s="438">
        <v>1299.42</v>
      </c>
    </row>
    <row r="12" spans="1:4" ht="12.75">
      <c r="A12" s="440" t="s">
        <v>1321</v>
      </c>
      <c r="B12" s="439">
        <v>3849135</v>
      </c>
      <c r="C12" s="437">
        <v>46.77377392059236</v>
      </c>
      <c r="D12" s="438">
        <v>3050.03</v>
      </c>
    </row>
    <row r="13" spans="1:4" ht="12.75">
      <c r="A13" s="441" t="s">
        <v>1322</v>
      </c>
      <c r="B13" s="439">
        <v>1900377</v>
      </c>
      <c r="C13" s="437">
        <v>23.09292975224136</v>
      </c>
      <c r="D13" s="438">
        <v>1505.85</v>
      </c>
    </row>
    <row r="14" spans="1:4" ht="12.75">
      <c r="A14" s="441" t="s">
        <v>1323</v>
      </c>
      <c r="B14" s="439">
        <v>569922</v>
      </c>
      <c r="C14" s="437">
        <v>6.92555672388</v>
      </c>
      <c r="D14" s="438">
        <v>451.6</v>
      </c>
    </row>
    <row r="15" spans="1:4" ht="12.75">
      <c r="A15" s="441" t="s">
        <v>1324</v>
      </c>
      <c r="B15" s="439">
        <v>123257</v>
      </c>
      <c r="C15" s="437">
        <v>1.4977897766979993</v>
      </c>
      <c r="D15" s="438">
        <v>97.67</v>
      </c>
    </row>
    <row r="16" spans="1:4" ht="12.75">
      <c r="A16" s="441" t="s">
        <v>1325</v>
      </c>
      <c r="B16" s="439">
        <v>1169205</v>
      </c>
      <c r="C16" s="437">
        <v>14.207901343243662</v>
      </c>
      <c r="D16" s="438">
        <v>926.47</v>
      </c>
    </row>
    <row r="17" spans="1:4" ht="12.75">
      <c r="A17" s="441" t="s">
        <v>154</v>
      </c>
      <c r="B17" s="439">
        <v>58119</v>
      </c>
      <c r="C17" s="437">
        <v>0.7062482782471666</v>
      </c>
      <c r="D17" s="438">
        <v>46.05</v>
      </c>
    </row>
    <row r="18" spans="1:4" ht="12.75">
      <c r="A18" s="441" t="s">
        <v>1644</v>
      </c>
      <c r="B18" s="439">
        <v>28255</v>
      </c>
      <c r="C18" s="437">
        <v>0.34334804628217436</v>
      </c>
      <c r="D18" s="438">
        <v>22.39</v>
      </c>
    </row>
    <row r="19" spans="1:4" ht="12.75">
      <c r="A19" s="440" t="s">
        <v>1326</v>
      </c>
      <c r="B19" s="439">
        <v>882232</v>
      </c>
      <c r="C19" s="437">
        <v>10.720673635378349</v>
      </c>
      <c r="D19" s="438">
        <v>699.07</v>
      </c>
    </row>
    <row r="20" spans="1:4" ht="12.75">
      <c r="A20" s="440" t="s">
        <v>1327</v>
      </c>
      <c r="B20" s="439">
        <v>304243</v>
      </c>
      <c r="C20" s="437">
        <v>3.6970886443117177</v>
      </c>
      <c r="D20" s="438">
        <v>241.08</v>
      </c>
    </row>
    <row r="21" spans="1:4" ht="12.75">
      <c r="A21" s="430" t="s">
        <v>1328</v>
      </c>
      <c r="B21" s="439">
        <v>1553781</v>
      </c>
      <c r="C21" s="437">
        <v>18.881177515496837</v>
      </c>
      <c r="D21" s="438">
        <v>1231.21</v>
      </c>
    </row>
    <row r="22" spans="1:4" ht="12.75" customHeight="1">
      <c r="A22" s="430"/>
      <c r="B22" s="436"/>
      <c r="C22" s="442"/>
      <c r="D22" s="443"/>
    </row>
    <row r="23" spans="1:4" ht="12.75" customHeight="1">
      <c r="A23" s="432" t="s">
        <v>1329</v>
      </c>
      <c r="B23" s="433">
        <v>7856134</v>
      </c>
      <c r="C23" s="434">
        <v>100</v>
      </c>
      <c r="D23" s="435">
        <v>6225.15</v>
      </c>
    </row>
    <row r="24" spans="1:4" ht="11.25" customHeight="1">
      <c r="A24" s="430"/>
      <c r="B24" s="436"/>
      <c r="C24" s="442"/>
      <c r="D24" s="438"/>
    </row>
    <row r="25" spans="1:4" ht="12.75" customHeight="1">
      <c r="A25" s="430" t="s">
        <v>1330</v>
      </c>
      <c r="B25" s="436">
        <v>7080971</v>
      </c>
      <c r="C25" s="437">
        <v>90.13302217095584</v>
      </c>
      <c r="D25" s="438">
        <v>5610.91</v>
      </c>
    </row>
    <row r="26" spans="1:4" ht="12.75" customHeight="1">
      <c r="A26" s="440" t="s">
        <v>1331</v>
      </c>
      <c r="B26" s="436">
        <v>2487630</v>
      </c>
      <c r="C26" s="437">
        <v>31.66481121630563</v>
      </c>
      <c r="D26" s="438">
        <v>1971.18</v>
      </c>
    </row>
    <row r="27" spans="1:4" ht="12.75" customHeight="1">
      <c r="A27" s="440" t="s">
        <v>1332</v>
      </c>
      <c r="B27" s="436">
        <v>1346566</v>
      </c>
      <c r="C27" s="437">
        <v>17.140313543531718</v>
      </c>
      <c r="D27" s="438">
        <v>1067.01</v>
      </c>
    </row>
    <row r="28" spans="1:4" ht="12.75" customHeight="1">
      <c r="A28" s="440" t="s">
        <v>1333</v>
      </c>
      <c r="B28" s="436">
        <v>244076</v>
      </c>
      <c r="C28" s="437">
        <v>3.1068207339640592</v>
      </c>
      <c r="D28" s="438">
        <v>193.4</v>
      </c>
    </row>
    <row r="29" spans="1:4" ht="12.75" customHeight="1">
      <c r="A29" s="440" t="s">
        <v>1334</v>
      </c>
      <c r="B29" s="436">
        <v>416241</v>
      </c>
      <c r="C29" s="437">
        <v>5.298293028097535</v>
      </c>
      <c r="D29" s="438">
        <v>329.83</v>
      </c>
    </row>
    <row r="30" spans="1:4" ht="12.75" customHeight="1">
      <c r="A30" s="440" t="s">
        <v>1335</v>
      </c>
      <c r="B30" s="436">
        <v>214046</v>
      </c>
      <c r="C30" s="437">
        <v>2.7245716531820867</v>
      </c>
      <c r="D30" s="438">
        <v>169.61</v>
      </c>
    </row>
    <row r="31" spans="1:4" ht="12.75" customHeight="1">
      <c r="A31" s="440" t="s">
        <v>1336</v>
      </c>
      <c r="B31" s="436">
        <v>13779</v>
      </c>
      <c r="C31" s="437">
        <v>0.17539161119196794</v>
      </c>
      <c r="D31" s="438">
        <v>10.92</v>
      </c>
    </row>
    <row r="32" spans="1:4" ht="12.75" customHeight="1">
      <c r="A32" s="440" t="s">
        <v>1337</v>
      </c>
      <c r="B32" s="436">
        <v>158029</v>
      </c>
      <c r="C32" s="437">
        <v>2.011536463100044</v>
      </c>
      <c r="D32" s="438">
        <v>125.22</v>
      </c>
    </row>
    <row r="33" spans="1:4" ht="12.75" customHeight="1">
      <c r="A33" s="440" t="s">
        <v>1338</v>
      </c>
      <c r="B33" s="436">
        <v>109514</v>
      </c>
      <c r="C33" s="437">
        <v>1.39399353422434</v>
      </c>
      <c r="D33" s="438">
        <v>86.78</v>
      </c>
    </row>
    <row r="34" spans="1:4" ht="12.75" customHeight="1">
      <c r="A34" s="440" t="s">
        <v>1339</v>
      </c>
      <c r="B34" s="436">
        <v>57703</v>
      </c>
      <c r="C34" s="437">
        <v>0.7344961274845873</v>
      </c>
      <c r="D34" s="438">
        <v>45.72</v>
      </c>
    </row>
    <row r="35" spans="1:4" ht="12.75" customHeight="1">
      <c r="A35" s="440" t="s">
        <v>1340</v>
      </c>
      <c r="B35" s="436">
        <v>442979</v>
      </c>
      <c r="C35" s="437">
        <v>5.638638546643935</v>
      </c>
      <c r="D35" s="438">
        <v>351.01</v>
      </c>
    </row>
    <row r="36" spans="1:4" ht="12.75" customHeight="1">
      <c r="A36" s="440" t="s">
        <v>1341</v>
      </c>
      <c r="B36" s="436">
        <v>356337</v>
      </c>
      <c r="C36" s="437">
        <v>4.535780576044146</v>
      </c>
      <c r="D36" s="438">
        <v>282.36</v>
      </c>
    </row>
    <row r="37" spans="1:4" ht="12.75" customHeight="1">
      <c r="A37" s="440" t="s">
        <v>1342</v>
      </c>
      <c r="B37" s="436">
        <v>1234071</v>
      </c>
      <c r="C37" s="437">
        <v>15.708375137185797</v>
      </c>
      <c r="D37" s="438">
        <v>977.87</v>
      </c>
    </row>
    <row r="38" spans="1:4" ht="12.75" customHeight="1">
      <c r="A38" s="430" t="s">
        <v>1343</v>
      </c>
      <c r="B38" s="436">
        <v>775163</v>
      </c>
      <c r="C38" s="437">
        <v>9.866977829044158</v>
      </c>
      <c r="D38" s="438">
        <v>614.23</v>
      </c>
    </row>
    <row r="39" spans="1:4" ht="11.25" customHeight="1">
      <c r="A39" s="444"/>
      <c r="B39" s="436"/>
      <c r="C39" s="443"/>
      <c r="D39" s="438"/>
    </row>
    <row r="40" spans="1:4" ht="12.75" customHeight="1">
      <c r="A40" s="430" t="s">
        <v>1344</v>
      </c>
      <c r="B40" s="436">
        <v>7080971</v>
      </c>
      <c r="C40" s="437">
        <v>100</v>
      </c>
      <c r="D40" s="438">
        <v>5610.91</v>
      </c>
    </row>
    <row r="41" spans="1:4" ht="12.75" customHeight="1">
      <c r="A41" s="440" t="s">
        <v>317</v>
      </c>
      <c r="B41" s="436">
        <v>134452</v>
      </c>
      <c r="C41" s="437">
        <v>1.8987791363642077</v>
      </c>
      <c r="D41" s="438">
        <v>106.54</v>
      </c>
    </row>
    <row r="42" spans="1:4" ht="12.75" customHeight="1">
      <c r="A42" s="440" t="s">
        <v>1346</v>
      </c>
      <c r="B42" s="436">
        <v>6946519</v>
      </c>
      <c r="C42" s="437">
        <v>98.10122086363579</v>
      </c>
      <c r="D42" s="438">
        <v>5504.37</v>
      </c>
    </row>
    <row r="43" spans="1:4" ht="12.75" customHeight="1">
      <c r="A43" s="430"/>
      <c r="B43" s="436"/>
      <c r="C43" s="443"/>
      <c r="D43" s="438"/>
    </row>
    <row r="44" spans="1:5" ht="12.75" customHeight="1">
      <c r="A44" s="430" t="s">
        <v>1347</v>
      </c>
      <c r="B44" s="436">
        <v>5746194</v>
      </c>
      <c r="C44" s="443">
        <v>100</v>
      </c>
      <c r="D44" s="438">
        <v>4553.24</v>
      </c>
      <c r="E44" s="445"/>
    </row>
    <row r="45" spans="1:5" ht="12.75" customHeight="1">
      <c r="A45" s="430"/>
      <c r="B45" s="436"/>
      <c r="C45" s="443"/>
      <c r="D45" s="438"/>
      <c r="E45" s="445"/>
    </row>
    <row r="46" spans="1:5" ht="12.75" customHeight="1">
      <c r="A46" s="430" t="s">
        <v>1348</v>
      </c>
      <c r="B46" s="436">
        <v>13195390</v>
      </c>
      <c r="C46" s="443">
        <v>100</v>
      </c>
      <c r="D46" s="438">
        <v>10455.94</v>
      </c>
      <c r="E46" s="445"/>
    </row>
    <row r="47" spans="1:4" ht="12.75" customHeight="1">
      <c r="A47" s="446"/>
      <c r="B47" s="433"/>
      <c r="C47" s="447"/>
      <c r="D47" s="448"/>
    </row>
    <row r="48" spans="1:4" ht="9.75" customHeight="1">
      <c r="A48" s="418"/>
      <c r="B48" s="449"/>
      <c r="C48" s="418"/>
      <c r="D48" s="450"/>
    </row>
    <row r="49" spans="1:4" ht="12.75" customHeight="1">
      <c r="A49" s="451" t="s">
        <v>319</v>
      </c>
      <c r="D49" s="452"/>
    </row>
    <row r="50" ht="12.75" customHeight="1">
      <c r="A50" s="419" t="s">
        <v>318</v>
      </c>
    </row>
  </sheetData>
  <printOptions/>
  <pageMargins left="1" right="1" top="1" bottom="1" header="0.5" footer="0.5"/>
  <pageSetup horizontalDpi="300" verticalDpi="300" orientation="portrait" scale="98" r:id="rId1"/>
  <headerFooter alignWithMargins="0">
    <oddFooter>&amp;L&amp;"Arial,Italic"&amp;9      The State of Hawaii Data Book 2005&amp;R&amp;"Arial,Regular"&amp;9http://www.hawaii.gov/dbedt/</oddFooter>
  </headerFooter>
</worksheet>
</file>

<file path=xl/worksheets/sheet16.xml><?xml version="1.0" encoding="utf-8"?>
<worksheet xmlns="http://schemas.openxmlformats.org/spreadsheetml/2006/main" xmlns:r="http://schemas.openxmlformats.org/officeDocument/2006/relationships">
  <dimension ref="A1:D427"/>
  <sheetViews>
    <sheetView workbookViewId="0" topLeftCell="A82">
      <selection activeCell="A1" sqref="A1"/>
    </sheetView>
  </sheetViews>
  <sheetFormatPr defaultColWidth="9.140625" defaultRowHeight="12.75"/>
  <cols>
    <col min="1" max="1" width="37.140625" style="454" customWidth="1"/>
    <col min="2" max="4" width="15.28125" style="454" customWidth="1"/>
    <col min="5" max="5" width="8.00390625" style="497" customWidth="1"/>
    <col min="6" max="16384" width="8.00390625" style="454" customWidth="1"/>
  </cols>
  <sheetData>
    <row r="1" spans="1:4" ht="15.75">
      <c r="A1" s="453" t="s">
        <v>320</v>
      </c>
      <c r="B1" s="453"/>
      <c r="C1" s="453"/>
      <c r="D1" s="453"/>
    </row>
    <row r="2" spans="1:4" ht="15.75">
      <c r="A2" s="453" t="s">
        <v>321</v>
      </c>
      <c r="B2" s="453"/>
      <c r="C2" s="453"/>
      <c r="D2" s="453"/>
    </row>
    <row r="3" spans="1:4" ht="9" customHeight="1">
      <c r="A3" s="1438"/>
      <c r="B3" s="1438"/>
      <c r="C3" s="1438"/>
      <c r="D3" s="1438"/>
    </row>
    <row r="4" spans="1:4" ht="12.75">
      <c r="A4" s="455" t="s">
        <v>1356</v>
      </c>
      <c r="B4" s="456"/>
      <c r="C4" s="456"/>
      <c r="D4" s="456"/>
    </row>
    <row r="5" spans="1:4" ht="12.75">
      <c r="A5" s="455" t="s">
        <v>1357</v>
      </c>
      <c r="B5" s="456"/>
      <c r="C5" s="456"/>
      <c r="D5" s="456"/>
    </row>
    <row r="6" spans="1:4" ht="9.75" customHeight="1" thickBot="1">
      <c r="A6" s="457"/>
      <c r="B6" s="457"/>
      <c r="C6" s="458"/>
      <c r="D6" s="458"/>
    </row>
    <row r="7" spans="1:4" ht="33.75" customHeight="1" thickTop="1">
      <c r="A7" s="459" t="s">
        <v>1317</v>
      </c>
      <c r="B7" s="460" t="s">
        <v>322</v>
      </c>
      <c r="C7" s="460" t="s">
        <v>315</v>
      </c>
      <c r="D7" s="461" t="s">
        <v>323</v>
      </c>
    </row>
    <row r="8" spans="1:4" ht="9" customHeight="1">
      <c r="A8" s="462"/>
      <c r="B8" s="463"/>
      <c r="C8" s="463"/>
      <c r="D8" s="464"/>
    </row>
    <row r="9" spans="1:4" ht="12.75">
      <c r="A9" s="465" t="s">
        <v>1361</v>
      </c>
      <c r="B9" s="466">
        <v>9982577</v>
      </c>
      <c r="C9" s="467">
        <v>100</v>
      </c>
      <c r="D9" s="468">
        <v>7910.12440570523</v>
      </c>
    </row>
    <row r="10" spans="1:4" ht="8.25" customHeight="1">
      <c r="A10" s="469"/>
      <c r="B10" s="470"/>
      <c r="C10" s="470"/>
      <c r="D10" s="471"/>
    </row>
    <row r="11" spans="1:4" ht="12.75">
      <c r="A11" s="472" t="s">
        <v>1362</v>
      </c>
      <c r="B11" s="473">
        <v>8220615</v>
      </c>
      <c r="C11" s="474">
        <v>82.34962775644004</v>
      </c>
      <c r="D11" s="471">
        <v>6513.958003169572</v>
      </c>
    </row>
    <row r="12" spans="1:4" ht="12.75">
      <c r="A12" s="475" t="s">
        <v>1363</v>
      </c>
      <c r="B12" s="473">
        <v>1833973</v>
      </c>
      <c r="C12" s="474">
        <v>18.37173908100083</v>
      </c>
      <c r="D12" s="471">
        <v>1453.227416798732</v>
      </c>
    </row>
    <row r="13" spans="1:4" ht="12.75">
      <c r="A13" s="476" t="s">
        <v>1364</v>
      </c>
      <c r="B13" s="473">
        <v>6386642</v>
      </c>
      <c r="C13" s="474">
        <v>63.97788867543922</v>
      </c>
      <c r="D13" s="471">
        <v>5060.73058637084</v>
      </c>
    </row>
    <row r="14" spans="1:4" ht="12.75">
      <c r="A14" s="477" t="s">
        <v>1365</v>
      </c>
      <c r="B14" s="473">
        <v>4812056</v>
      </c>
      <c r="C14" s="474">
        <v>48.204546781858035</v>
      </c>
      <c r="D14" s="471">
        <v>3813.039619651347</v>
      </c>
    </row>
    <row r="15" spans="1:4" ht="12.75">
      <c r="A15" s="477" t="s">
        <v>1366</v>
      </c>
      <c r="B15" s="473">
        <v>720798</v>
      </c>
      <c r="C15" s="474">
        <v>7.220560382354176</v>
      </c>
      <c r="D15" s="471">
        <v>571.1553090332806</v>
      </c>
    </row>
    <row r="16" spans="1:4" ht="12.75">
      <c r="A16" s="477" t="s">
        <v>1367</v>
      </c>
      <c r="B16" s="473">
        <v>2605694</v>
      </c>
      <c r="C16" s="474">
        <v>26.10241824330531</v>
      </c>
      <c r="D16" s="471">
        <v>2064.7337559429475</v>
      </c>
    </row>
    <row r="17" spans="1:4" ht="12.75">
      <c r="A17" s="477" t="s">
        <v>1368</v>
      </c>
      <c r="B17" s="473">
        <v>1169205</v>
      </c>
      <c r="C17" s="474">
        <v>11.712456613157103</v>
      </c>
      <c r="D17" s="471">
        <v>926.4698890649762</v>
      </c>
    </row>
    <row r="18" spans="1:4" ht="12.75">
      <c r="A18" s="477" t="s">
        <v>1369</v>
      </c>
      <c r="B18" s="473">
        <v>58119</v>
      </c>
      <c r="C18" s="474">
        <v>0.5822043746820085</v>
      </c>
      <c r="D18" s="471">
        <v>46.05309033280507</v>
      </c>
    </row>
    <row r="19" spans="1:4" ht="12.75">
      <c r="A19" s="477" t="s">
        <v>1370</v>
      </c>
      <c r="B19" s="473">
        <v>160866</v>
      </c>
      <c r="C19" s="474">
        <v>1.6114676601041995</v>
      </c>
      <c r="D19" s="471">
        <v>127.46909667194929</v>
      </c>
    </row>
    <row r="20" spans="1:4" ht="12.75">
      <c r="A20" s="477" t="s">
        <v>1371</v>
      </c>
      <c r="B20" s="473">
        <v>97374</v>
      </c>
      <c r="C20" s="474">
        <v>0.9754395082552331</v>
      </c>
      <c r="D20" s="471">
        <v>77.15847860538827</v>
      </c>
    </row>
    <row r="21" spans="1:4" ht="12.75">
      <c r="A21" s="476" t="s">
        <v>1372</v>
      </c>
      <c r="B21" s="473">
        <v>1574586</v>
      </c>
      <c r="C21" s="474">
        <v>15.773341893581186</v>
      </c>
      <c r="D21" s="471">
        <v>1247.690966719493</v>
      </c>
    </row>
    <row r="22" spans="1:4" ht="12.75">
      <c r="A22" s="476" t="s">
        <v>1740</v>
      </c>
      <c r="B22" s="473">
        <v>1182775</v>
      </c>
      <c r="C22" s="474">
        <v>11.848393455918247</v>
      </c>
      <c r="D22" s="471">
        <v>937.2226624405705</v>
      </c>
    </row>
    <row r="23" spans="1:4" ht="12.75">
      <c r="A23" s="476" t="s">
        <v>1374</v>
      </c>
      <c r="B23" s="473">
        <v>254523</v>
      </c>
      <c r="C23" s="474">
        <v>2.5496722940379026</v>
      </c>
      <c r="D23" s="471">
        <v>201.6822503961965</v>
      </c>
    </row>
    <row r="24" spans="1:4" ht="12.75">
      <c r="A24" s="476" t="s">
        <v>1375</v>
      </c>
      <c r="B24" s="473">
        <v>207780</v>
      </c>
      <c r="C24" s="474">
        <v>2.081426469337527</v>
      </c>
      <c r="D24" s="471">
        <v>164.6434231378764</v>
      </c>
    </row>
    <row r="25" spans="1:4" ht="12.75">
      <c r="A25" s="476" t="s">
        <v>1376</v>
      </c>
      <c r="B25" s="473">
        <v>211947</v>
      </c>
      <c r="C25" s="474">
        <v>2.123169197693141</v>
      </c>
      <c r="D25" s="471">
        <v>167.94532488114103</v>
      </c>
    </row>
    <row r="26" spans="1:4" ht="12.75">
      <c r="A26" s="476" t="s">
        <v>1377</v>
      </c>
      <c r="B26" s="473">
        <v>151022</v>
      </c>
      <c r="C26" s="474">
        <v>1.512855848745269</v>
      </c>
      <c r="D26" s="471">
        <v>119.6687797147385</v>
      </c>
    </row>
    <row r="27" spans="1:4" ht="12.75">
      <c r="A27" s="476" t="s">
        <v>1378</v>
      </c>
      <c r="B27" s="473">
        <v>391811</v>
      </c>
      <c r="C27" s="474">
        <v>3.92494843766294</v>
      </c>
      <c r="D27" s="471">
        <v>310.46830427892235</v>
      </c>
    </row>
    <row r="28" spans="1:4" ht="12.75">
      <c r="A28" s="478" t="s">
        <v>1379</v>
      </c>
      <c r="B28" s="473">
        <v>208181</v>
      </c>
      <c r="C28" s="474">
        <v>2.085443468154566</v>
      </c>
      <c r="D28" s="471">
        <v>164.96117274167986</v>
      </c>
    </row>
    <row r="29" spans="1:4" ht="12.75">
      <c r="A29" s="478" t="s">
        <v>1380</v>
      </c>
      <c r="B29" s="473">
        <v>1553781</v>
      </c>
      <c r="C29" s="474">
        <v>15.56492877540539</v>
      </c>
      <c r="D29" s="471">
        <v>1231.2052297939779</v>
      </c>
    </row>
    <row r="30" spans="1:4" ht="7.5" customHeight="1">
      <c r="A30" s="479"/>
      <c r="B30" s="473"/>
      <c r="C30" s="470"/>
      <c r="D30" s="471"/>
    </row>
    <row r="31" spans="1:4" ht="12.75">
      <c r="A31" s="465" t="s">
        <v>1381</v>
      </c>
      <c r="B31" s="480">
        <v>9869610</v>
      </c>
      <c r="C31" s="467">
        <v>100</v>
      </c>
      <c r="D31" s="468">
        <v>7820.610142630745</v>
      </c>
    </row>
    <row r="32" spans="1:4" ht="6.75" customHeight="1">
      <c r="A32" s="481"/>
      <c r="B32" s="473"/>
      <c r="C32" s="470"/>
      <c r="D32" s="471"/>
    </row>
    <row r="33" spans="1:4" ht="12.75">
      <c r="A33" s="479" t="s">
        <v>1382</v>
      </c>
      <c r="B33" s="473">
        <v>249</v>
      </c>
      <c r="C33" s="474">
        <v>0.002522896041484922</v>
      </c>
      <c r="D33" s="471">
        <v>0.19730586370839936</v>
      </c>
    </row>
    <row r="34" spans="1:4" ht="12.75">
      <c r="A34" s="479" t="s">
        <v>1383</v>
      </c>
      <c r="B34" s="473">
        <v>9869361</v>
      </c>
      <c r="C34" s="474">
        <v>99.99747710395852</v>
      </c>
      <c r="D34" s="471">
        <v>7820.412836767036</v>
      </c>
    </row>
    <row r="35" spans="1:4" ht="12.75">
      <c r="A35" s="479" t="s">
        <v>1384</v>
      </c>
      <c r="B35" s="473">
        <v>8673093</v>
      </c>
      <c r="C35" s="474">
        <v>87.87675500855657</v>
      </c>
      <c r="D35" s="471">
        <v>6872.498415213946</v>
      </c>
    </row>
    <row r="36" spans="1:4" ht="12.75">
      <c r="A36" s="479" t="s">
        <v>1385</v>
      </c>
      <c r="B36" s="473">
        <v>759958</v>
      </c>
      <c r="C36" s="474">
        <v>7.699980039738145</v>
      </c>
      <c r="D36" s="471">
        <v>602.1854199683042</v>
      </c>
    </row>
    <row r="37" spans="1:4" ht="12.75">
      <c r="A37" s="479" t="s">
        <v>1386</v>
      </c>
      <c r="B37" s="473">
        <v>7913135</v>
      </c>
      <c r="C37" s="474">
        <v>80.17677496881842</v>
      </c>
      <c r="D37" s="471">
        <v>6270.312995245642</v>
      </c>
    </row>
    <row r="38" spans="1:4" ht="6.75" customHeight="1">
      <c r="A38" s="479"/>
      <c r="B38" s="473"/>
      <c r="C38" s="474"/>
      <c r="D38" s="471"/>
    </row>
    <row r="39" spans="1:4" ht="12.75">
      <c r="A39" s="479" t="s">
        <v>1741</v>
      </c>
      <c r="B39" s="473">
        <v>2515320</v>
      </c>
      <c r="C39" s="474">
        <v>25.4855055062966</v>
      </c>
      <c r="D39" s="471">
        <v>1993.122028526149</v>
      </c>
    </row>
    <row r="40" spans="1:4" ht="12.75">
      <c r="A40" s="479" t="s">
        <v>1374</v>
      </c>
      <c r="B40" s="473">
        <v>2487582</v>
      </c>
      <c r="C40" s="474">
        <v>25.20446096654275</v>
      </c>
      <c r="D40" s="471">
        <v>1971.1426307448494</v>
      </c>
    </row>
    <row r="41" spans="1:4" ht="12.75">
      <c r="A41" s="479" t="s">
        <v>1388</v>
      </c>
      <c r="B41" s="473">
        <v>27738</v>
      </c>
      <c r="C41" s="474">
        <v>0.28104453975385046</v>
      </c>
      <c r="D41" s="471">
        <v>21.979397781299525</v>
      </c>
    </row>
    <row r="42" spans="1:4" ht="12.75">
      <c r="A42" s="479" t="s">
        <v>1742</v>
      </c>
      <c r="B42" s="473">
        <v>2086803</v>
      </c>
      <c r="C42" s="474">
        <v>21.14372300425245</v>
      </c>
      <c r="D42" s="471">
        <v>1653.5681458003169</v>
      </c>
    </row>
    <row r="43" spans="1:4" ht="12.75">
      <c r="A43" s="479" t="s">
        <v>1390</v>
      </c>
      <c r="B43" s="473">
        <v>1367289</v>
      </c>
      <c r="C43" s="474">
        <v>13.853526127172197</v>
      </c>
      <c r="D43" s="471">
        <v>1083.430269413629</v>
      </c>
    </row>
    <row r="44" spans="1:4" ht="12.75">
      <c r="A44" s="479" t="s">
        <v>1375</v>
      </c>
      <c r="B44" s="473">
        <v>244076</v>
      </c>
      <c r="C44" s="474">
        <v>2.473005518961742</v>
      </c>
      <c r="D44" s="471">
        <v>193.40412044374008</v>
      </c>
    </row>
    <row r="45" spans="1:4" ht="12.75">
      <c r="A45" s="479" t="s">
        <v>1391</v>
      </c>
      <c r="B45" s="473">
        <v>429591</v>
      </c>
      <c r="C45" s="474">
        <v>4.352664390994173</v>
      </c>
      <c r="D45" s="471">
        <v>340.40491283676704</v>
      </c>
    </row>
    <row r="46" spans="1:4" ht="12.75">
      <c r="A46" s="479" t="s">
        <v>1392</v>
      </c>
      <c r="B46" s="473">
        <v>44322</v>
      </c>
      <c r="C46" s="474">
        <v>0.4490754953843161</v>
      </c>
      <c r="D46" s="471">
        <v>35.120443740095084</v>
      </c>
    </row>
    <row r="47" spans="1:4" ht="12.75">
      <c r="A47" s="479" t="s">
        <v>1393</v>
      </c>
      <c r="B47" s="473">
        <v>1525</v>
      </c>
      <c r="C47" s="474">
        <v>0.015451471740018097</v>
      </c>
      <c r="D47" s="471">
        <v>1.2083993660855785</v>
      </c>
    </row>
    <row r="48" spans="1:4" ht="12.75">
      <c r="A48" s="479" t="s">
        <v>1743</v>
      </c>
      <c r="B48" s="473">
        <v>552135</v>
      </c>
      <c r="C48" s="474">
        <v>5.594293999458945</v>
      </c>
      <c r="D48" s="471">
        <v>437.50792393026944</v>
      </c>
    </row>
    <row r="49" spans="1:4" ht="12.75" customHeight="1">
      <c r="A49" s="479" t="s">
        <v>1395</v>
      </c>
      <c r="B49" s="473">
        <v>352000</v>
      </c>
      <c r="C49" s="474">
        <v>3.5665036409746684</v>
      </c>
      <c r="D49" s="471">
        <v>278.9223454833597</v>
      </c>
    </row>
    <row r="50" spans="1:4" ht="6.75" customHeight="1">
      <c r="A50" s="482"/>
      <c r="B50" s="466"/>
      <c r="C50" s="466"/>
      <c r="D50" s="483"/>
    </row>
    <row r="51" spans="1:4" ht="12.75">
      <c r="A51" s="484"/>
      <c r="B51" s="485"/>
      <c r="C51" s="485"/>
      <c r="D51" s="485"/>
    </row>
    <row r="52" spans="1:4" ht="12.75">
      <c r="A52" s="486" t="s">
        <v>176</v>
      </c>
      <c r="B52" s="485"/>
      <c r="C52" s="485"/>
      <c r="D52" s="485"/>
    </row>
    <row r="53" spans="1:4" ht="15.75">
      <c r="A53" s="1437" t="s">
        <v>320</v>
      </c>
      <c r="B53" s="1437"/>
      <c r="C53" s="1437"/>
      <c r="D53" s="1437"/>
    </row>
    <row r="54" spans="1:4" ht="15.75">
      <c r="A54" s="1437" t="s">
        <v>1744</v>
      </c>
      <c r="B54" s="1437"/>
      <c r="C54" s="1437"/>
      <c r="D54" s="1437"/>
    </row>
    <row r="55" ht="9" customHeight="1" thickBot="1"/>
    <row r="56" spans="1:4" ht="30.75" customHeight="1" thickTop="1">
      <c r="A56" s="459" t="s">
        <v>1317</v>
      </c>
      <c r="B56" s="460" t="s">
        <v>322</v>
      </c>
      <c r="C56" s="460" t="s">
        <v>315</v>
      </c>
      <c r="D56" s="461" t="s">
        <v>323</v>
      </c>
    </row>
    <row r="57" spans="1:4" ht="6.75" customHeight="1">
      <c r="A57" s="462"/>
      <c r="B57" s="463"/>
      <c r="C57" s="463"/>
      <c r="D57" s="464"/>
    </row>
    <row r="58" spans="1:4" ht="12.75">
      <c r="A58" s="479" t="s">
        <v>1745</v>
      </c>
      <c r="B58" s="473">
        <v>572420</v>
      </c>
      <c r="C58" s="474">
        <v>5.799823903882727</v>
      </c>
      <c r="D58" s="471">
        <v>453.581616481775</v>
      </c>
    </row>
    <row r="59" spans="1:4" ht="12.75">
      <c r="A59" s="479" t="s">
        <v>274</v>
      </c>
      <c r="B59" s="473">
        <v>263768</v>
      </c>
      <c r="C59" s="474">
        <v>2.6725270806039956</v>
      </c>
      <c r="D59" s="471">
        <v>209.0079239302694</v>
      </c>
    </row>
    <row r="60" spans="1:4" ht="12.75">
      <c r="A60" s="479" t="s">
        <v>275</v>
      </c>
      <c r="B60" s="473">
        <v>111581</v>
      </c>
      <c r="C60" s="474">
        <v>1.1305512578511208</v>
      </c>
      <c r="D60" s="471">
        <v>88.41600633914422</v>
      </c>
    </row>
    <row r="61" spans="1:4" ht="12.75">
      <c r="A61" s="479" t="s">
        <v>276</v>
      </c>
      <c r="B61" s="473">
        <v>158029</v>
      </c>
      <c r="C61" s="474">
        <v>1.6011676246579145</v>
      </c>
      <c r="D61" s="471">
        <v>125.22107765451663</v>
      </c>
    </row>
    <row r="62" spans="1:4" ht="12.75">
      <c r="A62" s="479" t="s">
        <v>277</v>
      </c>
      <c r="B62" s="473">
        <v>39042</v>
      </c>
      <c r="C62" s="474">
        <v>0.3955779407696961</v>
      </c>
      <c r="D62" s="471">
        <v>30.93660855784469</v>
      </c>
    </row>
    <row r="63" spans="1:4" ht="12.75">
      <c r="A63" s="479" t="s">
        <v>1746</v>
      </c>
      <c r="B63" s="473">
        <v>827548</v>
      </c>
      <c r="C63" s="474">
        <v>8.38480953148098</v>
      </c>
      <c r="D63" s="471">
        <v>655.743264659271</v>
      </c>
    </row>
    <row r="64" spans="1:4" ht="12.75">
      <c r="A64" s="479" t="s">
        <v>279</v>
      </c>
      <c r="B64" s="473">
        <v>115450</v>
      </c>
      <c r="C64" s="474">
        <v>1.1697524015639928</v>
      </c>
      <c r="D64" s="471">
        <v>91.48177496038035</v>
      </c>
    </row>
    <row r="65" spans="1:4" ht="12.75">
      <c r="A65" s="479" t="s">
        <v>280</v>
      </c>
      <c r="B65" s="473">
        <v>200966</v>
      </c>
      <c r="C65" s="474">
        <v>2.036210144068509</v>
      </c>
      <c r="D65" s="471">
        <v>159.24405705229793</v>
      </c>
    </row>
    <row r="66" spans="1:4" ht="12.75">
      <c r="A66" s="479" t="s">
        <v>281</v>
      </c>
      <c r="B66" s="473">
        <v>173242</v>
      </c>
      <c r="C66" s="474">
        <v>1.7553074538912885</v>
      </c>
      <c r="D66" s="471">
        <v>137.2757527733756</v>
      </c>
    </row>
    <row r="67" spans="1:4" ht="12.75">
      <c r="A67" s="479" t="s">
        <v>1377</v>
      </c>
      <c r="B67" s="473">
        <v>176682</v>
      </c>
      <c r="C67" s="474">
        <v>1.7901619212917226</v>
      </c>
      <c r="D67" s="471">
        <v>140.00158478605388</v>
      </c>
    </row>
    <row r="68" spans="1:4" ht="12.75">
      <c r="A68" s="479" t="s">
        <v>282</v>
      </c>
      <c r="B68" s="473">
        <v>161208</v>
      </c>
      <c r="C68" s="474">
        <v>1.633377610665467</v>
      </c>
      <c r="D68" s="471">
        <v>127.74009508716323</v>
      </c>
    </row>
    <row r="69" spans="1:4" ht="12.75">
      <c r="A69" s="479" t="s">
        <v>1747</v>
      </c>
      <c r="B69" s="473">
        <v>601957</v>
      </c>
      <c r="C69" s="474">
        <v>6.0990961142334905</v>
      </c>
      <c r="D69" s="471">
        <v>476.986529318542</v>
      </c>
    </row>
    <row r="70" spans="1:4" ht="12.75">
      <c r="A70" s="479" t="s">
        <v>284</v>
      </c>
      <c r="B70" s="473">
        <v>479071</v>
      </c>
      <c r="C70" s="474">
        <v>4.854001323253907</v>
      </c>
      <c r="D70" s="471">
        <v>379.6125198098257</v>
      </c>
    </row>
    <row r="71" spans="1:4" ht="12.75">
      <c r="A71" s="479" t="s">
        <v>1748</v>
      </c>
      <c r="B71" s="473">
        <v>1037839</v>
      </c>
      <c r="C71" s="474">
        <v>10.51550162569747</v>
      </c>
      <c r="D71" s="471">
        <v>822.3763866877971</v>
      </c>
    </row>
    <row r="72" spans="1:4" ht="7.5" customHeight="1">
      <c r="A72" s="479"/>
      <c r="B72" s="473"/>
      <c r="C72" s="474"/>
      <c r="D72" s="471"/>
    </row>
    <row r="73" spans="1:4" ht="12.75">
      <c r="A73" s="479" t="s">
        <v>286</v>
      </c>
      <c r="B73" s="473">
        <v>421105</v>
      </c>
      <c r="C73" s="474">
        <v>4.266683283331357</v>
      </c>
      <c r="D73" s="471">
        <v>333.6806656101426</v>
      </c>
    </row>
    <row r="74" spans="1:4" ht="12.75">
      <c r="A74" s="479" t="s">
        <v>287</v>
      </c>
      <c r="B74" s="473">
        <v>250614</v>
      </c>
      <c r="C74" s="474">
        <v>2.5392492712478</v>
      </c>
      <c r="D74" s="471">
        <v>198.58478605388274</v>
      </c>
    </row>
    <row r="75" spans="1:4" ht="12.75">
      <c r="A75" s="479" t="s">
        <v>288</v>
      </c>
      <c r="B75" s="473">
        <v>170491</v>
      </c>
      <c r="C75" s="474">
        <v>1.7274340120835576</v>
      </c>
      <c r="D75" s="471">
        <v>135.09587955625992</v>
      </c>
    </row>
    <row r="76" spans="1:4" ht="12.75">
      <c r="A76" s="479" t="s">
        <v>1343</v>
      </c>
      <c r="B76" s="473">
        <v>775163</v>
      </c>
      <c r="C76" s="474">
        <v>7.854038812070588</v>
      </c>
      <c r="D76" s="471">
        <v>614.2337559429477</v>
      </c>
    </row>
    <row r="77" spans="1:4" ht="9" customHeight="1">
      <c r="A77" s="479"/>
      <c r="B77" s="473"/>
      <c r="C77" s="470"/>
      <c r="D77" s="487"/>
    </row>
    <row r="78" spans="1:4" ht="12.75">
      <c r="A78" s="488" t="s">
        <v>289</v>
      </c>
      <c r="B78" s="480">
        <v>9026636</v>
      </c>
      <c r="C78" s="467">
        <v>100</v>
      </c>
      <c r="D78" s="468">
        <v>7152.643423137876</v>
      </c>
    </row>
    <row r="79" spans="1:4" ht="9" customHeight="1">
      <c r="A79" s="481"/>
      <c r="B79" s="473"/>
      <c r="C79" s="470"/>
      <c r="D79" s="487"/>
    </row>
    <row r="80" spans="1:4" ht="12.75">
      <c r="A80" s="479" t="s">
        <v>290</v>
      </c>
      <c r="B80" s="473">
        <v>74800</v>
      </c>
      <c r="C80" s="474">
        <v>0.828658649800435</v>
      </c>
      <c r="D80" s="471">
        <v>59.270998415213946</v>
      </c>
    </row>
    <row r="81" spans="1:4" ht="12.75">
      <c r="A81" s="479" t="s">
        <v>291</v>
      </c>
      <c r="B81" s="473">
        <v>8951836</v>
      </c>
      <c r="C81" s="474">
        <v>99.17134135019955</v>
      </c>
      <c r="D81" s="471">
        <v>7093.372424722663</v>
      </c>
    </row>
    <row r="82" spans="1:4" ht="12.75">
      <c r="A82" s="479" t="s">
        <v>292</v>
      </c>
      <c r="B82" s="473">
        <v>6451042</v>
      </c>
      <c r="C82" s="474">
        <v>71.46673467280613</v>
      </c>
      <c r="D82" s="471">
        <v>5111.760697305864</v>
      </c>
    </row>
    <row r="83" spans="1:4" ht="12.75">
      <c r="A83" s="479" t="s">
        <v>293</v>
      </c>
      <c r="B83" s="473">
        <v>2500794</v>
      </c>
      <c r="C83" s="474">
        <v>27.70460667739344</v>
      </c>
      <c r="D83" s="471">
        <v>1981.6117274167987</v>
      </c>
    </row>
    <row r="84" spans="1:4" ht="5.25" customHeight="1">
      <c r="A84" s="479"/>
      <c r="B84" s="473"/>
      <c r="C84" s="474"/>
      <c r="D84" s="471"/>
    </row>
    <row r="85" spans="1:4" ht="12.75">
      <c r="A85" s="479" t="s">
        <v>1749</v>
      </c>
      <c r="B85" s="473">
        <v>8951836</v>
      </c>
      <c r="C85" s="474">
        <v>99.17134135019955</v>
      </c>
      <c r="D85" s="471">
        <v>7093.372424722663</v>
      </c>
    </row>
    <row r="86" spans="1:4" ht="12.75">
      <c r="A86" s="479" t="s">
        <v>295</v>
      </c>
      <c r="B86" s="473">
        <v>621443</v>
      </c>
      <c r="C86" s="474">
        <v>6.8845470228333125</v>
      </c>
      <c r="D86" s="471">
        <v>492.4270998415214</v>
      </c>
    </row>
    <row r="87" spans="1:4" ht="12.75">
      <c r="A87" s="479" t="s">
        <v>296</v>
      </c>
      <c r="B87" s="473">
        <v>180928</v>
      </c>
      <c r="C87" s="474">
        <v>2.004379039987876</v>
      </c>
      <c r="D87" s="471">
        <v>143.3660855784469</v>
      </c>
    </row>
    <row r="88" spans="1:4" ht="12.75">
      <c r="A88" s="479" t="s">
        <v>297</v>
      </c>
      <c r="B88" s="473">
        <v>287635</v>
      </c>
      <c r="C88" s="474">
        <v>3.1865137798843333</v>
      </c>
      <c r="D88" s="471">
        <v>227.9199683042789</v>
      </c>
    </row>
    <row r="89" spans="1:4" ht="12.75">
      <c r="A89" s="479" t="s">
        <v>298</v>
      </c>
      <c r="B89" s="473">
        <v>7861830</v>
      </c>
      <c r="C89" s="474">
        <v>87.09590150749405</v>
      </c>
      <c r="D89" s="471">
        <v>6229.659270998415</v>
      </c>
    </row>
    <row r="90" spans="1:4" ht="12.75">
      <c r="A90" s="479" t="s">
        <v>299</v>
      </c>
      <c r="B90" s="473">
        <v>1494206</v>
      </c>
      <c r="C90" s="474">
        <v>16.553298482402525</v>
      </c>
      <c r="D90" s="471">
        <v>1183.9984152139461</v>
      </c>
    </row>
    <row r="91" spans="1:4" ht="12.75">
      <c r="A91" s="479" t="s">
        <v>300</v>
      </c>
      <c r="B91" s="473">
        <v>1199191</v>
      </c>
      <c r="C91" s="474">
        <v>13.285026669957666</v>
      </c>
      <c r="D91" s="471">
        <v>950.2305863708399</v>
      </c>
    </row>
    <row r="92" spans="1:4" ht="9" customHeight="1">
      <c r="A92" s="479"/>
      <c r="B92" s="473"/>
      <c r="C92" s="470"/>
      <c r="D92" s="487"/>
    </row>
    <row r="93" spans="1:4" ht="12.75">
      <c r="A93" s="488" t="s">
        <v>301</v>
      </c>
      <c r="B93" s="480">
        <v>14281720</v>
      </c>
      <c r="C93" s="467">
        <v>100</v>
      </c>
      <c r="D93" s="468">
        <v>11316.735340729001</v>
      </c>
    </row>
    <row r="94" spans="1:4" ht="9" customHeight="1">
      <c r="A94" s="481"/>
      <c r="B94" s="473"/>
      <c r="C94" s="470"/>
      <c r="D94" s="487"/>
    </row>
    <row r="95" spans="1:4" ht="12.75">
      <c r="A95" s="479" t="s">
        <v>302</v>
      </c>
      <c r="B95" s="473">
        <v>8916394</v>
      </c>
      <c r="C95" s="474">
        <v>62.43221404704755</v>
      </c>
      <c r="D95" s="471">
        <v>7065.2884310618065</v>
      </c>
    </row>
    <row r="96" spans="1:4" ht="12.75">
      <c r="A96" s="479" t="s">
        <v>303</v>
      </c>
      <c r="B96" s="473">
        <v>357508</v>
      </c>
      <c r="C96" s="474">
        <v>2.503255910352535</v>
      </c>
      <c r="D96" s="471">
        <v>283.2868462757528</v>
      </c>
    </row>
    <row r="97" spans="1:4" ht="12.75">
      <c r="A97" s="479" t="s">
        <v>304</v>
      </c>
      <c r="B97" s="473">
        <v>8558886</v>
      </c>
      <c r="C97" s="474">
        <v>59.92895813669502</v>
      </c>
      <c r="D97" s="471">
        <v>6782.001584786054</v>
      </c>
    </row>
    <row r="98" spans="1:4" ht="12.75">
      <c r="A98" s="479" t="s">
        <v>305</v>
      </c>
      <c r="B98" s="473">
        <v>5365326</v>
      </c>
      <c r="C98" s="474">
        <v>37.56778595295245</v>
      </c>
      <c r="D98" s="471">
        <v>4251.446909667195</v>
      </c>
    </row>
    <row r="99" spans="1:4" ht="5.25" customHeight="1">
      <c r="A99" s="489"/>
      <c r="B99" s="490"/>
      <c r="C99" s="490"/>
      <c r="D99" s="491"/>
    </row>
    <row r="100" spans="1:4" ht="6" customHeight="1">
      <c r="A100" s="492"/>
      <c r="B100" s="492"/>
      <c r="C100" s="492"/>
      <c r="D100" s="492"/>
    </row>
    <row r="101" spans="1:4" ht="12.75">
      <c r="A101" s="493" t="s">
        <v>1750</v>
      </c>
      <c r="B101" s="494"/>
      <c r="C101" s="494"/>
      <c r="D101" s="494"/>
    </row>
    <row r="102" spans="1:4" ht="12.75" customHeight="1">
      <c r="A102" s="493" t="s">
        <v>1751</v>
      </c>
      <c r="B102" s="492"/>
      <c r="C102" s="492"/>
      <c r="D102" s="492"/>
    </row>
    <row r="103" spans="1:4" ht="12.75">
      <c r="A103" s="495" t="s">
        <v>1752</v>
      </c>
      <c r="B103" s="494"/>
      <c r="C103" s="494"/>
      <c r="D103" s="494"/>
    </row>
    <row r="104" spans="1:4" ht="12.75">
      <c r="A104" s="493" t="s">
        <v>1753</v>
      </c>
      <c r="B104" s="494"/>
      <c r="C104" s="494"/>
      <c r="D104" s="494"/>
    </row>
    <row r="105" spans="1:4" ht="12.75">
      <c r="A105" s="493" t="s">
        <v>1754</v>
      </c>
      <c r="B105" s="494"/>
      <c r="C105" s="494"/>
      <c r="D105" s="494"/>
    </row>
    <row r="106" spans="1:4" ht="12.75">
      <c r="A106" s="454" t="s">
        <v>310</v>
      </c>
      <c r="B106" s="496"/>
      <c r="C106" s="496"/>
      <c r="D106" s="496"/>
    </row>
    <row r="107" spans="1:4" ht="12.75">
      <c r="A107" s="454" t="s">
        <v>1755</v>
      </c>
      <c r="B107" s="496"/>
      <c r="C107" s="496"/>
      <c r="D107" s="496"/>
    </row>
    <row r="108" spans="1:4" ht="12.75">
      <c r="A108" s="497" t="s">
        <v>1496</v>
      </c>
      <c r="B108" s="497"/>
      <c r="C108" s="497"/>
      <c r="D108" s="497"/>
    </row>
    <row r="109" spans="1:4" ht="12.75">
      <c r="A109" s="497"/>
      <c r="B109" s="497"/>
      <c r="C109" s="497"/>
      <c r="D109" s="497"/>
    </row>
    <row r="110" spans="1:4" ht="12.75">
      <c r="A110" s="497"/>
      <c r="B110" s="497"/>
      <c r="C110" s="497"/>
      <c r="D110" s="497"/>
    </row>
    <row r="111" spans="1:4" ht="12.75">
      <c r="A111" s="497"/>
      <c r="B111" s="497"/>
      <c r="C111" s="497"/>
      <c r="D111" s="497"/>
    </row>
    <row r="112" spans="1:4" ht="12.75">
      <c r="A112" s="497"/>
      <c r="B112" s="497"/>
      <c r="C112" s="497"/>
      <c r="D112" s="497"/>
    </row>
    <row r="113" spans="1:4" ht="12.75">
      <c r="A113" s="497"/>
      <c r="B113" s="497"/>
      <c r="C113" s="497"/>
      <c r="D113" s="497"/>
    </row>
    <row r="114" spans="1:4" ht="12.75">
      <c r="A114" s="497"/>
      <c r="B114" s="497"/>
      <c r="C114" s="497"/>
      <c r="D114" s="497"/>
    </row>
    <row r="115" spans="1:4" ht="12.75">
      <c r="A115" s="497"/>
      <c r="B115" s="497"/>
      <c r="C115" s="497"/>
      <c r="D115" s="497"/>
    </row>
    <row r="116" spans="1:4" ht="12.75">
      <c r="A116" s="497"/>
      <c r="B116" s="497"/>
      <c r="C116" s="497"/>
      <c r="D116" s="497"/>
    </row>
    <row r="117" spans="1:4" ht="12.75">
      <c r="A117" s="497"/>
      <c r="B117" s="497"/>
      <c r="C117" s="497"/>
      <c r="D117" s="497"/>
    </row>
    <row r="118" ht="12.75">
      <c r="A118" s="498"/>
    </row>
    <row r="119" spans="1:4" ht="12.75">
      <c r="A119" s="497"/>
      <c r="B119" s="497"/>
      <c r="C119" s="497"/>
      <c r="D119" s="497"/>
    </row>
    <row r="120" spans="1:4" ht="12.75">
      <c r="A120" s="497"/>
      <c r="B120" s="497"/>
      <c r="C120" s="497"/>
      <c r="D120" s="497"/>
    </row>
    <row r="121" spans="1:4" ht="12.75">
      <c r="A121" s="497"/>
      <c r="B121" s="497"/>
      <c r="C121" s="497"/>
      <c r="D121" s="497"/>
    </row>
    <row r="122" spans="1:4" ht="12.75">
      <c r="A122" s="497"/>
      <c r="B122" s="497"/>
      <c r="C122" s="497"/>
      <c r="D122" s="497"/>
    </row>
    <row r="123" spans="1:4" ht="12.75">
      <c r="A123" s="497"/>
      <c r="B123" s="497"/>
      <c r="C123" s="497"/>
      <c r="D123" s="497"/>
    </row>
    <row r="124" spans="1:4" ht="12.75">
      <c r="A124" s="497"/>
      <c r="B124" s="497"/>
      <c r="C124" s="497"/>
      <c r="D124" s="497"/>
    </row>
    <row r="125" spans="1:4" ht="12.75">
      <c r="A125" s="497"/>
      <c r="B125" s="497"/>
      <c r="C125" s="497"/>
      <c r="D125" s="497"/>
    </row>
    <row r="126" spans="1:4" ht="12.75">
      <c r="A126" s="497"/>
      <c r="B126" s="497"/>
      <c r="C126" s="497"/>
      <c r="D126" s="497"/>
    </row>
    <row r="127" spans="1:4" ht="12.75">
      <c r="A127" s="497"/>
      <c r="B127" s="497"/>
      <c r="C127" s="497"/>
      <c r="D127" s="497"/>
    </row>
    <row r="128" spans="1:4" ht="12.75">
      <c r="A128" s="497"/>
      <c r="B128" s="497"/>
      <c r="C128" s="497"/>
      <c r="D128" s="497"/>
    </row>
    <row r="129" spans="1:4" ht="12.75">
      <c r="A129" s="497"/>
      <c r="B129" s="497"/>
      <c r="C129" s="497"/>
      <c r="D129" s="497"/>
    </row>
    <row r="130" spans="1:4" ht="12.75">
      <c r="A130" s="497"/>
      <c r="B130" s="497"/>
      <c r="C130" s="497"/>
      <c r="D130" s="497"/>
    </row>
    <row r="131" spans="1:4" ht="12.75">
      <c r="A131" s="497"/>
      <c r="B131" s="497"/>
      <c r="C131" s="497"/>
      <c r="D131" s="497"/>
    </row>
    <row r="132" spans="1:4" ht="12.75">
      <c r="A132" s="497"/>
      <c r="B132" s="497"/>
      <c r="C132" s="497"/>
      <c r="D132" s="497"/>
    </row>
    <row r="133" spans="1:4" ht="12.75">
      <c r="A133" s="497"/>
      <c r="B133" s="497"/>
      <c r="C133" s="497"/>
      <c r="D133" s="497"/>
    </row>
    <row r="134" spans="1:4" ht="12.75">
      <c r="A134" s="497"/>
      <c r="B134" s="497"/>
      <c r="C134" s="497"/>
      <c r="D134" s="497"/>
    </row>
    <row r="135" spans="1:4" ht="12.75">
      <c r="A135" s="497"/>
      <c r="B135" s="497"/>
      <c r="C135" s="497"/>
      <c r="D135" s="497"/>
    </row>
    <row r="136" spans="1:4" ht="12.75">
      <c r="A136" s="497"/>
      <c r="B136" s="497"/>
      <c r="C136" s="497"/>
      <c r="D136" s="497"/>
    </row>
    <row r="137" spans="1:4" ht="12.75">
      <c r="A137" s="497"/>
      <c r="B137" s="497"/>
      <c r="C137" s="497"/>
      <c r="D137" s="497"/>
    </row>
    <row r="138" spans="1:4" ht="12.75">
      <c r="A138" s="497"/>
      <c r="B138" s="497"/>
      <c r="C138" s="497"/>
      <c r="D138" s="497"/>
    </row>
    <row r="139" spans="1:4" ht="12.75">
      <c r="A139" s="497"/>
      <c r="B139" s="497"/>
      <c r="C139" s="497"/>
      <c r="D139" s="497"/>
    </row>
    <row r="140" spans="1:4" ht="12.75">
      <c r="A140" s="497"/>
      <c r="B140" s="497"/>
      <c r="C140" s="497"/>
      <c r="D140" s="497"/>
    </row>
    <row r="141" spans="1:4" ht="12.75">
      <c r="A141" s="497"/>
      <c r="B141" s="497"/>
      <c r="C141" s="497"/>
      <c r="D141" s="497"/>
    </row>
    <row r="142" spans="1:4" ht="12.75">
      <c r="A142" s="497"/>
      <c r="B142" s="497"/>
      <c r="C142" s="497"/>
      <c r="D142" s="497"/>
    </row>
    <row r="143" spans="1:4" ht="12.75">
      <c r="A143" s="497"/>
      <c r="B143" s="497"/>
      <c r="C143" s="497"/>
      <c r="D143" s="497"/>
    </row>
    <row r="144" spans="1:4" ht="12.75">
      <c r="A144" s="497"/>
      <c r="B144" s="497"/>
      <c r="C144" s="497"/>
      <c r="D144" s="497"/>
    </row>
    <row r="145" spans="1:4" ht="12.75">
      <c r="A145" s="497"/>
      <c r="B145" s="497"/>
      <c r="C145" s="497"/>
      <c r="D145" s="497"/>
    </row>
    <row r="146" spans="1:4" ht="12.75">
      <c r="A146" s="497"/>
      <c r="B146" s="497"/>
      <c r="C146" s="497"/>
      <c r="D146" s="497"/>
    </row>
    <row r="147" spans="1:4" ht="12.75">
      <c r="A147" s="497"/>
      <c r="B147" s="497"/>
      <c r="C147" s="497"/>
      <c r="D147" s="497"/>
    </row>
    <row r="148" spans="1:4" ht="12.75">
      <c r="A148" s="497"/>
      <c r="B148" s="497"/>
      <c r="C148" s="497"/>
      <c r="D148" s="497"/>
    </row>
    <row r="149" spans="1:4" ht="12.75">
      <c r="A149" s="497"/>
      <c r="B149" s="497"/>
      <c r="C149" s="497"/>
      <c r="D149" s="497"/>
    </row>
    <row r="150" spans="1:4" ht="12.75">
      <c r="A150" s="497"/>
      <c r="B150" s="497"/>
      <c r="C150" s="497"/>
      <c r="D150" s="497"/>
    </row>
    <row r="151" spans="1:4" ht="12.75">
      <c r="A151" s="497"/>
      <c r="B151" s="497"/>
      <c r="C151" s="497"/>
      <c r="D151" s="497"/>
    </row>
    <row r="152" spans="1:4" ht="12.75">
      <c r="A152" s="497"/>
      <c r="B152" s="497"/>
      <c r="C152" s="497"/>
      <c r="D152" s="497"/>
    </row>
    <row r="153" spans="1:4" ht="12.75">
      <c r="A153" s="497"/>
      <c r="B153" s="497"/>
      <c r="C153" s="497"/>
      <c r="D153" s="497"/>
    </row>
    <row r="154" spans="1:4" ht="12.75">
      <c r="A154" s="497"/>
      <c r="B154" s="497"/>
      <c r="C154" s="497"/>
      <c r="D154" s="497"/>
    </row>
    <row r="155" spans="1:4" ht="12.75">
      <c r="A155" s="497"/>
      <c r="B155" s="497"/>
      <c r="C155" s="497"/>
      <c r="D155" s="497"/>
    </row>
    <row r="156" spans="1:4" ht="12.75">
      <c r="A156" s="497"/>
      <c r="B156" s="497"/>
      <c r="C156" s="497"/>
      <c r="D156" s="497"/>
    </row>
    <row r="157" spans="1:4" ht="12.75">
      <c r="A157" s="497"/>
      <c r="B157" s="497"/>
      <c r="C157" s="497"/>
      <c r="D157" s="497"/>
    </row>
    <row r="158" spans="1:4" ht="12.75">
      <c r="A158" s="497"/>
      <c r="B158" s="497"/>
      <c r="C158" s="497"/>
      <c r="D158" s="497"/>
    </row>
    <row r="159" spans="1:4" ht="12.75">
      <c r="A159" s="497"/>
      <c r="B159" s="497"/>
      <c r="C159" s="497"/>
      <c r="D159" s="497"/>
    </row>
    <row r="160" spans="1:4" ht="12.75">
      <c r="A160" s="497"/>
      <c r="B160" s="497"/>
      <c r="C160" s="497"/>
      <c r="D160" s="497"/>
    </row>
    <row r="161" spans="1:4" ht="12.75">
      <c r="A161" s="497"/>
      <c r="B161" s="497"/>
      <c r="C161" s="497"/>
      <c r="D161" s="497"/>
    </row>
    <row r="162" spans="1:4" ht="12.75">
      <c r="A162" s="497"/>
      <c r="B162" s="497"/>
      <c r="C162" s="497"/>
      <c r="D162" s="497"/>
    </row>
    <row r="163" spans="1:4" ht="12.75">
      <c r="A163" s="497"/>
      <c r="B163" s="497"/>
      <c r="C163" s="497"/>
      <c r="D163" s="497"/>
    </row>
    <row r="164" spans="1:4" ht="12.75">
      <c r="A164" s="497"/>
      <c r="B164" s="497"/>
      <c r="C164" s="497"/>
      <c r="D164" s="497"/>
    </row>
    <row r="165" spans="1:4" ht="12.75">
      <c r="A165" s="497"/>
      <c r="B165" s="497"/>
      <c r="C165" s="497"/>
      <c r="D165" s="497"/>
    </row>
    <row r="166" spans="1:4" ht="12.75">
      <c r="A166" s="497"/>
      <c r="B166" s="497"/>
      <c r="C166" s="497"/>
      <c r="D166" s="497"/>
    </row>
    <row r="167" spans="1:4" ht="12.75">
      <c r="A167" s="497"/>
      <c r="B167" s="497"/>
      <c r="C167" s="497"/>
      <c r="D167" s="497"/>
    </row>
    <row r="168" spans="1:4" ht="12.75">
      <c r="A168" s="497"/>
      <c r="B168" s="497"/>
      <c r="C168" s="497"/>
      <c r="D168" s="497"/>
    </row>
    <row r="169" spans="1:4" ht="12.75">
      <c r="A169" s="497"/>
      <c r="B169" s="497"/>
      <c r="C169" s="497"/>
      <c r="D169" s="497"/>
    </row>
    <row r="170" spans="1:4" ht="12.75">
      <c r="A170" s="497"/>
      <c r="B170" s="497"/>
      <c r="C170" s="497"/>
      <c r="D170" s="497"/>
    </row>
    <row r="171" spans="1:4" ht="12.75">
      <c r="A171" s="497"/>
      <c r="B171" s="497"/>
      <c r="C171" s="497"/>
      <c r="D171" s="497"/>
    </row>
    <row r="172" spans="1:4" ht="12.75">
      <c r="A172" s="497"/>
      <c r="B172" s="497"/>
      <c r="C172" s="497"/>
      <c r="D172" s="497"/>
    </row>
    <row r="173" spans="1:4" ht="12.75">
      <c r="A173" s="497"/>
      <c r="B173" s="497"/>
      <c r="C173" s="497"/>
      <c r="D173" s="497"/>
    </row>
    <row r="174" spans="1:4" ht="12.75">
      <c r="A174" s="497"/>
      <c r="B174" s="497"/>
      <c r="C174" s="497"/>
      <c r="D174" s="497"/>
    </row>
    <row r="175" spans="1:4" ht="12.75">
      <c r="A175" s="497"/>
      <c r="B175" s="497"/>
      <c r="C175" s="497"/>
      <c r="D175" s="497"/>
    </row>
    <row r="176" spans="1:4" ht="12.75">
      <c r="A176" s="497"/>
      <c r="B176" s="497"/>
      <c r="C176" s="497"/>
      <c r="D176" s="497"/>
    </row>
    <row r="177" spans="1:4" ht="12.75">
      <c r="A177" s="497"/>
      <c r="B177" s="497"/>
      <c r="C177" s="497"/>
      <c r="D177" s="497"/>
    </row>
    <row r="178" spans="1:4" ht="12.75">
      <c r="A178" s="497"/>
      <c r="B178" s="497"/>
      <c r="C178" s="497"/>
      <c r="D178" s="497"/>
    </row>
    <row r="179" spans="1:4" ht="12.75">
      <c r="A179" s="497"/>
      <c r="B179" s="497"/>
      <c r="C179" s="497"/>
      <c r="D179" s="497"/>
    </row>
    <row r="180" spans="1:4" ht="12.75">
      <c r="A180" s="497"/>
      <c r="B180" s="497"/>
      <c r="C180" s="497"/>
      <c r="D180" s="497"/>
    </row>
    <row r="181" spans="1:4" ht="12.75">
      <c r="A181" s="497"/>
      <c r="B181" s="497"/>
      <c r="C181" s="497"/>
      <c r="D181" s="497"/>
    </row>
    <row r="182" spans="1:4" ht="12.75">
      <c r="A182" s="497"/>
      <c r="B182" s="497"/>
      <c r="C182" s="497"/>
      <c r="D182" s="497"/>
    </row>
    <row r="183" spans="1:4" ht="12.75">
      <c r="A183" s="497"/>
      <c r="B183" s="497"/>
      <c r="C183" s="497"/>
      <c r="D183" s="497"/>
    </row>
    <row r="184" spans="1:4" ht="12.75">
      <c r="A184" s="497"/>
      <c r="B184" s="497"/>
      <c r="C184" s="497"/>
      <c r="D184" s="497"/>
    </row>
    <row r="185" spans="1:4" ht="12.75">
      <c r="A185" s="497"/>
      <c r="B185" s="497"/>
      <c r="C185" s="497"/>
      <c r="D185" s="497"/>
    </row>
    <row r="186" spans="1:4" ht="12.75">
      <c r="A186" s="497"/>
      <c r="B186" s="497"/>
      <c r="C186" s="497"/>
      <c r="D186" s="497"/>
    </row>
    <row r="187" spans="1:4" ht="12.75">
      <c r="A187" s="497"/>
      <c r="B187" s="497"/>
      <c r="C187" s="497"/>
      <c r="D187" s="497"/>
    </row>
    <row r="188" spans="1:4" ht="12.75">
      <c r="A188" s="497"/>
      <c r="B188" s="497"/>
      <c r="C188" s="497"/>
      <c r="D188" s="497"/>
    </row>
    <row r="189" spans="1:4" ht="12.75">
      <c r="A189" s="497"/>
      <c r="B189" s="497"/>
      <c r="C189" s="497"/>
      <c r="D189" s="497"/>
    </row>
    <row r="190" spans="1:4" ht="12.75">
      <c r="A190" s="497"/>
      <c r="B190" s="497"/>
      <c r="C190" s="497"/>
      <c r="D190" s="497"/>
    </row>
    <row r="191" spans="1:4" ht="12.75">
      <c r="A191" s="497"/>
      <c r="B191" s="497"/>
      <c r="C191" s="497"/>
      <c r="D191" s="497"/>
    </row>
    <row r="192" spans="1:4" ht="12.75">
      <c r="A192" s="497"/>
      <c r="B192" s="497"/>
      <c r="C192" s="497"/>
      <c r="D192" s="497"/>
    </row>
    <row r="193" spans="1:4" ht="12.75">
      <c r="A193" s="497"/>
      <c r="B193" s="497"/>
      <c r="C193" s="497"/>
      <c r="D193" s="497"/>
    </row>
    <row r="194" spans="1:4" ht="12.75">
      <c r="A194" s="497"/>
      <c r="B194" s="497"/>
      <c r="C194" s="497"/>
      <c r="D194" s="497"/>
    </row>
    <row r="195" spans="1:4" ht="12.75">
      <c r="A195" s="497"/>
      <c r="B195" s="497"/>
      <c r="C195" s="497"/>
      <c r="D195" s="497"/>
    </row>
    <row r="196" spans="1:4" ht="12.75">
      <c r="A196" s="497"/>
      <c r="B196" s="497"/>
      <c r="C196" s="497"/>
      <c r="D196" s="497"/>
    </row>
    <row r="197" spans="1:4" ht="12.75">
      <c r="A197" s="497"/>
      <c r="B197" s="497"/>
      <c r="C197" s="497"/>
      <c r="D197" s="497"/>
    </row>
    <row r="198" spans="1:4" ht="12.75">
      <c r="A198" s="497"/>
      <c r="B198" s="497"/>
      <c r="C198" s="497"/>
      <c r="D198" s="497"/>
    </row>
    <row r="199" spans="1:4" ht="12.75">
      <c r="A199" s="497"/>
      <c r="B199" s="497"/>
      <c r="C199" s="497"/>
      <c r="D199" s="497"/>
    </row>
    <row r="200" spans="1:4" ht="12.75">
      <c r="A200" s="497"/>
      <c r="B200" s="497"/>
      <c r="C200" s="497"/>
      <c r="D200" s="497"/>
    </row>
    <row r="201" spans="1:4" ht="12.75">
      <c r="A201" s="497"/>
      <c r="B201" s="497"/>
      <c r="C201" s="497"/>
      <c r="D201" s="497"/>
    </row>
    <row r="202" spans="1:4" ht="12.75">
      <c r="A202" s="497"/>
      <c r="B202" s="497"/>
      <c r="C202" s="497"/>
      <c r="D202" s="497"/>
    </row>
    <row r="203" spans="1:4" ht="12.75">
      <c r="A203" s="497"/>
      <c r="B203" s="497"/>
      <c r="C203" s="497"/>
      <c r="D203" s="497"/>
    </row>
    <row r="204" spans="1:4" ht="12.75">
      <c r="A204" s="497"/>
      <c r="B204" s="497"/>
      <c r="C204" s="497"/>
      <c r="D204" s="497"/>
    </row>
    <row r="205" spans="1:4" ht="12.75">
      <c r="A205" s="497"/>
      <c r="B205" s="497"/>
      <c r="C205" s="497"/>
      <c r="D205" s="497"/>
    </row>
    <row r="206" spans="1:4" ht="12.75">
      <c r="A206" s="497"/>
      <c r="B206" s="497"/>
      <c r="C206" s="497"/>
      <c r="D206" s="497"/>
    </row>
    <row r="207" spans="1:4" ht="12.75">
      <c r="A207" s="497"/>
      <c r="B207" s="497"/>
      <c r="C207" s="497"/>
      <c r="D207" s="497"/>
    </row>
    <row r="208" spans="1:4" ht="12.75">
      <c r="A208" s="497"/>
      <c r="B208" s="497"/>
      <c r="C208" s="497"/>
      <c r="D208" s="497"/>
    </row>
    <row r="209" spans="1:4" ht="12.75">
      <c r="A209" s="497"/>
      <c r="B209" s="497"/>
      <c r="C209" s="497"/>
      <c r="D209" s="497"/>
    </row>
    <row r="210" spans="1:4" ht="12.75">
      <c r="A210" s="497"/>
      <c r="B210" s="497"/>
      <c r="C210" s="497"/>
      <c r="D210" s="497"/>
    </row>
    <row r="211" spans="1:4" ht="12.75">
      <c r="A211" s="497"/>
      <c r="B211" s="497"/>
      <c r="C211" s="497"/>
      <c r="D211" s="497"/>
    </row>
    <row r="212" spans="1:4" ht="12.75">
      <c r="A212" s="497"/>
      <c r="B212" s="497"/>
      <c r="C212" s="497"/>
      <c r="D212" s="497"/>
    </row>
    <row r="213" spans="1:4" ht="12.75">
      <c r="A213" s="497"/>
      <c r="B213" s="497"/>
      <c r="C213" s="497"/>
      <c r="D213" s="497"/>
    </row>
    <row r="214" spans="1:4" ht="12.75">
      <c r="A214" s="497"/>
      <c r="B214" s="497"/>
      <c r="C214" s="497"/>
      <c r="D214" s="497"/>
    </row>
    <row r="215" spans="1:4" ht="12.75">
      <c r="A215" s="497"/>
      <c r="B215" s="497"/>
      <c r="C215" s="497"/>
      <c r="D215" s="497"/>
    </row>
    <row r="216" spans="1:4" ht="12.75">
      <c r="A216" s="497"/>
      <c r="B216" s="497"/>
      <c r="C216" s="497"/>
      <c r="D216" s="497"/>
    </row>
    <row r="217" spans="1:4" ht="12.75">
      <c r="A217" s="497"/>
      <c r="B217" s="497"/>
      <c r="C217" s="497"/>
      <c r="D217" s="497"/>
    </row>
    <row r="218" spans="1:4" ht="12.75">
      <c r="A218" s="497"/>
      <c r="B218" s="497"/>
      <c r="C218" s="497"/>
      <c r="D218" s="497"/>
    </row>
    <row r="219" spans="1:4" ht="12.75">
      <c r="A219" s="497"/>
      <c r="B219" s="497"/>
      <c r="C219" s="497"/>
      <c r="D219" s="497"/>
    </row>
    <row r="220" spans="1:4" ht="12.75">
      <c r="A220" s="497"/>
      <c r="B220" s="497"/>
      <c r="C220" s="497"/>
      <c r="D220" s="497"/>
    </row>
    <row r="221" spans="1:4" ht="12.75">
      <c r="A221" s="497"/>
      <c r="B221" s="497"/>
      <c r="C221" s="497"/>
      <c r="D221" s="497"/>
    </row>
    <row r="222" spans="1:4" ht="12.75">
      <c r="A222" s="497"/>
      <c r="B222" s="497"/>
      <c r="C222" s="497"/>
      <c r="D222" s="497"/>
    </row>
    <row r="223" spans="1:4" ht="12.75">
      <c r="A223" s="497"/>
      <c r="B223" s="497"/>
      <c r="C223" s="497"/>
      <c r="D223" s="497"/>
    </row>
    <row r="224" spans="1:4" ht="12.75">
      <c r="A224" s="497"/>
      <c r="B224" s="497"/>
      <c r="C224" s="497"/>
      <c r="D224" s="497"/>
    </row>
    <row r="225" spans="1:4" ht="12.75">
      <c r="A225" s="497"/>
      <c r="B225" s="497"/>
      <c r="C225" s="497"/>
      <c r="D225" s="497"/>
    </row>
    <row r="226" spans="1:4" ht="12.75">
      <c r="A226" s="497"/>
      <c r="B226" s="497"/>
      <c r="C226" s="497"/>
      <c r="D226" s="497"/>
    </row>
    <row r="227" spans="1:4" ht="12.75">
      <c r="A227" s="497"/>
      <c r="B227" s="497"/>
      <c r="C227" s="497"/>
      <c r="D227" s="497"/>
    </row>
    <row r="228" spans="1:4" ht="12.75">
      <c r="A228" s="497"/>
      <c r="B228" s="497"/>
      <c r="C228" s="497"/>
      <c r="D228" s="497"/>
    </row>
    <row r="229" spans="1:4" ht="12.75">
      <c r="A229" s="497"/>
      <c r="B229" s="497"/>
      <c r="C229" s="497"/>
      <c r="D229" s="497"/>
    </row>
    <row r="230" spans="1:4" ht="12.75">
      <c r="A230" s="497"/>
      <c r="B230" s="497"/>
      <c r="C230" s="497"/>
      <c r="D230" s="497"/>
    </row>
    <row r="231" spans="1:4" ht="12.75">
      <c r="A231" s="497"/>
      <c r="B231" s="497"/>
      <c r="C231" s="497"/>
      <c r="D231" s="497"/>
    </row>
    <row r="232" spans="1:4" ht="12.75">
      <c r="A232" s="497"/>
      <c r="B232" s="497"/>
      <c r="C232" s="497"/>
      <c r="D232" s="497"/>
    </row>
    <row r="233" spans="1:4" ht="12.75">
      <c r="A233" s="497"/>
      <c r="B233" s="497"/>
      <c r="C233" s="497"/>
      <c r="D233" s="497"/>
    </row>
    <row r="234" spans="1:4" ht="12.75">
      <c r="A234" s="497"/>
      <c r="B234" s="497"/>
      <c r="C234" s="497"/>
      <c r="D234" s="497"/>
    </row>
    <row r="235" spans="1:4" ht="12.75">
      <c r="A235" s="497"/>
      <c r="B235" s="497"/>
      <c r="C235" s="497"/>
      <c r="D235" s="497"/>
    </row>
    <row r="236" spans="1:4" ht="12.75">
      <c r="A236" s="497"/>
      <c r="B236" s="497"/>
      <c r="C236" s="497"/>
      <c r="D236" s="497"/>
    </row>
    <row r="237" spans="1:4" ht="12.75">
      <c r="A237" s="497"/>
      <c r="B237" s="497"/>
      <c r="C237" s="497"/>
      <c r="D237" s="497"/>
    </row>
    <row r="238" spans="1:4" ht="12.75">
      <c r="A238" s="497"/>
      <c r="B238" s="497"/>
      <c r="C238" s="497"/>
      <c r="D238" s="497"/>
    </row>
    <row r="239" spans="1:4" ht="12.75">
      <c r="A239" s="497"/>
      <c r="B239" s="497"/>
      <c r="C239" s="497"/>
      <c r="D239" s="497"/>
    </row>
    <row r="240" spans="1:4" ht="12.75">
      <c r="A240" s="497"/>
      <c r="B240" s="497"/>
      <c r="C240" s="497"/>
      <c r="D240" s="497"/>
    </row>
    <row r="241" spans="1:4" ht="12.75">
      <c r="A241" s="497"/>
      <c r="B241" s="497"/>
      <c r="C241" s="497"/>
      <c r="D241" s="497"/>
    </row>
    <row r="242" spans="1:4" ht="12.75">
      <c r="A242" s="497"/>
      <c r="B242" s="497"/>
      <c r="C242" s="497"/>
      <c r="D242" s="497"/>
    </row>
    <row r="243" spans="1:4" ht="12.75">
      <c r="A243" s="497"/>
      <c r="B243" s="497"/>
      <c r="C243" s="497"/>
      <c r="D243" s="497"/>
    </row>
    <row r="244" spans="1:4" ht="12.75">
      <c r="A244" s="497"/>
      <c r="B244" s="497"/>
      <c r="C244" s="497"/>
      <c r="D244" s="497"/>
    </row>
    <row r="245" spans="1:4" ht="12.75">
      <c r="A245" s="497"/>
      <c r="B245" s="497"/>
      <c r="C245" s="497"/>
      <c r="D245" s="497"/>
    </row>
    <row r="246" spans="1:4" ht="12.75">
      <c r="A246" s="497"/>
      <c r="B246" s="497"/>
      <c r="C246" s="497"/>
      <c r="D246" s="497"/>
    </row>
    <row r="247" spans="1:4" ht="12.75">
      <c r="A247" s="497"/>
      <c r="B247" s="497"/>
      <c r="C247" s="497"/>
      <c r="D247" s="497"/>
    </row>
    <row r="248" spans="1:4" ht="12.75">
      <c r="A248" s="497"/>
      <c r="B248" s="497"/>
      <c r="C248" s="497"/>
      <c r="D248" s="497"/>
    </row>
    <row r="249" spans="1:4" ht="12.75">
      <c r="A249" s="497"/>
      <c r="B249" s="497"/>
      <c r="C249" s="497"/>
      <c r="D249" s="497"/>
    </row>
    <row r="250" spans="1:4" ht="12.75">
      <c r="A250" s="497"/>
      <c r="B250" s="497"/>
      <c r="C250" s="497"/>
      <c r="D250" s="497"/>
    </row>
    <row r="251" spans="1:4" ht="12.75">
      <c r="A251" s="497"/>
      <c r="B251" s="497"/>
      <c r="C251" s="497"/>
      <c r="D251" s="497"/>
    </row>
    <row r="252" spans="1:4" ht="12.75">
      <c r="A252" s="497"/>
      <c r="B252" s="497"/>
      <c r="C252" s="497"/>
      <c r="D252" s="497"/>
    </row>
    <row r="253" spans="1:4" ht="12.75">
      <c r="A253" s="497"/>
      <c r="B253" s="497"/>
      <c r="C253" s="497"/>
      <c r="D253" s="497"/>
    </row>
    <row r="254" spans="1:4" ht="12.75">
      <c r="A254" s="497"/>
      <c r="B254" s="497"/>
      <c r="C254" s="497"/>
      <c r="D254" s="497"/>
    </row>
    <row r="255" spans="1:4" ht="12.75">
      <c r="A255" s="497"/>
      <c r="B255" s="497"/>
      <c r="C255" s="497"/>
      <c r="D255" s="497"/>
    </row>
    <row r="256" spans="1:4" ht="12.75">
      <c r="A256" s="497"/>
      <c r="B256" s="497"/>
      <c r="C256" s="497"/>
      <c r="D256" s="497"/>
    </row>
    <row r="257" spans="1:4" ht="12.75">
      <c r="A257" s="497"/>
      <c r="B257" s="497"/>
      <c r="C257" s="497"/>
      <c r="D257" s="497"/>
    </row>
    <row r="258" spans="1:4" ht="12.75">
      <c r="A258" s="497"/>
      <c r="B258" s="497"/>
      <c r="C258" s="497"/>
      <c r="D258" s="497"/>
    </row>
    <row r="259" spans="1:4" ht="12.75">
      <c r="A259" s="497"/>
      <c r="B259" s="497"/>
      <c r="C259" s="497"/>
      <c r="D259" s="497"/>
    </row>
    <row r="260" spans="1:4" ht="12.75">
      <c r="A260" s="497"/>
      <c r="B260" s="497"/>
      <c r="C260" s="497"/>
      <c r="D260" s="497"/>
    </row>
    <row r="261" spans="1:4" ht="12.75">
      <c r="A261" s="497"/>
      <c r="B261" s="497"/>
      <c r="C261" s="497"/>
      <c r="D261" s="497"/>
    </row>
    <row r="262" spans="1:4" ht="12.75">
      <c r="A262" s="497"/>
      <c r="B262" s="497"/>
      <c r="C262" s="497"/>
      <c r="D262" s="497"/>
    </row>
    <row r="263" spans="1:4" ht="12.75">
      <c r="A263" s="497"/>
      <c r="B263" s="497"/>
      <c r="C263" s="497"/>
      <c r="D263" s="497"/>
    </row>
    <row r="264" spans="1:4" ht="12.75">
      <c r="A264" s="497"/>
      <c r="B264" s="497"/>
      <c r="C264" s="497"/>
      <c r="D264" s="497"/>
    </row>
    <row r="265" spans="1:4" ht="12.75">
      <c r="A265" s="497"/>
      <c r="B265" s="497"/>
      <c r="C265" s="497"/>
      <c r="D265" s="497"/>
    </row>
    <row r="266" spans="1:4" ht="12.75">
      <c r="A266" s="497"/>
      <c r="B266" s="497"/>
      <c r="C266" s="497"/>
      <c r="D266" s="497"/>
    </row>
    <row r="267" spans="1:4" ht="12.75">
      <c r="A267" s="497"/>
      <c r="B267" s="497"/>
      <c r="C267" s="497"/>
      <c r="D267" s="497"/>
    </row>
    <row r="268" spans="1:4" ht="12.75">
      <c r="A268" s="497"/>
      <c r="B268" s="497"/>
      <c r="C268" s="497"/>
      <c r="D268" s="497"/>
    </row>
    <row r="269" spans="1:4" ht="12.75">
      <c r="A269" s="497"/>
      <c r="B269" s="497"/>
      <c r="C269" s="497"/>
      <c r="D269" s="497"/>
    </row>
    <row r="270" spans="1:4" ht="12.75">
      <c r="A270" s="497"/>
      <c r="B270" s="497"/>
      <c r="C270" s="497"/>
      <c r="D270" s="497"/>
    </row>
    <row r="271" spans="1:4" ht="12.75">
      <c r="A271" s="497"/>
      <c r="B271" s="497"/>
      <c r="C271" s="497"/>
      <c r="D271" s="497"/>
    </row>
    <row r="272" spans="1:4" ht="12.75">
      <c r="A272" s="497"/>
      <c r="B272" s="497"/>
      <c r="C272" s="497"/>
      <c r="D272" s="497"/>
    </row>
    <row r="273" spans="1:4" ht="12.75">
      <c r="A273" s="497"/>
      <c r="B273" s="497"/>
      <c r="C273" s="497"/>
      <c r="D273" s="497"/>
    </row>
    <row r="274" spans="1:4" ht="12.75">
      <c r="A274" s="497"/>
      <c r="B274" s="497"/>
      <c r="C274" s="497"/>
      <c r="D274" s="497"/>
    </row>
    <row r="275" spans="1:4" ht="12.75">
      <c r="A275" s="497"/>
      <c r="B275" s="497"/>
      <c r="C275" s="497"/>
      <c r="D275" s="497"/>
    </row>
    <row r="276" spans="1:4" ht="12.75">
      <c r="A276" s="497"/>
      <c r="B276" s="497"/>
      <c r="C276" s="497"/>
      <c r="D276" s="497"/>
    </row>
    <row r="277" spans="1:4" ht="12.75">
      <c r="A277" s="497"/>
      <c r="B277" s="497"/>
      <c r="C277" s="497"/>
      <c r="D277" s="497"/>
    </row>
    <row r="278" spans="1:4" ht="12.75">
      <c r="A278" s="497"/>
      <c r="B278" s="497"/>
      <c r="C278" s="497"/>
      <c r="D278" s="497"/>
    </row>
    <row r="279" spans="1:4" ht="12.75">
      <c r="A279" s="497"/>
      <c r="B279" s="497"/>
      <c r="C279" s="497"/>
      <c r="D279" s="497"/>
    </row>
    <row r="280" spans="1:4" ht="12.75">
      <c r="A280" s="497"/>
      <c r="B280" s="497"/>
      <c r="C280" s="497"/>
      <c r="D280" s="497"/>
    </row>
    <row r="281" spans="1:4" ht="12.75">
      <c r="A281" s="497"/>
      <c r="B281" s="497"/>
      <c r="C281" s="497"/>
      <c r="D281" s="497"/>
    </row>
    <row r="282" spans="1:4" ht="12.75">
      <c r="A282" s="497"/>
      <c r="B282" s="497"/>
      <c r="C282" s="497"/>
      <c r="D282" s="497"/>
    </row>
    <row r="283" spans="1:4" ht="12.75">
      <c r="A283" s="497"/>
      <c r="B283" s="497"/>
      <c r="C283" s="497"/>
      <c r="D283" s="497"/>
    </row>
    <row r="284" spans="1:4" ht="12.75">
      <c r="A284" s="497"/>
      <c r="B284" s="497"/>
      <c r="C284" s="497"/>
      <c r="D284" s="497"/>
    </row>
    <row r="285" spans="1:4" ht="12.75">
      <c r="A285" s="497"/>
      <c r="B285" s="497"/>
      <c r="C285" s="497"/>
      <c r="D285" s="497"/>
    </row>
    <row r="286" spans="1:4" ht="12.75">
      <c r="A286" s="497"/>
      <c r="B286" s="497"/>
      <c r="C286" s="497"/>
      <c r="D286" s="497"/>
    </row>
    <row r="287" spans="1:4" ht="12.75">
      <c r="A287" s="497"/>
      <c r="B287" s="497"/>
      <c r="C287" s="497"/>
      <c r="D287" s="497"/>
    </row>
    <row r="288" spans="1:4" ht="12.75">
      <c r="A288" s="497"/>
      <c r="B288" s="497"/>
      <c r="C288" s="497"/>
      <c r="D288" s="497"/>
    </row>
    <row r="289" spans="1:4" ht="12.75">
      <c r="A289" s="497"/>
      <c r="B289" s="497"/>
      <c r="C289" s="497"/>
      <c r="D289" s="497"/>
    </row>
    <row r="290" spans="1:4" ht="12.75">
      <c r="A290" s="497"/>
      <c r="B290" s="497"/>
      <c r="C290" s="497"/>
      <c r="D290" s="497"/>
    </row>
    <row r="291" spans="1:4" ht="12.75">
      <c r="A291" s="497"/>
      <c r="B291" s="497"/>
      <c r="C291" s="497"/>
      <c r="D291" s="497"/>
    </row>
    <row r="292" spans="1:4" ht="12.75">
      <c r="A292" s="497"/>
      <c r="B292" s="497"/>
      <c r="C292" s="497"/>
      <c r="D292" s="497"/>
    </row>
    <row r="293" spans="1:4" ht="12.75">
      <c r="A293" s="497"/>
      <c r="B293" s="497"/>
      <c r="C293" s="497"/>
      <c r="D293" s="497"/>
    </row>
    <row r="294" spans="1:4" ht="12.75">
      <c r="A294" s="497"/>
      <c r="B294" s="497"/>
      <c r="C294" s="497"/>
      <c r="D294" s="497"/>
    </row>
    <row r="295" spans="1:4" ht="12.75">
      <c r="A295" s="497"/>
      <c r="B295" s="497"/>
      <c r="C295" s="497"/>
      <c r="D295" s="497"/>
    </row>
    <row r="296" spans="1:4" ht="12.75">
      <c r="A296" s="497"/>
      <c r="B296" s="497"/>
      <c r="C296" s="497"/>
      <c r="D296" s="497"/>
    </row>
    <row r="297" spans="1:4" ht="12.75">
      <c r="A297" s="497"/>
      <c r="B297" s="497"/>
      <c r="C297" s="497"/>
      <c r="D297" s="497"/>
    </row>
    <row r="298" spans="1:4" ht="12.75">
      <c r="A298" s="497"/>
      <c r="B298" s="497"/>
      <c r="C298" s="497"/>
      <c r="D298" s="497"/>
    </row>
    <row r="299" spans="1:4" ht="12.75">
      <c r="A299" s="497"/>
      <c r="B299" s="497"/>
      <c r="C299" s="497"/>
      <c r="D299" s="497"/>
    </row>
    <row r="300" spans="1:4" ht="12.75">
      <c r="A300" s="497"/>
      <c r="B300" s="497"/>
      <c r="C300" s="497"/>
      <c r="D300" s="497"/>
    </row>
    <row r="301" spans="1:4" ht="12.75">
      <c r="A301" s="497"/>
      <c r="B301" s="497"/>
      <c r="C301" s="497"/>
      <c r="D301" s="497"/>
    </row>
    <row r="302" spans="1:4" ht="12.75">
      <c r="A302" s="497"/>
      <c r="B302" s="497"/>
      <c r="C302" s="497"/>
      <c r="D302" s="497"/>
    </row>
    <row r="303" spans="1:4" ht="12.75">
      <c r="A303" s="497"/>
      <c r="B303" s="497"/>
      <c r="C303" s="497"/>
      <c r="D303" s="497"/>
    </row>
    <row r="304" spans="1:4" ht="12.75">
      <c r="A304" s="497"/>
      <c r="B304" s="497"/>
      <c r="C304" s="497"/>
      <c r="D304" s="497"/>
    </row>
    <row r="305" spans="1:4" ht="12.75">
      <c r="A305" s="497"/>
      <c r="B305" s="497"/>
      <c r="C305" s="497"/>
      <c r="D305" s="497"/>
    </row>
    <row r="306" spans="1:4" ht="12.75">
      <c r="A306" s="497"/>
      <c r="B306" s="497"/>
      <c r="C306" s="497"/>
      <c r="D306" s="497"/>
    </row>
    <row r="307" spans="1:4" ht="12.75">
      <c r="A307" s="497"/>
      <c r="B307" s="497"/>
      <c r="C307" s="497"/>
      <c r="D307" s="497"/>
    </row>
    <row r="308" spans="1:4" ht="12.75">
      <c r="A308" s="497"/>
      <c r="B308" s="497"/>
      <c r="C308" s="497"/>
      <c r="D308" s="497"/>
    </row>
    <row r="309" spans="1:4" ht="12.75">
      <c r="A309" s="497"/>
      <c r="B309" s="497"/>
      <c r="C309" s="497"/>
      <c r="D309" s="497"/>
    </row>
    <row r="310" spans="1:4" ht="12.75">
      <c r="A310" s="497"/>
      <c r="B310" s="497"/>
      <c r="C310" s="497"/>
      <c r="D310" s="497"/>
    </row>
    <row r="311" spans="1:4" ht="12.75">
      <c r="A311" s="497"/>
      <c r="B311" s="497"/>
      <c r="C311" s="497"/>
      <c r="D311" s="497"/>
    </row>
    <row r="312" spans="1:4" ht="12.75">
      <c r="A312" s="497"/>
      <c r="B312" s="497"/>
      <c r="C312" s="497"/>
      <c r="D312" s="497"/>
    </row>
    <row r="313" spans="1:4" ht="12.75">
      <c r="A313" s="497"/>
      <c r="B313" s="497"/>
      <c r="C313" s="497"/>
      <c r="D313" s="497"/>
    </row>
    <row r="314" spans="1:4" ht="12.75">
      <c r="A314" s="497"/>
      <c r="B314" s="497"/>
      <c r="C314" s="497"/>
      <c r="D314" s="497"/>
    </row>
    <row r="315" spans="1:4" ht="12.75">
      <c r="A315" s="497"/>
      <c r="B315" s="497"/>
      <c r="C315" s="497"/>
      <c r="D315" s="497"/>
    </row>
    <row r="316" spans="1:4" ht="12.75">
      <c r="A316" s="497"/>
      <c r="B316" s="497"/>
      <c r="C316" s="497"/>
      <c r="D316" s="497"/>
    </row>
    <row r="317" spans="1:4" ht="12.75">
      <c r="A317" s="497"/>
      <c r="B317" s="497"/>
      <c r="C317" s="497"/>
      <c r="D317" s="497"/>
    </row>
    <row r="318" spans="1:4" ht="12.75">
      <c r="A318" s="497"/>
      <c r="B318" s="497"/>
      <c r="C318" s="497"/>
      <c r="D318" s="497"/>
    </row>
    <row r="319" spans="1:4" ht="12.75">
      <c r="A319" s="497"/>
      <c r="B319" s="497"/>
      <c r="C319" s="497"/>
      <c r="D319" s="497"/>
    </row>
    <row r="320" spans="1:4" ht="12.75">
      <c r="A320" s="497"/>
      <c r="B320" s="497"/>
      <c r="C320" s="497"/>
      <c r="D320" s="497"/>
    </row>
    <row r="321" spans="1:4" ht="12.75">
      <c r="A321" s="497"/>
      <c r="B321" s="497"/>
      <c r="C321" s="497"/>
      <c r="D321" s="497"/>
    </row>
    <row r="322" spans="1:4" ht="12.75">
      <c r="A322" s="497"/>
      <c r="B322" s="497"/>
      <c r="C322" s="497"/>
      <c r="D322" s="497"/>
    </row>
    <row r="323" spans="1:4" ht="12.75">
      <c r="A323" s="497"/>
      <c r="B323" s="497"/>
      <c r="C323" s="497"/>
      <c r="D323" s="497"/>
    </row>
    <row r="324" spans="1:4" ht="12.75">
      <c r="A324" s="497"/>
      <c r="B324" s="497"/>
      <c r="C324" s="497"/>
      <c r="D324" s="497"/>
    </row>
    <row r="325" spans="1:4" ht="12.75">
      <c r="A325" s="497"/>
      <c r="B325" s="497"/>
      <c r="C325" s="497"/>
      <c r="D325" s="497"/>
    </row>
    <row r="326" spans="1:4" ht="12.75">
      <c r="A326" s="497"/>
      <c r="B326" s="497"/>
      <c r="C326" s="497"/>
      <c r="D326" s="497"/>
    </row>
    <row r="327" spans="1:4" ht="12.75">
      <c r="A327" s="497"/>
      <c r="B327" s="497"/>
      <c r="C327" s="497"/>
      <c r="D327" s="497"/>
    </row>
    <row r="328" spans="1:4" ht="12.75">
      <c r="A328" s="497"/>
      <c r="B328" s="497"/>
      <c r="C328" s="497"/>
      <c r="D328" s="497"/>
    </row>
    <row r="329" spans="1:4" ht="12.75">
      <c r="A329" s="497"/>
      <c r="B329" s="497"/>
      <c r="C329" s="497"/>
      <c r="D329" s="497"/>
    </row>
    <row r="330" spans="1:4" ht="12.75">
      <c r="A330" s="497"/>
      <c r="B330" s="497"/>
      <c r="C330" s="497"/>
      <c r="D330" s="497"/>
    </row>
    <row r="331" spans="1:4" ht="12.75">
      <c r="A331" s="497"/>
      <c r="B331" s="497"/>
      <c r="C331" s="497"/>
      <c r="D331" s="497"/>
    </row>
    <row r="332" spans="1:4" ht="12.75">
      <c r="A332" s="497"/>
      <c r="B332" s="497"/>
      <c r="C332" s="497"/>
      <c r="D332" s="497"/>
    </row>
    <row r="333" spans="1:4" ht="12.75">
      <c r="A333" s="497"/>
      <c r="B333" s="497"/>
      <c r="C333" s="497"/>
      <c r="D333" s="497"/>
    </row>
    <row r="334" spans="1:4" ht="12.75">
      <c r="A334" s="497"/>
      <c r="B334" s="497"/>
      <c r="C334" s="497"/>
      <c r="D334" s="497"/>
    </row>
    <row r="335" spans="1:4" ht="12.75">
      <c r="A335" s="497"/>
      <c r="B335" s="497"/>
      <c r="C335" s="497"/>
      <c r="D335" s="497"/>
    </row>
    <row r="336" spans="1:4" ht="12.75">
      <c r="A336" s="497"/>
      <c r="B336" s="497"/>
      <c r="C336" s="497"/>
      <c r="D336" s="497"/>
    </row>
    <row r="337" spans="1:4" ht="12.75">
      <c r="A337" s="497"/>
      <c r="B337" s="497"/>
      <c r="C337" s="497"/>
      <c r="D337" s="497"/>
    </row>
    <row r="338" spans="1:4" ht="12.75">
      <c r="A338" s="497"/>
      <c r="B338" s="497"/>
      <c r="C338" s="497"/>
      <c r="D338" s="497"/>
    </row>
    <row r="339" spans="1:4" ht="12.75">
      <c r="A339" s="497"/>
      <c r="B339" s="497"/>
      <c r="C339" s="497"/>
      <c r="D339" s="497"/>
    </row>
    <row r="340" spans="1:4" ht="12.75">
      <c r="A340" s="497"/>
      <c r="B340" s="497"/>
      <c r="C340" s="497"/>
      <c r="D340" s="497"/>
    </row>
    <row r="341" spans="1:4" ht="12.75">
      <c r="A341" s="497"/>
      <c r="B341" s="497"/>
      <c r="C341" s="497"/>
      <c r="D341" s="497"/>
    </row>
    <row r="342" spans="1:4" ht="12.75">
      <c r="A342" s="497"/>
      <c r="B342" s="497"/>
      <c r="C342" s="497"/>
      <c r="D342" s="497"/>
    </row>
    <row r="343" spans="1:4" ht="12.75">
      <c r="A343" s="497"/>
      <c r="B343" s="497"/>
      <c r="C343" s="497"/>
      <c r="D343" s="497"/>
    </row>
    <row r="344" spans="1:4" ht="12.75">
      <c r="A344" s="497"/>
      <c r="B344" s="497"/>
      <c r="C344" s="497"/>
      <c r="D344" s="497"/>
    </row>
    <row r="345" spans="1:4" ht="12.75">
      <c r="A345" s="497"/>
      <c r="B345" s="497"/>
      <c r="C345" s="497"/>
      <c r="D345" s="497"/>
    </row>
    <row r="346" spans="1:4" ht="12.75">
      <c r="A346" s="497"/>
      <c r="B346" s="497"/>
      <c r="C346" s="497"/>
      <c r="D346" s="497"/>
    </row>
    <row r="347" spans="1:4" ht="12.75">
      <c r="A347" s="497"/>
      <c r="B347" s="497"/>
      <c r="C347" s="497"/>
      <c r="D347" s="497"/>
    </row>
    <row r="348" spans="1:4" ht="12.75">
      <c r="A348" s="497"/>
      <c r="B348" s="497"/>
      <c r="C348" s="497"/>
      <c r="D348" s="497"/>
    </row>
    <row r="349" spans="1:4" ht="12.75">
      <c r="A349" s="497"/>
      <c r="B349" s="497"/>
      <c r="C349" s="497"/>
      <c r="D349" s="497"/>
    </row>
    <row r="350" spans="1:4" ht="12.75">
      <c r="A350" s="497"/>
      <c r="B350" s="497"/>
      <c r="C350" s="497"/>
      <c r="D350" s="497"/>
    </row>
    <row r="351" spans="1:4" ht="12.75">
      <c r="A351" s="497"/>
      <c r="B351" s="497"/>
      <c r="C351" s="497"/>
      <c r="D351" s="497"/>
    </row>
    <row r="352" spans="1:4" ht="12.75">
      <c r="A352" s="497"/>
      <c r="B352" s="497"/>
      <c r="C352" s="497"/>
      <c r="D352" s="497"/>
    </row>
    <row r="353" spans="1:4" ht="12.75">
      <c r="A353" s="497"/>
      <c r="B353" s="497"/>
      <c r="C353" s="497"/>
      <c r="D353" s="497"/>
    </row>
    <row r="354" spans="1:4" ht="12.75">
      <c r="A354" s="497"/>
      <c r="B354" s="497"/>
      <c r="C354" s="497"/>
      <c r="D354" s="497"/>
    </row>
    <row r="355" spans="1:4" ht="12.75">
      <c r="A355" s="497"/>
      <c r="B355" s="497"/>
      <c r="C355" s="497"/>
      <c r="D355" s="497"/>
    </row>
    <row r="356" spans="1:4" ht="12.75">
      <c r="A356" s="497"/>
      <c r="B356" s="497"/>
      <c r="C356" s="497"/>
      <c r="D356" s="497"/>
    </row>
    <row r="357" spans="1:4" ht="12.75">
      <c r="A357" s="497"/>
      <c r="B357" s="497"/>
      <c r="C357" s="497"/>
      <c r="D357" s="497"/>
    </row>
    <row r="358" spans="1:4" ht="12.75">
      <c r="A358" s="497"/>
      <c r="B358" s="497"/>
      <c r="C358" s="497"/>
      <c r="D358" s="497"/>
    </row>
    <row r="359" spans="1:4" ht="12.75">
      <c r="A359" s="497"/>
      <c r="B359" s="497"/>
      <c r="C359" s="497"/>
      <c r="D359" s="497"/>
    </row>
    <row r="360" spans="1:4" ht="12.75">
      <c r="A360" s="497"/>
      <c r="B360" s="497"/>
      <c r="C360" s="497"/>
      <c r="D360" s="497"/>
    </row>
    <row r="361" spans="1:4" ht="12.75">
      <c r="A361" s="497"/>
      <c r="B361" s="497"/>
      <c r="C361" s="497"/>
      <c r="D361" s="497"/>
    </row>
    <row r="362" spans="1:4" ht="12.75">
      <c r="A362" s="497"/>
      <c r="B362" s="497"/>
      <c r="C362" s="497"/>
      <c r="D362" s="497"/>
    </row>
    <row r="363" spans="1:4" ht="12.75">
      <c r="A363" s="497"/>
      <c r="B363" s="497"/>
      <c r="C363" s="497"/>
      <c r="D363" s="497"/>
    </row>
    <row r="364" spans="1:4" ht="12.75">
      <c r="A364" s="497"/>
      <c r="B364" s="497"/>
      <c r="C364" s="497"/>
      <c r="D364" s="497"/>
    </row>
    <row r="365" spans="1:4" ht="12.75">
      <c r="A365" s="497"/>
      <c r="B365" s="497"/>
      <c r="C365" s="497"/>
      <c r="D365" s="497"/>
    </row>
    <row r="366" spans="1:4" ht="12.75">
      <c r="A366" s="497"/>
      <c r="B366" s="497"/>
      <c r="C366" s="497"/>
      <c r="D366" s="497"/>
    </row>
    <row r="367" spans="1:4" ht="12.75">
      <c r="A367" s="497"/>
      <c r="B367" s="497"/>
      <c r="C367" s="497"/>
      <c r="D367" s="497"/>
    </row>
    <row r="368" spans="1:4" ht="12.75">
      <c r="A368" s="497"/>
      <c r="B368" s="497"/>
      <c r="C368" s="497"/>
      <c r="D368" s="497"/>
    </row>
    <row r="369" spans="1:4" ht="12.75">
      <c r="A369" s="497"/>
      <c r="B369" s="497"/>
      <c r="C369" s="497"/>
      <c r="D369" s="497"/>
    </row>
    <row r="370" spans="1:4" ht="12.75">
      <c r="A370" s="497"/>
      <c r="B370" s="497"/>
      <c r="C370" s="497"/>
      <c r="D370" s="497"/>
    </row>
    <row r="371" spans="1:4" ht="12.75">
      <c r="A371" s="497"/>
      <c r="B371" s="497"/>
      <c r="C371" s="497"/>
      <c r="D371" s="497"/>
    </row>
    <row r="372" spans="1:4" ht="12.75">
      <c r="A372" s="497"/>
      <c r="B372" s="497"/>
      <c r="C372" s="497"/>
      <c r="D372" s="497"/>
    </row>
    <row r="373" spans="1:4" ht="12.75">
      <c r="A373" s="497"/>
      <c r="B373" s="497"/>
      <c r="C373" s="497"/>
      <c r="D373" s="497"/>
    </row>
    <row r="374" spans="1:4" ht="12.75">
      <c r="A374" s="497"/>
      <c r="B374" s="497"/>
      <c r="C374" s="497"/>
      <c r="D374" s="497"/>
    </row>
    <row r="375" spans="1:4" ht="12.75">
      <c r="A375" s="497"/>
      <c r="B375" s="497"/>
      <c r="C375" s="497"/>
      <c r="D375" s="497"/>
    </row>
    <row r="376" spans="1:4" ht="12.75">
      <c r="A376" s="497"/>
      <c r="B376" s="497"/>
      <c r="C376" s="497"/>
      <c r="D376" s="497"/>
    </row>
    <row r="377" spans="1:4" ht="12.75">
      <c r="A377" s="497"/>
      <c r="B377" s="497"/>
      <c r="C377" s="497"/>
      <c r="D377" s="497"/>
    </row>
    <row r="378" spans="1:4" ht="12.75">
      <c r="A378" s="497"/>
      <c r="B378" s="497"/>
      <c r="C378" s="497"/>
      <c r="D378" s="497"/>
    </row>
    <row r="379" spans="1:4" ht="12.75">
      <c r="A379" s="497"/>
      <c r="B379" s="497"/>
      <c r="C379" s="497"/>
      <c r="D379" s="497"/>
    </row>
    <row r="380" spans="1:4" ht="12.75">
      <c r="A380" s="497"/>
      <c r="B380" s="497"/>
      <c r="C380" s="497"/>
      <c r="D380" s="497"/>
    </row>
    <row r="381" spans="1:4" ht="12.75">
      <c r="A381" s="497"/>
      <c r="B381" s="497"/>
      <c r="C381" s="497"/>
      <c r="D381" s="497"/>
    </row>
    <row r="382" spans="1:4" ht="12.75">
      <c r="A382" s="497"/>
      <c r="B382" s="497"/>
      <c r="C382" s="497"/>
      <c r="D382" s="497"/>
    </row>
    <row r="383" spans="1:4" ht="12.75">
      <c r="A383" s="497"/>
      <c r="B383" s="497"/>
      <c r="C383" s="497"/>
      <c r="D383" s="497"/>
    </row>
    <row r="384" spans="1:4" ht="12.75">
      <c r="A384" s="497"/>
      <c r="B384" s="497"/>
      <c r="C384" s="497"/>
      <c r="D384" s="497"/>
    </row>
    <row r="385" spans="1:4" ht="12.75">
      <c r="A385" s="497"/>
      <c r="B385" s="497"/>
      <c r="C385" s="497"/>
      <c r="D385" s="497"/>
    </row>
    <row r="386" spans="1:4" ht="12.75">
      <c r="A386" s="497"/>
      <c r="B386" s="497"/>
      <c r="C386" s="497"/>
      <c r="D386" s="497"/>
    </row>
    <row r="387" spans="1:4" ht="12.75">
      <c r="A387" s="497"/>
      <c r="B387" s="497"/>
      <c r="C387" s="497"/>
      <c r="D387" s="497"/>
    </row>
    <row r="388" spans="1:4" ht="12.75">
      <c r="A388" s="497"/>
      <c r="B388" s="497"/>
      <c r="C388" s="497"/>
      <c r="D388" s="497"/>
    </row>
    <row r="389" spans="1:4" ht="12.75">
      <c r="A389" s="497"/>
      <c r="B389" s="497"/>
      <c r="C389" s="497"/>
      <c r="D389" s="497"/>
    </row>
    <row r="390" spans="1:4" ht="12.75">
      <c r="A390" s="497"/>
      <c r="B390" s="497"/>
      <c r="C390" s="497"/>
      <c r="D390" s="497"/>
    </row>
    <row r="391" spans="1:4" ht="12.75">
      <c r="A391" s="497"/>
      <c r="B391" s="497"/>
      <c r="C391" s="497"/>
      <c r="D391" s="497"/>
    </row>
    <row r="392" spans="1:4" ht="12.75">
      <c r="A392" s="497"/>
      <c r="B392" s="497"/>
      <c r="C392" s="497"/>
      <c r="D392" s="497"/>
    </row>
    <row r="393" spans="1:4" ht="12.75">
      <c r="A393" s="497"/>
      <c r="B393" s="497"/>
      <c r="C393" s="497"/>
      <c r="D393" s="497"/>
    </row>
    <row r="394" spans="1:4" ht="12.75">
      <c r="A394" s="497"/>
      <c r="B394" s="497"/>
      <c r="C394" s="497"/>
      <c r="D394" s="497"/>
    </row>
    <row r="395" spans="1:4" ht="12.75">
      <c r="A395" s="497"/>
      <c r="B395" s="497"/>
      <c r="C395" s="497"/>
      <c r="D395" s="497"/>
    </row>
    <row r="396" spans="1:4" ht="12.75">
      <c r="A396" s="497"/>
      <c r="B396" s="497"/>
      <c r="C396" s="497"/>
      <c r="D396" s="497"/>
    </row>
    <row r="397" spans="1:4" ht="12.75">
      <c r="A397" s="497"/>
      <c r="B397" s="497"/>
      <c r="C397" s="497"/>
      <c r="D397" s="497"/>
    </row>
    <row r="398" spans="1:4" ht="12.75">
      <c r="A398" s="497"/>
      <c r="B398" s="497"/>
      <c r="C398" s="497"/>
      <c r="D398" s="497"/>
    </row>
    <row r="399" spans="1:4" ht="12.75">
      <c r="A399" s="497"/>
      <c r="B399" s="497"/>
      <c r="C399" s="497"/>
      <c r="D399" s="497"/>
    </row>
    <row r="400" spans="1:4" ht="12.75">
      <c r="A400" s="497"/>
      <c r="B400" s="497"/>
      <c r="C400" s="497"/>
      <c r="D400" s="497"/>
    </row>
    <row r="401" spans="1:4" ht="12.75">
      <c r="A401" s="497"/>
      <c r="B401" s="497"/>
      <c r="C401" s="497"/>
      <c r="D401" s="497"/>
    </row>
    <row r="402" spans="1:4" ht="12.75">
      <c r="A402" s="497"/>
      <c r="B402" s="497"/>
      <c r="C402" s="497"/>
      <c r="D402" s="497"/>
    </row>
    <row r="403" spans="1:4" ht="12.75">
      <c r="A403" s="497"/>
      <c r="B403" s="497"/>
      <c r="C403" s="497"/>
      <c r="D403" s="497"/>
    </row>
    <row r="404" spans="1:4" ht="12.75">
      <c r="A404" s="497"/>
      <c r="B404" s="497"/>
      <c r="C404" s="497"/>
      <c r="D404" s="497"/>
    </row>
    <row r="405" spans="1:4" ht="12.75">
      <c r="A405" s="497"/>
      <c r="B405" s="497"/>
      <c r="C405" s="497"/>
      <c r="D405" s="497"/>
    </row>
    <row r="406" spans="1:4" ht="12.75">
      <c r="A406" s="497"/>
      <c r="B406" s="497"/>
      <c r="C406" s="497"/>
      <c r="D406" s="497"/>
    </row>
    <row r="407" spans="1:4" ht="12.75">
      <c r="A407" s="497"/>
      <c r="B407" s="497"/>
      <c r="C407" s="497"/>
      <c r="D407" s="497"/>
    </row>
    <row r="408" spans="1:4" ht="12.75">
      <c r="A408" s="497"/>
      <c r="B408" s="497"/>
      <c r="C408" s="497"/>
      <c r="D408" s="497"/>
    </row>
    <row r="409" spans="1:4" ht="12.75">
      <c r="A409" s="497"/>
      <c r="B409" s="497"/>
      <c r="C409" s="497"/>
      <c r="D409" s="497"/>
    </row>
    <row r="410" spans="1:4" ht="12.75">
      <c r="A410" s="497"/>
      <c r="B410" s="497"/>
      <c r="C410" s="497"/>
      <c r="D410" s="497"/>
    </row>
    <row r="411" spans="1:4" ht="12.75">
      <c r="A411" s="497"/>
      <c r="B411" s="497"/>
      <c r="C411" s="497"/>
      <c r="D411" s="497"/>
    </row>
    <row r="412" spans="1:4" ht="12.75">
      <c r="A412" s="497"/>
      <c r="B412" s="497"/>
      <c r="C412" s="497"/>
      <c r="D412" s="497"/>
    </row>
    <row r="413" spans="1:4" ht="12.75">
      <c r="A413" s="497"/>
      <c r="B413" s="497"/>
      <c r="C413" s="497"/>
      <c r="D413" s="497"/>
    </row>
    <row r="414" spans="1:4" ht="12.75">
      <c r="A414" s="497"/>
      <c r="B414" s="497"/>
      <c r="C414" s="497"/>
      <c r="D414" s="497"/>
    </row>
    <row r="415" spans="1:4" ht="12.75">
      <c r="A415" s="497"/>
      <c r="B415" s="497"/>
      <c r="C415" s="497"/>
      <c r="D415" s="497"/>
    </row>
    <row r="416" spans="1:4" ht="12.75">
      <c r="A416" s="497"/>
      <c r="B416" s="497"/>
      <c r="C416" s="497"/>
      <c r="D416" s="497"/>
    </row>
    <row r="417" spans="1:4" ht="12.75">
      <c r="A417" s="497"/>
      <c r="B417" s="497"/>
      <c r="C417" s="497"/>
      <c r="D417" s="497"/>
    </row>
    <row r="418" spans="1:4" ht="12.75">
      <c r="A418" s="497"/>
      <c r="B418" s="497"/>
      <c r="C418" s="497"/>
      <c r="D418" s="497"/>
    </row>
    <row r="419" spans="1:4" ht="12.75">
      <c r="A419" s="497"/>
      <c r="B419" s="497"/>
      <c r="C419" s="497"/>
      <c r="D419" s="497"/>
    </row>
    <row r="420" spans="1:4" ht="12.75">
      <c r="A420" s="497"/>
      <c r="B420" s="497"/>
      <c r="C420" s="497"/>
      <c r="D420" s="497"/>
    </row>
    <row r="421" spans="1:4" ht="12.75">
      <c r="A421" s="497"/>
      <c r="B421" s="497"/>
      <c r="C421" s="497"/>
      <c r="D421" s="497"/>
    </row>
    <row r="422" spans="1:4" ht="12.75">
      <c r="A422" s="497"/>
      <c r="B422" s="497"/>
      <c r="C422" s="497"/>
      <c r="D422" s="497"/>
    </row>
    <row r="423" spans="1:4" ht="12.75">
      <c r="A423" s="497"/>
      <c r="B423" s="497"/>
      <c r="C423" s="497"/>
      <c r="D423" s="497"/>
    </row>
    <row r="424" spans="1:4" ht="12.75">
      <c r="A424" s="497"/>
      <c r="B424" s="497"/>
      <c r="C424" s="497"/>
      <c r="D424" s="497"/>
    </row>
    <row r="425" spans="1:4" ht="12.75">
      <c r="A425" s="497"/>
      <c r="B425" s="497"/>
      <c r="C425" s="497"/>
      <c r="D425" s="497"/>
    </row>
    <row r="426" spans="1:4" ht="12.75">
      <c r="A426" s="497"/>
      <c r="B426" s="497"/>
      <c r="C426" s="497"/>
      <c r="D426" s="497"/>
    </row>
    <row r="427" spans="1:4" ht="12.75">
      <c r="A427" s="497"/>
      <c r="B427" s="497"/>
      <c r="C427" s="497"/>
      <c r="D427" s="497"/>
    </row>
  </sheetData>
  <mergeCells count="3">
    <mergeCell ref="A54:D54"/>
    <mergeCell ref="A3:D3"/>
    <mergeCell ref="A53:D53"/>
  </mergeCells>
  <printOptions horizontalCentered="1"/>
  <pageMargins left="1" right="1" top="1" bottom="1" header="0.5" footer="0.5"/>
  <pageSetup fitToHeight="2" horizontalDpi="1200" verticalDpi="1200" orientation="portrait" scale="95" r:id="rId2"/>
  <headerFooter alignWithMargins="0">
    <oddFooter>&amp;L&amp;"Arial,Italic"&amp;9      The State of Hawaii Data Book 2005&amp;R&amp;"Arial,Regular"&amp;9http://www.hawaii.gov/dbedt/</oddFooter>
  </headerFooter>
  <rowBreaks count="1" manualBreakCount="1">
    <brk id="52" max="255" man="1"/>
  </rowBreaks>
  <drawing r:id="rId1"/>
</worksheet>
</file>

<file path=xl/worksheets/sheet17.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140625" defaultRowHeight="12.75"/>
  <cols>
    <col min="1" max="1" width="37.28125" style="500" customWidth="1"/>
    <col min="2" max="4" width="15.57421875" style="500" customWidth="1"/>
    <col min="5" max="16384" width="9.140625" style="500" customWidth="1"/>
  </cols>
  <sheetData>
    <row r="1" spans="1:4" ht="15.75">
      <c r="A1" s="499" t="s">
        <v>1756</v>
      </c>
      <c r="B1" s="499"/>
      <c r="C1" s="499"/>
      <c r="D1" s="499"/>
    </row>
    <row r="2" ht="12.75">
      <c r="A2" s="501"/>
    </row>
    <row r="3" spans="1:4" ht="12.75">
      <c r="A3" s="97" t="s">
        <v>389</v>
      </c>
      <c r="B3" s="98"/>
      <c r="C3" s="98"/>
      <c r="D3" s="98"/>
    </row>
    <row r="4" spans="1:5" ht="12.75">
      <c r="A4" s="98" t="s">
        <v>390</v>
      </c>
      <c r="B4" s="98"/>
      <c r="C4" s="98"/>
      <c r="D4" s="98"/>
      <c r="E4" s="502"/>
    </row>
    <row r="5" ht="13.5" thickBot="1">
      <c r="A5" s="503"/>
    </row>
    <row r="6" spans="1:4" ht="33" customHeight="1" thickTop="1">
      <c r="A6" s="504" t="s">
        <v>391</v>
      </c>
      <c r="B6" s="505" t="s">
        <v>1486</v>
      </c>
      <c r="C6" s="506" t="s">
        <v>392</v>
      </c>
      <c r="D6" s="507" t="s">
        <v>393</v>
      </c>
    </row>
    <row r="7" spans="1:4" ht="12.75">
      <c r="A7" s="508"/>
      <c r="B7" s="509"/>
      <c r="C7" s="501"/>
      <c r="D7" s="510"/>
    </row>
    <row r="8" spans="1:4" ht="12.75">
      <c r="A8" s="1408" t="s">
        <v>322</v>
      </c>
      <c r="B8" s="1409">
        <v>6980472</v>
      </c>
      <c r="C8" s="1410">
        <v>3497182</v>
      </c>
      <c r="D8" s="1411">
        <v>3483290</v>
      </c>
    </row>
    <row r="9" spans="1:4" ht="12.75">
      <c r="A9" s="508"/>
      <c r="B9" s="511"/>
      <c r="C9" s="512"/>
      <c r="D9" s="513"/>
    </row>
    <row r="10" spans="1:4" ht="12.75">
      <c r="A10" s="44" t="s">
        <v>394</v>
      </c>
      <c r="B10" s="511">
        <v>3684402</v>
      </c>
      <c r="C10" s="512">
        <v>3174120</v>
      </c>
      <c r="D10" s="513">
        <v>510282</v>
      </c>
    </row>
    <row r="11" spans="1:4" ht="12.75">
      <c r="A11" s="112" t="s">
        <v>252</v>
      </c>
      <c r="B11" s="511">
        <v>1792699</v>
      </c>
      <c r="C11" s="512">
        <v>1784129</v>
      </c>
      <c r="D11" s="513">
        <v>8570</v>
      </c>
    </row>
    <row r="12" spans="1:4" ht="12.75">
      <c r="A12" s="113" t="s">
        <v>395</v>
      </c>
      <c r="B12" s="511">
        <v>467692</v>
      </c>
      <c r="C12" s="512">
        <v>299814</v>
      </c>
      <c r="D12" s="513">
        <v>167878</v>
      </c>
    </row>
    <row r="13" spans="1:4" ht="12.75">
      <c r="A13" s="112" t="s">
        <v>1325</v>
      </c>
      <c r="B13" s="511">
        <v>1037826</v>
      </c>
      <c r="C13" s="512">
        <v>1037826</v>
      </c>
      <c r="D13" s="513" t="s">
        <v>1554</v>
      </c>
    </row>
    <row r="14" spans="1:4" ht="12.75">
      <c r="A14" s="112" t="s">
        <v>154</v>
      </c>
      <c r="B14" s="511">
        <v>8262</v>
      </c>
      <c r="C14" s="512">
        <v>8262</v>
      </c>
      <c r="D14" s="513" t="s">
        <v>1554</v>
      </c>
    </row>
    <row r="15" spans="1:4" ht="12.75">
      <c r="A15" s="112" t="s">
        <v>1575</v>
      </c>
      <c r="B15" s="511">
        <v>91252</v>
      </c>
      <c r="C15" s="513" t="s">
        <v>1554</v>
      </c>
      <c r="D15" s="513">
        <v>91252</v>
      </c>
    </row>
    <row r="16" spans="1:4" ht="12.75">
      <c r="A16" s="112" t="s">
        <v>118</v>
      </c>
      <c r="B16" s="511">
        <v>209450</v>
      </c>
      <c r="C16" s="513" t="s">
        <v>1554</v>
      </c>
      <c r="D16" s="513">
        <v>209450</v>
      </c>
    </row>
    <row r="17" spans="1:4" ht="12.75">
      <c r="A17" s="113" t="s">
        <v>396</v>
      </c>
      <c r="B17" s="511">
        <v>77221</v>
      </c>
      <c r="C17" s="512">
        <v>44089</v>
      </c>
      <c r="D17" s="513">
        <v>33132</v>
      </c>
    </row>
    <row r="18" spans="1:4" ht="12.75">
      <c r="A18" s="514" t="s">
        <v>958</v>
      </c>
      <c r="B18" s="511">
        <v>1336544</v>
      </c>
      <c r="C18" s="512">
        <v>6708</v>
      </c>
      <c r="D18" s="513">
        <v>1329836</v>
      </c>
    </row>
    <row r="19" spans="1:4" ht="12.75">
      <c r="A19" s="514" t="s">
        <v>959</v>
      </c>
      <c r="B19" s="511">
        <v>24434</v>
      </c>
      <c r="C19" s="512">
        <v>17929</v>
      </c>
      <c r="D19" s="513">
        <v>6505</v>
      </c>
    </row>
    <row r="20" spans="1:4" ht="12.75">
      <c r="A20" s="514" t="s">
        <v>960</v>
      </c>
      <c r="B20" s="511">
        <v>114410</v>
      </c>
      <c r="C20" s="512">
        <v>9250</v>
      </c>
      <c r="D20" s="513">
        <v>105160</v>
      </c>
    </row>
    <row r="21" spans="1:4" ht="12.75">
      <c r="A21" s="514" t="s">
        <v>961</v>
      </c>
      <c r="B21" s="511">
        <v>48539</v>
      </c>
      <c r="C21" s="512">
        <v>3857</v>
      </c>
      <c r="D21" s="513">
        <v>44682</v>
      </c>
    </row>
    <row r="22" spans="1:4" ht="12.75">
      <c r="A22" s="514" t="s">
        <v>962</v>
      </c>
      <c r="B22" s="511">
        <v>866512</v>
      </c>
      <c r="C22" s="512">
        <v>131323</v>
      </c>
      <c r="D22" s="513">
        <v>735189</v>
      </c>
    </row>
    <row r="23" spans="1:4" ht="12.75">
      <c r="A23" s="515" t="s">
        <v>964</v>
      </c>
      <c r="B23" s="511">
        <v>178072</v>
      </c>
      <c r="C23" s="513" t="s">
        <v>1554</v>
      </c>
      <c r="D23" s="513">
        <v>178072</v>
      </c>
    </row>
    <row r="24" spans="1:4" ht="12.75">
      <c r="A24" s="514" t="s">
        <v>963</v>
      </c>
      <c r="B24" s="511">
        <v>104158</v>
      </c>
      <c r="C24" s="512">
        <v>25453</v>
      </c>
      <c r="D24" s="513">
        <v>78705</v>
      </c>
    </row>
    <row r="25" spans="1:4" ht="12.75">
      <c r="A25" s="514" t="s">
        <v>397</v>
      </c>
      <c r="B25" s="511">
        <v>623401</v>
      </c>
      <c r="C25" s="512">
        <v>128542</v>
      </c>
      <c r="D25" s="513">
        <v>494859</v>
      </c>
    </row>
    <row r="26" spans="1:4" ht="12.75">
      <c r="A26" s="516"/>
      <c r="B26" s="517"/>
      <c r="C26" s="518"/>
      <c r="D26" s="519"/>
    </row>
    <row r="27" spans="1:4" ht="12.75">
      <c r="A27" s="520"/>
      <c r="B27" s="521"/>
      <c r="C27" s="521"/>
      <c r="D27" s="521"/>
    </row>
    <row r="28" spans="1:4" ht="12.75">
      <c r="A28" s="522" t="s">
        <v>398</v>
      </c>
      <c r="B28" s="523"/>
      <c r="C28" s="523"/>
      <c r="D28" s="523"/>
    </row>
    <row r="29" spans="1:4" ht="12.75">
      <c r="A29" s="524" t="s">
        <v>399</v>
      </c>
      <c r="B29" s="523"/>
      <c r="C29" s="523"/>
      <c r="D29" s="523"/>
    </row>
    <row r="30" spans="1:4" ht="12.75">
      <c r="A30" s="524" t="s">
        <v>400</v>
      </c>
      <c r="B30" s="523"/>
      <c r="C30" s="523"/>
      <c r="D30" s="523"/>
    </row>
    <row r="31" spans="1:4" ht="12.75">
      <c r="A31" s="524" t="s">
        <v>401</v>
      </c>
      <c r="B31" s="523"/>
      <c r="C31" s="523"/>
      <c r="D31" s="523"/>
    </row>
    <row r="32" spans="1:4" ht="12.75">
      <c r="A32" s="524" t="s">
        <v>402</v>
      </c>
      <c r="B32" s="523"/>
      <c r="C32" s="523"/>
      <c r="D32" s="523"/>
    </row>
    <row r="33" spans="1:4" ht="12.75">
      <c r="A33" s="524" t="s">
        <v>403</v>
      </c>
      <c r="B33" s="523"/>
      <c r="C33" s="523"/>
      <c r="D33" s="523"/>
    </row>
    <row r="34" ht="12.75">
      <c r="A34" s="524" t="s">
        <v>404</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18.xml><?xml version="1.0" encoding="utf-8"?>
<worksheet xmlns="http://schemas.openxmlformats.org/spreadsheetml/2006/main" xmlns:r="http://schemas.openxmlformats.org/officeDocument/2006/relationships">
  <dimension ref="A1:M30"/>
  <sheetViews>
    <sheetView workbookViewId="0" topLeftCell="A1">
      <selection activeCell="A1" sqref="A1"/>
    </sheetView>
  </sheetViews>
  <sheetFormatPr defaultColWidth="9.140625" defaultRowHeight="12.75"/>
  <cols>
    <col min="1" max="1" width="28.7109375" style="173" customWidth="1"/>
    <col min="2" max="12" width="7.8515625" style="173" customWidth="1"/>
    <col min="13" max="13" width="9.140625" style="167" customWidth="1"/>
    <col min="14" max="16384" width="9.140625" style="173" customWidth="1"/>
  </cols>
  <sheetData>
    <row r="1" spans="1:12" ht="17.25" customHeight="1">
      <c r="A1" s="499" t="s">
        <v>405</v>
      </c>
      <c r="B1" s="499"/>
      <c r="C1" s="499"/>
      <c r="D1" s="525"/>
      <c r="E1" s="525"/>
      <c r="F1" s="525"/>
      <c r="G1" s="525"/>
      <c r="H1" s="525"/>
      <c r="I1" s="525"/>
      <c r="J1" s="525"/>
      <c r="K1" s="525"/>
      <c r="L1" s="525"/>
    </row>
    <row r="2" spans="1:9" ht="12.75" customHeight="1">
      <c r="A2" s="526" t="s">
        <v>1481</v>
      </c>
      <c r="B2" s="525"/>
      <c r="C2" s="525"/>
      <c r="F2" s="167"/>
      <c r="G2" s="167"/>
      <c r="H2" s="167"/>
      <c r="I2" s="167"/>
    </row>
    <row r="3" spans="1:12" ht="12.75">
      <c r="A3" s="525" t="s">
        <v>406</v>
      </c>
      <c r="B3" s="525"/>
      <c r="C3" s="525"/>
      <c r="D3" s="525"/>
      <c r="E3" s="525"/>
      <c r="F3" s="527"/>
      <c r="G3" s="527"/>
      <c r="H3" s="527"/>
      <c r="I3" s="527"/>
      <c r="J3" s="525"/>
      <c r="K3" s="525"/>
      <c r="L3" s="525"/>
    </row>
    <row r="4" spans="1:12" ht="12.75">
      <c r="A4" s="525" t="s">
        <v>407</v>
      </c>
      <c r="B4" s="525"/>
      <c r="C4" s="525"/>
      <c r="D4" s="525"/>
      <c r="E4" s="525"/>
      <c r="F4" s="527"/>
      <c r="G4" s="527"/>
      <c r="H4" s="527"/>
      <c r="I4" s="527"/>
      <c r="J4" s="525"/>
      <c r="K4" s="525"/>
      <c r="L4" s="525"/>
    </row>
    <row r="5" spans="1:9" ht="13.5" thickBot="1">
      <c r="A5" s="528"/>
      <c r="B5" s="529"/>
      <c r="C5" s="529"/>
      <c r="F5" s="167"/>
      <c r="G5" s="167"/>
      <c r="H5" s="167"/>
      <c r="I5" s="167"/>
    </row>
    <row r="6" spans="1:13" s="530" customFormat="1" ht="24" customHeight="1" thickTop="1">
      <c r="A6" s="60" t="s">
        <v>408</v>
      </c>
      <c r="B6" s="55">
        <v>1995</v>
      </c>
      <c r="C6" s="55">
        <v>1996</v>
      </c>
      <c r="D6" s="55">
        <v>1997</v>
      </c>
      <c r="E6" s="55">
        <v>1998</v>
      </c>
      <c r="F6" s="55">
        <v>1999</v>
      </c>
      <c r="G6" s="55">
        <v>2000</v>
      </c>
      <c r="H6" s="55">
        <v>2001</v>
      </c>
      <c r="I6" s="55">
        <v>2002</v>
      </c>
      <c r="J6" s="55">
        <v>2003</v>
      </c>
      <c r="K6" s="55">
        <v>2004</v>
      </c>
      <c r="L6" s="55">
        <v>2005</v>
      </c>
      <c r="M6" s="176"/>
    </row>
    <row r="7" spans="1:12" ht="12.75" customHeight="1">
      <c r="A7" s="63"/>
      <c r="B7" s="531"/>
      <c r="C7" s="531"/>
      <c r="D7" s="531"/>
      <c r="E7" s="531"/>
      <c r="F7" s="532"/>
      <c r="G7" s="532"/>
      <c r="H7" s="532"/>
      <c r="I7" s="532"/>
      <c r="J7" s="532"/>
      <c r="K7" s="532"/>
      <c r="L7" s="532"/>
    </row>
    <row r="8" spans="1:12" ht="12.75" customHeight="1">
      <c r="A8" s="533" t="s">
        <v>409</v>
      </c>
      <c r="B8" s="534">
        <v>4364</v>
      </c>
      <c r="C8" s="534">
        <v>4505</v>
      </c>
      <c r="D8" s="534">
        <v>4722</v>
      </c>
      <c r="E8" s="534">
        <v>4485</v>
      </c>
      <c r="F8" s="534">
        <v>4641</v>
      </c>
      <c r="G8" s="534">
        <v>4573</v>
      </c>
      <c r="H8" s="534">
        <v>4703</v>
      </c>
      <c r="I8" s="534">
        <v>5685</v>
      </c>
      <c r="J8" s="534">
        <v>5972</v>
      </c>
      <c r="K8" s="534">
        <v>5972</v>
      </c>
      <c r="L8" s="534">
        <v>6400</v>
      </c>
    </row>
    <row r="9" spans="1:12" ht="12.75" customHeight="1">
      <c r="A9" s="63"/>
      <c r="B9" s="535"/>
      <c r="C9" s="535"/>
      <c r="D9" s="535"/>
      <c r="E9" s="535"/>
      <c r="F9" s="535"/>
      <c r="G9" s="535"/>
      <c r="H9" s="535"/>
      <c r="I9" s="535"/>
      <c r="J9" s="536"/>
      <c r="K9" s="536"/>
      <c r="L9" s="536"/>
    </row>
    <row r="10" spans="1:12" ht="12.75" customHeight="1">
      <c r="A10" s="537" t="s">
        <v>410</v>
      </c>
      <c r="B10" s="538">
        <v>423</v>
      </c>
      <c r="C10" s="66">
        <v>404</v>
      </c>
      <c r="D10" s="66">
        <v>404</v>
      </c>
      <c r="E10" s="66">
        <v>413</v>
      </c>
      <c r="F10" s="66">
        <v>489</v>
      </c>
      <c r="G10" s="66">
        <v>442</v>
      </c>
      <c r="H10" s="66">
        <v>483</v>
      </c>
      <c r="I10" s="66">
        <v>474</v>
      </c>
      <c r="J10" s="66">
        <v>429</v>
      </c>
      <c r="K10" s="66">
        <v>451</v>
      </c>
      <c r="L10" s="66">
        <v>508</v>
      </c>
    </row>
    <row r="11" spans="1:12" ht="12.75" customHeight="1">
      <c r="A11" s="537" t="s">
        <v>411</v>
      </c>
      <c r="B11" s="538">
        <v>174</v>
      </c>
      <c r="C11" s="66">
        <v>164</v>
      </c>
      <c r="D11" s="66">
        <v>165</v>
      </c>
      <c r="E11" s="66">
        <v>185</v>
      </c>
      <c r="F11" s="66">
        <v>199</v>
      </c>
      <c r="G11" s="66">
        <v>203</v>
      </c>
      <c r="H11" s="66">
        <v>201</v>
      </c>
      <c r="I11" s="66">
        <v>240</v>
      </c>
      <c r="J11" s="66">
        <v>257</v>
      </c>
      <c r="K11" s="66">
        <v>265</v>
      </c>
      <c r="L11" s="66">
        <v>291</v>
      </c>
    </row>
    <row r="12" spans="1:12" ht="12.75" customHeight="1">
      <c r="A12" s="537" t="s">
        <v>1335</v>
      </c>
      <c r="B12" s="538">
        <v>102</v>
      </c>
      <c r="C12" s="66">
        <v>94</v>
      </c>
      <c r="D12" s="66">
        <v>115</v>
      </c>
      <c r="E12" s="66">
        <v>111</v>
      </c>
      <c r="F12" s="66">
        <v>111</v>
      </c>
      <c r="G12" s="66">
        <v>115</v>
      </c>
      <c r="H12" s="66">
        <v>131</v>
      </c>
      <c r="I12" s="66">
        <v>236</v>
      </c>
      <c r="J12" s="66">
        <v>255</v>
      </c>
      <c r="K12" s="66">
        <v>223</v>
      </c>
      <c r="L12" s="66">
        <v>302</v>
      </c>
    </row>
    <row r="13" spans="1:12" ht="12.75" customHeight="1">
      <c r="A13" s="537" t="s">
        <v>412</v>
      </c>
      <c r="B13" s="538">
        <v>38</v>
      </c>
      <c r="C13" s="66">
        <v>33</v>
      </c>
      <c r="D13" s="66">
        <v>36</v>
      </c>
      <c r="E13" s="66">
        <v>37</v>
      </c>
      <c r="F13" s="66">
        <v>45</v>
      </c>
      <c r="G13" s="66">
        <v>41</v>
      </c>
      <c r="H13" s="66">
        <v>51</v>
      </c>
      <c r="I13" s="66">
        <v>57</v>
      </c>
      <c r="J13" s="66">
        <v>66</v>
      </c>
      <c r="K13" s="66">
        <v>65</v>
      </c>
      <c r="L13" s="66">
        <v>74</v>
      </c>
    </row>
    <row r="14" spans="1:12" ht="12.75" customHeight="1">
      <c r="A14" s="537" t="s">
        <v>1334</v>
      </c>
      <c r="B14" s="538">
        <v>328</v>
      </c>
      <c r="C14" s="66">
        <v>279</v>
      </c>
      <c r="D14" s="66">
        <v>311</v>
      </c>
      <c r="E14" s="66">
        <v>329</v>
      </c>
      <c r="F14" s="66">
        <v>386</v>
      </c>
      <c r="G14" s="66">
        <v>399</v>
      </c>
      <c r="H14" s="66">
        <v>431</v>
      </c>
      <c r="I14" s="66">
        <v>500</v>
      </c>
      <c r="J14" s="66">
        <v>513</v>
      </c>
      <c r="K14" s="66">
        <v>519</v>
      </c>
      <c r="L14" s="66">
        <v>565</v>
      </c>
    </row>
    <row r="15" spans="1:12" ht="12.75" customHeight="1">
      <c r="A15" s="537" t="s">
        <v>413</v>
      </c>
      <c r="B15" s="538">
        <v>1023</v>
      </c>
      <c r="C15" s="66">
        <v>1236</v>
      </c>
      <c r="D15" s="66">
        <v>1278</v>
      </c>
      <c r="E15" s="66">
        <v>1210</v>
      </c>
      <c r="F15" s="66">
        <v>1222</v>
      </c>
      <c r="G15" s="66">
        <v>1226</v>
      </c>
      <c r="H15" s="66">
        <v>1248</v>
      </c>
      <c r="I15" s="66">
        <v>1334</v>
      </c>
      <c r="J15" s="66">
        <v>1418</v>
      </c>
      <c r="K15" s="66">
        <v>1545</v>
      </c>
      <c r="L15" s="66">
        <v>1615</v>
      </c>
    </row>
    <row r="16" spans="1:12" ht="12.75" customHeight="1">
      <c r="A16" s="537" t="s">
        <v>1331</v>
      </c>
      <c r="B16" s="538">
        <v>920</v>
      </c>
      <c r="C16" s="66">
        <v>891</v>
      </c>
      <c r="D16" s="66">
        <v>888</v>
      </c>
      <c r="E16" s="66">
        <v>949</v>
      </c>
      <c r="F16" s="66">
        <v>1007</v>
      </c>
      <c r="G16" s="66">
        <v>1035</v>
      </c>
      <c r="H16" s="66">
        <v>1050</v>
      </c>
      <c r="I16" s="66">
        <v>2134</v>
      </c>
      <c r="J16" s="66">
        <v>2321</v>
      </c>
      <c r="K16" s="66">
        <v>2262</v>
      </c>
      <c r="L16" s="66">
        <v>2377</v>
      </c>
    </row>
    <row r="17" spans="1:12" ht="12.75" customHeight="1">
      <c r="A17" s="537" t="s">
        <v>414</v>
      </c>
      <c r="B17" s="538">
        <v>66</v>
      </c>
      <c r="C17" s="66">
        <v>57</v>
      </c>
      <c r="D17" s="66">
        <v>55</v>
      </c>
      <c r="E17" s="66">
        <v>52</v>
      </c>
      <c r="F17" s="66">
        <v>52</v>
      </c>
      <c r="G17" s="66">
        <v>56</v>
      </c>
      <c r="H17" s="66">
        <v>57</v>
      </c>
      <c r="I17" s="66">
        <v>68</v>
      </c>
      <c r="J17" s="66">
        <v>71</v>
      </c>
      <c r="K17" s="66">
        <v>67</v>
      </c>
      <c r="L17" s="66">
        <v>74</v>
      </c>
    </row>
    <row r="18" spans="1:12" ht="12.75" customHeight="1">
      <c r="A18" s="537" t="s">
        <v>415</v>
      </c>
      <c r="B18" s="538">
        <v>30</v>
      </c>
      <c r="C18" s="66">
        <v>26</v>
      </c>
      <c r="D18" s="66">
        <v>21</v>
      </c>
      <c r="E18" s="66">
        <v>15</v>
      </c>
      <c r="F18" s="66">
        <v>11</v>
      </c>
      <c r="G18" s="66">
        <v>10</v>
      </c>
      <c r="H18" s="66">
        <v>10</v>
      </c>
      <c r="I18" s="66">
        <v>12</v>
      </c>
      <c r="J18" s="66">
        <v>17</v>
      </c>
      <c r="K18" s="66">
        <v>55</v>
      </c>
      <c r="L18" s="66">
        <v>53</v>
      </c>
    </row>
    <row r="19" spans="1:12" ht="12.75" customHeight="1">
      <c r="A19" s="537" t="s">
        <v>416</v>
      </c>
      <c r="B19" s="538">
        <v>196</v>
      </c>
      <c r="C19" s="66">
        <v>176</v>
      </c>
      <c r="D19" s="66">
        <v>163</v>
      </c>
      <c r="E19" s="66">
        <v>155</v>
      </c>
      <c r="F19" s="66">
        <v>166</v>
      </c>
      <c r="G19" s="66">
        <v>192</v>
      </c>
      <c r="H19" s="66">
        <v>200</v>
      </c>
      <c r="I19" s="66">
        <v>267</v>
      </c>
      <c r="J19" s="66">
        <v>231</v>
      </c>
      <c r="K19" s="66">
        <v>215</v>
      </c>
      <c r="L19" s="66">
        <v>214</v>
      </c>
    </row>
    <row r="20" spans="1:12" ht="12.75" customHeight="1">
      <c r="A20" s="537" t="s">
        <v>417</v>
      </c>
      <c r="B20" s="538">
        <v>150</v>
      </c>
      <c r="C20" s="66">
        <v>222</v>
      </c>
      <c r="D20" s="66">
        <v>226</v>
      </c>
      <c r="E20" s="66">
        <v>222</v>
      </c>
      <c r="F20" s="66">
        <v>159</v>
      </c>
      <c r="G20" s="66">
        <v>85</v>
      </c>
      <c r="H20" s="66">
        <v>91</v>
      </c>
      <c r="I20" s="539" t="s">
        <v>1554</v>
      </c>
      <c r="J20" s="539" t="s">
        <v>1554</v>
      </c>
      <c r="K20" s="539" t="s">
        <v>1554</v>
      </c>
      <c r="L20" s="539" t="s">
        <v>1554</v>
      </c>
    </row>
    <row r="21" spans="1:12" ht="12.75" customHeight="1">
      <c r="A21" s="537" t="s">
        <v>418</v>
      </c>
      <c r="B21" s="538">
        <v>4</v>
      </c>
      <c r="C21" s="66">
        <v>3</v>
      </c>
      <c r="D21" s="66">
        <v>3</v>
      </c>
      <c r="E21" s="539" t="s">
        <v>1554</v>
      </c>
      <c r="F21" s="539" t="s">
        <v>1554</v>
      </c>
      <c r="G21" s="539" t="s">
        <v>1554</v>
      </c>
      <c r="H21" s="539" t="s">
        <v>1554</v>
      </c>
      <c r="I21" s="539" t="s">
        <v>1554</v>
      </c>
      <c r="J21" s="539" t="s">
        <v>1554</v>
      </c>
      <c r="K21" s="539" t="s">
        <v>1554</v>
      </c>
      <c r="L21" s="539" t="s">
        <v>1554</v>
      </c>
    </row>
    <row r="22" spans="1:12" ht="12.75" customHeight="1">
      <c r="A22" s="537" t="s">
        <v>419</v>
      </c>
      <c r="B22" s="538">
        <v>345</v>
      </c>
      <c r="C22" s="66">
        <v>416</v>
      </c>
      <c r="D22" s="66">
        <v>426</v>
      </c>
      <c r="E22" s="66">
        <v>406</v>
      </c>
      <c r="F22" s="66">
        <v>390</v>
      </c>
      <c r="G22" s="66">
        <v>384</v>
      </c>
      <c r="H22" s="66">
        <v>402</v>
      </c>
      <c r="I22" s="66">
        <v>363</v>
      </c>
      <c r="J22" s="66">
        <v>394</v>
      </c>
      <c r="K22" s="66">
        <v>302</v>
      </c>
      <c r="L22" s="66">
        <v>322</v>
      </c>
    </row>
    <row r="23" spans="1:12" ht="12.75" customHeight="1">
      <c r="A23" s="537" t="s">
        <v>420</v>
      </c>
      <c r="B23" s="538">
        <v>554</v>
      </c>
      <c r="C23" s="66">
        <v>488</v>
      </c>
      <c r="D23" s="66">
        <v>611</v>
      </c>
      <c r="E23" s="66">
        <v>373</v>
      </c>
      <c r="F23" s="66">
        <v>376</v>
      </c>
      <c r="G23" s="66">
        <v>376</v>
      </c>
      <c r="H23" s="66">
        <v>335</v>
      </c>
      <c r="I23" s="539" t="s">
        <v>1554</v>
      </c>
      <c r="J23" s="539" t="s">
        <v>1554</v>
      </c>
      <c r="K23" s="539" t="s">
        <v>1554</v>
      </c>
      <c r="L23" s="539" t="s">
        <v>1554</v>
      </c>
    </row>
    <row r="24" spans="1:12" ht="12.75" customHeight="1">
      <c r="A24" s="537" t="s">
        <v>421</v>
      </c>
      <c r="B24" s="538">
        <v>11</v>
      </c>
      <c r="C24" s="66">
        <v>16</v>
      </c>
      <c r="D24" s="66">
        <v>20</v>
      </c>
      <c r="E24" s="66">
        <v>28</v>
      </c>
      <c r="F24" s="66">
        <v>28</v>
      </c>
      <c r="G24" s="66">
        <v>9</v>
      </c>
      <c r="H24" s="66">
        <v>13</v>
      </c>
      <c r="I24" s="539" t="s">
        <v>1554</v>
      </c>
      <c r="J24" s="539" t="s">
        <v>1554</v>
      </c>
      <c r="K24" s="66">
        <v>3</v>
      </c>
      <c r="L24" s="66">
        <v>5</v>
      </c>
    </row>
    <row r="25" spans="1:12" ht="12.75" customHeight="1">
      <c r="A25" s="540"/>
      <c r="B25" s="541"/>
      <c r="C25" s="541"/>
      <c r="D25" s="541"/>
      <c r="E25" s="542"/>
      <c r="F25" s="543"/>
      <c r="G25" s="543"/>
      <c r="H25" s="544"/>
      <c r="I25" s="544"/>
      <c r="J25" s="545"/>
      <c r="K25" s="545"/>
      <c r="L25" s="545"/>
    </row>
    <row r="26" spans="4:9" ht="12.75" customHeight="1">
      <c r="D26" s="546"/>
      <c r="E26" s="546"/>
      <c r="F26" s="547"/>
      <c r="G26" s="547"/>
      <c r="H26" s="167"/>
      <c r="I26" s="167"/>
    </row>
    <row r="27" spans="1:12" ht="12.75" customHeight="1">
      <c r="A27" s="548" t="s">
        <v>422</v>
      </c>
      <c r="B27" s="70"/>
      <c r="C27" s="70"/>
      <c r="D27" s="549"/>
      <c r="E27" s="549"/>
      <c r="F27" s="549"/>
      <c r="G27" s="549"/>
      <c r="H27" s="70"/>
      <c r="I27" s="70"/>
      <c r="J27" s="70"/>
      <c r="K27" s="70"/>
      <c r="L27" s="70"/>
    </row>
    <row r="28" spans="1:12" ht="12.75" customHeight="1">
      <c r="A28" s="550" t="s">
        <v>423</v>
      </c>
      <c r="B28" s="70"/>
      <c r="C28" s="70"/>
      <c r="D28" s="549"/>
      <c r="E28" s="549"/>
      <c r="F28" s="549"/>
      <c r="G28" s="549"/>
      <c r="H28" s="70"/>
      <c r="I28" s="70"/>
      <c r="J28" s="70"/>
      <c r="K28" s="70"/>
      <c r="L28" s="70"/>
    </row>
    <row r="29" ht="12.75">
      <c r="A29" s="548" t="s">
        <v>424</v>
      </c>
    </row>
    <row r="30" ht="12.75">
      <c r="A30" s="548" t="s">
        <v>425</v>
      </c>
    </row>
  </sheetData>
  <printOptions horizontalCentered="1"/>
  <pageMargins left="1" right="1" top="1" bottom="1" header="0.5" footer="0.5"/>
  <pageSetup horizontalDpi="300" verticalDpi="300" orientation="landscape" r:id="rId1"/>
  <headerFooter alignWithMargins="0">
    <oddFooter>&amp;L&amp;"Arial,Italic"&amp;9      The State of Hawaii Data Book 2005&amp;R&amp;9http://www.hawaii.gov/dbedt/</oddFooter>
  </headerFooter>
</worksheet>
</file>

<file path=xl/worksheets/sheet19.xml><?xml version="1.0" encoding="utf-8"?>
<worksheet xmlns="http://schemas.openxmlformats.org/spreadsheetml/2006/main" xmlns:r="http://schemas.openxmlformats.org/officeDocument/2006/relationships">
  <dimension ref="A1:L39"/>
  <sheetViews>
    <sheetView workbookViewId="0" topLeftCell="A1">
      <selection activeCell="A1" sqref="A1"/>
    </sheetView>
  </sheetViews>
  <sheetFormatPr defaultColWidth="9.140625" defaultRowHeight="12.75"/>
  <cols>
    <col min="1" max="1" width="32.140625" style="173" customWidth="1"/>
    <col min="2" max="11" width="8.421875" style="173" customWidth="1"/>
    <col min="12" max="12" width="9.140625" style="167" customWidth="1"/>
    <col min="13" max="16384" width="9.140625" style="173" customWidth="1"/>
  </cols>
  <sheetData>
    <row r="1" spans="1:11" ht="17.25" customHeight="1">
      <c r="A1" s="499" t="s">
        <v>426</v>
      </c>
      <c r="B1" s="499"/>
      <c r="C1" s="499"/>
      <c r="D1" s="525"/>
      <c r="E1" s="525"/>
      <c r="F1" s="525"/>
      <c r="G1" s="525"/>
      <c r="H1" s="525"/>
      <c r="I1" s="525"/>
      <c r="J1" s="525"/>
      <c r="K1" s="525"/>
    </row>
    <row r="2" spans="1:9" ht="12.75" customHeight="1">
      <c r="A2" s="526" t="s">
        <v>1481</v>
      </c>
      <c r="B2" s="525"/>
      <c r="C2" s="525"/>
      <c r="F2" s="167"/>
      <c r="G2" s="167"/>
      <c r="H2" s="167"/>
      <c r="I2" s="167"/>
    </row>
    <row r="3" spans="1:11" ht="12.75">
      <c r="A3" s="525" t="s">
        <v>427</v>
      </c>
      <c r="B3" s="525"/>
      <c r="C3" s="525"/>
      <c r="D3" s="525"/>
      <c r="E3" s="525"/>
      <c r="F3" s="527"/>
      <c r="G3" s="527"/>
      <c r="H3" s="527"/>
      <c r="I3" s="527"/>
      <c r="J3" s="525"/>
      <c r="K3" s="525"/>
    </row>
    <row r="4" spans="1:9" ht="10.5" customHeight="1" thickBot="1">
      <c r="A4" s="528"/>
      <c r="B4" s="529"/>
      <c r="C4" s="529"/>
      <c r="F4" s="167"/>
      <c r="G4" s="167"/>
      <c r="H4" s="167"/>
      <c r="I4" s="167"/>
    </row>
    <row r="5" spans="1:12" s="530" customFormat="1" ht="24" customHeight="1" thickTop="1">
      <c r="A5" s="60" t="s">
        <v>428</v>
      </c>
      <c r="B5" s="55">
        <v>1996</v>
      </c>
      <c r="C5" s="55">
        <v>1997</v>
      </c>
      <c r="D5" s="55">
        <v>1998</v>
      </c>
      <c r="E5" s="55">
        <v>1999</v>
      </c>
      <c r="F5" s="55">
        <v>2000</v>
      </c>
      <c r="G5" s="55">
        <v>2001</v>
      </c>
      <c r="H5" s="55">
        <v>2002</v>
      </c>
      <c r="I5" s="55">
        <v>2003</v>
      </c>
      <c r="J5" s="55">
        <v>2004</v>
      </c>
      <c r="K5" s="55">
        <v>2005</v>
      </c>
      <c r="L5" s="176"/>
    </row>
    <row r="6" spans="1:11" ht="9.75" customHeight="1">
      <c r="A6" s="63"/>
      <c r="B6" s="531"/>
      <c r="C6" s="531"/>
      <c r="D6" s="531"/>
      <c r="E6" s="531"/>
      <c r="F6" s="532"/>
      <c r="G6" s="532"/>
      <c r="H6" s="532"/>
      <c r="I6" s="532"/>
      <c r="J6" s="532"/>
      <c r="K6" s="532"/>
    </row>
    <row r="7" spans="1:11" ht="12.75" customHeight="1">
      <c r="A7" s="533" t="s">
        <v>429</v>
      </c>
      <c r="B7" s="534">
        <v>4550</v>
      </c>
      <c r="C7" s="534">
        <v>4567</v>
      </c>
      <c r="D7" s="534">
        <v>4590</v>
      </c>
      <c r="E7" s="534">
        <v>4651</v>
      </c>
      <c r="F7" s="534">
        <v>4840</v>
      </c>
      <c r="G7" s="534">
        <v>5150</v>
      </c>
      <c r="H7" s="534">
        <v>5100</v>
      </c>
      <c r="I7" s="534">
        <v>5370</v>
      </c>
      <c r="J7" s="534">
        <v>5790</v>
      </c>
      <c r="K7" s="534">
        <v>6475</v>
      </c>
    </row>
    <row r="8" spans="1:11" ht="5.25" customHeight="1">
      <c r="A8" s="63"/>
      <c r="B8" s="535"/>
      <c r="C8" s="535"/>
      <c r="D8" s="535"/>
      <c r="E8" s="535"/>
      <c r="F8" s="535"/>
      <c r="G8" s="535"/>
      <c r="H8" s="535"/>
      <c r="I8" s="535"/>
      <c r="J8" s="536"/>
      <c r="K8" s="536"/>
    </row>
    <row r="9" spans="1:11" ht="12.75" customHeight="1">
      <c r="A9" s="551" t="s">
        <v>1617</v>
      </c>
      <c r="B9" s="538">
        <v>2947</v>
      </c>
      <c r="C9" s="538">
        <v>2931</v>
      </c>
      <c r="D9" s="538">
        <v>3032</v>
      </c>
      <c r="E9" s="538">
        <v>3050</v>
      </c>
      <c r="F9" s="538">
        <v>3226</v>
      </c>
      <c r="G9" s="538">
        <v>3423</v>
      </c>
      <c r="H9" s="538">
        <v>3274</v>
      </c>
      <c r="I9" s="538">
        <v>3438</v>
      </c>
      <c r="J9" s="538">
        <v>3753</v>
      </c>
      <c r="K9" s="64">
        <v>4317</v>
      </c>
    </row>
    <row r="10" spans="1:11" ht="8.25" customHeight="1">
      <c r="A10" s="551"/>
      <c r="B10" s="538"/>
      <c r="C10" s="538"/>
      <c r="D10" s="538"/>
      <c r="E10" s="538"/>
      <c r="F10" s="538"/>
      <c r="G10" s="538"/>
      <c r="H10" s="538"/>
      <c r="I10" s="538"/>
      <c r="J10" s="538"/>
      <c r="K10" s="64"/>
    </row>
    <row r="11" spans="1:11" ht="12.75" customHeight="1">
      <c r="A11" s="65" t="s">
        <v>252</v>
      </c>
      <c r="B11" s="538">
        <v>1426</v>
      </c>
      <c r="C11" s="538">
        <v>1430</v>
      </c>
      <c r="D11" s="538">
        <v>1417</v>
      </c>
      <c r="E11" s="538">
        <v>1448</v>
      </c>
      <c r="F11" s="538">
        <v>1542</v>
      </c>
      <c r="G11" s="538">
        <v>1642</v>
      </c>
      <c r="H11" s="538">
        <v>1651</v>
      </c>
      <c r="I11" s="538">
        <v>1780</v>
      </c>
      <c r="J11" s="538">
        <v>1900</v>
      </c>
      <c r="K11" s="64">
        <v>2146</v>
      </c>
    </row>
    <row r="12" spans="1:11" ht="12.75" customHeight="1">
      <c r="A12" s="65" t="s">
        <v>430</v>
      </c>
      <c r="B12" s="538">
        <v>1046</v>
      </c>
      <c r="C12" s="538">
        <v>1023</v>
      </c>
      <c r="D12" s="538">
        <v>1128</v>
      </c>
      <c r="E12" s="538">
        <v>1110</v>
      </c>
      <c r="F12" s="538">
        <v>1132</v>
      </c>
      <c r="G12" s="538">
        <v>1187</v>
      </c>
      <c r="H12" s="538">
        <v>1082</v>
      </c>
      <c r="I12" s="538">
        <v>1051</v>
      </c>
      <c r="J12" s="538">
        <v>1254</v>
      </c>
      <c r="K12" s="64">
        <v>1485</v>
      </c>
    </row>
    <row r="13" spans="1:11" ht="12.75" customHeight="1">
      <c r="A13" s="65" t="s">
        <v>1584</v>
      </c>
      <c r="B13" s="538">
        <v>17</v>
      </c>
      <c r="C13" s="538">
        <v>22</v>
      </c>
      <c r="D13" s="538">
        <v>20</v>
      </c>
      <c r="E13" s="538">
        <v>29</v>
      </c>
      <c r="F13" s="538">
        <v>23</v>
      </c>
      <c r="G13" s="538">
        <v>18</v>
      </c>
      <c r="H13" s="538">
        <v>17</v>
      </c>
      <c r="I13" s="538">
        <v>16</v>
      </c>
      <c r="J13" s="538">
        <v>10</v>
      </c>
      <c r="K13" s="64">
        <v>13</v>
      </c>
    </row>
    <row r="14" spans="1:11" ht="12.75" customHeight="1">
      <c r="A14" s="65" t="s">
        <v>1577</v>
      </c>
      <c r="B14" s="538">
        <v>38</v>
      </c>
      <c r="C14" s="538">
        <v>38</v>
      </c>
      <c r="D14" s="538">
        <v>39</v>
      </c>
      <c r="E14" s="538">
        <v>39</v>
      </c>
      <c r="F14" s="538">
        <v>39</v>
      </c>
      <c r="G14" s="538">
        <v>38</v>
      </c>
      <c r="H14" s="538">
        <v>39</v>
      </c>
      <c r="I14" s="538">
        <v>41</v>
      </c>
      <c r="J14" s="538">
        <v>41</v>
      </c>
      <c r="K14" s="64">
        <v>44</v>
      </c>
    </row>
    <row r="15" spans="1:11" ht="12.75" customHeight="1">
      <c r="A15" s="65" t="s">
        <v>1580</v>
      </c>
      <c r="B15" s="538">
        <v>104</v>
      </c>
      <c r="C15" s="538">
        <v>114</v>
      </c>
      <c r="D15" s="538">
        <v>120</v>
      </c>
      <c r="E15" s="538">
        <v>121</v>
      </c>
      <c r="F15" s="538">
        <v>119</v>
      </c>
      <c r="G15" s="538">
        <v>135</v>
      </c>
      <c r="H15" s="538">
        <v>93</v>
      </c>
      <c r="I15" s="538">
        <v>114</v>
      </c>
      <c r="J15" s="538">
        <v>100</v>
      </c>
      <c r="K15" s="64">
        <v>109</v>
      </c>
    </row>
    <row r="16" spans="1:11" ht="12.75" customHeight="1">
      <c r="A16" s="65" t="s">
        <v>1578</v>
      </c>
      <c r="B16" s="538">
        <v>40</v>
      </c>
      <c r="C16" s="538">
        <v>36</v>
      </c>
      <c r="D16" s="538">
        <v>36</v>
      </c>
      <c r="E16" s="538">
        <v>42</v>
      </c>
      <c r="F16" s="538">
        <v>42</v>
      </c>
      <c r="G16" s="538">
        <v>55</v>
      </c>
      <c r="H16" s="538">
        <v>65</v>
      </c>
      <c r="I16" s="538">
        <v>72</v>
      </c>
      <c r="J16" s="538">
        <v>79</v>
      </c>
      <c r="K16" s="64">
        <v>85</v>
      </c>
    </row>
    <row r="17" spans="1:11" ht="12.75" customHeight="1">
      <c r="A17" s="65" t="s">
        <v>431</v>
      </c>
      <c r="B17" s="538">
        <v>85</v>
      </c>
      <c r="C17" s="538">
        <v>75</v>
      </c>
      <c r="D17" s="538">
        <v>87</v>
      </c>
      <c r="E17" s="538">
        <v>53</v>
      </c>
      <c r="F17" s="538">
        <v>69</v>
      </c>
      <c r="G17" s="538">
        <v>72</v>
      </c>
      <c r="H17" s="538">
        <v>69</v>
      </c>
      <c r="I17" s="538">
        <v>74</v>
      </c>
      <c r="J17" s="538">
        <v>79</v>
      </c>
      <c r="K17" s="64">
        <v>85</v>
      </c>
    </row>
    <row r="18" spans="1:11" ht="12.75" customHeight="1">
      <c r="A18" s="65" t="s">
        <v>432</v>
      </c>
      <c r="B18" s="538">
        <v>16</v>
      </c>
      <c r="C18" s="538">
        <v>13</v>
      </c>
      <c r="D18" s="538">
        <v>16</v>
      </c>
      <c r="E18" s="538">
        <v>10</v>
      </c>
      <c r="F18" s="538">
        <v>7</v>
      </c>
      <c r="G18" s="552" t="s">
        <v>1554</v>
      </c>
      <c r="H18" s="538">
        <v>5</v>
      </c>
      <c r="I18" s="538">
        <v>23</v>
      </c>
      <c r="J18" s="538">
        <v>1</v>
      </c>
      <c r="K18" s="64">
        <v>37</v>
      </c>
    </row>
    <row r="19" spans="1:11" ht="12.75" customHeight="1">
      <c r="A19" s="65" t="s">
        <v>1575</v>
      </c>
      <c r="B19" s="538">
        <v>24</v>
      </c>
      <c r="C19" s="538">
        <v>26</v>
      </c>
      <c r="D19" s="538">
        <v>26</v>
      </c>
      <c r="E19" s="538">
        <v>55</v>
      </c>
      <c r="F19" s="538">
        <v>93</v>
      </c>
      <c r="G19" s="538">
        <v>108</v>
      </c>
      <c r="H19" s="538">
        <v>87</v>
      </c>
      <c r="I19" s="538">
        <v>92</v>
      </c>
      <c r="J19" s="538">
        <v>102</v>
      </c>
      <c r="K19" s="64">
        <v>111</v>
      </c>
    </row>
    <row r="20" spans="1:11" ht="12.75" customHeight="1">
      <c r="A20" s="65" t="s">
        <v>433</v>
      </c>
      <c r="B20" s="538">
        <v>71</v>
      </c>
      <c r="C20" s="538">
        <v>71</v>
      </c>
      <c r="D20" s="538">
        <v>70</v>
      </c>
      <c r="E20" s="538">
        <v>70</v>
      </c>
      <c r="F20" s="538">
        <v>71</v>
      </c>
      <c r="G20" s="538">
        <v>74</v>
      </c>
      <c r="H20" s="538">
        <v>75</v>
      </c>
      <c r="I20" s="538">
        <v>77</v>
      </c>
      <c r="J20" s="538">
        <v>81</v>
      </c>
      <c r="K20" s="64">
        <v>83</v>
      </c>
    </row>
    <row r="21" spans="1:11" ht="12.75" customHeight="1">
      <c r="A21" s="65" t="s">
        <v>434</v>
      </c>
      <c r="B21" s="538">
        <v>37</v>
      </c>
      <c r="C21" s="538">
        <v>37</v>
      </c>
      <c r="D21" s="538">
        <v>38</v>
      </c>
      <c r="E21" s="538">
        <v>39</v>
      </c>
      <c r="F21" s="538">
        <v>75</v>
      </c>
      <c r="G21" s="538">
        <v>81</v>
      </c>
      <c r="H21" s="538">
        <v>78</v>
      </c>
      <c r="I21" s="538">
        <v>85</v>
      </c>
      <c r="J21" s="538">
        <v>88</v>
      </c>
      <c r="K21" s="64">
        <v>98</v>
      </c>
    </row>
    <row r="22" spans="1:11" ht="12.75" customHeight="1">
      <c r="A22" s="65" t="s">
        <v>771</v>
      </c>
      <c r="B22" s="538">
        <v>10</v>
      </c>
      <c r="C22" s="538">
        <v>12</v>
      </c>
      <c r="D22" s="538">
        <v>3</v>
      </c>
      <c r="E22" s="552" t="s">
        <v>1554</v>
      </c>
      <c r="F22" s="552" t="s">
        <v>1554</v>
      </c>
      <c r="G22" s="552" t="s">
        <v>1554</v>
      </c>
      <c r="H22" s="552" t="s">
        <v>1554</v>
      </c>
      <c r="I22" s="552" t="s">
        <v>1554</v>
      </c>
      <c r="J22" s="552" t="s">
        <v>1554</v>
      </c>
      <c r="K22" s="539" t="s">
        <v>1554</v>
      </c>
    </row>
    <row r="23" spans="1:11" ht="12.75" customHeight="1">
      <c r="A23" s="65" t="s">
        <v>421</v>
      </c>
      <c r="B23" s="538">
        <v>33</v>
      </c>
      <c r="C23" s="538">
        <v>34</v>
      </c>
      <c r="D23" s="538">
        <v>32</v>
      </c>
      <c r="E23" s="538">
        <v>34</v>
      </c>
      <c r="F23" s="538">
        <v>14</v>
      </c>
      <c r="G23" s="538">
        <v>13</v>
      </c>
      <c r="H23" s="538">
        <v>13</v>
      </c>
      <c r="I23" s="538">
        <v>13</v>
      </c>
      <c r="J23" s="538">
        <v>18</v>
      </c>
      <c r="K23" s="64">
        <v>21</v>
      </c>
    </row>
    <row r="24" spans="1:11" ht="8.25" customHeight="1">
      <c r="A24" s="551"/>
      <c r="B24" s="538"/>
      <c r="C24" s="538"/>
      <c r="D24" s="538"/>
      <c r="E24" s="538"/>
      <c r="F24" s="538"/>
      <c r="G24" s="538"/>
      <c r="H24" s="538"/>
      <c r="I24" s="538"/>
      <c r="J24" s="538"/>
      <c r="K24" s="64"/>
    </row>
    <row r="25" spans="1:11" ht="12.75" customHeight="1">
      <c r="A25" s="551" t="s">
        <v>772</v>
      </c>
      <c r="B25" s="538">
        <v>1603</v>
      </c>
      <c r="C25" s="538">
        <v>1636</v>
      </c>
      <c r="D25" s="538">
        <v>1558</v>
      </c>
      <c r="E25" s="538">
        <v>1601</v>
      </c>
      <c r="F25" s="538">
        <v>1614</v>
      </c>
      <c r="G25" s="538">
        <v>1727</v>
      </c>
      <c r="H25" s="538">
        <v>1826</v>
      </c>
      <c r="I25" s="538">
        <v>1932</v>
      </c>
      <c r="J25" s="538">
        <v>2037</v>
      </c>
      <c r="K25" s="64">
        <v>2158</v>
      </c>
    </row>
    <row r="26" spans="1:11" ht="8.25" customHeight="1">
      <c r="A26" s="551"/>
      <c r="B26" s="538"/>
      <c r="C26" s="538"/>
      <c r="D26" s="538"/>
      <c r="E26" s="538"/>
      <c r="F26" s="538"/>
      <c r="G26" s="538"/>
      <c r="H26" s="538"/>
      <c r="I26" s="538"/>
      <c r="J26" s="538"/>
      <c r="K26" s="64"/>
    </row>
    <row r="27" spans="1:11" ht="12.75" customHeight="1">
      <c r="A27" s="65" t="s">
        <v>773</v>
      </c>
      <c r="B27" s="538">
        <v>92</v>
      </c>
      <c r="C27" s="538">
        <v>82</v>
      </c>
      <c r="D27" s="538">
        <v>89</v>
      </c>
      <c r="E27" s="538">
        <v>91</v>
      </c>
      <c r="F27" s="538">
        <v>69</v>
      </c>
      <c r="G27" s="538">
        <v>150</v>
      </c>
      <c r="H27" s="538">
        <v>71</v>
      </c>
      <c r="I27" s="538">
        <v>61</v>
      </c>
      <c r="J27" s="538">
        <v>42</v>
      </c>
      <c r="K27" s="64">
        <v>58</v>
      </c>
    </row>
    <row r="28" spans="1:11" ht="12.75" customHeight="1">
      <c r="A28" s="65" t="s">
        <v>774</v>
      </c>
      <c r="B28" s="538">
        <v>204</v>
      </c>
      <c r="C28" s="538">
        <v>207</v>
      </c>
      <c r="D28" s="538">
        <v>233</v>
      </c>
      <c r="E28" s="538">
        <v>220</v>
      </c>
      <c r="F28" s="538">
        <v>240</v>
      </c>
      <c r="G28" s="538">
        <v>236</v>
      </c>
      <c r="H28" s="538">
        <v>165</v>
      </c>
      <c r="I28" s="538">
        <v>215</v>
      </c>
      <c r="J28" s="538">
        <v>229</v>
      </c>
      <c r="K28" s="64">
        <v>299</v>
      </c>
    </row>
    <row r="29" spans="1:11" ht="12.75" customHeight="1">
      <c r="A29" s="65" t="s">
        <v>418</v>
      </c>
      <c r="B29" s="538">
        <v>1128</v>
      </c>
      <c r="C29" s="538">
        <v>1170</v>
      </c>
      <c r="D29" s="538">
        <v>1080</v>
      </c>
      <c r="E29" s="538">
        <v>1091</v>
      </c>
      <c r="F29" s="538">
        <v>1070</v>
      </c>
      <c r="G29" s="538">
        <v>1120</v>
      </c>
      <c r="H29" s="538">
        <v>1258</v>
      </c>
      <c r="I29" s="538">
        <v>1362</v>
      </c>
      <c r="J29" s="538">
        <v>1528</v>
      </c>
      <c r="K29" s="64">
        <v>1575</v>
      </c>
    </row>
    <row r="30" spans="1:11" ht="12.75" customHeight="1">
      <c r="A30" s="65" t="s">
        <v>775</v>
      </c>
      <c r="B30" s="538">
        <v>29</v>
      </c>
      <c r="C30" s="538">
        <v>22</v>
      </c>
      <c r="D30" s="538">
        <v>24</v>
      </c>
      <c r="E30" s="538">
        <v>22</v>
      </c>
      <c r="F30" s="538">
        <v>23</v>
      </c>
      <c r="G30" s="538">
        <v>29</v>
      </c>
      <c r="H30" s="538">
        <v>31</v>
      </c>
      <c r="I30" s="538">
        <v>28</v>
      </c>
      <c r="J30" s="538">
        <v>31</v>
      </c>
      <c r="K30" s="64">
        <v>29</v>
      </c>
    </row>
    <row r="31" spans="1:11" ht="12.75" customHeight="1">
      <c r="A31" s="65" t="s">
        <v>776</v>
      </c>
      <c r="B31" s="538">
        <v>18</v>
      </c>
      <c r="C31" s="538">
        <v>21</v>
      </c>
      <c r="D31" s="538">
        <v>23</v>
      </c>
      <c r="E31" s="538">
        <v>23</v>
      </c>
      <c r="F31" s="538">
        <v>25</v>
      </c>
      <c r="G31" s="538">
        <v>23</v>
      </c>
      <c r="H31" s="538">
        <v>24</v>
      </c>
      <c r="I31" s="538">
        <v>24</v>
      </c>
      <c r="J31" s="538">
        <v>30</v>
      </c>
      <c r="K31" s="64">
        <v>27</v>
      </c>
    </row>
    <row r="32" spans="1:11" ht="12.75" customHeight="1">
      <c r="A32" s="65" t="s">
        <v>777</v>
      </c>
      <c r="B32" s="538">
        <v>16</v>
      </c>
      <c r="C32" s="538">
        <v>16</v>
      </c>
      <c r="D32" s="538">
        <v>19</v>
      </c>
      <c r="E32" s="538">
        <v>20</v>
      </c>
      <c r="F32" s="538">
        <v>22</v>
      </c>
      <c r="G32" s="538">
        <v>23</v>
      </c>
      <c r="H32" s="538">
        <v>24</v>
      </c>
      <c r="I32" s="538">
        <v>27</v>
      </c>
      <c r="J32" s="538">
        <v>26</v>
      </c>
      <c r="K32" s="64">
        <v>27</v>
      </c>
    </row>
    <row r="33" spans="1:11" ht="12.75" customHeight="1">
      <c r="A33" s="65" t="s">
        <v>421</v>
      </c>
      <c r="B33" s="538">
        <v>116</v>
      </c>
      <c r="C33" s="538">
        <v>118</v>
      </c>
      <c r="D33" s="538">
        <v>90</v>
      </c>
      <c r="E33" s="538">
        <v>134</v>
      </c>
      <c r="F33" s="538">
        <v>165</v>
      </c>
      <c r="G33" s="538">
        <v>146</v>
      </c>
      <c r="H33" s="538">
        <v>253</v>
      </c>
      <c r="I33" s="538">
        <v>215</v>
      </c>
      <c r="J33" s="538">
        <v>151</v>
      </c>
      <c r="K33" s="64">
        <v>143</v>
      </c>
    </row>
    <row r="34" spans="1:11" ht="8.25" customHeight="1">
      <c r="A34" s="540"/>
      <c r="B34" s="541"/>
      <c r="C34" s="541"/>
      <c r="D34" s="541"/>
      <c r="E34" s="542"/>
      <c r="F34" s="543"/>
      <c r="G34" s="543"/>
      <c r="H34" s="544"/>
      <c r="I34" s="544"/>
      <c r="J34" s="545"/>
      <c r="K34" s="545"/>
    </row>
    <row r="35" spans="4:9" ht="9" customHeight="1">
      <c r="D35" s="546"/>
      <c r="E35" s="546"/>
      <c r="F35" s="547"/>
      <c r="G35" s="547"/>
      <c r="H35" s="167"/>
      <c r="I35" s="167"/>
    </row>
    <row r="36" spans="1:9" ht="12.75" customHeight="1">
      <c r="A36" s="548" t="s">
        <v>778</v>
      </c>
      <c r="D36" s="546"/>
      <c r="E36" s="546"/>
      <c r="F36" s="547"/>
      <c r="G36" s="547"/>
      <c r="H36" s="167"/>
      <c r="I36" s="167"/>
    </row>
    <row r="37" spans="1:11" ht="12.75" customHeight="1">
      <c r="A37" s="548" t="s">
        <v>779</v>
      </c>
      <c r="B37" s="70"/>
      <c r="C37" s="70"/>
      <c r="D37" s="549"/>
      <c r="E37" s="549"/>
      <c r="F37" s="549"/>
      <c r="G37" s="549"/>
      <c r="H37" s="70"/>
      <c r="I37" s="70"/>
      <c r="J37" s="70"/>
      <c r="K37" s="70"/>
    </row>
    <row r="38" spans="1:11" ht="12.75" customHeight="1">
      <c r="A38" s="550" t="s">
        <v>780</v>
      </c>
      <c r="B38" s="70"/>
      <c r="C38" s="70"/>
      <c r="D38" s="549"/>
      <c r="E38" s="549"/>
      <c r="F38" s="549"/>
      <c r="G38" s="549"/>
      <c r="H38" s="70"/>
      <c r="I38" s="70"/>
      <c r="J38" s="70"/>
      <c r="K38" s="70"/>
    </row>
    <row r="39" ht="12.75">
      <c r="A39" s="548" t="s">
        <v>425</v>
      </c>
    </row>
  </sheetData>
  <printOptions horizontalCentered="1"/>
  <pageMargins left="1" right="1" top="1" bottom="1" header="0.5" footer="0.5"/>
  <pageSetup horizontalDpi="300" verticalDpi="300" orientation="landscape" r:id="rId1"/>
  <headerFooter alignWithMargins="0">
    <oddFooter>&amp;L&amp;"Arial,Italic"&amp;9      The State of Hawaii Data Book 2005&amp;R&amp;9http://www.hawaii.gov/dbedt/</oddFooter>
  </headerFooter>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cols>
    <col min="1" max="1" width="81.7109375" style="0" customWidth="1"/>
  </cols>
  <sheetData>
    <row r="1" ht="18.75">
      <c r="A1" s="1412" t="s">
        <v>1654</v>
      </c>
    </row>
    <row r="2" ht="12.75">
      <c r="A2" s="70"/>
    </row>
    <row r="3" ht="12.75">
      <c r="A3" s="70"/>
    </row>
    <row r="4" ht="22.5">
      <c r="A4" s="1413" t="s">
        <v>1655</v>
      </c>
    </row>
    <row r="5" ht="15.75">
      <c r="A5" s="1117"/>
    </row>
    <row r="6" ht="15.75">
      <c r="A6" s="1117"/>
    </row>
    <row r="7" ht="47.25">
      <c r="A7" s="1414" t="s">
        <v>264</v>
      </c>
    </row>
    <row r="8" ht="15.75">
      <c r="A8" s="1117"/>
    </row>
    <row r="9" ht="63">
      <c r="A9" s="1414" t="s">
        <v>265</v>
      </c>
    </row>
    <row r="10" ht="15.75">
      <c r="A10" s="1117"/>
    </row>
    <row r="11" ht="142.5" customHeight="1">
      <c r="A11" s="1414" t="s">
        <v>266</v>
      </c>
    </row>
  </sheetData>
  <printOptions horizontalCentered="1"/>
  <pageMargins left="1" right="1" top="1" bottom="1" header="0.5" footer="0.5"/>
  <pageSetup horizontalDpi="1200" verticalDpi="1200" orientation="portrait" r:id="rId1"/>
  <headerFooter alignWithMargins="0">
    <oddFooter>&amp;L&amp;"Arial,Italic"&amp;9      The State of Hawaii Data Book 2005&amp;R&amp;"Arial"&amp;9http://www.hawaii.gov/dbedt/</oddFooter>
  </headerFooter>
</worksheet>
</file>

<file path=xl/worksheets/sheet20.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24.8515625" style="0" customWidth="1"/>
    <col min="2" max="2" width="11.57421875" style="0" customWidth="1"/>
    <col min="3" max="3" width="13.421875" style="0" customWidth="1"/>
    <col min="4" max="6" width="11.421875" style="0" customWidth="1"/>
    <col min="7" max="7" width="9.140625" style="50" customWidth="1"/>
  </cols>
  <sheetData>
    <row r="1" spans="1:7" s="554" customFormat="1" ht="15.75">
      <c r="A1" s="1" t="s">
        <v>781</v>
      </c>
      <c r="B1" s="1"/>
      <c r="C1" s="1"/>
      <c r="D1" s="1"/>
      <c r="E1" s="1"/>
      <c r="F1" s="1"/>
      <c r="G1" s="553"/>
    </row>
    <row r="2" spans="1:7" s="554" customFormat="1" ht="15.75">
      <c r="A2" s="1" t="s">
        <v>782</v>
      </c>
      <c r="B2" s="1"/>
      <c r="C2" s="1"/>
      <c r="D2" s="1"/>
      <c r="E2" s="1"/>
      <c r="F2" s="1"/>
      <c r="G2" s="553"/>
    </row>
    <row r="3" spans="1:6" ht="12.75" customHeight="1">
      <c r="A3" s="555"/>
      <c r="B3" s="2"/>
      <c r="C3" s="3"/>
      <c r="D3" s="3"/>
      <c r="E3" s="3"/>
      <c r="F3" s="3"/>
    </row>
    <row r="4" spans="1:6" ht="12.75" customHeight="1">
      <c r="A4" s="2" t="s">
        <v>783</v>
      </c>
      <c r="B4" s="2"/>
      <c r="C4" s="2"/>
      <c r="D4" s="2"/>
      <c r="E4" s="2"/>
      <c r="F4" s="2"/>
    </row>
    <row r="5" spans="1:6" ht="12.75" customHeight="1" thickBot="1">
      <c r="A5" s="556"/>
      <c r="B5" s="5"/>
      <c r="C5" s="5"/>
      <c r="D5" s="5"/>
      <c r="E5" s="5"/>
      <c r="F5" s="5"/>
    </row>
    <row r="6" spans="1:7" s="563" customFormat="1" ht="30.75" customHeight="1" thickTop="1">
      <c r="A6" s="557" t="s">
        <v>1503</v>
      </c>
      <c r="B6" s="558" t="s">
        <v>784</v>
      </c>
      <c r="C6" s="559" t="s">
        <v>785</v>
      </c>
      <c r="D6" s="560" t="s">
        <v>786</v>
      </c>
      <c r="E6" s="560" t="s">
        <v>787</v>
      </c>
      <c r="F6" s="561" t="s">
        <v>788</v>
      </c>
      <c r="G6" s="562"/>
    </row>
    <row r="7" spans="1:10" ht="12.75">
      <c r="A7" s="50"/>
      <c r="B7" s="564"/>
      <c r="C7" s="565"/>
      <c r="D7" s="566"/>
      <c r="E7" s="50"/>
      <c r="F7" s="567"/>
      <c r="G7" s="568"/>
      <c r="H7" s="569"/>
      <c r="I7" s="569"/>
      <c r="J7" s="569"/>
    </row>
    <row r="8" spans="1:10" ht="12.75">
      <c r="A8" s="570" t="s">
        <v>322</v>
      </c>
      <c r="B8" s="571">
        <v>1586150.536</v>
      </c>
      <c r="C8" s="572">
        <v>1053617</v>
      </c>
      <c r="D8" s="573">
        <v>216959.99</v>
      </c>
      <c r="E8" s="574">
        <v>208801.377</v>
      </c>
      <c r="F8" s="575">
        <v>106772.169</v>
      </c>
      <c r="G8" s="576"/>
      <c r="H8" s="576"/>
      <c r="I8" s="576"/>
      <c r="J8" s="576"/>
    </row>
    <row r="9" spans="1:6" ht="12.75">
      <c r="A9" s="50"/>
      <c r="B9" s="571"/>
      <c r="C9" s="572"/>
      <c r="D9" s="573"/>
      <c r="E9" s="574"/>
      <c r="F9" s="575"/>
    </row>
    <row r="10" spans="1:6" ht="12.75">
      <c r="A10" s="50" t="s">
        <v>1321</v>
      </c>
      <c r="B10" s="571">
        <v>821268.971</v>
      </c>
      <c r="C10" s="572">
        <v>508411</v>
      </c>
      <c r="D10" s="573">
        <v>128494.445</v>
      </c>
      <c r="E10" s="574">
        <v>130439.351</v>
      </c>
      <c r="F10" s="575">
        <v>53924.175</v>
      </c>
    </row>
    <row r="11" spans="1:6" ht="12.75">
      <c r="A11" s="50" t="s">
        <v>789</v>
      </c>
      <c r="B11" s="571">
        <v>643235.07</v>
      </c>
      <c r="C11" s="572">
        <v>385872</v>
      </c>
      <c r="D11" s="573">
        <v>105106.328</v>
      </c>
      <c r="E11" s="574">
        <v>109990.854</v>
      </c>
      <c r="F11" s="575">
        <v>42265.888</v>
      </c>
    </row>
    <row r="12" spans="1:6" ht="12.75">
      <c r="A12" s="50" t="s">
        <v>790</v>
      </c>
      <c r="B12" s="571">
        <v>67043.919</v>
      </c>
      <c r="C12" s="572">
        <v>47156</v>
      </c>
      <c r="D12" s="573">
        <v>8720.403</v>
      </c>
      <c r="E12" s="574">
        <v>7343.088</v>
      </c>
      <c r="F12" s="575">
        <v>3824.428</v>
      </c>
    </row>
    <row r="13" spans="1:6" ht="12.75">
      <c r="A13" s="50" t="s">
        <v>791</v>
      </c>
      <c r="B13" s="571">
        <v>34611.855</v>
      </c>
      <c r="C13" s="572">
        <v>22652</v>
      </c>
      <c r="D13" s="573">
        <v>4822.844</v>
      </c>
      <c r="E13" s="574">
        <v>4816.565</v>
      </c>
      <c r="F13" s="575">
        <v>2320.446</v>
      </c>
    </row>
    <row r="14" spans="1:6" ht="12.75">
      <c r="A14" s="50" t="s">
        <v>792</v>
      </c>
      <c r="B14" s="571">
        <v>38262.169</v>
      </c>
      <c r="C14" s="572">
        <v>25171</v>
      </c>
      <c r="D14" s="573">
        <v>4842.484</v>
      </c>
      <c r="E14" s="574">
        <v>5063.897</v>
      </c>
      <c r="F14" s="575">
        <v>3184.788</v>
      </c>
    </row>
    <row r="15" spans="1:6" ht="12.75">
      <c r="A15" s="50" t="s">
        <v>793</v>
      </c>
      <c r="B15" s="571">
        <v>38115.958</v>
      </c>
      <c r="C15" s="572">
        <v>27560</v>
      </c>
      <c r="D15" s="573">
        <v>5002.386</v>
      </c>
      <c r="E15" s="574">
        <v>3224.947</v>
      </c>
      <c r="F15" s="575">
        <v>2328.625</v>
      </c>
    </row>
    <row r="16" spans="1:6" ht="12.75">
      <c r="A16" s="50" t="s">
        <v>794</v>
      </c>
      <c r="B16" s="571">
        <v>5884.996</v>
      </c>
      <c r="C16" s="572">
        <v>2504</v>
      </c>
      <c r="D16" s="573">
        <v>1700.687</v>
      </c>
      <c r="E16" s="574">
        <v>1036.023</v>
      </c>
      <c r="F16" s="575">
        <v>644.286</v>
      </c>
    </row>
    <row r="17" spans="1:6" ht="12.75">
      <c r="A17" s="50" t="s">
        <v>795</v>
      </c>
      <c r="B17" s="571">
        <v>4249.958</v>
      </c>
      <c r="C17" s="572">
        <v>4239</v>
      </c>
      <c r="D17" s="577" t="s">
        <v>796</v>
      </c>
      <c r="E17" s="574">
        <v>10.958</v>
      </c>
      <c r="F17" s="578" t="s">
        <v>796</v>
      </c>
    </row>
    <row r="18" spans="1:6" ht="12.75">
      <c r="A18" s="50" t="s">
        <v>797</v>
      </c>
      <c r="B18" s="571">
        <v>42008.723</v>
      </c>
      <c r="C18" s="572">
        <v>31245</v>
      </c>
      <c r="D18" s="573">
        <v>4187.686</v>
      </c>
      <c r="E18" s="574">
        <v>4999.89</v>
      </c>
      <c r="F18" s="575">
        <v>1576.147</v>
      </c>
    </row>
    <row r="19" spans="1:6" ht="12.75">
      <c r="A19" s="50" t="s">
        <v>798</v>
      </c>
      <c r="B19" s="571">
        <v>2219.761</v>
      </c>
      <c r="C19" s="572">
        <v>646</v>
      </c>
      <c r="D19" s="573">
        <v>1188.013</v>
      </c>
      <c r="E19" s="574">
        <v>385.748</v>
      </c>
      <c r="F19" s="575">
        <v>0</v>
      </c>
    </row>
    <row r="20" spans="1:6" ht="12.75">
      <c r="A20" s="50" t="s">
        <v>799</v>
      </c>
      <c r="B20" s="571">
        <v>311417.792</v>
      </c>
      <c r="C20" s="572">
        <v>248273</v>
      </c>
      <c r="D20" s="573">
        <v>33796.716</v>
      </c>
      <c r="E20" s="574">
        <v>16402.59</v>
      </c>
      <c r="F20" s="575">
        <v>12945.486</v>
      </c>
    </row>
    <row r="21" spans="1:6" ht="12.75">
      <c r="A21" s="50" t="s">
        <v>800</v>
      </c>
      <c r="B21" s="571">
        <v>31358</v>
      </c>
      <c r="C21" s="572">
        <v>31358</v>
      </c>
      <c r="D21" s="577" t="s">
        <v>796</v>
      </c>
      <c r="E21" s="579" t="s">
        <v>796</v>
      </c>
      <c r="F21" s="578" t="s">
        <v>796</v>
      </c>
    </row>
    <row r="22" spans="1:6" ht="12.75">
      <c r="A22" s="50" t="s">
        <v>801</v>
      </c>
      <c r="B22" s="571">
        <v>100137.023</v>
      </c>
      <c r="C22" s="572">
        <v>38455</v>
      </c>
      <c r="D22" s="573">
        <v>20427.179</v>
      </c>
      <c r="E22" s="574">
        <v>27631.995</v>
      </c>
      <c r="F22" s="575">
        <v>13622.849</v>
      </c>
    </row>
    <row r="23" spans="1:6" ht="12.75">
      <c r="A23" s="50" t="s">
        <v>802</v>
      </c>
      <c r="B23" s="571">
        <v>25827.597</v>
      </c>
      <c r="C23" s="572">
        <v>5852</v>
      </c>
      <c r="D23" s="573">
        <v>3571.119</v>
      </c>
      <c r="E23" s="574">
        <v>13880.999</v>
      </c>
      <c r="F23" s="575">
        <v>2523.479</v>
      </c>
    </row>
    <row r="24" spans="1:6" ht="12.75">
      <c r="A24" t="s">
        <v>803</v>
      </c>
      <c r="B24" s="571">
        <v>74309.426</v>
      </c>
      <c r="C24" s="572">
        <v>32603</v>
      </c>
      <c r="D24" s="573">
        <v>16856.06</v>
      </c>
      <c r="E24" s="574">
        <v>13750.996</v>
      </c>
      <c r="F24" s="575">
        <v>11099.37</v>
      </c>
    </row>
    <row r="25" spans="1:6" ht="12.75">
      <c r="A25" s="50" t="s">
        <v>804</v>
      </c>
      <c r="B25" s="571">
        <v>160526.502</v>
      </c>
      <c r="C25" s="572">
        <v>89151</v>
      </c>
      <c r="D25" s="573">
        <v>24541.01</v>
      </c>
      <c r="E25" s="574">
        <v>23581.346</v>
      </c>
      <c r="F25" s="575">
        <v>23253.146</v>
      </c>
    </row>
    <row r="26" spans="1:6" ht="12.75">
      <c r="A26" s="50" t="s">
        <v>397</v>
      </c>
      <c r="B26" s="571">
        <v>107078.81</v>
      </c>
      <c r="C26" s="572">
        <v>99335</v>
      </c>
      <c r="D26" s="573">
        <v>2624.254</v>
      </c>
      <c r="E26" s="574">
        <v>4313.476</v>
      </c>
      <c r="F26" s="575">
        <v>806.08</v>
      </c>
    </row>
    <row r="27" spans="1:6" ht="12.75">
      <c r="A27" s="286"/>
      <c r="B27" s="580"/>
      <c r="C27" s="581"/>
      <c r="D27" s="582"/>
      <c r="E27" s="583"/>
      <c r="F27" s="584"/>
    </row>
    <row r="29" ht="12.75">
      <c r="A29" s="174" t="s">
        <v>805</v>
      </c>
    </row>
    <row r="30" ht="12.75">
      <c r="A30" s="585" t="s">
        <v>806</v>
      </c>
    </row>
    <row r="31" spans="1:5" ht="12.75">
      <c r="A31" s="174" t="s">
        <v>807</v>
      </c>
      <c r="E31" s="50"/>
    </row>
    <row r="32" ht="12.75">
      <c r="A32" s="174" t="s">
        <v>808</v>
      </c>
    </row>
    <row r="33" ht="12.75">
      <c r="A33" s="586" t="s">
        <v>809</v>
      </c>
    </row>
    <row r="34" ht="12.75">
      <c r="A34" s="586" t="s">
        <v>810</v>
      </c>
    </row>
    <row r="35" spans="1:6" ht="12.75">
      <c r="A35" s="586" t="s">
        <v>811</v>
      </c>
      <c r="C35" s="181"/>
      <c r="D35" s="181"/>
      <c r="E35" s="181"/>
      <c r="F35" s="181"/>
    </row>
    <row r="36" ht="12.75">
      <c r="A36" s="587"/>
    </row>
    <row r="37" ht="12.75">
      <c r="A37" s="588"/>
    </row>
    <row r="39" ht="12.75">
      <c r="A39" s="587"/>
    </row>
    <row r="40" ht="12.75">
      <c r="A40" s="586"/>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21.xml><?xml version="1.0" encoding="utf-8"?>
<worksheet xmlns="http://schemas.openxmlformats.org/spreadsheetml/2006/main" xmlns:r="http://schemas.openxmlformats.org/officeDocument/2006/relationships">
  <dimension ref="A1:K48"/>
  <sheetViews>
    <sheetView workbookViewId="0" topLeftCell="A1">
      <selection activeCell="A1" sqref="A1"/>
    </sheetView>
  </sheetViews>
  <sheetFormatPr defaultColWidth="9.140625" defaultRowHeight="12.75"/>
  <cols>
    <col min="1" max="1" width="25.8515625" style="0" customWidth="1"/>
    <col min="2" max="2" width="11.8515625" style="0" customWidth="1"/>
    <col min="3" max="3" width="12.00390625" style="0" customWidth="1"/>
    <col min="4" max="6" width="11.57421875" style="0" customWidth="1"/>
    <col min="7" max="7" width="12.00390625" style="50" customWidth="1"/>
    <col min="8" max="8" width="9.28125" style="0" bestFit="1" customWidth="1"/>
  </cols>
  <sheetData>
    <row r="1" spans="1:7" s="554" customFormat="1" ht="15.75">
      <c r="A1" s="1" t="s">
        <v>812</v>
      </c>
      <c r="B1" s="1"/>
      <c r="C1" s="1"/>
      <c r="D1" s="1"/>
      <c r="E1" s="1"/>
      <c r="F1" s="1"/>
      <c r="G1" s="589"/>
    </row>
    <row r="2" spans="1:7" ht="15.75">
      <c r="A2" s="1" t="s">
        <v>813</v>
      </c>
      <c r="B2" s="2"/>
      <c r="C2" s="2"/>
      <c r="D2" s="2"/>
      <c r="E2" s="2"/>
      <c r="F2" s="98"/>
      <c r="G2" s="590"/>
    </row>
    <row r="3" spans="1:7" ht="12.75" customHeight="1">
      <c r="A3" s="71"/>
      <c r="B3" s="2"/>
      <c r="C3" s="2"/>
      <c r="D3" s="2"/>
      <c r="E3" s="2"/>
      <c r="F3" s="98"/>
      <c r="G3" s="590"/>
    </row>
    <row r="4" spans="1:7" ht="12.75">
      <c r="A4" s="49" t="s">
        <v>783</v>
      </c>
      <c r="B4" s="2"/>
      <c r="C4" s="2"/>
      <c r="D4" s="2"/>
      <c r="E4" s="2"/>
      <c r="F4" s="2"/>
      <c r="G4" s="590"/>
    </row>
    <row r="5" spans="1:7" ht="13.5" thickBot="1">
      <c r="A5" s="591"/>
      <c r="B5" s="591"/>
      <c r="C5" s="591"/>
      <c r="D5" s="591"/>
      <c r="E5" s="591"/>
      <c r="F5" s="591"/>
      <c r="G5" s="590"/>
    </row>
    <row r="6" spans="1:7" s="563" customFormat="1" ht="41.25" customHeight="1" thickTop="1">
      <c r="A6" s="557" t="s">
        <v>1503</v>
      </c>
      <c r="B6" s="592" t="s">
        <v>814</v>
      </c>
      <c r="C6" s="593" t="s">
        <v>815</v>
      </c>
      <c r="D6" s="594" t="s">
        <v>816</v>
      </c>
      <c r="E6" s="560" t="s">
        <v>817</v>
      </c>
      <c r="F6" s="595" t="s">
        <v>1109</v>
      </c>
      <c r="G6" s="596"/>
    </row>
    <row r="7" spans="1:7" ht="12.75">
      <c r="A7" s="50"/>
      <c r="B7" s="597"/>
      <c r="C7" s="598"/>
      <c r="D7" s="599"/>
      <c r="E7" s="597"/>
      <c r="F7" s="600"/>
      <c r="G7" s="596"/>
    </row>
    <row r="8" spans="1:11" ht="12.75">
      <c r="A8" s="601" t="s">
        <v>1110</v>
      </c>
      <c r="B8" s="602">
        <v>1365669</v>
      </c>
      <c r="C8" s="603">
        <v>513815.025</v>
      </c>
      <c r="D8" s="582">
        <v>221275.042</v>
      </c>
      <c r="E8" s="584">
        <v>195956.065</v>
      </c>
      <c r="F8" s="584">
        <v>96583.918</v>
      </c>
      <c r="G8" s="604"/>
      <c r="H8" s="604"/>
      <c r="I8" s="604"/>
      <c r="J8" s="604"/>
      <c r="K8" s="604"/>
    </row>
    <row r="9" spans="1:6" ht="12.75">
      <c r="A9" s="50"/>
      <c r="B9" s="574"/>
      <c r="C9" s="571"/>
      <c r="D9" s="573"/>
      <c r="E9" s="575"/>
      <c r="F9" s="605"/>
    </row>
    <row r="10" spans="1:7" ht="12.75">
      <c r="A10" s="590" t="s">
        <v>1111</v>
      </c>
      <c r="B10" s="606">
        <v>115067</v>
      </c>
      <c r="C10" s="571">
        <v>57637.976</v>
      </c>
      <c r="D10" s="604">
        <v>18971.114</v>
      </c>
      <c r="E10" s="575">
        <v>21542.511</v>
      </c>
      <c r="F10" s="575">
        <v>17124.351</v>
      </c>
      <c r="G10" s="604"/>
    </row>
    <row r="11" spans="1:7" ht="12.75">
      <c r="A11" s="590" t="s">
        <v>1112</v>
      </c>
      <c r="B11" s="607" t="s">
        <v>1489</v>
      </c>
      <c r="C11" s="571">
        <v>10086.361</v>
      </c>
      <c r="D11" s="604">
        <v>4852.117</v>
      </c>
      <c r="E11" s="575">
        <v>3193.667</v>
      </c>
      <c r="F11" s="575">
        <v>2040.577</v>
      </c>
      <c r="G11" s="604"/>
    </row>
    <row r="12" spans="1:7" ht="12.75">
      <c r="A12" s="590" t="s">
        <v>1113</v>
      </c>
      <c r="B12" s="607" t="s">
        <v>1489</v>
      </c>
      <c r="C12" s="571">
        <v>47551.615</v>
      </c>
      <c r="D12" s="604">
        <v>14118.997</v>
      </c>
      <c r="E12" s="575">
        <v>18348.844</v>
      </c>
      <c r="F12" s="575">
        <v>15083.774</v>
      </c>
      <c r="G12" s="604"/>
    </row>
    <row r="13" spans="1:7" ht="12.75">
      <c r="A13" s="590" t="s">
        <v>1114</v>
      </c>
      <c r="B13" s="608">
        <v>246109</v>
      </c>
      <c r="C13" s="571">
        <v>136325.135</v>
      </c>
      <c r="D13" s="604">
        <v>47823.905</v>
      </c>
      <c r="E13" s="575">
        <v>67954.686</v>
      </c>
      <c r="F13" s="575">
        <v>20546.544</v>
      </c>
      <c r="G13" s="604"/>
    </row>
    <row r="14" spans="1:7" ht="12.75">
      <c r="A14" s="590" t="s">
        <v>1115</v>
      </c>
      <c r="B14" s="607" t="s">
        <v>1489</v>
      </c>
      <c r="C14" s="571">
        <v>113796.791</v>
      </c>
      <c r="D14" s="604">
        <v>41851.281</v>
      </c>
      <c r="E14" s="575">
        <v>53050.195</v>
      </c>
      <c r="F14" s="575">
        <v>18895.315</v>
      </c>
      <c r="G14" s="604"/>
    </row>
    <row r="15" spans="1:7" ht="12.75">
      <c r="A15" s="590" t="s">
        <v>1116</v>
      </c>
      <c r="B15" s="607" t="s">
        <v>1489</v>
      </c>
      <c r="C15" s="571">
        <v>22528.344</v>
      </c>
      <c r="D15" s="604">
        <v>5972.624</v>
      </c>
      <c r="E15" s="575">
        <v>14904.491</v>
      </c>
      <c r="F15" s="575">
        <v>1651.229</v>
      </c>
      <c r="G15" s="604"/>
    </row>
    <row r="16" spans="1:7" ht="12.75">
      <c r="A16" s="50" t="s">
        <v>1117</v>
      </c>
      <c r="B16" s="575">
        <v>13831</v>
      </c>
      <c r="C16" s="571">
        <v>21968.723</v>
      </c>
      <c r="D16" s="604">
        <v>8525.102</v>
      </c>
      <c r="E16" s="575">
        <v>8208.25</v>
      </c>
      <c r="F16" s="575">
        <v>5235.371</v>
      </c>
      <c r="G16" s="604"/>
    </row>
    <row r="17" spans="1:7" ht="12.75">
      <c r="A17" s="50" t="s">
        <v>1118</v>
      </c>
      <c r="B17" s="607" t="s">
        <v>1489</v>
      </c>
      <c r="C17" s="571">
        <v>42555.782</v>
      </c>
      <c r="D17" s="604">
        <v>18703.395</v>
      </c>
      <c r="E17" s="575">
        <v>15642.384</v>
      </c>
      <c r="F17" s="575">
        <v>8210.003</v>
      </c>
      <c r="G17" s="604"/>
    </row>
    <row r="18" spans="1:7" ht="12.75">
      <c r="A18" s="50" t="s">
        <v>1332</v>
      </c>
      <c r="B18" s="607" t="s">
        <v>1489</v>
      </c>
      <c r="C18" s="571">
        <v>60547.049</v>
      </c>
      <c r="D18" s="604">
        <v>32007.995</v>
      </c>
      <c r="E18" s="575">
        <v>18489.586</v>
      </c>
      <c r="F18" s="575">
        <v>10049.468</v>
      </c>
      <c r="G18" s="604"/>
    </row>
    <row r="19" spans="1:7" ht="12.75">
      <c r="A19" s="50" t="s">
        <v>1119</v>
      </c>
      <c r="B19" s="607" t="s">
        <v>1489</v>
      </c>
      <c r="C19" s="571">
        <v>52.378</v>
      </c>
      <c r="D19" s="609" t="s">
        <v>1120</v>
      </c>
      <c r="E19" s="575">
        <v>52.378</v>
      </c>
      <c r="F19" s="610" t="s">
        <v>1120</v>
      </c>
      <c r="G19" s="604"/>
    </row>
    <row r="20" spans="1:7" ht="12.75">
      <c r="A20" s="50" t="s">
        <v>1121</v>
      </c>
      <c r="B20" s="607" t="s">
        <v>1489</v>
      </c>
      <c r="C20" s="571">
        <v>38940.943</v>
      </c>
      <c r="D20" s="604">
        <v>20906.716</v>
      </c>
      <c r="E20" s="575">
        <v>13292.241</v>
      </c>
      <c r="F20" s="575">
        <v>4741.986</v>
      </c>
      <c r="G20" s="604"/>
    </row>
    <row r="21" spans="1:7" ht="12.75">
      <c r="A21" s="50" t="s">
        <v>1122</v>
      </c>
      <c r="B21" s="607" t="s">
        <v>1489</v>
      </c>
      <c r="C21" s="571">
        <v>22836.365</v>
      </c>
      <c r="D21" s="604">
        <v>10997.161</v>
      </c>
      <c r="E21" s="575">
        <v>8332.183</v>
      </c>
      <c r="F21" s="575">
        <v>3507.021</v>
      </c>
      <c r="G21" s="604"/>
    </row>
    <row r="22" spans="1:7" ht="12.75">
      <c r="A22" s="50" t="s">
        <v>1123</v>
      </c>
      <c r="B22" s="607" t="s">
        <v>1489</v>
      </c>
      <c r="C22" s="571">
        <v>29076.792</v>
      </c>
      <c r="D22" s="604">
        <v>13593.905</v>
      </c>
      <c r="E22" s="575">
        <v>10976.887</v>
      </c>
      <c r="F22" s="575">
        <v>4506</v>
      </c>
      <c r="G22" s="604"/>
    </row>
    <row r="23" spans="1:7" ht="12.75">
      <c r="A23" s="50" t="s">
        <v>1124</v>
      </c>
      <c r="B23" s="607" t="s">
        <v>1489</v>
      </c>
      <c r="C23" s="571">
        <v>37837.012</v>
      </c>
      <c r="D23" s="604">
        <v>25757.174</v>
      </c>
      <c r="E23" s="575">
        <v>8294.151</v>
      </c>
      <c r="F23" s="575">
        <v>3785.687</v>
      </c>
      <c r="G23" s="604"/>
    </row>
    <row r="24" spans="1:7" ht="12.75">
      <c r="A24" s="50" t="s">
        <v>1125</v>
      </c>
      <c r="B24" s="575">
        <v>150523</v>
      </c>
      <c r="C24" s="571">
        <v>1521.527</v>
      </c>
      <c r="D24" s="609" t="s">
        <v>1120</v>
      </c>
      <c r="E24" s="575">
        <v>1521.527</v>
      </c>
      <c r="F24" s="610" t="s">
        <v>1120</v>
      </c>
      <c r="G24" s="604"/>
    </row>
    <row r="25" spans="1:7" ht="12.75">
      <c r="A25" s="50" t="s">
        <v>397</v>
      </c>
      <c r="B25" s="575">
        <v>101655</v>
      </c>
      <c r="C25" s="571">
        <v>40283.031</v>
      </c>
      <c r="D25" s="604">
        <v>13408.304</v>
      </c>
      <c r="E25" s="575">
        <v>17888.635</v>
      </c>
      <c r="F25" s="575">
        <v>8986.092</v>
      </c>
      <c r="G25" s="604"/>
    </row>
    <row r="26" spans="1:7" ht="12.75">
      <c r="A26" s="50" t="s">
        <v>1126</v>
      </c>
      <c r="B26" s="607" t="s">
        <v>1489</v>
      </c>
      <c r="C26" s="571">
        <v>24232.312</v>
      </c>
      <c r="D26" s="604">
        <v>10580.271</v>
      </c>
      <c r="E26" s="575">
        <v>3760.646</v>
      </c>
      <c r="F26" s="575">
        <v>9891.395</v>
      </c>
      <c r="G26" s="604"/>
    </row>
    <row r="27" spans="1:7" ht="12.75">
      <c r="A27" s="611" t="s">
        <v>1127</v>
      </c>
      <c r="B27" s="575">
        <v>265331</v>
      </c>
      <c r="C27" s="612" t="s">
        <v>1489</v>
      </c>
      <c r="D27" s="613" t="s">
        <v>1489</v>
      </c>
      <c r="E27" s="614" t="s">
        <v>1489</v>
      </c>
      <c r="F27" s="614" t="s">
        <v>1489</v>
      </c>
      <c r="G27" s="604"/>
    </row>
    <row r="28" spans="1:7" ht="12.75">
      <c r="A28" s="611" t="s">
        <v>1128</v>
      </c>
      <c r="B28" s="575">
        <v>52007</v>
      </c>
      <c r="C28" s="612" t="s">
        <v>1489</v>
      </c>
      <c r="D28" s="613" t="s">
        <v>1489</v>
      </c>
      <c r="E28" s="614" t="s">
        <v>1489</v>
      </c>
      <c r="F28" s="614" t="s">
        <v>1489</v>
      </c>
      <c r="G28" s="604"/>
    </row>
    <row r="29" spans="1:7" ht="12.75">
      <c r="A29" s="611" t="s">
        <v>414</v>
      </c>
      <c r="B29" s="575">
        <v>62260</v>
      </c>
      <c r="C29" s="612" t="s">
        <v>1489</v>
      </c>
      <c r="D29" s="613" t="s">
        <v>1489</v>
      </c>
      <c r="E29" s="614" t="s">
        <v>1489</v>
      </c>
      <c r="F29" s="614" t="s">
        <v>1489</v>
      </c>
      <c r="G29" s="604"/>
    </row>
    <row r="30" spans="1:7" ht="12.75">
      <c r="A30" s="611" t="s">
        <v>1129</v>
      </c>
      <c r="B30" s="575">
        <v>22275</v>
      </c>
      <c r="C30" s="612" t="s">
        <v>1489</v>
      </c>
      <c r="D30" s="613" t="s">
        <v>1489</v>
      </c>
      <c r="E30" s="614" t="s">
        <v>1489</v>
      </c>
      <c r="F30" s="614" t="s">
        <v>1489</v>
      </c>
      <c r="G30" s="604"/>
    </row>
    <row r="31" spans="1:7" ht="12.75">
      <c r="A31" s="611" t="s">
        <v>1130</v>
      </c>
      <c r="B31" s="575">
        <v>22557</v>
      </c>
      <c r="C31" s="612" t="s">
        <v>1489</v>
      </c>
      <c r="D31" s="613" t="s">
        <v>1489</v>
      </c>
      <c r="E31" s="614" t="s">
        <v>1489</v>
      </c>
      <c r="F31" s="614" t="s">
        <v>1489</v>
      </c>
      <c r="G31" s="604"/>
    </row>
    <row r="32" spans="1:7" ht="12.75">
      <c r="A32" s="611" t="s">
        <v>420</v>
      </c>
      <c r="B32" s="575">
        <v>193722</v>
      </c>
      <c r="C32" s="612" t="s">
        <v>1489</v>
      </c>
      <c r="D32" s="613" t="s">
        <v>1489</v>
      </c>
      <c r="E32" s="614" t="s">
        <v>1489</v>
      </c>
      <c r="F32" s="614" t="s">
        <v>1489</v>
      </c>
      <c r="G32" s="604"/>
    </row>
    <row r="33" spans="1:7" ht="12.75">
      <c r="A33" s="611" t="s">
        <v>419</v>
      </c>
      <c r="B33" s="575">
        <v>120332</v>
      </c>
      <c r="C33" s="612" t="s">
        <v>1489</v>
      </c>
      <c r="D33" s="613" t="s">
        <v>1489</v>
      </c>
      <c r="E33" s="614" t="s">
        <v>1489</v>
      </c>
      <c r="F33" s="614" t="s">
        <v>1489</v>
      </c>
      <c r="G33" s="604"/>
    </row>
    <row r="34" spans="1:7" ht="12.75">
      <c r="A34" s="615"/>
      <c r="B34" s="616"/>
      <c r="C34" s="617"/>
      <c r="D34" s="618"/>
      <c r="E34" s="619"/>
      <c r="F34" s="619"/>
      <c r="G34" s="596"/>
    </row>
    <row r="36" ht="12.75">
      <c r="A36" s="586" t="s">
        <v>1131</v>
      </c>
    </row>
    <row r="37" ht="12.75">
      <c r="A37" s="586" t="s">
        <v>1132</v>
      </c>
    </row>
    <row r="38" ht="12.75">
      <c r="A38" s="586" t="s">
        <v>1133</v>
      </c>
    </row>
    <row r="39" ht="12.75">
      <c r="A39" s="586" t="s">
        <v>1134</v>
      </c>
    </row>
    <row r="40" ht="12.75">
      <c r="A40" s="586" t="s">
        <v>1135</v>
      </c>
    </row>
    <row r="41" ht="12.75">
      <c r="A41" s="586" t="s">
        <v>1136</v>
      </c>
    </row>
    <row r="42" ht="12.75">
      <c r="A42" s="586" t="s">
        <v>1137</v>
      </c>
    </row>
    <row r="43" spans="1:6" ht="12.75">
      <c r="A43" s="586" t="s">
        <v>1496</v>
      </c>
      <c r="B43" s="181"/>
      <c r="C43" s="181"/>
      <c r="D43" s="181"/>
      <c r="E43" s="181"/>
      <c r="F43" s="181"/>
    </row>
    <row r="44" ht="12.75">
      <c r="A44" s="587"/>
    </row>
    <row r="45" ht="12.75">
      <c r="A45" s="588"/>
    </row>
    <row r="47" ht="12.75">
      <c r="A47" s="587"/>
    </row>
    <row r="48" ht="12.75">
      <c r="A48" s="586"/>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22.xml><?xml version="1.0" encoding="utf-8"?>
<worksheet xmlns="http://schemas.openxmlformats.org/spreadsheetml/2006/main" xmlns:r="http://schemas.openxmlformats.org/officeDocument/2006/relationships">
  <dimension ref="A1:G50"/>
  <sheetViews>
    <sheetView showGridLines="0" workbookViewId="0" topLeftCell="A1">
      <selection activeCell="A1" sqref="A1"/>
    </sheetView>
  </sheetViews>
  <sheetFormatPr defaultColWidth="9.140625" defaultRowHeight="12.75"/>
  <cols>
    <col min="1" max="1" width="11.421875" style="0" customWidth="1"/>
    <col min="2" max="4" width="14.7109375" style="0" customWidth="1"/>
    <col min="5" max="5" width="14.140625" style="0" customWidth="1"/>
    <col min="6" max="6" width="14.7109375" style="0" customWidth="1"/>
    <col min="7" max="7" width="11.8515625" style="50" customWidth="1"/>
  </cols>
  <sheetData>
    <row r="1" spans="1:6" ht="15.75">
      <c r="A1" s="620" t="s">
        <v>1138</v>
      </c>
      <c r="B1" s="2"/>
      <c r="C1" s="2"/>
      <c r="D1" s="2"/>
      <c r="E1" s="2"/>
      <c r="F1" s="2"/>
    </row>
    <row r="2" spans="1:6" ht="15.75">
      <c r="A2" s="621" t="s">
        <v>1139</v>
      </c>
      <c r="B2" s="2"/>
      <c r="C2" s="2"/>
      <c r="D2" s="2"/>
      <c r="E2" s="2"/>
      <c r="F2" s="2"/>
    </row>
    <row r="3" spans="1:6" ht="15.75">
      <c r="A3" s="621" t="s">
        <v>1140</v>
      </c>
      <c r="B3" s="2"/>
      <c r="C3" s="2"/>
      <c r="D3" s="2"/>
      <c r="E3" s="2"/>
      <c r="F3" s="2"/>
    </row>
    <row r="4" spans="1:6" ht="7.5" customHeight="1" thickBot="1">
      <c r="A4" s="622"/>
      <c r="B4" s="591"/>
      <c r="C4" s="591"/>
      <c r="D4" s="623"/>
      <c r="E4" s="624"/>
      <c r="F4" s="624"/>
    </row>
    <row r="5" spans="1:7" s="57" customFormat="1" ht="24" customHeight="1" thickTop="1">
      <c r="A5" s="625"/>
      <c r="B5" s="625"/>
      <c r="C5" s="625"/>
      <c r="D5" s="626" t="s">
        <v>1141</v>
      </c>
      <c r="E5" s="626"/>
      <c r="F5" s="627"/>
      <c r="G5" s="53"/>
    </row>
    <row r="6" spans="1:7" s="563" customFormat="1" ht="45" customHeight="1">
      <c r="A6" s="628" t="s">
        <v>1142</v>
      </c>
      <c r="B6" s="628" t="s">
        <v>1504</v>
      </c>
      <c r="C6" s="560" t="s">
        <v>1143</v>
      </c>
      <c r="D6" s="629" t="s">
        <v>1144</v>
      </c>
      <c r="E6" s="628" t="s">
        <v>1145</v>
      </c>
      <c r="F6" s="630" t="s">
        <v>1146</v>
      </c>
      <c r="G6" s="562"/>
    </row>
    <row r="7" spans="1:5" ht="7.5" customHeight="1">
      <c r="A7" s="147"/>
      <c r="B7" s="147"/>
      <c r="C7" s="147"/>
      <c r="D7" s="147"/>
      <c r="E7" s="147"/>
    </row>
    <row r="8" spans="1:6" ht="12.75">
      <c r="A8" s="18">
        <v>1980</v>
      </c>
      <c r="B8" s="631">
        <v>424177</v>
      </c>
      <c r="C8" s="631">
        <v>936056</v>
      </c>
      <c r="D8" s="631">
        <v>7320740</v>
      </c>
      <c r="E8" s="631">
        <v>17258.691536787708</v>
      </c>
      <c r="F8" s="632">
        <v>7820.835505568043</v>
      </c>
    </row>
    <row r="9" spans="1:6" ht="12.75">
      <c r="A9" s="18">
        <v>1981</v>
      </c>
      <c r="B9" s="631">
        <v>437977</v>
      </c>
      <c r="C9" s="631">
        <v>957338</v>
      </c>
      <c r="D9" s="631">
        <v>7870617</v>
      </c>
      <c r="E9" s="631">
        <v>17970.38885603582</v>
      </c>
      <c r="F9" s="632">
        <v>8221.356511493328</v>
      </c>
    </row>
    <row r="10" spans="1:6" ht="12.75">
      <c r="A10" s="18">
        <v>1982</v>
      </c>
      <c r="B10" s="631">
        <v>445953</v>
      </c>
      <c r="C10" s="631">
        <v>1027743</v>
      </c>
      <c r="D10" s="631">
        <v>8236603</v>
      </c>
      <c r="E10" s="631">
        <v>18469.666085887973</v>
      </c>
      <c r="F10" s="632">
        <v>8014.2632934498215</v>
      </c>
    </row>
    <row r="11" spans="1:6" ht="12.75">
      <c r="A11" s="18">
        <v>1983</v>
      </c>
      <c r="B11" s="631">
        <v>450097</v>
      </c>
      <c r="C11" s="631">
        <v>1037030</v>
      </c>
      <c r="D11" s="631">
        <v>8652808</v>
      </c>
      <c r="E11" s="631">
        <v>19224.318313607957</v>
      </c>
      <c r="F11" s="632">
        <v>8343.835761742668</v>
      </c>
    </row>
    <row r="12" spans="1:6" ht="12.75">
      <c r="A12" s="18">
        <v>1984</v>
      </c>
      <c r="B12" s="631">
        <v>461424</v>
      </c>
      <c r="C12" s="631">
        <v>1055297</v>
      </c>
      <c r="D12" s="631">
        <v>9322406</v>
      </c>
      <c r="E12" s="631">
        <v>20203.55681542356</v>
      </c>
      <c r="F12" s="632">
        <v>8833.91689732843</v>
      </c>
    </row>
    <row r="13" spans="1:6" ht="12.75">
      <c r="A13" s="18">
        <v>1985</v>
      </c>
      <c r="B13" s="631">
        <v>470745</v>
      </c>
      <c r="C13" s="631">
        <v>1071202</v>
      </c>
      <c r="D13" s="631">
        <v>9965599</v>
      </c>
      <c r="E13" s="631">
        <v>21169.84567016113</v>
      </c>
      <c r="F13" s="632">
        <v>9303.193048556668</v>
      </c>
    </row>
    <row r="14" spans="1:6" ht="12.75">
      <c r="A14" s="18">
        <v>1986</v>
      </c>
      <c r="B14" s="631">
        <v>485014</v>
      </c>
      <c r="C14" s="631">
        <v>1096934</v>
      </c>
      <c r="D14" s="631">
        <v>10959168</v>
      </c>
      <c r="E14" s="631">
        <v>22595.57043714202</v>
      </c>
      <c r="F14" s="632">
        <v>9990.726880559814</v>
      </c>
    </row>
    <row r="15" spans="1:6" ht="12.75">
      <c r="A15" s="18">
        <v>1987</v>
      </c>
      <c r="B15" s="631">
        <v>506302</v>
      </c>
      <c r="C15" s="631">
        <v>1112189</v>
      </c>
      <c r="D15" s="631">
        <v>12670065</v>
      </c>
      <c r="E15" s="631">
        <v>25024.718448672927</v>
      </c>
      <c r="F15" s="632">
        <v>11392.007113898806</v>
      </c>
    </row>
    <row r="16" spans="1:6" ht="12.75">
      <c r="A16" s="18">
        <v>1988</v>
      </c>
      <c r="B16" s="631">
        <v>520575</v>
      </c>
      <c r="C16" s="631">
        <v>1087534</v>
      </c>
      <c r="D16" s="631">
        <v>14215978</v>
      </c>
      <c r="E16" s="631">
        <v>27308.222638428662</v>
      </c>
      <c r="F16" s="632">
        <v>13071.75499800466</v>
      </c>
    </row>
    <row r="17" spans="1:6" ht="12.75">
      <c r="A17" s="18">
        <v>1989</v>
      </c>
      <c r="B17" s="631">
        <v>542943</v>
      </c>
      <c r="C17" s="631">
        <v>1120071</v>
      </c>
      <c r="D17" s="631">
        <v>15851813</v>
      </c>
      <c r="E17" s="631">
        <v>29196.090565676324</v>
      </c>
      <c r="F17" s="632">
        <v>14152.50729641246</v>
      </c>
    </row>
    <row r="18" spans="1:6" ht="12.75">
      <c r="A18" s="18">
        <v>1990</v>
      </c>
      <c r="B18" s="631">
        <v>555488</v>
      </c>
      <c r="C18" s="631">
        <v>1145166</v>
      </c>
      <c r="D18" s="631">
        <v>17462616</v>
      </c>
      <c r="E18" s="631">
        <v>31436.531482228238</v>
      </c>
      <c r="F18" s="632">
        <v>15248.982243622322</v>
      </c>
    </row>
    <row r="19" spans="1:6" ht="12.75">
      <c r="A19" s="18">
        <v>1991</v>
      </c>
      <c r="B19" s="631">
        <v>567412</v>
      </c>
      <c r="C19" s="631">
        <v>1173631</v>
      </c>
      <c r="D19" s="631">
        <v>17778657</v>
      </c>
      <c r="E19" s="631">
        <v>31332.888624139072</v>
      </c>
      <c r="F19" s="632">
        <v>15148.421437402387</v>
      </c>
    </row>
    <row r="20" spans="1:6" ht="12.75">
      <c r="A20" s="18">
        <v>1992</v>
      </c>
      <c r="B20" s="631">
        <v>569334</v>
      </c>
      <c r="C20" s="631">
        <v>1179166</v>
      </c>
      <c r="D20" s="631">
        <v>18398690</v>
      </c>
      <c r="E20" s="631">
        <v>32316.162393252467</v>
      </c>
      <c r="F20" s="632">
        <v>15603.138150184113</v>
      </c>
    </row>
    <row r="21" spans="1:6" ht="12.75">
      <c r="A21" s="18">
        <v>1993</v>
      </c>
      <c r="B21" s="631">
        <v>556041</v>
      </c>
      <c r="C21" s="631">
        <v>1173229</v>
      </c>
      <c r="D21" s="631">
        <v>18519252</v>
      </c>
      <c r="E21" s="631">
        <v>33305.55120935327</v>
      </c>
      <c r="F21" s="632">
        <v>15784.857005750795</v>
      </c>
    </row>
    <row r="22" spans="1:6" ht="12.75">
      <c r="A22" s="18">
        <v>1994</v>
      </c>
      <c r="B22" s="631">
        <v>554077</v>
      </c>
      <c r="C22" s="631">
        <v>1172855</v>
      </c>
      <c r="D22" s="631">
        <v>18507502</v>
      </c>
      <c r="E22" s="631">
        <v>33402.40074935433</v>
      </c>
      <c r="F22" s="632">
        <v>15779.872192214723</v>
      </c>
    </row>
    <row r="23" spans="1:6" ht="12.75">
      <c r="A23" s="18">
        <v>1995</v>
      </c>
      <c r="B23" s="631">
        <v>549519</v>
      </c>
      <c r="C23" s="631">
        <v>1171533</v>
      </c>
      <c r="D23" s="631">
        <v>19057384</v>
      </c>
      <c r="E23" s="631">
        <v>34680.11843084588</v>
      </c>
      <c r="F23" s="632">
        <v>16267.048388735102</v>
      </c>
    </row>
    <row r="24" spans="1:6" ht="12.75">
      <c r="A24" s="18">
        <v>1996</v>
      </c>
      <c r="B24" s="631">
        <v>549619</v>
      </c>
      <c r="C24" s="631">
        <v>1066834</v>
      </c>
      <c r="D24" s="631">
        <v>19537774</v>
      </c>
      <c r="E24" s="631">
        <v>35547.85042001823</v>
      </c>
      <c r="F24" s="632">
        <v>18313.79014917035</v>
      </c>
    </row>
    <row r="25" spans="1:6" ht="12.75">
      <c r="A25" s="18">
        <v>1997</v>
      </c>
      <c r="B25" s="631">
        <v>552105</v>
      </c>
      <c r="C25" s="631">
        <v>1197378</v>
      </c>
      <c r="D25" s="631">
        <v>20367085</v>
      </c>
      <c r="E25" s="631">
        <v>36889.87601995997</v>
      </c>
      <c r="F25" s="632">
        <v>17009.737108916317</v>
      </c>
    </row>
    <row r="26" spans="1:6" ht="12.75">
      <c r="A26" s="18">
        <v>1998</v>
      </c>
      <c r="B26" s="631">
        <v>553525</v>
      </c>
      <c r="C26" s="631">
        <v>1090735</v>
      </c>
      <c r="D26" s="631">
        <v>20874106</v>
      </c>
      <c r="E26" s="631">
        <v>37711.22532857594</v>
      </c>
      <c r="F26" s="632">
        <v>19137.651216840022</v>
      </c>
    </row>
    <row r="27" spans="1:6" ht="12.75">
      <c r="A27" s="18">
        <v>1999</v>
      </c>
      <c r="B27" s="631">
        <v>558612</v>
      </c>
      <c r="C27" s="631">
        <v>1093731</v>
      </c>
      <c r="D27" s="631">
        <v>22327292</v>
      </c>
      <c r="E27" s="631">
        <v>39969.23087939392</v>
      </c>
      <c r="F27" s="632">
        <v>20413.878732521982</v>
      </c>
    </row>
    <row r="28" spans="1:6" ht="12.75">
      <c r="A28" s="18">
        <v>2000</v>
      </c>
      <c r="B28" s="631">
        <v>572178</v>
      </c>
      <c r="C28" s="631">
        <v>1110699</v>
      </c>
      <c r="D28" s="631">
        <v>23929238</v>
      </c>
      <c r="E28" s="631">
        <v>41821.31784165068</v>
      </c>
      <c r="F28" s="632">
        <v>21544.30498271809</v>
      </c>
    </row>
    <row r="29" spans="1:7" ht="12.75">
      <c r="A29" s="18">
        <v>2001</v>
      </c>
      <c r="B29" s="631">
        <v>577693</v>
      </c>
      <c r="C29" s="633" t="s">
        <v>1147</v>
      </c>
      <c r="D29" s="631">
        <v>23882640</v>
      </c>
      <c r="E29" s="631">
        <v>41341.40451762441</v>
      </c>
      <c r="F29" s="634" t="s">
        <v>1147</v>
      </c>
      <c r="G29" s="635"/>
    </row>
    <row r="30" spans="1:6" ht="12.75">
      <c r="A30" s="18">
        <v>2002</v>
      </c>
      <c r="B30" s="631">
        <v>584605</v>
      </c>
      <c r="C30" s="631">
        <v>1138413</v>
      </c>
      <c r="D30" s="631">
        <v>24160873</v>
      </c>
      <c r="E30" s="631">
        <v>41328.54320438587</v>
      </c>
      <c r="F30" s="632">
        <v>21223.293303923972</v>
      </c>
    </row>
    <row r="31" spans="1:6" ht="12.75">
      <c r="A31" s="18">
        <v>2003</v>
      </c>
      <c r="B31" s="631">
        <v>591084</v>
      </c>
      <c r="C31" s="631">
        <v>1149652</v>
      </c>
      <c r="D31" s="631">
        <v>25718250</v>
      </c>
      <c r="E31" s="631">
        <v>43510.31325496884</v>
      </c>
      <c r="F31" s="632">
        <v>22370.46514945392</v>
      </c>
    </row>
    <row r="32" spans="1:6" ht="12.75">
      <c r="A32" s="18">
        <v>2004</v>
      </c>
      <c r="B32" s="631">
        <v>606129</v>
      </c>
      <c r="C32" s="631">
        <v>1172464</v>
      </c>
      <c r="D32" s="631">
        <v>28113640</v>
      </c>
      <c r="E32" s="631">
        <v>46382.27176063181</v>
      </c>
      <c r="F32" s="632">
        <v>23978.254342990487</v>
      </c>
    </row>
    <row r="33" spans="1:6" ht="6" customHeight="1">
      <c r="A33" s="68"/>
      <c r="B33" s="68"/>
      <c r="C33" s="68"/>
      <c r="D33" s="68"/>
      <c r="E33" s="636"/>
      <c r="F33" s="286"/>
    </row>
    <row r="34" ht="6" customHeight="1"/>
    <row r="35" ht="12.75">
      <c r="A35" s="174" t="s">
        <v>1148</v>
      </c>
    </row>
    <row r="36" spans="1:6" ht="12.75" customHeight="1">
      <c r="A36" s="585" t="s">
        <v>1149</v>
      </c>
      <c r="B36" s="585"/>
      <c r="C36" s="585"/>
      <c r="D36" s="585"/>
      <c r="E36" s="585"/>
      <c r="F36" s="585"/>
    </row>
    <row r="37" spans="1:6" ht="12.75" customHeight="1">
      <c r="A37" s="585" t="s">
        <v>1150</v>
      </c>
      <c r="B37" s="585"/>
      <c r="C37" s="585"/>
      <c r="D37" s="585"/>
      <c r="E37" s="585"/>
      <c r="F37" s="585"/>
    </row>
    <row r="38" spans="1:6" ht="12.75" customHeight="1">
      <c r="A38" s="585" t="s">
        <v>1151</v>
      </c>
      <c r="B38" s="585"/>
      <c r="C38" s="585"/>
      <c r="D38" s="585"/>
      <c r="E38" s="585"/>
      <c r="F38" s="585"/>
    </row>
    <row r="39" spans="1:6" ht="12.75" customHeight="1">
      <c r="A39" s="585" t="s">
        <v>857</v>
      </c>
      <c r="B39" s="585"/>
      <c r="C39" s="585"/>
      <c r="D39" s="585"/>
      <c r="E39" s="585"/>
      <c r="F39" s="585"/>
    </row>
    <row r="40" spans="1:6" ht="12.75" customHeight="1">
      <c r="A40" s="585" t="s">
        <v>858</v>
      </c>
      <c r="B40" s="585"/>
      <c r="C40" s="585"/>
      <c r="D40" s="585"/>
      <c r="E40" s="585"/>
      <c r="F40" s="585"/>
    </row>
    <row r="41" spans="1:6" ht="12.75" customHeight="1">
      <c r="A41" s="585" t="s">
        <v>859</v>
      </c>
      <c r="B41" s="585"/>
      <c r="C41" s="585"/>
      <c r="D41" s="585"/>
      <c r="E41" s="585"/>
      <c r="F41" s="585"/>
    </row>
    <row r="42" spans="1:6" ht="12.75" customHeight="1">
      <c r="A42" s="585" t="s">
        <v>860</v>
      </c>
      <c r="B42" s="585"/>
      <c r="C42" s="585"/>
      <c r="D42" s="585"/>
      <c r="E42" s="585"/>
      <c r="F42" s="585"/>
    </row>
    <row r="43" spans="1:6" ht="12.75" customHeight="1">
      <c r="A43" s="585" t="s">
        <v>861</v>
      </c>
      <c r="B43" s="585"/>
      <c r="C43" s="585"/>
      <c r="D43" s="585"/>
      <c r="E43" s="585"/>
      <c r="F43" s="585"/>
    </row>
    <row r="44" ht="12.75">
      <c r="A44" s="585" t="s">
        <v>865</v>
      </c>
    </row>
    <row r="45" ht="12.75">
      <c r="A45" s="637" t="s">
        <v>866</v>
      </c>
    </row>
    <row r="46" ht="12.75">
      <c r="A46" s="638" t="s">
        <v>867</v>
      </c>
    </row>
    <row r="47" spans="1:6" ht="12.75">
      <c r="A47" s="70" t="s">
        <v>868</v>
      </c>
      <c r="E47" s="181"/>
      <c r="F47" s="181"/>
    </row>
    <row r="48" ht="12.75">
      <c r="A48" s="70" t="s">
        <v>862</v>
      </c>
    </row>
    <row r="49" ht="12.75">
      <c r="A49" s="585" t="s">
        <v>863</v>
      </c>
    </row>
    <row r="50" ht="12.75">
      <c r="A50" s="585" t="s">
        <v>864</v>
      </c>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23.xml><?xml version="1.0" encoding="utf-8"?>
<worksheet xmlns="http://schemas.openxmlformats.org/spreadsheetml/2006/main" xmlns:r="http://schemas.openxmlformats.org/officeDocument/2006/relationships">
  <dimension ref="A1:F56"/>
  <sheetViews>
    <sheetView showGridLines="0" workbookViewId="0" topLeftCell="A1">
      <selection activeCell="A1" sqref="A1"/>
    </sheetView>
  </sheetViews>
  <sheetFormatPr defaultColWidth="9.140625" defaultRowHeight="12.75"/>
  <cols>
    <col min="1" max="1" width="22.28125" style="0" customWidth="1"/>
    <col min="2" max="6" width="12.57421875" style="0" customWidth="1"/>
  </cols>
  <sheetData>
    <row r="1" spans="1:6" ht="15.75">
      <c r="A1" s="1" t="s">
        <v>869</v>
      </c>
      <c r="B1" s="1"/>
      <c r="C1" s="1"/>
      <c r="D1" s="1"/>
      <c r="E1" s="1"/>
      <c r="F1" s="1"/>
    </row>
    <row r="2" spans="1:6" ht="15.75">
      <c r="A2" s="639" t="s">
        <v>870</v>
      </c>
      <c r="B2" s="71"/>
      <c r="C2" s="71"/>
      <c r="D2" s="71"/>
      <c r="E2" s="71"/>
      <c r="F2" s="71"/>
    </row>
    <row r="3" spans="1:6" ht="15.75">
      <c r="A3" s="639" t="s">
        <v>871</v>
      </c>
      <c r="B3" s="71"/>
      <c r="C3" s="71"/>
      <c r="D3" s="71"/>
      <c r="E3" s="71"/>
      <c r="F3" s="71"/>
    </row>
    <row r="4" spans="1:6" ht="10.5" customHeight="1" thickBot="1">
      <c r="A4" s="622"/>
      <c r="B4" s="622"/>
      <c r="C4" s="622"/>
      <c r="D4" s="622"/>
      <c r="E4" s="622"/>
      <c r="F4" s="622"/>
    </row>
    <row r="5" spans="1:6" s="57" customFormat="1" ht="21.75" customHeight="1" thickTop="1">
      <c r="A5" s="625"/>
      <c r="B5" s="625"/>
      <c r="C5" s="625" t="s">
        <v>872</v>
      </c>
      <c r="D5" s="626" t="s">
        <v>873</v>
      </c>
      <c r="E5" s="626"/>
      <c r="F5" s="627"/>
    </row>
    <row r="6" spans="1:6" s="563" customFormat="1" ht="51.75" customHeight="1">
      <c r="A6" s="628" t="s">
        <v>874</v>
      </c>
      <c r="B6" s="629" t="s">
        <v>1504</v>
      </c>
      <c r="C6" s="629" t="s">
        <v>875</v>
      </c>
      <c r="D6" s="629" t="s">
        <v>1504</v>
      </c>
      <c r="E6" s="640" t="s">
        <v>1505</v>
      </c>
      <c r="F6" s="641" t="s">
        <v>876</v>
      </c>
    </row>
    <row r="7" spans="1:6" ht="9.75" customHeight="1">
      <c r="A7" s="147"/>
      <c r="B7" s="147"/>
      <c r="C7" s="147"/>
      <c r="D7" s="147"/>
      <c r="E7" s="50"/>
      <c r="F7" s="308"/>
    </row>
    <row r="8" spans="1:6" ht="12.75">
      <c r="A8" s="18">
        <v>2002</v>
      </c>
      <c r="B8" s="599"/>
      <c r="C8" s="599"/>
      <c r="D8" s="599"/>
      <c r="E8" s="596"/>
      <c r="F8" s="600"/>
    </row>
    <row r="9" spans="1:6" ht="9.75" customHeight="1">
      <c r="A9" s="147"/>
      <c r="B9" s="599"/>
      <c r="C9" s="599"/>
      <c r="D9" s="599"/>
      <c r="E9" s="596"/>
      <c r="F9" s="600"/>
    </row>
    <row r="10" spans="1:6" ht="12.75">
      <c r="A10" s="642" t="s">
        <v>877</v>
      </c>
      <c r="B10" s="643">
        <v>584605</v>
      </c>
      <c r="C10" s="644">
        <v>24160873</v>
      </c>
      <c r="D10" s="645">
        <v>452684</v>
      </c>
      <c r="E10" s="643">
        <v>2927453</v>
      </c>
      <c r="F10" s="644">
        <v>6466.879766017796</v>
      </c>
    </row>
    <row r="11" spans="1:6" ht="9" customHeight="1">
      <c r="A11" s="147"/>
      <c r="B11" s="646"/>
      <c r="C11" s="599"/>
      <c r="D11" s="646"/>
      <c r="E11" s="604"/>
      <c r="F11" s="647"/>
    </row>
    <row r="12" spans="1:6" ht="12.75">
      <c r="A12" s="147" t="s">
        <v>878</v>
      </c>
      <c r="B12" s="599">
        <v>219925</v>
      </c>
      <c r="C12" s="599">
        <v>1719587</v>
      </c>
      <c r="D12" s="599">
        <v>112001</v>
      </c>
      <c r="E12" s="596">
        <v>79688</v>
      </c>
      <c r="F12" s="648">
        <v>711.4936473781484</v>
      </c>
    </row>
    <row r="13" spans="1:6" ht="12.75">
      <c r="A13" s="147" t="s">
        <v>879</v>
      </c>
      <c r="B13" s="599">
        <v>90307</v>
      </c>
      <c r="C13" s="599">
        <v>2235542</v>
      </c>
      <c r="D13" s="599">
        <v>75338</v>
      </c>
      <c r="E13" s="596">
        <v>131498</v>
      </c>
      <c r="F13" s="648">
        <v>1745.4405479306592</v>
      </c>
    </row>
    <row r="14" spans="1:6" ht="12.75">
      <c r="A14" s="147" t="s">
        <v>880</v>
      </c>
      <c r="B14" s="599">
        <v>113629</v>
      </c>
      <c r="C14" s="599">
        <v>4430254</v>
      </c>
      <c r="D14" s="599">
        <v>106001</v>
      </c>
      <c r="E14" s="596">
        <v>355349</v>
      </c>
      <c r="F14" s="648">
        <v>3352.3174309676324</v>
      </c>
    </row>
    <row r="15" spans="1:6" ht="12.75">
      <c r="A15" s="147" t="s">
        <v>881</v>
      </c>
      <c r="B15" s="599">
        <v>79533</v>
      </c>
      <c r="C15" s="599">
        <v>4873476</v>
      </c>
      <c r="D15" s="599">
        <v>78330</v>
      </c>
      <c r="E15" s="596">
        <v>475899</v>
      </c>
      <c r="F15" s="648">
        <v>6075.56491765607</v>
      </c>
    </row>
    <row r="16" spans="1:6" ht="12.75">
      <c r="A16" s="147" t="s">
        <v>882</v>
      </c>
      <c r="B16" s="599">
        <v>41125</v>
      </c>
      <c r="C16" s="599">
        <v>3534320</v>
      </c>
      <c r="D16" s="599">
        <v>40990</v>
      </c>
      <c r="E16" s="596">
        <v>420693</v>
      </c>
      <c r="F16" s="648">
        <v>10263.308123932666</v>
      </c>
    </row>
    <row r="17" spans="1:6" ht="12.75">
      <c r="A17" s="147" t="s">
        <v>883</v>
      </c>
      <c r="B17" s="599">
        <v>32742</v>
      </c>
      <c r="C17" s="599">
        <v>4218191</v>
      </c>
      <c r="D17" s="599">
        <v>32687</v>
      </c>
      <c r="E17" s="596">
        <v>675436</v>
      </c>
      <c r="F17" s="648">
        <v>20663.75011472451</v>
      </c>
    </row>
    <row r="18" spans="1:6" ht="12.75">
      <c r="A18" s="147" t="s">
        <v>884</v>
      </c>
      <c r="B18" s="599">
        <v>7344</v>
      </c>
      <c r="C18" s="599">
        <v>3149503</v>
      </c>
      <c r="D18" s="599">
        <v>7337</v>
      </c>
      <c r="E18" s="596">
        <v>788889</v>
      </c>
      <c r="F18" s="648">
        <v>107522.01172141203</v>
      </c>
    </row>
    <row r="19" spans="1:6" ht="12.75">
      <c r="A19" s="649" t="s">
        <v>885</v>
      </c>
      <c r="B19" s="650">
        <v>28014.60573377479</v>
      </c>
      <c r="C19" s="651" t="s">
        <v>886</v>
      </c>
      <c r="D19" s="651" t="s">
        <v>886</v>
      </c>
      <c r="E19" s="651" t="s">
        <v>886</v>
      </c>
      <c r="F19" s="652" t="s">
        <v>886</v>
      </c>
    </row>
    <row r="20" spans="1:6" ht="7.5" customHeight="1">
      <c r="A20" s="147"/>
      <c r="B20" s="147"/>
      <c r="C20" s="147"/>
      <c r="D20" s="147"/>
      <c r="E20" s="50"/>
      <c r="F20" s="308"/>
    </row>
    <row r="21" spans="1:6" ht="12.75">
      <c r="A21" s="18">
        <v>2003</v>
      </c>
      <c r="B21" s="599"/>
      <c r="C21" s="599"/>
      <c r="D21" s="599"/>
      <c r="E21" s="596"/>
      <c r="F21" s="600"/>
    </row>
    <row r="22" spans="1:6" ht="8.25" customHeight="1">
      <c r="A22" s="147"/>
      <c r="B22" s="599"/>
      <c r="C22" s="599"/>
      <c r="D22" s="599"/>
      <c r="E22" s="596"/>
      <c r="F22" s="600"/>
    </row>
    <row r="23" spans="1:6" ht="12.75">
      <c r="A23" s="642" t="s">
        <v>877</v>
      </c>
      <c r="B23" s="643">
        <v>591084</v>
      </c>
      <c r="C23" s="644">
        <v>25718250</v>
      </c>
      <c r="D23" s="645">
        <v>453386</v>
      </c>
      <c r="E23" s="643">
        <v>2936112</v>
      </c>
      <c r="F23" s="644">
        <v>6475.965292267516</v>
      </c>
    </row>
    <row r="24" spans="1:6" ht="7.5" customHeight="1">
      <c r="A24" s="147"/>
      <c r="B24" s="646"/>
      <c r="C24" s="599"/>
      <c r="D24" s="646"/>
      <c r="E24" s="604"/>
      <c r="F24" s="647"/>
    </row>
    <row r="25" spans="1:6" ht="12.75">
      <c r="A25" s="147" t="s">
        <v>887</v>
      </c>
      <c r="B25" s="599">
        <v>306369</v>
      </c>
      <c r="C25" s="599">
        <v>3934129</v>
      </c>
      <c r="D25" s="599">
        <v>180537</v>
      </c>
      <c r="E25" s="596">
        <v>201075</v>
      </c>
      <c r="F25" s="648">
        <v>1113.760614167733</v>
      </c>
    </row>
    <row r="26" spans="1:6" ht="12.75">
      <c r="A26" s="147" t="s">
        <v>880</v>
      </c>
      <c r="B26" s="599">
        <v>115376</v>
      </c>
      <c r="C26" s="599">
        <v>4495059</v>
      </c>
      <c r="D26" s="599">
        <v>105464</v>
      </c>
      <c r="E26" s="596">
        <v>338432</v>
      </c>
      <c r="F26" s="648">
        <v>3208.9812637487676</v>
      </c>
    </row>
    <row r="27" spans="1:6" ht="12.75">
      <c r="A27" s="147" t="s">
        <v>881</v>
      </c>
      <c r="B27" s="599">
        <v>80974</v>
      </c>
      <c r="C27" s="599">
        <v>4964540</v>
      </c>
      <c r="D27" s="599">
        <v>79295</v>
      </c>
      <c r="E27" s="596">
        <v>453799</v>
      </c>
      <c r="F27" s="648">
        <v>5722.920739012548</v>
      </c>
    </row>
    <row r="28" spans="1:6" ht="12.75">
      <c r="A28" s="147" t="s">
        <v>882</v>
      </c>
      <c r="B28" s="599">
        <v>43245</v>
      </c>
      <c r="C28" s="599">
        <v>3721381</v>
      </c>
      <c r="D28" s="599">
        <v>43035</v>
      </c>
      <c r="E28" s="596">
        <v>392337</v>
      </c>
      <c r="F28" s="648">
        <v>9116.695712791914</v>
      </c>
    </row>
    <row r="29" spans="1:6" ht="12.75">
      <c r="A29" s="147" t="s">
        <v>883</v>
      </c>
      <c r="B29" s="599">
        <v>36436</v>
      </c>
      <c r="C29" s="599">
        <v>4718513</v>
      </c>
      <c r="D29" s="599">
        <v>36375</v>
      </c>
      <c r="E29" s="596">
        <v>676196</v>
      </c>
      <c r="F29" s="648">
        <v>18589.580756013747</v>
      </c>
    </row>
    <row r="30" spans="1:6" ht="12.75">
      <c r="A30" s="147" t="s">
        <v>884</v>
      </c>
      <c r="B30" s="599">
        <v>8684</v>
      </c>
      <c r="C30" s="599">
        <v>3884629</v>
      </c>
      <c r="D30" s="599">
        <v>8680</v>
      </c>
      <c r="E30" s="596">
        <v>874271</v>
      </c>
      <c r="F30" s="648">
        <v>100722.46543778802</v>
      </c>
    </row>
    <row r="31" spans="1:6" ht="12.75">
      <c r="A31" s="649" t="s">
        <v>885</v>
      </c>
      <c r="B31" s="653" t="s">
        <v>888</v>
      </c>
      <c r="C31" s="651" t="s">
        <v>886</v>
      </c>
      <c r="D31" s="651" t="s">
        <v>886</v>
      </c>
      <c r="E31" s="651" t="s">
        <v>886</v>
      </c>
      <c r="F31" s="652" t="s">
        <v>886</v>
      </c>
    </row>
    <row r="32" spans="1:6" ht="7.5" customHeight="1">
      <c r="A32" s="147"/>
      <c r="B32" s="147"/>
      <c r="C32" s="147"/>
      <c r="D32" s="147"/>
      <c r="E32" s="50"/>
      <c r="F32" s="308"/>
    </row>
    <row r="33" spans="1:6" ht="12.75">
      <c r="A33" s="18">
        <v>2004</v>
      </c>
      <c r="B33" s="599"/>
      <c r="C33" s="599"/>
      <c r="D33" s="599"/>
      <c r="E33" s="596"/>
      <c r="F33" s="600"/>
    </row>
    <row r="34" spans="1:6" ht="8.25" customHeight="1">
      <c r="A34" s="147"/>
      <c r="B34" s="599"/>
      <c r="C34" s="599"/>
      <c r="D34" s="599"/>
      <c r="E34" s="596"/>
      <c r="F34" s="600"/>
    </row>
    <row r="35" spans="1:6" ht="12.75">
      <c r="A35" s="642" t="s">
        <v>877</v>
      </c>
      <c r="B35" s="643">
        <v>606129</v>
      </c>
      <c r="C35" s="644">
        <v>28113640</v>
      </c>
      <c r="D35" s="645">
        <v>459358</v>
      </c>
      <c r="E35" s="643">
        <v>3314030</v>
      </c>
      <c r="F35" s="644">
        <v>7214.481950896687</v>
      </c>
    </row>
    <row r="36" spans="1:6" ht="7.5" customHeight="1">
      <c r="A36" s="147"/>
      <c r="B36" s="646"/>
      <c r="C36" s="599"/>
      <c r="D36" s="646"/>
      <c r="E36" s="604"/>
      <c r="F36" s="647"/>
    </row>
    <row r="37" spans="1:6" ht="12.75">
      <c r="A37" s="147" t="s">
        <v>889</v>
      </c>
      <c r="B37" s="599">
        <v>424083</v>
      </c>
      <c r="C37" s="599">
        <v>8456751</v>
      </c>
      <c r="D37" s="599">
        <v>280765</v>
      </c>
      <c r="E37" s="599">
        <v>536105</v>
      </c>
      <c r="F37" s="648">
        <v>1909.4438409345894</v>
      </c>
    </row>
    <row r="38" spans="1:6" ht="12.75">
      <c r="A38" s="147" t="s">
        <v>881</v>
      </c>
      <c r="B38" s="599">
        <v>83235</v>
      </c>
      <c r="C38" s="599">
        <v>5108526</v>
      </c>
      <c r="D38" s="599">
        <v>80207</v>
      </c>
      <c r="E38" s="599">
        <v>453907</v>
      </c>
      <c r="F38" s="648">
        <v>5659.19433465907</v>
      </c>
    </row>
    <row r="39" spans="1:6" ht="12.75">
      <c r="A39" s="147" t="s">
        <v>882</v>
      </c>
      <c r="B39" s="599">
        <v>46391</v>
      </c>
      <c r="C39" s="599">
        <v>3998305</v>
      </c>
      <c r="D39" s="599">
        <v>46055</v>
      </c>
      <c r="E39" s="599">
        <v>408665</v>
      </c>
      <c r="F39" s="648">
        <v>8873.412224514168</v>
      </c>
    </row>
    <row r="40" spans="1:6" ht="12.75">
      <c r="A40" s="147" t="s">
        <v>883</v>
      </c>
      <c r="B40" s="599">
        <v>41609</v>
      </c>
      <c r="C40" s="599">
        <v>5414148</v>
      </c>
      <c r="D40" s="599">
        <v>41531</v>
      </c>
      <c r="E40" s="599">
        <v>759244</v>
      </c>
      <c r="F40" s="648">
        <v>18281.380173846042</v>
      </c>
    </row>
    <row r="41" spans="1:6" ht="12.75">
      <c r="A41" s="147" t="s">
        <v>884</v>
      </c>
      <c r="B41" s="599">
        <v>10811</v>
      </c>
      <c r="C41" s="599">
        <v>5135910</v>
      </c>
      <c r="D41" s="599">
        <v>10800</v>
      </c>
      <c r="E41" s="599">
        <v>1156109</v>
      </c>
      <c r="F41" s="648">
        <v>107047.12962962964</v>
      </c>
    </row>
    <row r="42" spans="1:6" ht="12.75">
      <c r="A42" s="649" t="s">
        <v>885</v>
      </c>
      <c r="B42" s="653" t="s">
        <v>888</v>
      </c>
      <c r="C42" s="651" t="s">
        <v>886</v>
      </c>
      <c r="D42" s="651" t="s">
        <v>886</v>
      </c>
      <c r="E42" s="651" t="s">
        <v>886</v>
      </c>
      <c r="F42" s="652" t="s">
        <v>886</v>
      </c>
    </row>
    <row r="43" spans="1:6" ht="6.75" customHeight="1">
      <c r="A43" s="68"/>
      <c r="B43" s="654"/>
      <c r="C43" s="654"/>
      <c r="D43" s="654"/>
      <c r="E43" s="655"/>
      <c r="F43" s="656"/>
    </row>
    <row r="44" spans="2:6" ht="6.75" customHeight="1">
      <c r="B44" s="657"/>
      <c r="C44" s="657"/>
      <c r="D44" s="657"/>
      <c r="E44" s="657"/>
      <c r="F44" s="657"/>
    </row>
    <row r="45" spans="1:5" ht="12.75" customHeight="1">
      <c r="A45" s="43" t="s">
        <v>195</v>
      </c>
      <c r="C45" s="657"/>
      <c r="E45" s="182"/>
    </row>
    <row r="46" ht="12.75">
      <c r="A46" s="43" t="s">
        <v>890</v>
      </c>
    </row>
    <row r="47" ht="12.75">
      <c r="A47" s="43" t="s">
        <v>891</v>
      </c>
    </row>
    <row r="48" ht="12.75">
      <c r="A48" s="43" t="s">
        <v>892</v>
      </c>
    </row>
    <row r="49" ht="12.75">
      <c r="A49" s="43" t="s">
        <v>893</v>
      </c>
    </row>
    <row r="50" ht="12.75">
      <c r="A50" s="43" t="s">
        <v>894</v>
      </c>
    </row>
    <row r="51" ht="12.75">
      <c r="A51" s="43" t="s">
        <v>895</v>
      </c>
    </row>
    <row r="52" ht="12.75">
      <c r="A52" s="43" t="s">
        <v>633</v>
      </c>
    </row>
    <row r="53" ht="12.75">
      <c r="A53" s="43" t="s">
        <v>634</v>
      </c>
    </row>
    <row r="54" ht="12.75">
      <c r="A54" s="585" t="s">
        <v>635</v>
      </c>
    </row>
    <row r="55" ht="12.75">
      <c r="A55" s="70"/>
    </row>
    <row r="56" ht="12.75">
      <c r="A56" s="70"/>
    </row>
  </sheetData>
  <printOptions horizontalCentered="1"/>
  <pageMargins left="1" right="1" top="1" bottom="1" header="0.5" footer="0.5"/>
  <pageSetup horizontalDpi="600" verticalDpi="600" orientation="portrait" scale="95" r:id="rId1"/>
  <headerFooter alignWithMargins="0">
    <oddFooter>&amp;L&amp;"Arial,Italic"&amp;9      The State of Hawaii Data Book 2005&amp;R&amp;9http://www.hawaii.gov/dbedt/</oddFooter>
  </headerFooter>
</worksheet>
</file>

<file path=xl/worksheets/sheet24.xml><?xml version="1.0" encoding="utf-8"?>
<worksheet xmlns="http://schemas.openxmlformats.org/spreadsheetml/2006/main" xmlns:r="http://schemas.openxmlformats.org/officeDocument/2006/relationships">
  <dimension ref="A1:L35"/>
  <sheetViews>
    <sheetView workbookViewId="0" topLeftCell="A1">
      <selection activeCell="A1" sqref="A1"/>
    </sheetView>
  </sheetViews>
  <sheetFormatPr defaultColWidth="9.140625" defaultRowHeight="12.75"/>
  <cols>
    <col min="1" max="1" width="17.7109375" style="537" customWidth="1"/>
    <col min="2" max="2" width="9.421875" style="678" customWidth="1"/>
    <col min="3" max="3" width="9.8515625" style="678" customWidth="1"/>
    <col min="4" max="4" width="11.421875" style="678" customWidth="1"/>
    <col min="5" max="5" width="12.00390625" style="678" customWidth="1"/>
    <col min="6" max="6" width="8.421875" style="678" customWidth="1"/>
    <col min="7" max="7" width="10.57421875" style="678" customWidth="1"/>
    <col min="8" max="8" width="8.7109375" style="678" customWidth="1"/>
    <col min="9" max="9" width="9.28125" style="678" customWidth="1"/>
    <col min="10" max="10" width="8.7109375" style="678" customWidth="1"/>
    <col min="11" max="11" width="9.7109375" style="678" customWidth="1"/>
    <col min="12" max="12" width="12.7109375" style="63" customWidth="1"/>
    <col min="13" max="16384" width="12.7109375" style="537" customWidth="1"/>
  </cols>
  <sheetData>
    <row r="1" spans="1:11" ht="15.75">
      <c r="A1" s="125" t="s">
        <v>636</v>
      </c>
      <c r="B1" s="267"/>
      <c r="C1" s="267"/>
      <c r="D1" s="267"/>
      <c r="E1" s="267"/>
      <c r="F1" s="267"/>
      <c r="G1" s="267"/>
      <c r="H1" s="267"/>
      <c r="I1" s="267"/>
      <c r="J1" s="49"/>
      <c r="K1" s="49"/>
    </row>
    <row r="2" spans="1:11" ht="15.75">
      <c r="A2" s="125" t="s">
        <v>637</v>
      </c>
      <c r="B2" s="267"/>
      <c r="C2" s="267"/>
      <c r="D2" s="267"/>
      <c r="E2" s="267"/>
      <c r="F2" s="267"/>
      <c r="G2" s="267"/>
      <c r="H2" s="267"/>
      <c r="I2" s="267"/>
      <c r="J2" s="49"/>
      <c r="K2" s="49"/>
    </row>
    <row r="3" spans="1:11" ht="12.75" customHeight="1">
      <c r="A3" s="125"/>
      <c r="B3" s="267"/>
      <c r="C3" s="267"/>
      <c r="D3" s="267"/>
      <c r="E3" s="267"/>
      <c r="F3" s="267"/>
      <c r="G3" s="267"/>
      <c r="H3" s="267"/>
      <c r="I3" s="267"/>
      <c r="J3" s="49"/>
      <c r="K3" s="49"/>
    </row>
    <row r="4" spans="1:11" ht="12.75">
      <c r="A4" s="49" t="s">
        <v>638</v>
      </c>
      <c r="B4" s="49"/>
      <c r="C4" s="49"/>
      <c r="D4" s="49"/>
      <c r="E4" s="49"/>
      <c r="F4" s="49"/>
      <c r="G4" s="49"/>
      <c r="H4" s="49"/>
      <c r="I4" s="49"/>
      <c r="J4" s="49"/>
      <c r="K4" s="49"/>
    </row>
    <row r="5" spans="1:11" ht="13.5" thickBot="1">
      <c r="A5" s="134"/>
      <c r="B5" s="658"/>
      <c r="C5" s="658"/>
      <c r="D5" s="658"/>
      <c r="E5" s="658"/>
      <c r="F5" s="658"/>
      <c r="G5" s="658"/>
      <c r="H5" s="658"/>
      <c r="I5" s="658"/>
      <c r="J5" s="658"/>
      <c r="K5" s="658"/>
    </row>
    <row r="6" spans="1:11" ht="23.25" customHeight="1" thickTop="1">
      <c r="A6" s="659"/>
      <c r="B6" s="660"/>
      <c r="C6" s="661" t="s">
        <v>639</v>
      </c>
      <c r="D6" s="661"/>
      <c r="E6" s="660"/>
      <c r="F6" s="661" t="s">
        <v>1507</v>
      </c>
      <c r="G6" s="661"/>
      <c r="H6" s="661" t="s">
        <v>640</v>
      </c>
      <c r="I6" s="661"/>
      <c r="J6" s="661" t="s">
        <v>641</v>
      </c>
      <c r="K6" s="662"/>
    </row>
    <row r="7" spans="1:11" ht="12.75">
      <c r="A7" s="278" t="s">
        <v>642</v>
      </c>
      <c r="B7" s="301"/>
      <c r="C7" s="663"/>
      <c r="D7" s="279"/>
      <c r="E7" s="301" t="s">
        <v>643</v>
      </c>
      <c r="F7" s="279"/>
      <c r="G7" s="279"/>
      <c r="H7" s="279"/>
      <c r="I7" s="279"/>
      <c r="J7" s="279"/>
      <c r="K7" s="279"/>
    </row>
    <row r="8" spans="1:11" ht="12.75">
      <c r="A8" s="278" t="s">
        <v>644</v>
      </c>
      <c r="B8" s="301" t="s">
        <v>645</v>
      </c>
      <c r="C8" s="279"/>
      <c r="D8" s="279" t="s">
        <v>646</v>
      </c>
      <c r="E8" s="301" t="s">
        <v>647</v>
      </c>
      <c r="F8" s="279" t="s">
        <v>645</v>
      </c>
      <c r="G8" s="279"/>
      <c r="H8" s="279" t="s">
        <v>645</v>
      </c>
      <c r="I8" s="279"/>
      <c r="J8" s="279" t="s">
        <v>645</v>
      </c>
      <c r="K8" s="279"/>
    </row>
    <row r="9" spans="1:11" ht="12.75">
      <c r="A9" s="298" t="s">
        <v>1204</v>
      </c>
      <c r="B9" s="664" t="s">
        <v>648</v>
      </c>
      <c r="C9" s="665" t="s">
        <v>1486</v>
      </c>
      <c r="D9" s="665" t="s">
        <v>649</v>
      </c>
      <c r="E9" s="664" t="s">
        <v>650</v>
      </c>
      <c r="F9" s="665" t="s">
        <v>648</v>
      </c>
      <c r="G9" s="665" t="s">
        <v>1614</v>
      </c>
      <c r="H9" s="665" t="s">
        <v>648</v>
      </c>
      <c r="I9" s="665" t="s">
        <v>1614</v>
      </c>
      <c r="J9" s="665" t="s">
        <v>648</v>
      </c>
      <c r="K9" s="665" t="s">
        <v>1614</v>
      </c>
    </row>
    <row r="10" spans="1:11" ht="12.75">
      <c r="A10" s="278"/>
      <c r="B10" s="666"/>
      <c r="C10" s="666"/>
      <c r="D10" s="666"/>
      <c r="E10" s="666"/>
      <c r="F10" s="666"/>
      <c r="G10" s="666"/>
      <c r="H10" s="666"/>
      <c r="I10" s="666"/>
      <c r="J10" s="666"/>
      <c r="K10" s="666"/>
    </row>
    <row r="11" spans="1:12" ht="12.75">
      <c r="A11" s="667" t="s">
        <v>651</v>
      </c>
      <c r="B11" s="668">
        <v>562628</v>
      </c>
      <c r="C11" s="668">
        <v>1182688</v>
      </c>
      <c r="D11" s="668">
        <v>322803</v>
      </c>
      <c r="E11" s="668">
        <v>23340840</v>
      </c>
      <c r="F11" s="668">
        <v>469346</v>
      </c>
      <c r="G11" s="668">
        <v>16929655</v>
      </c>
      <c r="H11" s="668">
        <v>357555</v>
      </c>
      <c r="I11" s="669">
        <v>714939</v>
      </c>
      <c r="J11" s="668">
        <v>429831</v>
      </c>
      <c r="K11" s="668">
        <v>2865049</v>
      </c>
      <c r="L11" s="670"/>
    </row>
    <row r="12" spans="1:12" ht="12.75">
      <c r="A12" s="671"/>
      <c r="B12" s="672"/>
      <c r="C12" s="673"/>
      <c r="D12" s="673"/>
      <c r="E12" s="673"/>
      <c r="F12" s="672"/>
      <c r="G12" s="673"/>
      <c r="H12" s="673"/>
      <c r="I12" s="673"/>
      <c r="J12" s="673"/>
      <c r="K12" s="674"/>
      <c r="L12" s="670"/>
    </row>
    <row r="13" spans="1:12" ht="12.75">
      <c r="A13" s="675" t="s">
        <v>652</v>
      </c>
      <c r="B13" s="672">
        <v>112004</v>
      </c>
      <c r="C13" s="672">
        <v>128295</v>
      </c>
      <c r="D13" s="672">
        <v>23480</v>
      </c>
      <c r="E13" s="672">
        <v>222599</v>
      </c>
      <c r="F13" s="672">
        <v>81015</v>
      </c>
      <c r="G13" s="672">
        <v>435986</v>
      </c>
      <c r="H13" s="672">
        <v>46470</v>
      </c>
      <c r="I13" s="672">
        <v>45149</v>
      </c>
      <c r="J13" s="672">
        <v>29693</v>
      </c>
      <c r="K13" s="676">
        <v>6404</v>
      </c>
      <c r="L13" s="670"/>
    </row>
    <row r="14" spans="1:12" ht="12.75">
      <c r="A14" s="675" t="s">
        <v>653</v>
      </c>
      <c r="B14" s="672">
        <v>149396</v>
      </c>
      <c r="C14" s="672">
        <v>276342</v>
      </c>
      <c r="D14" s="672">
        <v>67215</v>
      </c>
      <c r="E14" s="672">
        <v>2594972</v>
      </c>
      <c r="F14" s="672">
        <v>124560</v>
      </c>
      <c r="G14" s="672">
        <v>2079611</v>
      </c>
      <c r="H14" s="672">
        <v>71296</v>
      </c>
      <c r="I14" s="672">
        <v>83171</v>
      </c>
      <c r="J14" s="672">
        <v>111859</v>
      </c>
      <c r="K14" s="676">
        <v>129426</v>
      </c>
      <c r="L14" s="670"/>
    </row>
    <row r="15" spans="1:12" ht="12.75">
      <c r="A15" s="675" t="s">
        <v>654</v>
      </c>
      <c r="B15" s="672">
        <v>149072</v>
      </c>
      <c r="C15" s="672">
        <v>333191</v>
      </c>
      <c r="D15" s="672">
        <v>95413</v>
      </c>
      <c r="E15" s="672">
        <v>5341643</v>
      </c>
      <c r="F15" s="672">
        <v>130136</v>
      </c>
      <c r="G15" s="672">
        <v>4314734</v>
      </c>
      <c r="H15" s="672">
        <v>102743</v>
      </c>
      <c r="I15" s="672">
        <v>133331</v>
      </c>
      <c r="J15" s="672">
        <v>137400</v>
      </c>
      <c r="K15" s="676">
        <v>437645</v>
      </c>
      <c r="L15" s="670"/>
    </row>
    <row r="16" spans="1:12" ht="12.75">
      <c r="A16" s="675" t="s">
        <v>655</v>
      </c>
      <c r="B16" s="672">
        <v>152156</v>
      </c>
      <c r="C16" s="672">
        <v>444860</v>
      </c>
      <c r="D16" s="672">
        <v>136695</v>
      </c>
      <c r="E16" s="672">
        <v>15181626</v>
      </c>
      <c r="F16" s="672">
        <v>133635</v>
      </c>
      <c r="G16" s="672">
        <v>10099324</v>
      </c>
      <c r="H16" s="672">
        <v>137046</v>
      </c>
      <c r="I16" s="672">
        <v>453288</v>
      </c>
      <c r="J16" s="672">
        <v>150879</v>
      </c>
      <c r="K16" s="676">
        <v>2291574</v>
      </c>
      <c r="L16" s="670"/>
    </row>
    <row r="17" spans="1:12" ht="12.75">
      <c r="A17" s="675"/>
      <c r="B17" s="672"/>
      <c r="C17" s="672"/>
      <c r="D17" s="672"/>
      <c r="E17" s="672"/>
      <c r="F17" s="672"/>
      <c r="G17" s="672"/>
      <c r="H17" s="672"/>
      <c r="I17" s="672"/>
      <c r="J17" s="672"/>
      <c r="K17" s="676"/>
      <c r="L17" s="670"/>
    </row>
    <row r="18" spans="1:12" ht="12.75">
      <c r="A18" s="667" t="s">
        <v>656</v>
      </c>
      <c r="B18" s="669">
        <v>565493</v>
      </c>
      <c r="C18" s="669">
        <v>1080901</v>
      </c>
      <c r="D18" s="669">
        <v>329456</v>
      </c>
      <c r="E18" s="669">
        <v>23577255</v>
      </c>
      <c r="F18" s="669">
        <v>471568</v>
      </c>
      <c r="G18" s="669">
        <v>17586324</v>
      </c>
      <c r="H18" s="669">
        <v>340795</v>
      </c>
      <c r="I18" s="669">
        <v>498575</v>
      </c>
      <c r="J18" s="669">
        <v>420043</v>
      </c>
      <c r="K18" s="668">
        <v>2689189</v>
      </c>
      <c r="L18" s="670"/>
    </row>
    <row r="19" spans="1:12" ht="12.75">
      <c r="A19" s="671"/>
      <c r="B19" s="673"/>
      <c r="C19" s="673"/>
      <c r="D19" s="673"/>
      <c r="E19" s="673"/>
      <c r="F19" s="673"/>
      <c r="G19" s="673"/>
      <c r="H19" s="673"/>
      <c r="I19" s="673"/>
      <c r="J19" s="673"/>
      <c r="K19" s="674"/>
      <c r="L19" s="670"/>
    </row>
    <row r="20" spans="1:11" ht="12.75">
      <c r="A20" s="675" t="s">
        <v>652</v>
      </c>
      <c r="B20" s="672">
        <v>110173</v>
      </c>
      <c r="C20" s="672">
        <v>112121</v>
      </c>
      <c r="D20" s="672">
        <v>23355</v>
      </c>
      <c r="E20" s="672">
        <v>225768</v>
      </c>
      <c r="F20" s="672">
        <v>79830</v>
      </c>
      <c r="G20" s="672">
        <v>429769</v>
      </c>
      <c r="H20" s="672">
        <v>43716</v>
      </c>
      <c r="I20" s="672">
        <v>37686</v>
      </c>
      <c r="J20" s="672">
        <v>25365</v>
      </c>
      <c r="K20" s="676">
        <v>5213</v>
      </c>
    </row>
    <row r="21" spans="1:11" ht="12.75">
      <c r="A21" s="675" t="s">
        <v>653</v>
      </c>
      <c r="B21" s="672">
        <v>148114</v>
      </c>
      <c r="C21" s="672">
        <v>243168</v>
      </c>
      <c r="D21" s="672">
        <v>67617</v>
      </c>
      <c r="E21" s="672">
        <v>2572806</v>
      </c>
      <c r="F21" s="672">
        <v>122407</v>
      </c>
      <c r="G21" s="672">
        <v>2049026</v>
      </c>
      <c r="H21" s="672">
        <v>64793</v>
      </c>
      <c r="I21" s="672">
        <v>58661</v>
      </c>
      <c r="J21" s="672">
        <v>105324</v>
      </c>
      <c r="K21" s="676">
        <v>99745</v>
      </c>
    </row>
    <row r="22" spans="1:11" ht="12.75">
      <c r="A22" s="675" t="s">
        <v>654</v>
      </c>
      <c r="B22" s="672">
        <v>150835</v>
      </c>
      <c r="C22" s="672">
        <v>306220</v>
      </c>
      <c r="D22" s="672">
        <v>96403</v>
      </c>
      <c r="E22" s="672">
        <v>5412059</v>
      </c>
      <c r="F22" s="672">
        <v>131601</v>
      </c>
      <c r="G22" s="672">
        <v>4412198</v>
      </c>
      <c r="H22" s="672">
        <v>96264</v>
      </c>
      <c r="I22" s="672">
        <v>91769</v>
      </c>
      <c r="J22" s="672">
        <v>134788</v>
      </c>
      <c r="K22" s="676">
        <v>383986</v>
      </c>
    </row>
    <row r="23" spans="1:11" ht="12.75">
      <c r="A23" s="675" t="s">
        <v>655</v>
      </c>
      <c r="B23" s="672">
        <v>156371</v>
      </c>
      <c r="C23" s="672">
        <v>419392</v>
      </c>
      <c r="D23" s="672">
        <v>142081</v>
      </c>
      <c r="E23" s="672">
        <v>15366622</v>
      </c>
      <c r="F23" s="672">
        <v>137730</v>
      </c>
      <c r="G23" s="672">
        <v>10695331</v>
      </c>
      <c r="H23" s="672">
        <v>136022</v>
      </c>
      <c r="I23" s="672">
        <v>310459</v>
      </c>
      <c r="J23" s="672">
        <v>154566</v>
      </c>
      <c r="K23" s="676">
        <v>2200245</v>
      </c>
    </row>
    <row r="24" spans="1:11" ht="12.75">
      <c r="A24" s="677"/>
      <c r="B24" s="669"/>
      <c r="C24" s="669"/>
      <c r="D24" s="669"/>
      <c r="E24" s="669"/>
      <c r="F24" s="669"/>
      <c r="G24" s="669"/>
      <c r="H24" s="669"/>
      <c r="I24" s="669"/>
      <c r="J24" s="669"/>
      <c r="K24" s="668"/>
    </row>
    <row r="25" ht="12.75">
      <c r="A25" s="678"/>
    </row>
    <row r="26" ht="12.75">
      <c r="A26" s="679" t="s">
        <v>657</v>
      </c>
    </row>
    <row r="27" ht="12.75">
      <c r="A27" s="679" t="s">
        <v>919</v>
      </c>
    </row>
    <row r="28" spans="1:11" ht="12.75">
      <c r="A28" s="679" t="s">
        <v>920</v>
      </c>
      <c r="B28" s="680"/>
      <c r="C28" s="680"/>
      <c r="D28" s="680"/>
      <c r="E28" s="680"/>
      <c r="F28" s="680"/>
      <c r="G28" s="680"/>
      <c r="H28" s="680"/>
      <c r="I28" s="680"/>
      <c r="J28" s="680"/>
      <c r="K28" s="680"/>
    </row>
    <row r="29" spans="2:11" ht="12.75">
      <c r="B29" s="680"/>
      <c r="C29" s="680"/>
      <c r="D29" s="680"/>
      <c r="E29" s="680"/>
      <c r="F29" s="680"/>
      <c r="G29" s="680"/>
      <c r="H29" s="680"/>
      <c r="I29" s="680"/>
      <c r="J29" s="680"/>
      <c r="K29" s="680"/>
    </row>
    <row r="30" spans="1:11" ht="12.75">
      <c r="A30" s="681"/>
      <c r="B30" s="680"/>
      <c r="C30" s="680"/>
      <c r="D30" s="680"/>
      <c r="E30" s="680"/>
      <c r="F30" s="680"/>
      <c r="G30" s="680"/>
      <c r="H30" s="680"/>
      <c r="I30" s="680"/>
      <c r="J30" s="680"/>
      <c r="K30" s="680"/>
    </row>
    <row r="31" spans="1:11" ht="12.75">
      <c r="A31" s="682"/>
      <c r="B31" s="680"/>
      <c r="C31" s="680"/>
      <c r="D31" s="680"/>
      <c r="E31" s="680"/>
      <c r="F31" s="680"/>
      <c r="G31" s="680"/>
      <c r="H31" s="680"/>
      <c r="I31" s="680"/>
      <c r="J31" s="680"/>
      <c r="K31" s="680"/>
    </row>
    <row r="32" spans="1:11" ht="12.75">
      <c r="A32" s="682"/>
      <c r="B32" s="680"/>
      <c r="C32" s="680"/>
      <c r="D32" s="680"/>
      <c r="E32" s="680"/>
      <c r="F32" s="680"/>
      <c r="G32" s="680"/>
      <c r="H32" s="680"/>
      <c r="I32" s="680"/>
      <c r="J32" s="680"/>
      <c r="K32" s="680"/>
    </row>
    <row r="33" spans="1:11" ht="12.75">
      <c r="A33" s="682"/>
      <c r="B33" s="680"/>
      <c r="C33" s="680"/>
      <c r="D33" s="680"/>
      <c r="E33" s="680"/>
      <c r="F33" s="680"/>
      <c r="G33" s="680"/>
      <c r="H33" s="680"/>
      <c r="I33" s="680"/>
      <c r="J33" s="680"/>
      <c r="K33" s="680"/>
    </row>
    <row r="35" ht="12.75">
      <c r="A35" s="683"/>
    </row>
  </sheetData>
  <printOptions horizontalCentered="1"/>
  <pageMargins left="1" right="1" top="1" bottom="1" header="0.5" footer="0.5"/>
  <pageSetup horizontalDpi="600" verticalDpi="600" orientation="landscape" r:id="rId1"/>
  <headerFooter alignWithMargins="0">
    <oddFooter>&amp;L&amp;"Arial,Italic"&amp;9      The State of Hawaii Data Book 2005&amp;R&amp;9http://www.hawaii.gov/dbedt/</oddFooter>
  </headerFooter>
</worksheet>
</file>

<file path=xl/worksheets/sheet25.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11.140625" style="537" customWidth="1"/>
    <col min="2" max="2" width="9.140625" style="678" customWidth="1"/>
    <col min="3" max="3" width="11.00390625" style="678" customWidth="1"/>
    <col min="4" max="4" width="10.8515625" style="678" customWidth="1"/>
    <col min="5" max="5" width="12.57421875" style="678" customWidth="1"/>
    <col min="6" max="6" width="9.28125" style="678" customWidth="1"/>
    <col min="7" max="7" width="11.140625" style="678" customWidth="1"/>
    <col min="8" max="8" width="9.421875" style="678" customWidth="1"/>
    <col min="9" max="9" width="9.7109375" style="678" customWidth="1"/>
    <col min="10" max="10" width="9.57421875" style="678" customWidth="1"/>
    <col min="11" max="11" width="10.8515625" style="678" customWidth="1"/>
    <col min="12" max="12" width="12.7109375" style="63" customWidth="1"/>
    <col min="13" max="16384" width="12.7109375" style="537" customWidth="1"/>
  </cols>
  <sheetData>
    <row r="1" spans="1:11" ht="15.75">
      <c r="A1" s="125" t="s">
        <v>921</v>
      </c>
      <c r="B1" s="267"/>
      <c r="C1" s="267"/>
      <c r="D1" s="267"/>
      <c r="E1" s="267"/>
      <c r="F1" s="267"/>
      <c r="G1" s="267"/>
      <c r="H1" s="267"/>
      <c r="I1" s="267"/>
      <c r="J1" s="49"/>
      <c r="K1" s="49"/>
    </row>
    <row r="2" spans="1:11" ht="15.75">
      <c r="A2" s="125" t="s">
        <v>922</v>
      </c>
      <c r="B2" s="267"/>
      <c r="C2" s="267"/>
      <c r="D2" s="267"/>
      <c r="E2" s="267"/>
      <c r="F2" s="267"/>
      <c r="G2" s="267"/>
      <c r="H2" s="267"/>
      <c r="I2" s="267"/>
      <c r="J2" s="49"/>
      <c r="K2" s="49"/>
    </row>
    <row r="3" spans="2:11" ht="12.75">
      <c r="B3" s="267"/>
      <c r="C3" s="267"/>
      <c r="D3" s="267"/>
      <c r="E3" s="267"/>
      <c r="F3" s="267"/>
      <c r="G3" s="267"/>
      <c r="H3" s="267"/>
      <c r="I3" s="267"/>
      <c r="J3" s="49"/>
      <c r="K3" s="49"/>
    </row>
    <row r="4" spans="1:11" ht="12.75">
      <c r="A4" s="49" t="s">
        <v>923</v>
      </c>
      <c r="B4" s="267"/>
      <c r="C4" s="267"/>
      <c r="D4" s="267"/>
      <c r="E4" s="267"/>
      <c r="F4" s="267"/>
      <c r="G4" s="267"/>
      <c r="H4" s="267"/>
      <c r="I4" s="267"/>
      <c r="J4" s="49"/>
      <c r="K4" s="49"/>
    </row>
    <row r="5" spans="1:11" ht="12.75">
      <c r="A5" s="49" t="s">
        <v>924</v>
      </c>
      <c r="B5" s="267"/>
      <c r="C5" s="267"/>
      <c r="D5" s="267"/>
      <c r="E5" s="267"/>
      <c r="F5" s="267"/>
      <c r="G5" s="267"/>
      <c r="H5" s="267"/>
      <c r="I5" s="267"/>
      <c r="J5" s="49"/>
      <c r="K5" s="49"/>
    </row>
    <row r="6" spans="1:11" ht="13.5" thickBot="1">
      <c r="A6" s="134"/>
      <c r="B6" s="658"/>
      <c r="C6" s="658"/>
      <c r="D6" s="658"/>
      <c r="E6" s="658"/>
      <c r="F6" s="658"/>
      <c r="G6" s="658"/>
      <c r="H6" s="658"/>
      <c r="I6" s="658"/>
      <c r="J6" s="658"/>
      <c r="K6" s="658"/>
    </row>
    <row r="7" spans="1:11" ht="22.5" customHeight="1" thickTop="1">
      <c r="A7" s="659"/>
      <c r="B7" s="684"/>
      <c r="C7" s="685" t="s">
        <v>639</v>
      </c>
      <c r="D7" s="686"/>
      <c r="E7" s="687"/>
      <c r="F7" s="685" t="s">
        <v>1507</v>
      </c>
      <c r="G7" s="686"/>
      <c r="H7" s="685" t="s">
        <v>640</v>
      </c>
      <c r="I7" s="685"/>
      <c r="J7" s="685" t="s">
        <v>641</v>
      </c>
      <c r="K7" s="686"/>
    </row>
    <row r="8" spans="1:11" ht="17.25" customHeight="1">
      <c r="A8" s="278"/>
      <c r="B8" s="688" t="s">
        <v>645</v>
      </c>
      <c r="C8" s="663"/>
      <c r="D8" s="688" t="s">
        <v>925</v>
      </c>
      <c r="E8" s="279" t="s">
        <v>926</v>
      </c>
      <c r="F8" s="688" t="s">
        <v>645</v>
      </c>
      <c r="G8" s="279"/>
      <c r="H8" s="688" t="s">
        <v>645</v>
      </c>
      <c r="I8" s="279"/>
      <c r="J8" s="688" t="s">
        <v>645</v>
      </c>
      <c r="K8" s="279"/>
    </row>
    <row r="9" spans="1:11" ht="17.25" customHeight="1">
      <c r="A9" s="278" t="s">
        <v>927</v>
      </c>
      <c r="B9" s="665" t="s">
        <v>648</v>
      </c>
      <c r="C9" s="665" t="s">
        <v>1486</v>
      </c>
      <c r="D9" s="279" t="s">
        <v>928</v>
      </c>
      <c r="E9" s="665" t="s">
        <v>650</v>
      </c>
      <c r="F9" s="665" t="s">
        <v>648</v>
      </c>
      <c r="G9" s="665" t="s">
        <v>1614</v>
      </c>
      <c r="H9" s="665" t="s">
        <v>648</v>
      </c>
      <c r="I9" s="665" t="s">
        <v>1614</v>
      </c>
      <c r="J9" s="665" t="s">
        <v>648</v>
      </c>
      <c r="K9" s="665" t="s">
        <v>1614</v>
      </c>
    </row>
    <row r="10" spans="1:11" ht="12.75">
      <c r="A10" s="689"/>
      <c r="B10" s="690"/>
      <c r="C10" s="690"/>
      <c r="D10" s="690"/>
      <c r="E10" s="690"/>
      <c r="F10" s="690"/>
      <c r="G10" s="690"/>
      <c r="H10" s="690"/>
      <c r="I10" s="690"/>
      <c r="J10" s="690"/>
      <c r="K10" s="691"/>
    </row>
    <row r="11" spans="1:11" ht="12.75">
      <c r="A11" s="692" t="s">
        <v>929</v>
      </c>
      <c r="B11" s="693">
        <v>562628</v>
      </c>
      <c r="C11" s="693">
        <v>1182688</v>
      </c>
      <c r="D11" s="693">
        <v>322803</v>
      </c>
      <c r="E11" s="693">
        <v>23340840</v>
      </c>
      <c r="F11" s="693">
        <v>469346</v>
      </c>
      <c r="G11" s="693">
        <v>16929655</v>
      </c>
      <c r="H11" s="693">
        <v>357555</v>
      </c>
      <c r="I11" s="693">
        <v>714939</v>
      </c>
      <c r="J11" s="693">
        <v>429831</v>
      </c>
      <c r="K11" s="694">
        <v>2865049</v>
      </c>
    </row>
    <row r="12" spans="2:11" ht="12.75">
      <c r="B12" s="64"/>
      <c r="C12" s="64"/>
      <c r="D12" s="64"/>
      <c r="E12" s="695"/>
      <c r="F12" s="695"/>
      <c r="G12" s="695"/>
      <c r="H12" s="66"/>
      <c r="I12" s="66"/>
      <c r="J12" s="66"/>
      <c r="K12" s="66" t="s">
        <v>930</v>
      </c>
    </row>
    <row r="13" spans="1:11" ht="12.75">
      <c r="A13" s="682" t="s">
        <v>931</v>
      </c>
      <c r="B13" s="66">
        <v>24810</v>
      </c>
      <c r="C13" s="66">
        <v>49748</v>
      </c>
      <c r="D13" s="66">
        <v>9501</v>
      </c>
      <c r="E13" s="66">
        <v>1308866</v>
      </c>
      <c r="F13" s="66">
        <v>18203</v>
      </c>
      <c r="G13" s="66">
        <v>760482</v>
      </c>
      <c r="H13" s="66">
        <v>18710</v>
      </c>
      <c r="I13" s="66">
        <v>67823</v>
      </c>
      <c r="J13" s="66">
        <v>20020</v>
      </c>
      <c r="K13" s="66">
        <v>204034</v>
      </c>
    </row>
    <row r="14" spans="1:11" ht="12.75">
      <c r="A14" s="682" t="s">
        <v>932</v>
      </c>
      <c r="B14" s="66">
        <v>21904</v>
      </c>
      <c r="C14" s="66">
        <v>48822</v>
      </c>
      <c r="D14" s="66">
        <v>13341</v>
      </c>
      <c r="E14" s="66">
        <v>1201050</v>
      </c>
      <c r="F14" s="66">
        <v>17994</v>
      </c>
      <c r="G14" s="66">
        <v>854546</v>
      </c>
      <c r="H14" s="66">
        <v>15335</v>
      </c>
      <c r="I14" s="66">
        <v>30993</v>
      </c>
      <c r="J14" s="66">
        <v>17628</v>
      </c>
      <c r="K14" s="66">
        <v>166849</v>
      </c>
    </row>
    <row r="15" spans="1:11" ht="12.75">
      <c r="A15" s="682" t="s">
        <v>933</v>
      </c>
      <c r="B15" s="66">
        <v>20508</v>
      </c>
      <c r="C15" s="66">
        <v>38346</v>
      </c>
      <c r="D15" s="66">
        <v>6651</v>
      </c>
      <c r="E15" s="66">
        <v>1046445</v>
      </c>
      <c r="F15" s="66">
        <v>15616</v>
      </c>
      <c r="G15" s="66">
        <v>633816</v>
      </c>
      <c r="H15" s="66">
        <v>14907</v>
      </c>
      <c r="I15" s="66">
        <v>44541</v>
      </c>
      <c r="J15" s="66">
        <v>16625</v>
      </c>
      <c r="K15" s="66">
        <v>158265</v>
      </c>
    </row>
    <row r="16" spans="1:11" ht="12.75">
      <c r="A16" s="682" t="s">
        <v>934</v>
      </c>
      <c r="B16" s="66">
        <v>9600</v>
      </c>
      <c r="C16" s="66">
        <v>20362</v>
      </c>
      <c r="D16" s="66">
        <v>4222</v>
      </c>
      <c r="E16" s="66">
        <v>777662</v>
      </c>
      <c r="F16" s="66">
        <v>6887</v>
      </c>
      <c r="G16" s="66">
        <v>445247</v>
      </c>
      <c r="H16" s="66">
        <v>7994</v>
      </c>
      <c r="I16" s="66">
        <v>35029</v>
      </c>
      <c r="J16" s="66">
        <v>7912</v>
      </c>
      <c r="K16" s="66">
        <v>144794</v>
      </c>
    </row>
    <row r="17" spans="1:11" ht="12.75">
      <c r="A17" s="682" t="s">
        <v>935</v>
      </c>
      <c r="B17" s="66">
        <v>25411</v>
      </c>
      <c r="C17" s="66">
        <v>54844</v>
      </c>
      <c r="D17" s="66">
        <v>14735</v>
      </c>
      <c r="E17" s="66">
        <v>1185793</v>
      </c>
      <c r="F17" s="66">
        <v>21073</v>
      </c>
      <c r="G17" s="66">
        <v>868857</v>
      </c>
      <c r="H17" s="66">
        <v>18012</v>
      </c>
      <c r="I17" s="66">
        <v>29372</v>
      </c>
      <c r="J17" s="66">
        <v>20429</v>
      </c>
      <c r="K17" s="66">
        <v>143376</v>
      </c>
    </row>
    <row r="18" spans="1:11" ht="12.75">
      <c r="A18" s="682" t="s">
        <v>936</v>
      </c>
      <c r="B18" s="66">
        <v>13610</v>
      </c>
      <c r="C18" s="66">
        <v>28908</v>
      </c>
      <c r="D18" s="66">
        <v>6636</v>
      </c>
      <c r="E18" s="66">
        <v>885797</v>
      </c>
      <c r="F18" s="66">
        <v>10849</v>
      </c>
      <c r="G18" s="66">
        <v>606651</v>
      </c>
      <c r="H18" s="66">
        <v>10999</v>
      </c>
      <c r="I18" s="66">
        <v>28698</v>
      </c>
      <c r="J18" s="66">
        <v>11391</v>
      </c>
      <c r="K18" s="66">
        <v>133875</v>
      </c>
    </row>
    <row r="19" spans="1:11" ht="12.75">
      <c r="A19" s="682" t="s">
        <v>937</v>
      </c>
      <c r="B19" s="66">
        <v>21740</v>
      </c>
      <c r="C19" s="66">
        <v>47812</v>
      </c>
      <c r="D19" s="66">
        <v>14671</v>
      </c>
      <c r="E19" s="66">
        <v>1103781</v>
      </c>
      <c r="F19" s="66">
        <v>19439</v>
      </c>
      <c r="G19" s="66">
        <v>923653</v>
      </c>
      <c r="H19" s="66">
        <v>16071</v>
      </c>
      <c r="I19" s="66">
        <v>19662</v>
      </c>
      <c r="J19" s="66">
        <v>18437</v>
      </c>
      <c r="K19" s="66">
        <v>124519</v>
      </c>
    </row>
    <row r="20" spans="1:11" ht="12.75">
      <c r="A20" s="682" t="s">
        <v>938</v>
      </c>
      <c r="B20" s="66">
        <v>24596</v>
      </c>
      <c r="C20" s="66">
        <v>49828</v>
      </c>
      <c r="D20" s="66">
        <v>11821</v>
      </c>
      <c r="E20" s="66">
        <v>896526</v>
      </c>
      <c r="F20" s="66">
        <v>19575</v>
      </c>
      <c r="G20" s="66">
        <v>622958</v>
      </c>
      <c r="H20" s="66">
        <v>15936</v>
      </c>
      <c r="I20" s="66">
        <v>35404</v>
      </c>
      <c r="J20" s="66">
        <v>17711</v>
      </c>
      <c r="K20" s="66">
        <v>113660</v>
      </c>
    </row>
    <row r="21" spans="1:11" ht="12.75">
      <c r="A21" s="682" t="s">
        <v>939</v>
      </c>
      <c r="B21" s="66">
        <v>20029</v>
      </c>
      <c r="C21" s="66">
        <v>41147</v>
      </c>
      <c r="D21" s="66">
        <v>9873</v>
      </c>
      <c r="E21" s="66">
        <v>909367</v>
      </c>
      <c r="F21" s="66">
        <v>16639</v>
      </c>
      <c r="G21" s="66">
        <v>679091</v>
      </c>
      <c r="H21" s="66">
        <v>14373</v>
      </c>
      <c r="I21" s="66">
        <v>24850</v>
      </c>
      <c r="J21" s="66">
        <v>16534</v>
      </c>
      <c r="K21" s="66">
        <v>112640</v>
      </c>
    </row>
    <row r="22" spans="1:11" ht="12.75">
      <c r="A22" s="682" t="s">
        <v>940</v>
      </c>
      <c r="B22" s="66">
        <v>28883</v>
      </c>
      <c r="C22" s="66">
        <v>63659</v>
      </c>
      <c r="D22" s="66">
        <v>20036</v>
      </c>
      <c r="E22" s="66">
        <v>1079358</v>
      </c>
      <c r="F22" s="66">
        <v>26057</v>
      </c>
      <c r="G22" s="66">
        <v>924296</v>
      </c>
      <c r="H22" s="66">
        <v>17610</v>
      </c>
      <c r="I22" s="66">
        <v>17052</v>
      </c>
      <c r="J22" s="66">
        <v>21848</v>
      </c>
      <c r="K22" s="66">
        <v>100643</v>
      </c>
    </row>
    <row r="23" spans="1:11" ht="12.75">
      <c r="A23" s="682" t="s">
        <v>941</v>
      </c>
      <c r="B23" s="66">
        <v>13688</v>
      </c>
      <c r="C23" s="66">
        <v>24167</v>
      </c>
      <c r="D23" s="66">
        <v>3255</v>
      </c>
      <c r="E23" s="66">
        <v>559046</v>
      </c>
      <c r="F23" s="66">
        <v>10048</v>
      </c>
      <c r="G23" s="66">
        <v>345572</v>
      </c>
      <c r="H23" s="66">
        <v>8657</v>
      </c>
      <c r="I23" s="66">
        <v>30198</v>
      </c>
      <c r="J23" s="66">
        <v>10639</v>
      </c>
      <c r="K23" s="66">
        <v>82838</v>
      </c>
    </row>
    <row r="24" spans="1:11" ht="12.75">
      <c r="A24" s="682" t="s">
        <v>942</v>
      </c>
      <c r="B24" s="66">
        <v>21791</v>
      </c>
      <c r="C24" s="66">
        <v>53232</v>
      </c>
      <c r="D24" s="66">
        <v>18308</v>
      </c>
      <c r="E24" s="66">
        <v>843353</v>
      </c>
      <c r="F24" s="66">
        <v>19818</v>
      </c>
      <c r="G24" s="66">
        <v>715032</v>
      </c>
      <c r="H24" s="66">
        <v>13571</v>
      </c>
      <c r="I24" s="66">
        <v>16730</v>
      </c>
      <c r="J24" s="66">
        <v>16710</v>
      </c>
      <c r="K24" s="66">
        <v>82361</v>
      </c>
    </row>
    <row r="25" spans="1:11" ht="12.75">
      <c r="A25" s="682" t="s">
        <v>943</v>
      </c>
      <c r="B25" s="66">
        <v>18825</v>
      </c>
      <c r="C25" s="66">
        <v>39676</v>
      </c>
      <c r="D25" s="66">
        <v>10325</v>
      </c>
      <c r="E25" s="66">
        <v>679654</v>
      </c>
      <c r="F25" s="66">
        <v>15341</v>
      </c>
      <c r="G25" s="66">
        <v>485593</v>
      </c>
      <c r="H25" s="66">
        <v>12859</v>
      </c>
      <c r="I25" s="66">
        <v>21272</v>
      </c>
      <c r="J25" s="66">
        <v>13770</v>
      </c>
      <c r="K25" s="66">
        <v>78877</v>
      </c>
    </row>
    <row r="26" spans="1:11" ht="12.75">
      <c r="A26" s="682" t="s">
        <v>944</v>
      </c>
      <c r="B26" s="66">
        <v>17733</v>
      </c>
      <c r="C26" s="66">
        <v>38140</v>
      </c>
      <c r="D26" s="66">
        <v>9063</v>
      </c>
      <c r="E26" s="66">
        <v>710331</v>
      </c>
      <c r="F26" s="66">
        <v>14642</v>
      </c>
      <c r="G26" s="66">
        <v>516146</v>
      </c>
      <c r="H26" s="66">
        <v>12526</v>
      </c>
      <c r="I26" s="66">
        <v>19332</v>
      </c>
      <c r="J26" s="66">
        <v>14507</v>
      </c>
      <c r="K26" s="66">
        <v>77771</v>
      </c>
    </row>
    <row r="27" spans="1:11" ht="12.75">
      <c r="A27" s="682" t="s">
        <v>945</v>
      </c>
      <c r="B27" s="66">
        <v>10581</v>
      </c>
      <c r="C27" s="66">
        <v>19665</v>
      </c>
      <c r="D27" s="66">
        <v>3849</v>
      </c>
      <c r="E27" s="66">
        <v>477484</v>
      </c>
      <c r="F27" s="66">
        <v>8107</v>
      </c>
      <c r="G27" s="66">
        <v>320084</v>
      </c>
      <c r="H27" s="66">
        <v>7032</v>
      </c>
      <c r="I27" s="66">
        <v>23197</v>
      </c>
      <c r="J27" s="66">
        <v>8012</v>
      </c>
      <c r="K27" s="66">
        <v>75763</v>
      </c>
    </row>
    <row r="28" spans="1:11" ht="12.75">
      <c r="A28" s="682" t="s">
        <v>946</v>
      </c>
      <c r="B28" s="66">
        <v>20791</v>
      </c>
      <c r="C28" s="66">
        <v>45921</v>
      </c>
      <c r="D28" s="66">
        <v>13407</v>
      </c>
      <c r="E28" s="66">
        <v>662792</v>
      </c>
      <c r="F28" s="66">
        <v>17839</v>
      </c>
      <c r="G28" s="66">
        <v>513319</v>
      </c>
      <c r="H28" s="66">
        <v>11763</v>
      </c>
      <c r="I28" s="66">
        <v>19463</v>
      </c>
      <c r="J28" s="66">
        <v>14704</v>
      </c>
      <c r="K28" s="66">
        <v>67076</v>
      </c>
    </row>
    <row r="29" spans="1:11" ht="12.75">
      <c r="A29" s="682" t="s">
        <v>947</v>
      </c>
      <c r="B29" s="66">
        <v>18605</v>
      </c>
      <c r="C29" s="66">
        <v>43784</v>
      </c>
      <c r="D29" s="66">
        <v>15490</v>
      </c>
      <c r="E29" s="66">
        <v>725302</v>
      </c>
      <c r="F29" s="66">
        <v>17304</v>
      </c>
      <c r="G29" s="66">
        <v>643458</v>
      </c>
      <c r="H29" s="66">
        <v>11115</v>
      </c>
      <c r="I29" s="66">
        <v>7749</v>
      </c>
      <c r="J29" s="66">
        <v>14382</v>
      </c>
      <c r="K29" s="66">
        <v>62049</v>
      </c>
    </row>
    <row r="30" spans="1:11" ht="12.75">
      <c r="A30" s="682" t="s">
        <v>948</v>
      </c>
      <c r="B30" s="66">
        <v>14315</v>
      </c>
      <c r="C30" s="66">
        <v>25628</v>
      </c>
      <c r="D30" s="66">
        <v>4766</v>
      </c>
      <c r="E30" s="66">
        <v>470507</v>
      </c>
      <c r="F30" s="66">
        <v>11348</v>
      </c>
      <c r="G30" s="66">
        <v>332614</v>
      </c>
      <c r="H30" s="66">
        <v>8953</v>
      </c>
      <c r="I30" s="66">
        <v>20574</v>
      </c>
      <c r="J30" s="66">
        <v>10815</v>
      </c>
      <c r="K30" s="66">
        <v>57610</v>
      </c>
    </row>
    <row r="31" spans="1:11" ht="12.75">
      <c r="A31" s="682" t="s">
        <v>949</v>
      </c>
      <c r="B31" s="66">
        <v>10580</v>
      </c>
      <c r="C31" s="66">
        <v>20443</v>
      </c>
      <c r="D31" s="66">
        <v>5251</v>
      </c>
      <c r="E31" s="66">
        <v>430596</v>
      </c>
      <c r="F31" s="66">
        <v>8835</v>
      </c>
      <c r="G31" s="66">
        <v>314079</v>
      </c>
      <c r="H31" s="66">
        <v>6017</v>
      </c>
      <c r="I31" s="66">
        <v>14188</v>
      </c>
      <c r="J31" s="66">
        <v>8139</v>
      </c>
      <c r="K31" s="66">
        <v>51271</v>
      </c>
    </row>
    <row r="32" spans="1:11" ht="12.75">
      <c r="A32" s="696"/>
      <c r="B32" s="694"/>
      <c r="C32" s="694"/>
      <c r="D32" s="694"/>
      <c r="E32" s="694"/>
      <c r="F32" s="694"/>
      <c r="G32" s="694"/>
      <c r="H32" s="694"/>
      <c r="I32" s="694"/>
      <c r="J32" s="694"/>
      <c r="K32" s="694"/>
    </row>
    <row r="34" ht="12.75">
      <c r="A34" s="679" t="s">
        <v>950</v>
      </c>
    </row>
    <row r="35" spans="1:11" ht="12.75">
      <c r="A35" s="679" t="s">
        <v>1694</v>
      </c>
      <c r="B35" s="680"/>
      <c r="C35" s="680"/>
      <c r="D35" s="680"/>
      <c r="E35" s="680"/>
      <c r="F35" s="680"/>
      <c r="G35" s="680"/>
      <c r="H35" s="680"/>
      <c r="I35" s="680"/>
      <c r="J35" s="680"/>
      <c r="K35" s="680"/>
    </row>
  </sheetData>
  <printOptions horizontalCentered="1"/>
  <pageMargins left="1" right="1" top="1" bottom="1" header="0.5" footer="0.5"/>
  <pageSetup fitToHeight="17" horizontalDpi="600" verticalDpi="600" orientation="landscape" r:id="rId1"/>
  <headerFooter alignWithMargins="0">
    <oddFooter>&amp;L&amp;"Arial,Italic"&amp;9      The State of Hawaii Data Book 2005&amp;R&amp;9http://www.hawaii.gov/dbedt/</oddFooter>
  </headerFooter>
</worksheet>
</file>

<file path=xl/worksheets/sheet26.xml><?xml version="1.0" encoding="utf-8"?>
<worksheet xmlns="http://schemas.openxmlformats.org/spreadsheetml/2006/main" xmlns:r="http://schemas.openxmlformats.org/officeDocument/2006/relationships">
  <dimension ref="A1:K34"/>
  <sheetViews>
    <sheetView workbookViewId="0" topLeftCell="A1">
      <selection activeCell="L28" sqref="L28"/>
    </sheetView>
  </sheetViews>
  <sheetFormatPr defaultColWidth="9.140625" defaultRowHeight="12.75"/>
  <cols>
    <col min="1" max="1" width="11.140625" style="537" customWidth="1"/>
    <col min="2" max="2" width="9.140625" style="678" customWidth="1"/>
    <col min="3" max="3" width="11.00390625" style="678" customWidth="1"/>
    <col min="4" max="4" width="10.8515625" style="678" customWidth="1"/>
    <col min="5" max="5" width="12.57421875" style="678" customWidth="1"/>
    <col min="6" max="6" width="9.28125" style="678" customWidth="1"/>
    <col min="7" max="7" width="11.140625" style="678" customWidth="1"/>
    <col min="8" max="8" width="9.421875" style="678" customWidth="1"/>
    <col min="9" max="9" width="9.7109375" style="678" customWidth="1"/>
    <col min="10" max="10" width="9.57421875" style="678" customWidth="1"/>
    <col min="11" max="11" width="10.8515625" style="678" customWidth="1"/>
    <col min="12" max="12" width="12.7109375" style="63" customWidth="1"/>
    <col min="13" max="16384" width="12.7109375" style="537" customWidth="1"/>
  </cols>
  <sheetData>
    <row r="1" spans="1:11" ht="15.75">
      <c r="A1" s="125" t="s">
        <v>1695</v>
      </c>
      <c r="B1" s="267"/>
      <c r="C1" s="267"/>
      <c r="D1" s="267"/>
      <c r="E1" s="267"/>
      <c r="F1" s="267"/>
      <c r="G1" s="267"/>
      <c r="H1" s="267"/>
      <c r="I1" s="267"/>
      <c r="J1" s="49"/>
      <c r="K1" s="49"/>
    </row>
    <row r="2" spans="1:11" ht="15.75">
      <c r="A2" s="125" t="s">
        <v>1696</v>
      </c>
      <c r="B2" s="267"/>
      <c r="C2" s="267"/>
      <c r="D2" s="267"/>
      <c r="E2" s="267"/>
      <c r="F2" s="267"/>
      <c r="G2" s="267"/>
      <c r="H2" s="267"/>
      <c r="I2" s="267"/>
      <c r="J2" s="49"/>
      <c r="K2" s="49"/>
    </row>
    <row r="3" spans="2:11" ht="12.75">
      <c r="B3" s="267"/>
      <c r="C3" s="267"/>
      <c r="D3" s="267"/>
      <c r="E3" s="267"/>
      <c r="F3" s="267"/>
      <c r="G3" s="267"/>
      <c r="H3" s="267"/>
      <c r="I3" s="267"/>
      <c r="J3" s="49"/>
      <c r="K3" s="49"/>
    </row>
    <row r="4" spans="1:11" ht="12.75">
      <c r="A4" s="49" t="s">
        <v>923</v>
      </c>
      <c r="B4" s="267"/>
      <c r="C4" s="267"/>
      <c r="D4" s="267"/>
      <c r="E4" s="267"/>
      <c r="F4" s="267"/>
      <c r="G4" s="267"/>
      <c r="H4" s="267"/>
      <c r="I4" s="267"/>
      <c r="J4" s="49"/>
      <c r="K4" s="49"/>
    </row>
    <row r="5" spans="1:11" ht="12.75">
      <c r="A5" s="49" t="s">
        <v>924</v>
      </c>
      <c r="B5" s="267"/>
      <c r="C5" s="267"/>
      <c r="D5" s="267"/>
      <c r="E5" s="267"/>
      <c r="F5" s="267"/>
      <c r="G5" s="267"/>
      <c r="H5" s="267"/>
      <c r="I5" s="267"/>
      <c r="J5" s="49"/>
      <c r="K5" s="49"/>
    </row>
    <row r="6" spans="1:11" ht="13.5" thickBot="1">
      <c r="A6" s="134"/>
      <c r="B6" s="658"/>
      <c r="C6" s="658"/>
      <c r="D6" s="658"/>
      <c r="E6" s="658"/>
      <c r="F6" s="658"/>
      <c r="G6" s="658"/>
      <c r="H6" s="658"/>
      <c r="I6" s="658"/>
      <c r="J6" s="658"/>
      <c r="K6" s="658"/>
    </row>
    <row r="7" spans="1:11" ht="22.5" customHeight="1" thickTop="1">
      <c r="A7" s="659"/>
      <c r="B7" s="684"/>
      <c r="C7" s="685" t="s">
        <v>639</v>
      </c>
      <c r="D7" s="686"/>
      <c r="E7" s="687"/>
      <c r="F7" s="685" t="s">
        <v>1507</v>
      </c>
      <c r="G7" s="686"/>
      <c r="H7" s="685" t="s">
        <v>640</v>
      </c>
      <c r="I7" s="685"/>
      <c r="J7" s="685" t="s">
        <v>641</v>
      </c>
      <c r="K7" s="686"/>
    </row>
    <row r="8" spans="1:11" ht="17.25" customHeight="1">
      <c r="A8" s="278"/>
      <c r="B8" s="688" t="s">
        <v>645</v>
      </c>
      <c r="C8" s="663"/>
      <c r="D8" s="688" t="s">
        <v>925</v>
      </c>
      <c r="E8" s="279" t="s">
        <v>926</v>
      </c>
      <c r="F8" s="688" t="s">
        <v>645</v>
      </c>
      <c r="G8" s="279"/>
      <c r="H8" s="688" t="s">
        <v>645</v>
      </c>
      <c r="I8" s="279"/>
      <c r="J8" s="688" t="s">
        <v>645</v>
      </c>
      <c r="K8" s="279"/>
    </row>
    <row r="9" spans="1:11" ht="17.25" customHeight="1">
      <c r="A9" s="278" t="s">
        <v>1697</v>
      </c>
      <c r="B9" s="665" t="s">
        <v>648</v>
      </c>
      <c r="C9" s="665" t="s">
        <v>1486</v>
      </c>
      <c r="D9" s="279" t="s">
        <v>928</v>
      </c>
      <c r="E9" s="665" t="s">
        <v>650</v>
      </c>
      <c r="F9" s="665" t="s">
        <v>648</v>
      </c>
      <c r="G9" s="665" t="s">
        <v>1614</v>
      </c>
      <c r="H9" s="665" t="s">
        <v>648</v>
      </c>
      <c r="I9" s="665" t="s">
        <v>1614</v>
      </c>
      <c r="J9" s="665" t="s">
        <v>648</v>
      </c>
      <c r="K9" s="665" t="s">
        <v>1614</v>
      </c>
    </row>
    <row r="10" spans="1:11" ht="12.75">
      <c r="A10" s="689"/>
      <c r="B10" s="690"/>
      <c r="C10" s="690"/>
      <c r="D10" s="690"/>
      <c r="E10" s="690"/>
      <c r="F10" s="690"/>
      <c r="G10" s="690"/>
      <c r="H10" s="690"/>
      <c r="I10" s="690"/>
      <c r="J10" s="690"/>
      <c r="K10" s="691"/>
    </row>
    <row r="11" spans="1:11" ht="12.75">
      <c r="A11" s="692" t="s">
        <v>929</v>
      </c>
      <c r="B11" s="693">
        <v>565493</v>
      </c>
      <c r="C11" s="693">
        <v>1080901</v>
      </c>
      <c r="D11" s="693">
        <v>329456</v>
      </c>
      <c r="E11" s="693">
        <v>23577255</v>
      </c>
      <c r="F11" s="693">
        <v>471568</v>
      </c>
      <c r="G11" s="693">
        <v>17586324</v>
      </c>
      <c r="H11" s="693">
        <v>340795</v>
      </c>
      <c r="I11" s="693">
        <v>498575</v>
      </c>
      <c r="J11" s="693">
        <v>420043</v>
      </c>
      <c r="K11" s="694">
        <v>2689189</v>
      </c>
    </row>
    <row r="12" spans="2:11" ht="12.75">
      <c r="B12" s="64"/>
      <c r="C12" s="64"/>
      <c r="D12" s="64"/>
      <c r="E12" s="695"/>
      <c r="F12" s="695"/>
      <c r="G12" s="695"/>
      <c r="H12" s="66"/>
      <c r="I12" s="66"/>
      <c r="J12" s="66"/>
      <c r="K12" s="66" t="s">
        <v>930</v>
      </c>
    </row>
    <row r="13" spans="1:11" ht="12.75">
      <c r="A13" s="682" t="s">
        <v>931</v>
      </c>
      <c r="B13" s="66">
        <v>24708</v>
      </c>
      <c r="C13" s="66">
        <v>41161</v>
      </c>
      <c r="D13" s="66">
        <v>9599</v>
      </c>
      <c r="E13" s="66">
        <v>1272741</v>
      </c>
      <c r="F13" s="66">
        <v>18156</v>
      </c>
      <c r="G13" s="66">
        <v>776162</v>
      </c>
      <c r="H13" s="66">
        <v>17927</v>
      </c>
      <c r="I13" s="66">
        <v>44525</v>
      </c>
      <c r="J13" s="66">
        <v>19240</v>
      </c>
      <c r="K13" s="66">
        <v>188045</v>
      </c>
    </row>
    <row r="14" spans="1:11" ht="12.75">
      <c r="A14" s="682" t="s">
        <v>932</v>
      </c>
      <c r="B14" s="66">
        <v>21913</v>
      </c>
      <c r="C14" s="66">
        <v>44059</v>
      </c>
      <c r="D14" s="66">
        <v>13408</v>
      </c>
      <c r="E14" s="66">
        <v>1200833</v>
      </c>
      <c r="F14" s="66">
        <v>17925</v>
      </c>
      <c r="G14" s="66">
        <v>869132</v>
      </c>
      <c r="H14" s="66">
        <v>14545</v>
      </c>
      <c r="I14" s="66">
        <v>21839</v>
      </c>
      <c r="J14" s="66">
        <v>17161</v>
      </c>
      <c r="K14" s="66">
        <v>157608</v>
      </c>
    </row>
    <row r="15" spans="1:11" ht="12.75">
      <c r="A15" s="682" t="s">
        <v>934</v>
      </c>
      <c r="B15" s="66">
        <v>9443</v>
      </c>
      <c r="C15" s="66">
        <v>16895</v>
      </c>
      <c r="D15" s="66">
        <v>4271</v>
      </c>
      <c r="E15" s="66">
        <v>785152</v>
      </c>
      <c r="F15" s="66">
        <v>6759</v>
      </c>
      <c r="G15" s="66">
        <v>479238</v>
      </c>
      <c r="H15" s="66">
        <v>7716</v>
      </c>
      <c r="I15" s="66">
        <v>25009</v>
      </c>
      <c r="J15" s="66">
        <v>7589</v>
      </c>
      <c r="K15" s="66">
        <v>148194</v>
      </c>
    </row>
    <row r="16" spans="1:11" ht="12.75">
      <c r="A16" s="682" t="s">
        <v>933</v>
      </c>
      <c r="B16" s="66">
        <v>20097</v>
      </c>
      <c r="C16" s="66">
        <v>31940</v>
      </c>
      <c r="D16" s="66">
        <v>6576</v>
      </c>
      <c r="E16" s="66">
        <v>1003249</v>
      </c>
      <c r="F16" s="66">
        <v>15301</v>
      </c>
      <c r="G16" s="66">
        <v>652037</v>
      </c>
      <c r="H16" s="66">
        <v>14210</v>
      </c>
      <c r="I16" s="66">
        <v>30586</v>
      </c>
      <c r="J16" s="66">
        <v>15927</v>
      </c>
      <c r="K16" s="66">
        <v>145685</v>
      </c>
    </row>
    <row r="17" spans="1:11" ht="12.75">
      <c r="A17" s="682" t="s">
        <v>935</v>
      </c>
      <c r="B17" s="66">
        <v>25455</v>
      </c>
      <c r="C17" s="66">
        <v>49143</v>
      </c>
      <c r="D17" s="66">
        <v>14898</v>
      </c>
      <c r="E17" s="66">
        <v>1197670</v>
      </c>
      <c r="F17" s="66">
        <v>20945</v>
      </c>
      <c r="G17" s="66">
        <v>896991</v>
      </c>
      <c r="H17" s="66">
        <v>17329</v>
      </c>
      <c r="I17" s="66">
        <v>20318</v>
      </c>
      <c r="J17" s="66">
        <v>20169</v>
      </c>
      <c r="K17" s="66">
        <v>134918</v>
      </c>
    </row>
    <row r="18" spans="1:11" ht="12.75">
      <c r="A18" s="682" t="s">
        <v>936</v>
      </c>
      <c r="B18" s="66">
        <v>13743</v>
      </c>
      <c r="C18" s="66">
        <v>25849</v>
      </c>
      <c r="D18" s="66">
        <v>6766</v>
      </c>
      <c r="E18" s="66">
        <v>888130</v>
      </c>
      <c r="F18" s="66">
        <v>10920</v>
      </c>
      <c r="G18" s="66">
        <v>623292</v>
      </c>
      <c r="H18" s="66">
        <v>10808</v>
      </c>
      <c r="I18" s="66">
        <v>20799</v>
      </c>
      <c r="J18" s="66">
        <v>11259</v>
      </c>
      <c r="K18" s="66">
        <v>125805</v>
      </c>
    </row>
    <row r="19" spans="1:11" ht="12.75">
      <c r="A19" s="682" t="s">
        <v>937</v>
      </c>
      <c r="B19" s="66">
        <v>22402</v>
      </c>
      <c r="C19" s="66">
        <v>46276</v>
      </c>
      <c r="D19" s="66">
        <v>15165</v>
      </c>
      <c r="E19" s="66">
        <v>1153223</v>
      </c>
      <c r="F19" s="66">
        <v>19994</v>
      </c>
      <c r="G19" s="66">
        <v>969460</v>
      </c>
      <c r="H19" s="66">
        <v>15797</v>
      </c>
      <c r="I19" s="66">
        <v>13250</v>
      </c>
      <c r="J19" s="66">
        <v>18542</v>
      </c>
      <c r="K19" s="66">
        <v>121339</v>
      </c>
    </row>
    <row r="20" spans="1:11" ht="12.75">
      <c r="A20" s="682" t="s">
        <v>939</v>
      </c>
      <c r="B20" s="66">
        <v>20043</v>
      </c>
      <c r="C20" s="66">
        <v>36414</v>
      </c>
      <c r="D20" s="66">
        <v>9820</v>
      </c>
      <c r="E20" s="66">
        <v>927479</v>
      </c>
      <c r="F20" s="66">
        <v>16573</v>
      </c>
      <c r="G20" s="66">
        <v>701669</v>
      </c>
      <c r="H20" s="66">
        <v>13779</v>
      </c>
      <c r="I20" s="66">
        <v>16913</v>
      </c>
      <c r="J20" s="66">
        <v>16141</v>
      </c>
      <c r="K20" s="66">
        <v>108659</v>
      </c>
    </row>
    <row r="21" spans="1:11" ht="12.75">
      <c r="A21" s="682" t="s">
        <v>938</v>
      </c>
      <c r="B21" s="66">
        <v>24641</v>
      </c>
      <c r="C21" s="66">
        <v>44047</v>
      </c>
      <c r="D21" s="66">
        <v>12409</v>
      </c>
      <c r="E21" s="66">
        <v>893997</v>
      </c>
      <c r="F21" s="66">
        <v>19582</v>
      </c>
      <c r="G21" s="66">
        <v>640915</v>
      </c>
      <c r="H21" s="66">
        <v>15062</v>
      </c>
      <c r="I21" s="66">
        <v>22960</v>
      </c>
      <c r="J21" s="66">
        <v>17039</v>
      </c>
      <c r="K21" s="66">
        <v>105734</v>
      </c>
    </row>
    <row r="22" spans="1:11" ht="12.75">
      <c r="A22" s="682" t="s">
        <v>940</v>
      </c>
      <c r="B22" s="66">
        <v>29326</v>
      </c>
      <c r="C22" s="66">
        <v>60882</v>
      </c>
      <c r="D22" s="66">
        <v>20844</v>
      </c>
      <c r="E22" s="66">
        <v>1121208</v>
      </c>
      <c r="F22" s="66">
        <v>26538</v>
      </c>
      <c r="G22" s="66">
        <v>967044</v>
      </c>
      <c r="H22" s="66">
        <v>16695</v>
      </c>
      <c r="I22" s="66">
        <v>10857</v>
      </c>
      <c r="J22" s="66">
        <v>21533</v>
      </c>
      <c r="K22" s="66">
        <v>96236</v>
      </c>
    </row>
    <row r="23" spans="1:11" ht="12.75">
      <c r="A23" s="682" t="s">
        <v>941</v>
      </c>
      <c r="B23" s="66">
        <v>13444</v>
      </c>
      <c r="C23" s="66">
        <v>20107</v>
      </c>
      <c r="D23" s="66">
        <v>3298</v>
      </c>
      <c r="E23" s="66">
        <v>561262</v>
      </c>
      <c r="F23" s="66">
        <v>10076</v>
      </c>
      <c r="G23" s="66">
        <v>357181</v>
      </c>
      <c r="H23" s="66">
        <v>8226</v>
      </c>
      <c r="I23" s="66">
        <v>21258</v>
      </c>
      <c r="J23" s="66">
        <v>10287</v>
      </c>
      <c r="K23" s="66">
        <v>78787</v>
      </c>
    </row>
    <row r="24" spans="1:11" ht="12.75">
      <c r="A24" s="682" t="s">
        <v>942</v>
      </c>
      <c r="B24" s="66">
        <v>21683</v>
      </c>
      <c r="C24" s="66">
        <v>50192</v>
      </c>
      <c r="D24" s="66">
        <v>18224</v>
      </c>
      <c r="E24" s="66">
        <v>863716</v>
      </c>
      <c r="F24" s="66">
        <v>19652</v>
      </c>
      <c r="G24" s="66">
        <v>736044</v>
      </c>
      <c r="H24" s="66">
        <v>12598</v>
      </c>
      <c r="I24" s="66">
        <v>11620</v>
      </c>
      <c r="J24" s="66">
        <v>16063</v>
      </c>
      <c r="K24" s="66">
        <v>77749</v>
      </c>
    </row>
    <row r="25" spans="1:11" ht="12.75">
      <c r="A25" s="682" t="s">
        <v>943</v>
      </c>
      <c r="B25" s="66">
        <v>19082</v>
      </c>
      <c r="C25" s="66">
        <v>35680</v>
      </c>
      <c r="D25" s="66">
        <v>10665</v>
      </c>
      <c r="E25" s="66">
        <v>708586</v>
      </c>
      <c r="F25" s="66">
        <v>15570</v>
      </c>
      <c r="G25" s="66">
        <v>515259</v>
      </c>
      <c r="H25" s="66">
        <v>12248</v>
      </c>
      <c r="I25" s="66">
        <v>14877</v>
      </c>
      <c r="J25" s="66">
        <v>13556</v>
      </c>
      <c r="K25" s="66">
        <v>76356</v>
      </c>
    </row>
    <row r="26" spans="1:11" ht="12.75">
      <c r="A26" s="682" t="s">
        <v>945</v>
      </c>
      <c r="B26" s="66">
        <v>10226</v>
      </c>
      <c r="C26" s="66">
        <v>16667</v>
      </c>
      <c r="D26" s="66">
        <v>3785</v>
      </c>
      <c r="E26" s="66">
        <v>474469</v>
      </c>
      <c r="F26" s="66">
        <v>7950</v>
      </c>
      <c r="G26" s="66">
        <v>322195</v>
      </c>
      <c r="H26" s="66">
        <v>6542</v>
      </c>
      <c r="I26" s="66">
        <v>16043</v>
      </c>
      <c r="J26" s="66">
        <v>7691</v>
      </c>
      <c r="K26" s="66">
        <v>73180</v>
      </c>
    </row>
    <row r="27" spans="1:11" ht="12.75">
      <c r="A27" s="682" t="s">
        <v>944</v>
      </c>
      <c r="B27" s="66">
        <v>17800</v>
      </c>
      <c r="C27" s="66">
        <v>33808</v>
      </c>
      <c r="D27" s="66">
        <v>9445</v>
      </c>
      <c r="E27" s="66">
        <v>726588</v>
      </c>
      <c r="F27" s="66">
        <v>14553</v>
      </c>
      <c r="G27" s="66">
        <v>536886</v>
      </c>
      <c r="H27" s="66">
        <v>12009</v>
      </c>
      <c r="I27" s="66">
        <v>13207</v>
      </c>
      <c r="J27" s="66">
        <v>14320</v>
      </c>
      <c r="K27" s="66">
        <v>72959</v>
      </c>
    </row>
    <row r="28" spans="1:11" ht="12.75">
      <c r="A28" s="682" t="s">
        <v>947</v>
      </c>
      <c r="B28" s="66">
        <v>19382</v>
      </c>
      <c r="C28" s="66">
        <v>43409</v>
      </c>
      <c r="D28" s="66">
        <v>16124</v>
      </c>
      <c r="E28" s="66">
        <v>774004</v>
      </c>
      <c r="F28" s="66">
        <v>18000</v>
      </c>
      <c r="G28" s="66">
        <v>689522</v>
      </c>
      <c r="H28" s="66">
        <v>10806</v>
      </c>
      <c r="I28" s="66">
        <v>5229</v>
      </c>
      <c r="J28" s="66">
        <v>14570</v>
      </c>
      <c r="K28" s="66">
        <v>61098</v>
      </c>
    </row>
    <row r="29" spans="1:11" ht="12.75">
      <c r="A29" s="682" t="s">
        <v>946</v>
      </c>
      <c r="B29" s="66">
        <v>20772</v>
      </c>
      <c r="C29" s="66">
        <v>41288</v>
      </c>
      <c r="D29" s="66">
        <v>13696</v>
      </c>
      <c r="E29" s="66">
        <v>664456</v>
      </c>
      <c r="F29" s="66">
        <v>17746</v>
      </c>
      <c r="G29" s="66">
        <v>525966</v>
      </c>
      <c r="H29" s="66">
        <v>10808</v>
      </c>
      <c r="I29" s="66">
        <v>12070</v>
      </c>
      <c r="J29" s="66">
        <v>14040</v>
      </c>
      <c r="K29" s="66">
        <v>60063</v>
      </c>
    </row>
    <row r="30" spans="1:11" ht="12.75">
      <c r="A30" s="682" t="s">
        <v>948</v>
      </c>
      <c r="B30" s="66">
        <v>14111</v>
      </c>
      <c r="C30" s="66">
        <v>22226</v>
      </c>
      <c r="D30" s="66">
        <v>4858</v>
      </c>
      <c r="E30" s="66">
        <v>465575</v>
      </c>
      <c r="F30" s="66">
        <v>11225</v>
      </c>
      <c r="G30" s="66">
        <v>336968</v>
      </c>
      <c r="H30" s="66">
        <v>8497</v>
      </c>
      <c r="I30" s="66">
        <v>13225</v>
      </c>
      <c r="J30" s="66">
        <v>10346</v>
      </c>
      <c r="K30" s="66">
        <v>51786</v>
      </c>
    </row>
    <row r="31" spans="1:11" ht="12.75">
      <c r="A31" s="682" t="s">
        <v>1698</v>
      </c>
      <c r="B31" s="66">
        <v>10889</v>
      </c>
      <c r="C31" s="66">
        <v>25067</v>
      </c>
      <c r="D31" s="66">
        <v>9582</v>
      </c>
      <c r="E31" s="66">
        <v>510727</v>
      </c>
      <c r="F31" s="66">
        <v>10097</v>
      </c>
      <c r="G31" s="66">
        <v>443893</v>
      </c>
      <c r="H31" s="66">
        <v>6363</v>
      </c>
      <c r="I31" s="66">
        <v>4203</v>
      </c>
      <c r="J31" s="66">
        <v>8480</v>
      </c>
      <c r="K31" s="66">
        <v>46964</v>
      </c>
    </row>
    <row r="32" spans="1:11" ht="12.75">
      <c r="A32" s="696"/>
      <c r="B32" s="694"/>
      <c r="C32" s="694"/>
      <c r="D32" s="694"/>
      <c r="E32" s="694"/>
      <c r="F32" s="694"/>
      <c r="G32" s="694"/>
      <c r="H32" s="694"/>
      <c r="I32" s="694"/>
      <c r="J32" s="694"/>
      <c r="K32" s="694"/>
    </row>
    <row r="34" ht="12.75">
      <c r="A34" s="679" t="s">
        <v>1699</v>
      </c>
    </row>
  </sheetData>
  <printOptions horizontalCentered="1"/>
  <pageMargins left="1" right="1" top="1" bottom="1" header="0.5" footer="0.5"/>
  <pageSetup fitToHeight="17" horizontalDpi="600" verticalDpi="600" orientation="landscape" r:id="rId1"/>
  <headerFooter alignWithMargins="0">
    <oddFooter>&amp;L&amp;"Arial,Italic"&amp;9      The State of Hawaii Data Book 2005&amp;R&amp;9http://www.hawaii.gov/dbedt/</oddFooter>
  </headerFooter>
</worksheet>
</file>

<file path=xl/worksheets/sheet27.xml><?xml version="1.0" encoding="utf-8"?>
<worksheet xmlns="http://schemas.openxmlformats.org/spreadsheetml/2006/main" xmlns:r="http://schemas.openxmlformats.org/officeDocument/2006/relationships">
  <dimension ref="A1:BM46"/>
  <sheetViews>
    <sheetView workbookViewId="0" topLeftCell="A1">
      <selection activeCell="A1" sqref="A1"/>
    </sheetView>
  </sheetViews>
  <sheetFormatPr defaultColWidth="9.140625" defaultRowHeight="12.75"/>
  <cols>
    <col min="1" max="1" width="37.00390625" style="0" customWidth="1"/>
    <col min="2" max="2" width="11.28125" style="0" customWidth="1"/>
    <col min="3" max="3" width="12.28125" style="0" customWidth="1"/>
    <col min="4" max="4" width="11.28125" style="0" customWidth="1"/>
    <col min="5" max="5" width="12.28125" style="0" customWidth="1"/>
    <col min="6" max="8" width="9.140625" style="50" customWidth="1"/>
  </cols>
  <sheetData>
    <row r="1" spans="1:5" ht="15.75">
      <c r="A1" s="1" t="s">
        <v>1501</v>
      </c>
      <c r="B1" s="49"/>
      <c r="C1" s="49"/>
      <c r="D1" s="49"/>
      <c r="E1" s="49"/>
    </row>
    <row r="2" spans="1:5" ht="15.75">
      <c r="A2" s="1" t="s">
        <v>1502</v>
      </c>
      <c r="B2" s="49"/>
      <c r="C2" s="49"/>
      <c r="D2" s="49"/>
      <c r="E2" s="49"/>
    </row>
    <row r="3" spans="1:6" ht="12.75" customHeight="1" thickBot="1">
      <c r="A3" s="51"/>
      <c r="B3" s="52"/>
      <c r="C3" s="52"/>
      <c r="D3" s="52"/>
      <c r="E3" s="52"/>
      <c r="F3" s="53"/>
    </row>
    <row r="4" spans="1:8" s="57" customFormat="1" ht="24.75" customHeight="1" thickTop="1">
      <c r="A4" s="54"/>
      <c r="B4" s="1439">
        <v>2003</v>
      </c>
      <c r="C4" s="1440"/>
      <c r="D4" s="1439">
        <v>2004</v>
      </c>
      <c r="E4" s="1440"/>
      <c r="F4" s="50"/>
      <c r="G4" s="53"/>
      <c r="H4" s="53"/>
    </row>
    <row r="5" spans="1:65" s="57" customFormat="1" ht="35.25" customHeight="1">
      <c r="A5" s="58" t="s">
        <v>1503</v>
      </c>
      <c r="B5" s="59" t="s">
        <v>1504</v>
      </c>
      <c r="C5" s="60" t="s">
        <v>1505</v>
      </c>
      <c r="D5" s="59" t="s">
        <v>1504</v>
      </c>
      <c r="E5" s="60" t="s">
        <v>1505</v>
      </c>
      <c r="F5" s="50"/>
      <c r="G5" s="50"/>
      <c r="H5" s="50"/>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row>
    <row r="6" spans="1:5" ht="12.75" customHeight="1">
      <c r="A6" s="61"/>
      <c r="B6" s="62"/>
      <c r="C6" s="63"/>
      <c r="D6" s="62"/>
      <c r="E6" s="63"/>
    </row>
    <row r="7" spans="1:5" ht="12.75" customHeight="1">
      <c r="A7" s="61" t="s">
        <v>1506</v>
      </c>
      <c r="B7" s="64">
        <v>591084</v>
      </c>
      <c r="C7" s="64">
        <v>25718250</v>
      </c>
      <c r="D7" s="64">
        <v>606129</v>
      </c>
      <c r="E7" s="64">
        <v>28113640</v>
      </c>
    </row>
    <row r="8" spans="1:5" ht="12.75" customHeight="1">
      <c r="A8" s="65" t="s">
        <v>1507</v>
      </c>
      <c r="B8" s="64">
        <v>492266</v>
      </c>
      <c r="C8" s="64">
        <v>18907299</v>
      </c>
      <c r="D8" s="64">
        <v>504839</v>
      </c>
      <c r="E8" s="64">
        <v>20083633</v>
      </c>
    </row>
    <row r="9" spans="1:5" ht="12.75" customHeight="1">
      <c r="A9" s="65" t="s">
        <v>110</v>
      </c>
      <c r="B9" s="64">
        <v>326292</v>
      </c>
      <c r="C9" s="64">
        <v>434746</v>
      </c>
      <c r="D9" s="64">
        <v>318696</v>
      </c>
      <c r="E9" s="64">
        <v>423385</v>
      </c>
    </row>
    <row r="10" spans="1:5" ht="12.75" customHeight="1">
      <c r="A10" s="65" t="s">
        <v>111</v>
      </c>
      <c r="B10" s="64">
        <v>143865</v>
      </c>
      <c r="C10" s="64">
        <v>389578</v>
      </c>
      <c r="D10" s="64">
        <v>147348</v>
      </c>
      <c r="E10" s="64">
        <v>500798</v>
      </c>
    </row>
    <row r="11" spans="1:5" ht="12.75" customHeight="1">
      <c r="A11" s="65" t="s">
        <v>112</v>
      </c>
      <c r="B11" s="64">
        <v>87783</v>
      </c>
      <c r="C11" s="64">
        <v>1101863</v>
      </c>
      <c r="D11" s="64">
        <v>91160</v>
      </c>
      <c r="E11" s="64">
        <v>1225585</v>
      </c>
    </row>
    <row r="12" spans="1:5" ht="12.75" customHeight="1">
      <c r="A12" s="65" t="s">
        <v>113</v>
      </c>
      <c r="B12" s="64">
        <v>5789</v>
      </c>
      <c r="C12" s="66" t="s">
        <v>114</v>
      </c>
      <c r="D12" s="64">
        <v>5695</v>
      </c>
      <c r="E12" s="66" t="s">
        <v>114</v>
      </c>
    </row>
    <row r="13" spans="1:5" ht="12.75" customHeight="1">
      <c r="A13" s="65" t="s">
        <v>115</v>
      </c>
      <c r="B13" s="64">
        <v>100822</v>
      </c>
      <c r="C13" s="64">
        <v>1142959</v>
      </c>
      <c r="D13" s="64">
        <v>115816</v>
      </c>
      <c r="E13" s="64">
        <v>1991757</v>
      </c>
    </row>
    <row r="14" spans="1:5" ht="12.75" customHeight="1">
      <c r="A14" s="65" t="s">
        <v>116</v>
      </c>
      <c r="B14" s="64">
        <v>39339</v>
      </c>
      <c r="C14" s="64">
        <v>356299</v>
      </c>
      <c r="D14" s="64">
        <v>40059</v>
      </c>
      <c r="E14" s="64">
        <v>385784</v>
      </c>
    </row>
    <row r="15" spans="1:5" ht="12.75" customHeight="1">
      <c r="A15" s="65" t="s">
        <v>117</v>
      </c>
      <c r="B15" s="64">
        <v>113793</v>
      </c>
      <c r="C15" s="64">
        <v>2206044</v>
      </c>
      <c r="D15" s="64">
        <v>116620</v>
      </c>
      <c r="E15" s="64">
        <v>2345670</v>
      </c>
    </row>
    <row r="16" spans="1:5" ht="12.75" customHeight="1">
      <c r="A16" s="65" t="s">
        <v>118</v>
      </c>
      <c r="B16" s="64">
        <v>33480</v>
      </c>
      <c r="C16" s="64">
        <v>142417</v>
      </c>
      <c r="D16" s="64">
        <v>28158</v>
      </c>
      <c r="E16" s="64">
        <v>105012</v>
      </c>
    </row>
    <row r="17" spans="1:5" ht="12.75" customHeight="1">
      <c r="A17" s="65" t="s">
        <v>119</v>
      </c>
      <c r="B17" s="64">
        <v>55686</v>
      </c>
      <c r="C17" s="64">
        <v>526136</v>
      </c>
      <c r="D17" s="64">
        <v>59158</v>
      </c>
      <c r="E17" s="64">
        <v>585488</v>
      </c>
    </row>
    <row r="18" spans="1:5" ht="12.75" customHeight="1">
      <c r="A18" s="65" t="s">
        <v>120</v>
      </c>
      <c r="B18" s="64">
        <v>6207</v>
      </c>
      <c r="C18" s="64">
        <v>88483</v>
      </c>
      <c r="D18" s="64">
        <v>6600</v>
      </c>
      <c r="E18" s="64">
        <v>104345</v>
      </c>
    </row>
    <row r="19" spans="1:5" ht="12.75" customHeight="1">
      <c r="A19" s="61" t="s">
        <v>121</v>
      </c>
      <c r="B19" s="64">
        <v>193283</v>
      </c>
      <c r="C19" s="64">
        <v>4047862</v>
      </c>
      <c r="D19" s="64">
        <v>201672</v>
      </c>
      <c r="E19" s="64">
        <v>4277465</v>
      </c>
    </row>
    <row r="20" spans="1:5" ht="12.75" customHeight="1">
      <c r="A20" s="67" t="s">
        <v>122</v>
      </c>
      <c r="B20" s="66">
        <v>178112</v>
      </c>
      <c r="C20" s="66">
        <v>876942</v>
      </c>
      <c r="D20" s="64">
        <v>175296</v>
      </c>
      <c r="E20" s="64">
        <v>979560.8566757033</v>
      </c>
    </row>
    <row r="21" spans="1:5" ht="12.75" customHeight="1">
      <c r="A21" s="67" t="s">
        <v>123</v>
      </c>
      <c r="B21" s="66" t="s">
        <v>114</v>
      </c>
      <c r="C21" s="66" t="s">
        <v>114</v>
      </c>
      <c r="D21" s="64">
        <v>22562</v>
      </c>
      <c r="E21" s="64">
        <v>28256.03616930062</v>
      </c>
    </row>
    <row r="22" spans="1:5" ht="12.75" customHeight="1">
      <c r="A22" s="67" t="s">
        <v>124</v>
      </c>
      <c r="B22" s="66">
        <v>149816</v>
      </c>
      <c r="C22" s="66">
        <v>168667</v>
      </c>
      <c r="D22" s="64">
        <v>155108</v>
      </c>
      <c r="E22" s="64">
        <v>195663</v>
      </c>
    </row>
    <row r="23" spans="1:5" ht="12.75" customHeight="1">
      <c r="A23" s="67" t="s">
        <v>125</v>
      </c>
      <c r="B23" s="64">
        <v>192112</v>
      </c>
      <c r="C23" s="64">
        <v>1064493</v>
      </c>
      <c r="D23" s="64">
        <v>202326</v>
      </c>
      <c r="E23" s="64">
        <v>1221676.8928450039</v>
      </c>
    </row>
    <row r="24" spans="1:5" ht="12.75" customHeight="1">
      <c r="A24" s="67" t="s">
        <v>126</v>
      </c>
      <c r="B24" s="64">
        <v>150370</v>
      </c>
      <c r="C24" s="64">
        <v>1892584</v>
      </c>
      <c r="D24" s="64">
        <v>155284</v>
      </c>
      <c r="E24" s="64">
        <v>1960002</v>
      </c>
    </row>
    <row r="25" spans="1:5" ht="12.75" customHeight="1">
      <c r="A25" s="67" t="s">
        <v>127</v>
      </c>
      <c r="B25" s="64">
        <v>172385</v>
      </c>
      <c r="C25" s="64">
        <v>514316</v>
      </c>
      <c r="D25" s="64">
        <v>178361</v>
      </c>
      <c r="E25" s="64">
        <v>560885</v>
      </c>
    </row>
    <row r="26" spans="1:5" ht="12.75" customHeight="1">
      <c r="A26" s="61" t="s">
        <v>128</v>
      </c>
      <c r="B26" s="64">
        <v>471107</v>
      </c>
      <c r="C26" s="64">
        <v>16858966</v>
      </c>
      <c r="D26" s="64">
        <v>481837</v>
      </c>
      <c r="E26" s="64">
        <v>18981725</v>
      </c>
    </row>
    <row r="27" spans="1:5" ht="12.75" customHeight="1">
      <c r="A27" s="61" t="s">
        <v>129</v>
      </c>
      <c r="B27" s="64">
        <v>178574</v>
      </c>
      <c r="C27" s="64">
        <v>166413</v>
      </c>
      <c r="D27" s="64">
        <v>182010</v>
      </c>
      <c r="E27" s="64">
        <v>208427</v>
      </c>
    </row>
    <row r="28" spans="1:5" ht="12.75" customHeight="1">
      <c r="A28" s="67" t="s">
        <v>130</v>
      </c>
      <c r="B28" s="64">
        <v>101228</v>
      </c>
      <c r="C28" s="64">
        <v>99082</v>
      </c>
      <c r="D28" s="64">
        <v>110767</v>
      </c>
      <c r="E28" s="64">
        <v>140861</v>
      </c>
    </row>
    <row r="29" spans="1:5" ht="12.75" customHeight="1">
      <c r="A29" s="67" t="s">
        <v>131</v>
      </c>
      <c r="B29" s="64">
        <v>29185</v>
      </c>
      <c r="C29" s="64">
        <v>12623</v>
      </c>
      <c r="D29" s="64">
        <v>29244</v>
      </c>
      <c r="E29" s="64">
        <v>12886</v>
      </c>
    </row>
    <row r="30" spans="1:5" ht="12.75" customHeight="1">
      <c r="A30" s="61" t="s">
        <v>132</v>
      </c>
      <c r="B30" s="64">
        <v>85590</v>
      </c>
      <c r="C30" s="64">
        <v>132899</v>
      </c>
      <c r="D30" s="64">
        <v>88732</v>
      </c>
      <c r="E30" s="64">
        <v>141483</v>
      </c>
    </row>
    <row r="31" spans="1:5" ht="12.75" customHeight="1">
      <c r="A31" s="67" t="s">
        <v>133</v>
      </c>
      <c r="B31" s="64">
        <v>72745</v>
      </c>
      <c r="C31" s="64">
        <v>118148</v>
      </c>
      <c r="D31" s="64">
        <v>76201</v>
      </c>
      <c r="E31" s="64">
        <v>126802</v>
      </c>
    </row>
    <row r="32" spans="1:5" ht="12.75" customHeight="1">
      <c r="A32" s="61" t="s">
        <v>134</v>
      </c>
      <c r="B32" s="66" t="s">
        <v>114</v>
      </c>
      <c r="C32" s="66" t="s">
        <v>114</v>
      </c>
      <c r="D32" s="64">
        <v>9748</v>
      </c>
      <c r="E32" s="64">
        <v>42105</v>
      </c>
    </row>
    <row r="33" spans="1:5" ht="12.75" customHeight="1">
      <c r="A33" s="61" t="s">
        <v>135</v>
      </c>
      <c r="B33" s="64">
        <v>428729</v>
      </c>
      <c r="C33" s="64">
        <v>2753538</v>
      </c>
      <c r="D33" s="64">
        <v>432867</v>
      </c>
      <c r="E33" s="64">
        <v>3109492</v>
      </c>
    </row>
    <row r="34" spans="1:5" ht="12.75" customHeight="1">
      <c r="A34" s="61" t="s">
        <v>136</v>
      </c>
      <c r="B34" s="64">
        <v>453386</v>
      </c>
      <c r="C34" s="64">
        <v>2936112</v>
      </c>
      <c r="D34" s="64">
        <v>459358</v>
      </c>
      <c r="E34" s="64">
        <v>3314030</v>
      </c>
    </row>
    <row r="35" spans="1:5" ht="12.75" customHeight="1">
      <c r="A35" s="61" t="s">
        <v>137</v>
      </c>
      <c r="B35" s="64">
        <v>102982</v>
      </c>
      <c r="C35" s="64">
        <v>283855</v>
      </c>
      <c r="D35" s="64">
        <v>120001</v>
      </c>
      <c r="E35" s="64">
        <v>383061</v>
      </c>
    </row>
    <row r="36" spans="1:5" ht="12.75" customHeight="1">
      <c r="A36" s="61" t="s">
        <v>138</v>
      </c>
      <c r="B36" s="64">
        <v>447524</v>
      </c>
      <c r="C36" s="64">
        <v>879242</v>
      </c>
      <c r="D36" s="64">
        <v>446555</v>
      </c>
      <c r="E36" s="64">
        <v>854761</v>
      </c>
    </row>
    <row r="37" spans="1:5" ht="12.75">
      <c r="A37" s="68"/>
      <c r="B37" s="69"/>
      <c r="C37" s="69"/>
      <c r="D37" s="69"/>
      <c r="E37" s="69"/>
    </row>
    <row r="39" ht="12.75">
      <c r="A39" s="43" t="s">
        <v>139</v>
      </c>
    </row>
    <row r="40" ht="12.75">
      <c r="A40" s="43" t="s">
        <v>140</v>
      </c>
    </row>
    <row r="41" ht="12.75">
      <c r="A41" s="43" t="s">
        <v>141</v>
      </c>
    </row>
    <row r="42" ht="12.75">
      <c r="A42" s="43" t="s">
        <v>142</v>
      </c>
    </row>
    <row r="43" ht="12.75">
      <c r="A43" s="43" t="s">
        <v>143</v>
      </c>
    </row>
    <row r="44" ht="12.75">
      <c r="A44" s="43" t="s">
        <v>144</v>
      </c>
    </row>
    <row r="45" ht="12.75">
      <c r="A45" s="70" t="s">
        <v>145</v>
      </c>
    </row>
    <row r="46" ht="12.75">
      <c r="A46" s="70" t="s">
        <v>146</v>
      </c>
    </row>
  </sheetData>
  <mergeCells count="2">
    <mergeCell ref="D4:E4"/>
    <mergeCell ref="B4:C4"/>
  </mergeCells>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28.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33.421875" style="0" customWidth="1"/>
    <col min="2" max="6" width="10.00390625" style="0" customWidth="1"/>
  </cols>
  <sheetData>
    <row r="1" spans="1:6" ht="16.5" customHeight="1">
      <c r="A1" s="697" t="s">
        <v>1700</v>
      </c>
      <c r="B1" s="2"/>
      <c r="C1" s="2"/>
      <c r="D1" s="2"/>
      <c r="E1" s="2"/>
      <c r="F1" s="2"/>
    </row>
    <row r="2" spans="1:6" ht="6" customHeight="1">
      <c r="A2" s="697"/>
      <c r="B2" s="2"/>
      <c r="C2" s="2"/>
      <c r="D2" s="2"/>
      <c r="E2" s="2"/>
      <c r="F2" s="2"/>
    </row>
    <row r="3" spans="1:6" s="3" customFormat="1" ht="12.75" customHeight="1">
      <c r="A3" s="2" t="s">
        <v>1701</v>
      </c>
      <c r="B3" s="2"/>
      <c r="C3" s="2"/>
      <c r="D3" s="2"/>
      <c r="E3" s="2"/>
      <c r="F3" s="2"/>
    </row>
    <row r="4" s="3" customFormat="1" ht="12.75" customHeight="1">
      <c r="A4" s="72" t="s">
        <v>1702</v>
      </c>
    </row>
    <row r="5" s="3" customFormat="1" ht="12.75" customHeight="1">
      <c r="A5" s="72" t="s">
        <v>1703</v>
      </c>
    </row>
    <row r="6" s="3" customFormat="1" ht="12.75" customHeight="1">
      <c r="A6" s="72" t="s">
        <v>1704</v>
      </c>
    </row>
    <row r="7" s="3" customFormat="1" ht="12.75" customHeight="1">
      <c r="A7" s="72" t="s">
        <v>957</v>
      </c>
    </row>
    <row r="8" spans="1:5" ht="10.5" customHeight="1" thickBot="1">
      <c r="A8" s="698"/>
      <c r="B8" s="591"/>
      <c r="C8" s="591"/>
      <c r="D8" s="591"/>
      <c r="E8" s="591"/>
    </row>
    <row r="9" spans="1:6" s="57" customFormat="1" ht="22.5" customHeight="1" thickTop="1">
      <c r="A9" s="699" t="s">
        <v>1503</v>
      </c>
      <c r="B9" s="55">
        <v>2001</v>
      </c>
      <c r="C9" s="55">
        <v>2002</v>
      </c>
      <c r="D9" s="55">
        <v>2003</v>
      </c>
      <c r="E9" s="55">
        <v>2004</v>
      </c>
      <c r="F9" s="55">
        <v>2005</v>
      </c>
    </row>
    <row r="10" spans="1:6" ht="6.75" customHeight="1">
      <c r="A10" s="147"/>
      <c r="B10" s="700"/>
      <c r="C10" s="700"/>
      <c r="D10" s="700"/>
      <c r="E10" s="700"/>
      <c r="F10" s="701"/>
    </row>
    <row r="11" spans="1:6" ht="13.5" customHeight="1">
      <c r="A11" s="147" t="s">
        <v>1705</v>
      </c>
      <c r="B11" s="702">
        <v>1008924.7477866194</v>
      </c>
      <c r="C11" s="702">
        <v>984593</v>
      </c>
      <c r="D11" s="702">
        <v>1015589.06337901</v>
      </c>
      <c r="E11" s="702">
        <v>1034877.9900587045</v>
      </c>
      <c r="F11" s="702">
        <v>1050141.002161779</v>
      </c>
    </row>
    <row r="12" spans="1:6" ht="13.5" customHeight="1">
      <c r="A12" s="703" t="s">
        <v>221</v>
      </c>
      <c r="B12" s="702">
        <v>570844</v>
      </c>
      <c r="C12" s="702">
        <v>577321</v>
      </c>
      <c r="D12" s="702">
        <v>584164</v>
      </c>
      <c r="E12" s="702">
        <v>590168</v>
      </c>
      <c r="F12" s="702">
        <v>604667</v>
      </c>
    </row>
    <row r="13" spans="1:7" ht="13.5" customHeight="1">
      <c r="A13" s="147" t="s">
        <v>1706</v>
      </c>
      <c r="B13" s="702">
        <v>12448</v>
      </c>
      <c r="C13" s="702">
        <v>12702</v>
      </c>
      <c r="D13" s="702">
        <v>12973</v>
      </c>
      <c r="E13" s="702">
        <v>13240</v>
      </c>
      <c r="F13" s="702">
        <v>12891</v>
      </c>
      <c r="G13" s="72"/>
    </row>
    <row r="14" spans="1:7" ht="13.5" customHeight="1">
      <c r="A14" s="703" t="s">
        <v>1707</v>
      </c>
      <c r="B14" s="702">
        <v>6947</v>
      </c>
      <c r="C14" s="702">
        <v>7328</v>
      </c>
      <c r="D14" s="702">
        <v>7818</v>
      </c>
      <c r="E14" s="702">
        <v>8178</v>
      </c>
      <c r="F14" s="702">
        <v>8614</v>
      </c>
      <c r="G14" s="72"/>
    </row>
    <row r="15" spans="1:6" ht="13.5" customHeight="1">
      <c r="A15" s="147" t="s">
        <v>1708</v>
      </c>
      <c r="B15" s="702">
        <v>25232</v>
      </c>
      <c r="C15" s="702">
        <v>26141</v>
      </c>
      <c r="D15" s="702">
        <v>26040</v>
      </c>
      <c r="E15" s="702">
        <v>26770</v>
      </c>
      <c r="F15" s="702">
        <v>26229</v>
      </c>
    </row>
    <row r="16" spans="1:6" ht="13.5" customHeight="1">
      <c r="A16" s="703" t="s">
        <v>1709</v>
      </c>
      <c r="B16" s="702">
        <v>564</v>
      </c>
      <c r="C16" s="702">
        <v>536</v>
      </c>
      <c r="D16" s="702">
        <v>472</v>
      </c>
      <c r="E16" s="702">
        <v>380</v>
      </c>
      <c r="F16" s="702">
        <v>416</v>
      </c>
    </row>
    <row r="17" spans="1:6" ht="13.5" customHeight="1">
      <c r="A17" s="703" t="s">
        <v>1710</v>
      </c>
      <c r="B17" s="702">
        <v>1654</v>
      </c>
      <c r="C17" s="702">
        <v>1445</v>
      </c>
      <c r="D17" s="702">
        <v>1811</v>
      </c>
      <c r="E17" s="702">
        <v>1746</v>
      </c>
      <c r="F17" s="702">
        <v>2036</v>
      </c>
    </row>
    <row r="18" spans="1:6" ht="13.5" customHeight="1">
      <c r="A18" s="703" t="s">
        <v>1711</v>
      </c>
      <c r="B18" s="702">
        <v>109268</v>
      </c>
      <c r="C18" s="702">
        <v>111305</v>
      </c>
      <c r="D18" s="702">
        <v>114435.33973238803</v>
      </c>
      <c r="E18" s="702">
        <v>121710.18549583064</v>
      </c>
      <c r="F18" s="702">
        <v>126593</v>
      </c>
    </row>
    <row r="19" spans="1:6" ht="13.5" customHeight="1">
      <c r="A19" s="703" t="s">
        <v>1712</v>
      </c>
      <c r="B19" s="702">
        <v>995</v>
      </c>
      <c r="C19" s="702">
        <v>1041</v>
      </c>
      <c r="D19" s="702">
        <v>1019</v>
      </c>
      <c r="E19" s="702">
        <v>805</v>
      </c>
      <c r="F19" s="702">
        <v>1164</v>
      </c>
    </row>
    <row r="20" spans="1:6" ht="13.5" customHeight="1">
      <c r="A20" s="703" t="s">
        <v>1713</v>
      </c>
      <c r="B20" s="702">
        <v>280972.74778661935</v>
      </c>
      <c r="C20" s="702">
        <v>246774</v>
      </c>
      <c r="D20" s="702">
        <v>266856.7236466219</v>
      </c>
      <c r="E20" s="702">
        <v>271880.804562874</v>
      </c>
      <c r="F20" s="702">
        <v>267531.00216177915</v>
      </c>
    </row>
    <row r="21" spans="1:6" ht="9" customHeight="1">
      <c r="A21" s="704"/>
      <c r="B21" s="702"/>
      <c r="C21" s="702"/>
      <c r="D21" s="702"/>
      <c r="E21" s="702"/>
      <c r="F21" s="702"/>
    </row>
    <row r="22" spans="1:6" ht="13.5" customHeight="1">
      <c r="A22" s="147" t="s">
        <v>1714</v>
      </c>
      <c r="B22" s="146" t="s">
        <v>1596</v>
      </c>
      <c r="C22" s="146" t="s">
        <v>1596</v>
      </c>
      <c r="D22" s="146" t="s">
        <v>1596</v>
      </c>
      <c r="E22" s="676">
        <v>234093</v>
      </c>
      <c r="F22" s="146">
        <v>271349</v>
      </c>
    </row>
    <row r="23" spans="1:6" ht="13.5" customHeight="1">
      <c r="A23" s="705" t="s">
        <v>221</v>
      </c>
      <c r="B23" s="702">
        <v>140941</v>
      </c>
      <c r="C23" s="702">
        <v>168183</v>
      </c>
      <c r="D23" s="702">
        <v>193589</v>
      </c>
      <c r="E23" s="702">
        <v>219908</v>
      </c>
      <c r="F23" s="702">
        <v>246941</v>
      </c>
    </row>
    <row r="24" spans="1:6" ht="13.5" customHeight="1">
      <c r="A24" s="147" t="s">
        <v>1706</v>
      </c>
      <c r="B24" s="146" t="s">
        <v>1596</v>
      </c>
      <c r="C24" s="146" t="s">
        <v>1596</v>
      </c>
      <c r="D24" s="146" t="s">
        <v>1596</v>
      </c>
      <c r="E24" s="702">
        <v>1347</v>
      </c>
      <c r="F24" s="702">
        <v>1738</v>
      </c>
    </row>
    <row r="25" spans="1:6" ht="13.5" customHeight="1">
      <c r="A25" s="703" t="s">
        <v>1707</v>
      </c>
      <c r="B25" s="146" t="s">
        <v>1596</v>
      </c>
      <c r="C25" s="146" t="s">
        <v>1596</v>
      </c>
      <c r="D25" s="146" t="s">
        <v>1596</v>
      </c>
      <c r="E25" s="702">
        <v>174</v>
      </c>
      <c r="F25" s="702">
        <v>297</v>
      </c>
    </row>
    <row r="26" spans="1:6" ht="13.5" customHeight="1">
      <c r="A26" s="147" t="s">
        <v>1708</v>
      </c>
      <c r="B26" s="146" t="s">
        <v>1596</v>
      </c>
      <c r="C26" s="146" t="s">
        <v>1596</v>
      </c>
      <c r="D26" s="146" t="s">
        <v>1596</v>
      </c>
      <c r="E26" s="702">
        <v>103</v>
      </c>
      <c r="F26" s="702">
        <v>379</v>
      </c>
    </row>
    <row r="27" spans="1:6" ht="13.5" customHeight="1">
      <c r="A27" s="703" t="s">
        <v>1711</v>
      </c>
      <c r="B27" s="146" t="s">
        <v>1596</v>
      </c>
      <c r="C27" s="146" t="s">
        <v>1596</v>
      </c>
      <c r="D27" s="146" t="s">
        <v>1596</v>
      </c>
      <c r="E27" s="702">
        <v>12561</v>
      </c>
      <c r="F27" s="702">
        <v>21971</v>
      </c>
    </row>
    <row r="28" spans="1:6" ht="13.5" customHeight="1">
      <c r="A28" s="703" t="s">
        <v>1715</v>
      </c>
      <c r="B28" s="146" t="s">
        <v>1596</v>
      </c>
      <c r="C28" s="146" t="s">
        <v>1596</v>
      </c>
      <c r="D28" s="146" t="s">
        <v>1596</v>
      </c>
      <c r="E28" s="146" t="s">
        <v>1596</v>
      </c>
      <c r="F28" s="702">
        <v>23</v>
      </c>
    </row>
    <row r="29" spans="1:6" ht="7.5" customHeight="1">
      <c r="A29" s="703"/>
      <c r="B29" s="146"/>
      <c r="C29" s="146"/>
      <c r="D29" s="146"/>
      <c r="E29" s="706"/>
      <c r="F29" s="706"/>
    </row>
    <row r="30" spans="1:6" ht="13.5" customHeight="1">
      <c r="A30" s="147" t="s">
        <v>1716</v>
      </c>
      <c r="B30" s="702">
        <v>804860</v>
      </c>
      <c r="C30" s="702">
        <v>478401</v>
      </c>
      <c r="D30" s="702">
        <v>562895</v>
      </c>
      <c r="E30" s="702">
        <v>477749</v>
      </c>
      <c r="F30" s="702">
        <v>490187</v>
      </c>
    </row>
    <row r="31" spans="1:6" ht="13.5" customHeight="1">
      <c r="A31" s="703" t="s">
        <v>1717</v>
      </c>
      <c r="B31" s="702">
        <v>2386</v>
      </c>
      <c r="C31" s="702">
        <v>2691</v>
      </c>
      <c r="D31" s="702">
        <v>3100</v>
      </c>
      <c r="E31" s="702">
        <v>2461</v>
      </c>
      <c r="F31" s="702">
        <v>2669</v>
      </c>
    </row>
    <row r="32" spans="1:6" ht="13.5" customHeight="1">
      <c r="A32" s="703" t="s">
        <v>221</v>
      </c>
      <c r="B32" s="702">
        <v>795103</v>
      </c>
      <c r="C32" s="702">
        <v>468348</v>
      </c>
      <c r="D32" s="702">
        <v>552054</v>
      </c>
      <c r="E32" s="702">
        <v>467844</v>
      </c>
      <c r="F32" s="702">
        <v>477931</v>
      </c>
    </row>
    <row r="33" spans="1:6" ht="13.5" customHeight="1">
      <c r="A33" s="703" t="s">
        <v>1711</v>
      </c>
      <c r="B33" s="702">
        <v>7071</v>
      </c>
      <c r="C33" s="702">
        <v>6998</v>
      </c>
      <c r="D33" s="702">
        <v>7366</v>
      </c>
      <c r="E33" s="702">
        <v>7120</v>
      </c>
      <c r="F33" s="702">
        <v>9017</v>
      </c>
    </row>
    <row r="34" spans="1:6" ht="13.5" customHeight="1">
      <c r="A34" s="703" t="s">
        <v>1709</v>
      </c>
      <c r="B34" s="702">
        <v>124</v>
      </c>
      <c r="C34" s="702">
        <v>84</v>
      </c>
      <c r="D34" s="702">
        <v>94</v>
      </c>
      <c r="E34" s="702">
        <v>80</v>
      </c>
      <c r="F34" s="702">
        <v>101</v>
      </c>
    </row>
    <row r="35" spans="1:6" ht="13.5" customHeight="1">
      <c r="A35" s="703" t="s">
        <v>1710</v>
      </c>
      <c r="B35" s="702">
        <v>20</v>
      </c>
      <c r="C35" s="702">
        <v>13</v>
      </c>
      <c r="D35" s="702">
        <v>10</v>
      </c>
      <c r="E35" s="702">
        <v>9</v>
      </c>
      <c r="F35" s="702">
        <v>14</v>
      </c>
    </row>
    <row r="36" spans="1:6" ht="13.5" customHeight="1">
      <c r="A36" s="703" t="s">
        <v>1712</v>
      </c>
      <c r="B36" s="702">
        <v>156</v>
      </c>
      <c r="C36" s="702">
        <v>267</v>
      </c>
      <c r="D36" s="702">
        <v>271</v>
      </c>
      <c r="E36" s="702">
        <v>235</v>
      </c>
      <c r="F36" s="702">
        <v>455</v>
      </c>
    </row>
    <row r="37" spans="1:6" ht="7.5" customHeight="1">
      <c r="A37" s="705"/>
      <c r="B37" s="706"/>
      <c r="C37" s="706"/>
      <c r="D37" s="706"/>
      <c r="E37" s="706"/>
      <c r="F37" s="706"/>
    </row>
    <row r="38" spans="1:6" ht="13.5" customHeight="1">
      <c r="A38" s="147" t="s">
        <v>1718</v>
      </c>
      <c r="B38" s="702">
        <v>813597</v>
      </c>
      <c r="C38" s="702">
        <v>861101</v>
      </c>
      <c r="D38" s="702">
        <v>957463</v>
      </c>
      <c r="E38" s="702">
        <v>902878</v>
      </c>
      <c r="F38" s="702">
        <v>1007805</v>
      </c>
    </row>
    <row r="39" spans="1:6" ht="13.5" customHeight="1">
      <c r="A39" s="703" t="s">
        <v>1717</v>
      </c>
      <c r="B39" s="702">
        <v>25828</v>
      </c>
      <c r="C39" s="702">
        <v>80379</v>
      </c>
      <c r="D39" s="702">
        <v>94186</v>
      </c>
      <c r="E39" s="702">
        <v>62467</v>
      </c>
      <c r="F39" s="702">
        <v>112953</v>
      </c>
    </row>
    <row r="40" spans="1:6" ht="13.5" customHeight="1">
      <c r="A40" s="703" t="s">
        <v>221</v>
      </c>
      <c r="B40" s="702">
        <v>776740</v>
      </c>
      <c r="C40" s="702">
        <v>766918</v>
      </c>
      <c r="D40" s="702">
        <v>849278</v>
      </c>
      <c r="E40" s="702">
        <v>831053</v>
      </c>
      <c r="F40" s="702">
        <v>881252</v>
      </c>
    </row>
    <row r="41" spans="1:6" ht="12.75" customHeight="1">
      <c r="A41" s="703" t="s">
        <v>1711</v>
      </c>
      <c r="B41" s="702">
        <v>5196</v>
      </c>
      <c r="C41" s="702">
        <v>5739</v>
      </c>
      <c r="D41" s="702">
        <v>7966</v>
      </c>
      <c r="E41" s="702">
        <v>6155</v>
      </c>
      <c r="F41" s="702">
        <v>9016</v>
      </c>
    </row>
    <row r="42" spans="1:6" ht="13.5" customHeight="1">
      <c r="A42" s="703" t="s">
        <v>1709</v>
      </c>
      <c r="B42" s="702">
        <v>5050</v>
      </c>
      <c r="C42" s="702">
        <v>2736</v>
      </c>
      <c r="D42" s="702">
        <v>4246</v>
      </c>
      <c r="E42" s="702">
        <v>2438</v>
      </c>
      <c r="F42" s="702">
        <v>1912</v>
      </c>
    </row>
    <row r="43" spans="1:6" ht="13.5" customHeight="1">
      <c r="A43" s="703" t="s">
        <v>1710</v>
      </c>
      <c r="B43" s="702">
        <v>310</v>
      </c>
      <c r="C43" s="702">
        <v>755</v>
      </c>
      <c r="D43" s="702">
        <v>111</v>
      </c>
      <c r="E43" s="702">
        <v>53</v>
      </c>
      <c r="F43" s="702">
        <v>81</v>
      </c>
    </row>
    <row r="44" spans="1:6" ht="13.5" customHeight="1">
      <c r="A44" s="703" t="s">
        <v>1712</v>
      </c>
      <c r="B44" s="702">
        <v>473</v>
      </c>
      <c r="C44" s="702">
        <v>4574</v>
      </c>
      <c r="D44" s="702">
        <v>1676</v>
      </c>
      <c r="E44" s="702">
        <v>712</v>
      </c>
      <c r="F44" s="702">
        <v>2591</v>
      </c>
    </row>
    <row r="45" spans="1:6" ht="7.5" customHeight="1">
      <c r="A45" s="68"/>
      <c r="B45" s="707"/>
      <c r="C45" s="707"/>
      <c r="D45" s="707"/>
      <c r="E45" s="707"/>
      <c r="F45" s="707"/>
    </row>
    <row r="46" ht="6" customHeight="1"/>
    <row r="47" ht="13.5" customHeight="1">
      <c r="A47" s="70" t="s">
        <v>139</v>
      </c>
    </row>
    <row r="48" ht="12.75" customHeight="1">
      <c r="A48" s="70" t="s">
        <v>1719</v>
      </c>
    </row>
    <row r="49" ht="12.75">
      <c r="A49" s="70" t="s">
        <v>1720</v>
      </c>
    </row>
    <row r="50" ht="12.75">
      <c r="A50" s="70" t="s">
        <v>1721</v>
      </c>
    </row>
    <row r="51" ht="12.75">
      <c r="A51" s="70" t="s">
        <v>1722</v>
      </c>
    </row>
    <row r="52" ht="12.75">
      <c r="A52" s="70" t="s">
        <v>1567</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29.xml><?xml version="1.0" encoding="utf-8"?>
<worksheet xmlns="http://schemas.openxmlformats.org/spreadsheetml/2006/main" xmlns:r="http://schemas.openxmlformats.org/officeDocument/2006/relationships">
  <dimension ref="A1:BN57"/>
  <sheetViews>
    <sheetView workbookViewId="0" topLeftCell="A1">
      <selection activeCell="A1" sqref="A1"/>
    </sheetView>
  </sheetViews>
  <sheetFormatPr defaultColWidth="9.140625" defaultRowHeight="12.75"/>
  <cols>
    <col min="1" max="1" width="19.57421875" style="0" customWidth="1"/>
    <col min="2" max="5" width="20.00390625" style="0" customWidth="1"/>
    <col min="6" max="6" width="21.7109375" style="50" customWidth="1"/>
  </cols>
  <sheetData>
    <row r="1" spans="1:5" ht="15.75">
      <c r="A1" s="697" t="s">
        <v>678</v>
      </c>
      <c r="B1" s="2"/>
      <c r="C1" s="2"/>
      <c r="D1" s="2"/>
      <c r="E1" s="2"/>
    </row>
    <row r="2" spans="1:5" ht="15.75">
      <c r="A2" s="697" t="s">
        <v>679</v>
      </c>
      <c r="B2" s="2"/>
      <c r="C2" s="2"/>
      <c r="D2" s="2"/>
      <c r="E2" s="2"/>
    </row>
    <row r="3" spans="1:5" ht="12.75" customHeight="1" thickBot="1">
      <c r="A3" s="320"/>
      <c r="B3" s="320"/>
      <c r="C3" s="320"/>
      <c r="D3" s="320"/>
      <c r="E3" s="320"/>
    </row>
    <row r="4" spans="1:6" s="563" customFormat="1" ht="45" customHeight="1" thickTop="1">
      <c r="A4" s="629" t="s">
        <v>680</v>
      </c>
      <c r="B4" s="629" t="s">
        <v>681</v>
      </c>
      <c r="C4" s="629" t="s">
        <v>682</v>
      </c>
      <c r="D4" s="560" t="s">
        <v>683</v>
      </c>
      <c r="E4" s="630" t="s">
        <v>684</v>
      </c>
      <c r="F4" s="562"/>
    </row>
    <row r="5" spans="1:5" ht="12.75">
      <c r="A5" s="713"/>
      <c r="B5" s="714"/>
      <c r="C5" s="715"/>
      <c r="D5" s="716"/>
      <c r="E5" s="716"/>
    </row>
    <row r="6" spans="1:5" ht="12.75">
      <c r="A6" s="717">
        <v>1958</v>
      </c>
      <c r="B6" s="714">
        <v>167976</v>
      </c>
      <c r="C6" s="715">
        <v>789190.866</v>
      </c>
      <c r="D6" s="716">
        <v>50597.378</v>
      </c>
      <c r="E6" s="716">
        <v>21095.183</v>
      </c>
    </row>
    <row r="7" spans="1:5" ht="12.75">
      <c r="A7" s="717">
        <v>1959</v>
      </c>
      <c r="B7" s="714">
        <v>177602</v>
      </c>
      <c r="C7" s="715">
        <v>911841.085</v>
      </c>
      <c r="D7" s="716">
        <v>599401.815</v>
      </c>
      <c r="E7" s="716">
        <v>25617.735</v>
      </c>
    </row>
    <row r="8" spans="1:5" ht="12.75">
      <c r="A8" s="717">
        <v>1960</v>
      </c>
      <c r="B8" s="714">
        <v>193015</v>
      </c>
      <c r="C8" s="715">
        <v>103639.252</v>
      </c>
      <c r="D8" s="716">
        <v>694330.736</v>
      </c>
      <c r="E8" s="716">
        <v>29870.75</v>
      </c>
    </row>
    <row r="9" spans="1:5" ht="12.75">
      <c r="A9" s="717">
        <v>1961</v>
      </c>
      <c r="B9" s="714">
        <v>192644</v>
      </c>
      <c r="C9" s="715">
        <v>1084611.063</v>
      </c>
      <c r="D9" s="716">
        <v>579629.162</v>
      </c>
      <c r="E9" s="716">
        <v>28479.357</v>
      </c>
    </row>
    <row r="10" spans="1:5" ht="12.75">
      <c r="A10" s="717">
        <v>1962</v>
      </c>
      <c r="B10" s="714">
        <v>196393</v>
      </c>
      <c r="C10" s="715">
        <v>1124475.331</v>
      </c>
      <c r="D10" s="716">
        <v>655936.596</v>
      </c>
      <c r="E10" s="716">
        <v>28675.373</v>
      </c>
    </row>
    <row r="11" spans="1:66" ht="12.75">
      <c r="A11" s="717">
        <v>1963</v>
      </c>
      <c r="B11" s="714">
        <v>204828</v>
      </c>
      <c r="C11" s="715">
        <v>1219949.96</v>
      </c>
      <c r="D11" s="716">
        <v>715902.192</v>
      </c>
      <c r="E11" s="716">
        <v>31368.432</v>
      </c>
      <c r="F11" s="718"/>
      <c r="G11" s="50"/>
      <c r="H11" s="718"/>
      <c r="I11" s="718"/>
      <c r="J11" s="718"/>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row>
    <row r="12" spans="1:5" ht="12.75">
      <c r="A12" s="717">
        <v>1964</v>
      </c>
      <c r="B12" s="714">
        <v>214238</v>
      </c>
      <c r="C12" s="715">
        <v>1366110.763</v>
      </c>
      <c r="D12" s="716">
        <v>823267.625</v>
      </c>
      <c r="E12" s="716">
        <v>36497.883</v>
      </c>
    </row>
    <row r="13" spans="1:5" ht="12.75">
      <c r="A13" s="717">
        <v>1965</v>
      </c>
      <c r="B13" s="714">
        <v>223391</v>
      </c>
      <c r="C13" s="715">
        <v>1451318.558</v>
      </c>
      <c r="D13" s="716">
        <v>886501.998</v>
      </c>
      <c r="E13" s="716">
        <v>39885.38</v>
      </c>
    </row>
    <row r="14" spans="1:7" ht="12.75">
      <c r="A14" s="717">
        <v>1966</v>
      </c>
      <c r="B14" s="714">
        <v>237920</v>
      </c>
      <c r="C14" s="715">
        <v>1655995.432</v>
      </c>
      <c r="D14" s="716">
        <v>1030993.95</v>
      </c>
      <c r="E14" s="716">
        <v>58292.165</v>
      </c>
      <c r="G14" s="719"/>
    </row>
    <row r="15" spans="1:6" ht="12.75">
      <c r="A15" s="717">
        <v>1967</v>
      </c>
      <c r="B15" s="714">
        <v>243217</v>
      </c>
      <c r="C15" s="715">
        <v>1792128.901</v>
      </c>
      <c r="D15" s="716">
        <v>1134115.815</v>
      </c>
      <c r="E15" s="716">
        <v>65438.552</v>
      </c>
      <c r="F15" s="715"/>
    </row>
    <row r="16" spans="1:5" ht="12.75">
      <c r="A16" s="717">
        <v>1968</v>
      </c>
      <c r="B16" s="714">
        <v>255022</v>
      </c>
      <c r="C16" s="715">
        <v>2009594.025</v>
      </c>
      <c r="D16" s="716">
        <v>1297215.143</v>
      </c>
      <c r="E16" s="716">
        <v>77015.314</v>
      </c>
    </row>
    <row r="17" spans="1:5" ht="12.75">
      <c r="A17" s="717">
        <v>1969</v>
      </c>
      <c r="B17" s="714">
        <v>274600</v>
      </c>
      <c r="C17" s="715">
        <v>2340353.01</v>
      </c>
      <c r="D17" s="716">
        <v>1530237.356</v>
      </c>
      <c r="E17" s="716">
        <v>93391.435</v>
      </c>
    </row>
    <row r="18" spans="1:5" ht="12.75">
      <c r="A18" s="717">
        <v>1970</v>
      </c>
      <c r="B18" s="714">
        <v>282656</v>
      </c>
      <c r="C18" s="715">
        <v>2572757.518</v>
      </c>
      <c r="D18" s="716">
        <v>1705869.627</v>
      </c>
      <c r="E18" s="716">
        <v>106459.646</v>
      </c>
    </row>
    <row r="19" spans="1:5" ht="12.75">
      <c r="A19" s="717">
        <v>1971</v>
      </c>
      <c r="B19" s="714">
        <v>287599</v>
      </c>
      <c r="C19" s="715">
        <v>2758042.339</v>
      </c>
      <c r="D19" s="716">
        <v>1804963.286</v>
      </c>
      <c r="E19" s="716">
        <v>114120.464</v>
      </c>
    </row>
    <row r="20" spans="1:5" ht="12.75">
      <c r="A20" s="717">
        <v>1972</v>
      </c>
      <c r="B20" s="714">
        <v>301603</v>
      </c>
      <c r="C20" s="715">
        <v>3001141.457</v>
      </c>
      <c r="D20" s="716">
        <v>1942768.324</v>
      </c>
      <c r="E20" s="716">
        <v>124439.252</v>
      </c>
    </row>
    <row r="21" spans="1:5" ht="12.75">
      <c r="A21" s="717">
        <v>1973</v>
      </c>
      <c r="B21" s="714">
        <v>316998</v>
      </c>
      <c r="C21" s="715">
        <v>3307735.574</v>
      </c>
      <c r="D21" s="716">
        <v>2128630.071</v>
      </c>
      <c r="E21" s="716">
        <v>138669.633</v>
      </c>
    </row>
    <row r="22" spans="1:5" ht="12.75">
      <c r="A22" s="717">
        <v>1974</v>
      </c>
      <c r="B22" s="714">
        <v>332144</v>
      </c>
      <c r="C22" s="715">
        <v>3625290.819</v>
      </c>
      <c r="D22" s="716">
        <v>2366895.492</v>
      </c>
      <c r="E22" s="716">
        <v>158059.067</v>
      </c>
    </row>
    <row r="23" spans="1:5" ht="12.75">
      <c r="A23" s="717">
        <v>1975</v>
      </c>
      <c r="B23" s="714">
        <v>341706</v>
      </c>
      <c r="C23" s="715">
        <v>3928482.531</v>
      </c>
      <c r="D23" s="716">
        <v>2571637.023</v>
      </c>
      <c r="E23" s="716">
        <v>174563.457</v>
      </c>
    </row>
    <row r="24" spans="1:5" ht="12.75">
      <c r="A24" s="717">
        <v>1976</v>
      </c>
      <c r="B24" s="714">
        <v>353640</v>
      </c>
      <c r="C24" s="715">
        <v>4200251.558</v>
      </c>
      <c r="D24" s="716">
        <v>2791903.834</v>
      </c>
      <c r="E24" s="716">
        <v>193023.354</v>
      </c>
    </row>
    <row r="25" spans="1:5" ht="12.75">
      <c r="A25" s="717">
        <v>1977</v>
      </c>
      <c r="B25" s="714">
        <v>365804</v>
      </c>
      <c r="C25" s="715">
        <v>4638815.332</v>
      </c>
      <c r="D25" s="716">
        <v>3096724.067</v>
      </c>
      <c r="E25" s="716">
        <v>217338.889</v>
      </c>
    </row>
    <row r="26" spans="1:5" ht="12.75">
      <c r="A26" s="717">
        <v>1978</v>
      </c>
      <c r="B26" s="714">
        <v>387694</v>
      </c>
      <c r="C26" s="715">
        <v>5329157.262</v>
      </c>
      <c r="D26" s="716">
        <v>3653434.286</v>
      </c>
      <c r="E26" s="716">
        <v>262527.698</v>
      </c>
    </row>
    <row r="27" spans="1:5" ht="12.75">
      <c r="A27" s="717">
        <v>1979</v>
      </c>
      <c r="B27" s="714">
        <v>410797</v>
      </c>
      <c r="C27" s="715">
        <v>5541432.464</v>
      </c>
      <c r="D27" s="716">
        <v>3818885.017</v>
      </c>
      <c r="E27" s="716">
        <v>279008.38</v>
      </c>
    </row>
    <row r="28" spans="1:5" ht="12.75">
      <c r="A28" s="717">
        <v>1980</v>
      </c>
      <c r="B28" s="714">
        <v>403311</v>
      </c>
      <c r="C28" s="715">
        <v>6382374.865</v>
      </c>
      <c r="D28" s="716">
        <v>4207795.576</v>
      </c>
      <c r="E28" s="716">
        <v>317133.71</v>
      </c>
    </row>
    <row r="29" spans="1:5" ht="12.75">
      <c r="A29" s="717">
        <v>1981</v>
      </c>
      <c r="B29" s="714">
        <v>429100</v>
      </c>
      <c r="C29" s="715">
        <v>6759002.006</v>
      </c>
      <c r="D29" s="716">
        <v>4416315.617</v>
      </c>
      <c r="E29" s="716">
        <v>332287.666</v>
      </c>
    </row>
    <row r="30" spans="1:5" ht="12.75">
      <c r="A30" s="717">
        <v>1982</v>
      </c>
      <c r="B30" s="720">
        <v>422535</v>
      </c>
      <c r="C30" s="715">
        <v>6912014</v>
      </c>
      <c r="D30" s="716">
        <v>4469031</v>
      </c>
      <c r="E30" s="716">
        <v>339108</v>
      </c>
    </row>
    <row r="31" spans="1:5" ht="12.75">
      <c r="A31" s="717">
        <v>1983</v>
      </c>
      <c r="B31" s="720">
        <v>424194</v>
      </c>
      <c r="C31" s="715">
        <v>7088769</v>
      </c>
      <c r="D31" s="716">
        <v>4695499</v>
      </c>
      <c r="E31" s="716">
        <v>360551</v>
      </c>
    </row>
    <row r="32" spans="1:5" ht="12.75">
      <c r="A32" s="717">
        <v>1984</v>
      </c>
      <c r="B32" s="720">
        <v>422245</v>
      </c>
      <c r="C32" s="715">
        <v>7604199</v>
      </c>
      <c r="D32" s="721">
        <v>4980484</v>
      </c>
      <c r="E32" s="715">
        <v>387300</v>
      </c>
    </row>
    <row r="33" spans="1:5" ht="12.75">
      <c r="A33" s="717">
        <v>1985</v>
      </c>
      <c r="B33" s="720">
        <v>427572</v>
      </c>
      <c r="C33" s="715">
        <v>8060406</v>
      </c>
      <c r="D33" s="721">
        <v>5284942</v>
      </c>
      <c r="E33" s="715">
        <v>415544</v>
      </c>
    </row>
    <row r="34" spans="1:5" ht="12.75">
      <c r="A34" s="717">
        <v>1986</v>
      </c>
      <c r="B34" s="720">
        <v>426532</v>
      </c>
      <c r="C34" s="715">
        <v>8370257</v>
      </c>
      <c r="D34" s="721">
        <v>5493138</v>
      </c>
      <c r="E34" s="715">
        <v>437263</v>
      </c>
    </row>
    <row r="35" spans="1:7" ht="12.75">
      <c r="A35" s="717">
        <v>1987</v>
      </c>
      <c r="B35" s="720">
        <v>468363</v>
      </c>
      <c r="C35" s="715">
        <v>10147149</v>
      </c>
      <c r="D35" s="721">
        <v>7170035</v>
      </c>
      <c r="E35" s="715">
        <v>556135</v>
      </c>
      <c r="F35" s="722"/>
      <c r="G35" s="50"/>
    </row>
    <row r="36" spans="1:5" ht="12.75">
      <c r="A36" s="717">
        <v>1988</v>
      </c>
      <c r="B36" s="720">
        <v>483913</v>
      </c>
      <c r="C36" s="715">
        <v>11504190</v>
      </c>
      <c r="D36" s="721">
        <v>8387106</v>
      </c>
      <c r="E36" s="715">
        <v>658879</v>
      </c>
    </row>
    <row r="37" spans="1:5" ht="12.75">
      <c r="A37" s="717">
        <v>1989</v>
      </c>
      <c r="B37" s="720">
        <v>510512</v>
      </c>
      <c r="C37" s="715">
        <v>13091785</v>
      </c>
      <c r="D37" s="721">
        <v>9540367</v>
      </c>
      <c r="E37" s="715">
        <v>729649</v>
      </c>
    </row>
    <row r="38" spans="1:5" ht="12.75">
      <c r="A38" s="717">
        <v>1990</v>
      </c>
      <c r="B38" s="720">
        <v>520785</v>
      </c>
      <c r="C38" s="715">
        <v>13958079</v>
      </c>
      <c r="D38" s="721">
        <v>10260825</v>
      </c>
      <c r="E38" s="715">
        <v>794478</v>
      </c>
    </row>
    <row r="39" spans="1:5" ht="12.75">
      <c r="A39" s="717">
        <v>1991</v>
      </c>
      <c r="B39" s="720">
        <v>527993</v>
      </c>
      <c r="C39" s="715">
        <v>14648266</v>
      </c>
      <c r="D39" s="721">
        <v>10745622</v>
      </c>
      <c r="E39" s="715">
        <v>840485</v>
      </c>
    </row>
    <row r="40" spans="1:5" ht="12.75">
      <c r="A40" s="717">
        <v>1992</v>
      </c>
      <c r="B40" s="720">
        <v>531758</v>
      </c>
      <c r="C40" s="715">
        <v>15284606</v>
      </c>
      <c r="D40" s="721">
        <v>11117647</v>
      </c>
      <c r="E40" s="715">
        <v>877623</v>
      </c>
    </row>
    <row r="41" spans="1:5" ht="12.75">
      <c r="A41" s="717">
        <v>1993</v>
      </c>
      <c r="B41" s="720">
        <v>532533</v>
      </c>
      <c r="C41" s="715">
        <v>15307960</v>
      </c>
      <c r="D41" s="721">
        <v>11178223</v>
      </c>
      <c r="E41" s="715">
        <v>884048</v>
      </c>
    </row>
    <row r="42" spans="1:5" ht="12.75">
      <c r="A42" s="717">
        <v>1994</v>
      </c>
      <c r="B42" s="720">
        <v>545715</v>
      </c>
      <c r="C42" s="715">
        <v>15951730</v>
      </c>
      <c r="D42" s="721">
        <v>11617978</v>
      </c>
      <c r="E42" s="715">
        <v>923601</v>
      </c>
    </row>
    <row r="43" spans="1:5" ht="12.75">
      <c r="A43" s="717">
        <v>1995</v>
      </c>
      <c r="B43" s="720">
        <v>521194</v>
      </c>
      <c r="C43" s="715">
        <v>15307772</v>
      </c>
      <c r="D43" s="721">
        <v>11115466</v>
      </c>
      <c r="E43" s="715">
        <v>883119</v>
      </c>
    </row>
    <row r="44" spans="1:5" ht="12.75">
      <c r="A44" s="717">
        <v>1996</v>
      </c>
      <c r="B44" s="720">
        <v>523967</v>
      </c>
      <c r="C44" s="723">
        <v>15966451</v>
      </c>
      <c r="D44" s="723">
        <v>11510879</v>
      </c>
      <c r="E44" s="715">
        <v>917117</v>
      </c>
    </row>
    <row r="45" spans="1:5" ht="12.75">
      <c r="A45" s="717">
        <v>1997</v>
      </c>
      <c r="B45" s="720">
        <v>514563</v>
      </c>
      <c r="C45" s="723">
        <v>16651182.143</v>
      </c>
      <c r="D45" s="723">
        <v>12245720.419</v>
      </c>
      <c r="E45" s="715">
        <v>983677.263</v>
      </c>
    </row>
    <row r="46" spans="1:5" ht="12.75">
      <c r="A46" s="717">
        <v>1998</v>
      </c>
      <c r="B46" s="720">
        <v>516582</v>
      </c>
      <c r="C46" s="723">
        <v>17212237.655</v>
      </c>
      <c r="D46" s="723">
        <v>12734546.102</v>
      </c>
      <c r="E46" s="715">
        <v>1027477.572</v>
      </c>
    </row>
    <row r="47" spans="1:5" ht="12.75">
      <c r="A47" s="717">
        <v>1999</v>
      </c>
      <c r="B47" s="720">
        <v>517178</v>
      </c>
      <c r="C47" s="723">
        <v>18276952.388</v>
      </c>
      <c r="D47" s="723">
        <v>13760031.41</v>
      </c>
      <c r="E47" s="715">
        <v>949346.195</v>
      </c>
    </row>
    <row r="48" spans="1:5" ht="12.75">
      <c r="A48" s="717">
        <v>2000</v>
      </c>
      <c r="B48" s="720">
        <v>522132</v>
      </c>
      <c r="C48" s="723">
        <v>19086935.719</v>
      </c>
      <c r="D48" s="723">
        <v>14281310.888</v>
      </c>
      <c r="E48" s="715">
        <v>996890.741</v>
      </c>
    </row>
    <row r="49" spans="1:5" ht="12.75">
      <c r="A49" s="717">
        <v>2001</v>
      </c>
      <c r="B49" s="724" t="s">
        <v>685</v>
      </c>
      <c r="C49" s="724" t="s">
        <v>686</v>
      </c>
      <c r="D49" s="723">
        <v>14056450.047</v>
      </c>
      <c r="E49" s="715">
        <v>938328.253</v>
      </c>
    </row>
    <row r="50" spans="1:5" ht="12.75">
      <c r="A50" s="717">
        <v>2002</v>
      </c>
      <c r="B50" s="720">
        <v>523103</v>
      </c>
      <c r="C50" s="723">
        <v>19014457.934</v>
      </c>
      <c r="D50" s="723">
        <v>14349572.654</v>
      </c>
      <c r="E50" s="715">
        <v>904879.274</v>
      </c>
    </row>
    <row r="51" spans="1:5" ht="9" customHeight="1">
      <c r="A51" s="68"/>
      <c r="B51" s="654"/>
      <c r="C51" s="654" t="s">
        <v>687</v>
      </c>
      <c r="D51" s="654"/>
      <c r="E51" s="725"/>
    </row>
    <row r="52" ht="9" customHeight="1">
      <c r="C52" t="s">
        <v>687</v>
      </c>
    </row>
    <row r="53" ht="12.75">
      <c r="A53" s="585" t="s">
        <v>688</v>
      </c>
    </row>
    <row r="54" ht="12.75">
      <c r="A54" s="726" t="s">
        <v>689</v>
      </c>
    </row>
    <row r="55" ht="12.75">
      <c r="A55" s="585" t="s">
        <v>690</v>
      </c>
    </row>
    <row r="56" ht="12.75">
      <c r="A56" s="585" t="s">
        <v>691</v>
      </c>
    </row>
    <row r="57" ht="12.75">
      <c r="A57" s="585" t="s">
        <v>692</v>
      </c>
    </row>
  </sheetData>
  <printOptions horizontalCentered="1"/>
  <pageMargins left="1" right="1" top="1" bottom="1" header="0.5" footer="0.5"/>
  <pageSetup horizontalDpi="600" verticalDpi="600" orientation="portrait" scale="85" r:id="rId1"/>
  <headerFooter alignWithMargins="0">
    <oddFooter>&amp;L&amp;"Arial,Italic"&amp;9      The State of Hawaii Data Book 2005&amp;R&amp;9http://www.hawaii.gov/dbedt/</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topLeftCell="A1">
      <selection activeCell="H22" sqref="H22"/>
    </sheetView>
  </sheetViews>
  <sheetFormatPr defaultColWidth="9.140625" defaultRowHeight="12.75"/>
  <cols>
    <col min="1" max="1" width="13.7109375" style="3" customWidth="1"/>
    <col min="2" max="2" width="13.421875" style="3" customWidth="1"/>
    <col min="3" max="6" width="14.28125" style="3" customWidth="1"/>
    <col min="7" max="16384" width="9.140625" style="3" customWidth="1"/>
  </cols>
  <sheetData>
    <row r="1" spans="1:6" ht="15.75">
      <c r="A1" s="1" t="s">
        <v>1479</v>
      </c>
      <c r="B1" s="2"/>
      <c r="C1" s="2"/>
      <c r="D1" s="2"/>
      <c r="E1" s="2"/>
      <c r="F1" s="2"/>
    </row>
    <row r="2" spans="1:6" ht="15.75">
      <c r="A2" s="1" t="s">
        <v>1480</v>
      </c>
      <c r="B2" s="2"/>
      <c r="C2" s="2"/>
      <c r="D2" s="2"/>
      <c r="E2" s="2"/>
      <c r="F2" s="2"/>
    </row>
    <row r="3" ht="12.75" customHeight="1">
      <c r="A3" s="4" t="s">
        <v>1481</v>
      </c>
    </row>
    <row r="4" spans="1:6" ht="12.75">
      <c r="A4" s="2" t="s">
        <v>956</v>
      </c>
      <c r="B4" s="2"/>
      <c r="C4" s="2"/>
      <c r="D4" s="2"/>
      <c r="E4" s="2"/>
      <c r="F4" s="2"/>
    </row>
    <row r="5" spans="1:6" ht="12.75" customHeight="1" thickBot="1">
      <c r="A5" s="5"/>
      <c r="B5" s="5"/>
      <c r="C5" s="5"/>
      <c r="D5" s="5"/>
      <c r="E5" s="5"/>
      <c r="F5" s="5"/>
    </row>
    <row r="6" spans="1:6" s="11" customFormat="1" ht="24" customHeight="1" thickTop="1">
      <c r="A6" s="6"/>
      <c r="B6" s="7"/>
      <c r="C6" s="6"/>
      <c r="D6" s="8" t="s">
        <v>1482</v>
      </c>
      <c r="E6" s="9"/>
      <c r="F6" s="10"/>
    </row>
    <row r="7" spans="1:6" s="11" customFormat="1" ht="24" customHeight="1">
      <c r="A7" s="12" t="s">
        <v>1483</v>
      </c>
      <c r="B7" s="13" t="s">
        <v>1484</v>
      </c>
      <c r="C7" s="14" t="s">
        <v>1485</v>
      </c>
      <c r="D7" s="13" t="s">
        <v>1486</v>
      </c>
      <c r="E7" s="12" t="s">
        <v>1487</v>
      </c>
      <c r="F7" s="15" t="s">
        <v>1488</v>
      </c>
    </row>
    <row r="8" spans="1:5" ht="12.75">
      <c r="A8" s="16"/>
      <c r="B8" s="17"/>
      <c r="C8" s="16"/>
      <c r="D8" s="17"/>
      <c r="E8" s="16"/>
    </row>
    <row r="9" spans="1:7" ht="12.75">
      <c r="A9" s="18">
        <v>1980</v>
      </c>
      <c r="B9" s="19">
        <v>2966128</v>
      </c>
      <c r="C9" s="20">
        <v>1670459</v>
      </c>
      <c r="D9" s="19">
        <v>1295669</v>
      </c>
      <c r="E9" s="20">
        <v>1255622</v>
      </c>
      <c r="F9" s="21">
        <v>40047</v>
      </c>
      <c r="G9" s="22"/>
    </row>
    <row r="10" spans="1:7" ht="12.75">
      <c r="A10" s="18">
        <v>1981</v>
      </c>
      <c r="B10" s="19">
        <v>3245507</v>
      </c>
      <c r="C10" s="20">
        <v>1826363</v>
      </c>
      <c r="D10" s="19">
        <v>1419144</v>
      </c>
      <c r="E10" s="20">
        <v>1371490</v>
      </c>
      <c r="F10" s="21">
        <v>47655</v>
      </c>
      <c r="G10" s="22"/>
    </row>
    <row r="11" spans="1:7" ht="12.75">
      <c r="A11" s="18">
        <v>1982</v>
      </c>
      <c r="B11" s="19">
        <v>3314106</v>
      </c>
      <c r="C11" s="20">
        <v>1876628</v>
      </c>
      <c r="D11" s="19">
        <v>1437478</v>
      </c>
      <c r="E11" s="20">
        <v>1132699</v>
      </c>
      <c r="F11" s="21">
        <v>304779</v>
      </c>
      <c r="G11" s="22"/>
    </row>
    <row r="12" spans="1:7" ht="12.75">
      <c r="A12" s="18">
        <v>1983</v>
      </c>
      <c r="B12" s="19">
        <v>3451664</v>
      </c>
      <c r="C12" s="20">
        <v>1897858</v>
      </c>
      <c r="D12" s="19">
        <v>1553806</v>
      </c>
      <c r="E12" s="20">
        <v>1225010</v>
      </c>
      <c r="F12" s="21">
        <v>328796</v>
      </c>
      <c r="G12" s="22"/>
    </row>
    <row r="13" spans="1:7" ht="12.75">
      <c r="A13" s="18">
        <v>1984</v>
      </c>
      <c r="B13" s="19">
        <v>3655283</v>
      </c>
      <c r="C13" s="20">
        <v>1980467</v>
      </c>
      <c r="D13" s="23">
        <v>1674816</v>
      </c>
      <c r="E13" s="24">
        <v>1331551</v>
      </c>
      <c r="F13" s="25">
        <v>343265</v>
      </c>
      <c r="G13" s="22"/>
    </row>
    <row r="14" spans="1:7" ht="12.75">
      <c r="A14" s="18">
        <v>1985</v>
      </c>
      <c r="B14" s="19">
        <v>3922942</v>
      </c>
      <c r="C14" s="20">
        <v>2116773</v>
      </c>
      <c r="D14" s="19">
        <v>1806169</v>
      </c>
      <c r="E14" s="20">
        <v>1440553</v>
      </c>
      <c r="F14" s="21">
        <v>365616</v>
      </c>
      <c r="G14" s="22"/>
    </row>
    <row r="15" spans="1:7" ht="12.75">
      <c r="A15" s="18">
        <v>1986</v>
      </c>
      <c r="B15" s="19">
        <v>4296653</v>
      </c>
      <c r="C15" s="20">
        <v>2337028</v>
      </c>
      <c r="D15" s="19">
        <v>1959625</v>
      </c>
      <c r="E15" s="20">
        <v>1562195</v>
      </c>
      <c r="F15" s="21">
        <v>397429</v>
      </c>
      <c r="G15" s="22"/>
    </row>
    <row r="16" spans="1:7" ht="12.75">
      <c r="A16" s="18">
        <v>1987</v>
      </c>
      <c r="B16" s="19">
        <v>4997831</v>
      </c>
      <c r="C16" s="20">
        <v>2809135</v>
      </c>
      <c r="D16" s="19">
        <v>2188696</v>
      </c>
      <c r="E16" s="20">
        <v>1776430</v>
      </c>
      <c r="F16" s="21">
        <v>412266</v>
      </c>
      <c r="G16" s="22"/>
    </row>
    <row r="17" spans="1:7" ht="12.75">
      <c r="A17" s="18">
        <v>1988</v>
      </c>
      <c r="B17" s="19">
        <v>5765935</v>
      </c>
      <c r="C17" s="20">
        <v>3310750</v>
      </c>
      <c r="D17" s="19">
        <v>2455185</v>
      </c>
      <c r="E17" s="20">
        <v>2033181</v>
      </c>
      <c r="F17" s="21">
        <v>422004</v>
      </c>
      <c r="G17" s="22"/>
    </row>
    <row r="18" spans="1:7" ht="12.75">
      <c r="A18" s="18">
        <v>1989</v>
      </c>
      <c r="B18" s="19">
        <v>6464598</v>
      </c>
      <c r="C18" s="20">
        <v>3731845</v>
      </c>
      <c r="D18" s="23">
        <v>2732753</v>
      </c>
      <c r="E18" s="24">
        <v>2283891</v>
      </c>
      <c r="F18" s="25">
        <v>448862</v>
      </c>
      <c r="G18" s="22"/>
    </row>
    <row r="19" spans="1:7" ht="12.75">
      <c r="A19" s="18"/>
      <c r="B19" s="19"/>
      <c r="C19" s="20"/>
      <c r="D19" s="19"/>
      <c r="E19" s="20"/>
      <c r="F19" s="21"/>
      <c r="G19" s="22"/>
    </row>
    <row r="20" spans="1:7" ht="12.75">
      <c r="A20" s="18">
        <v>1990</v>
      </c>
      <c r="B20" s="19">
        <v>7212998</v>
      </c>
      <c r="C20" s="20">
        <v>4264127</v>
      </c>
      <c r="D20" s="19">
        <v>2948871</v>
      </c>
      <c r="E20" s="20">
        <v>2441273</v>
      </c>
      <c r="F20" s="21">
        <v>507598</v>
      </c>
      <c r="G20" s="22"/>
    </row>
    <row r="21" spans="1:7" ht="12.75">
      <c r="A21" s="18">
        <v>1991</v>
      </c>
      <c r="B21" s="19">
        <v>7904148</v>
      </c>
      <c r="C21" s="20">
        <v>4570534</v>
      </c>
      <c r="D21" s="19">
        <v>3333614</v>
      </c>
      <c r="E21" s="20">
        <v>2753562</v>
      </c>
      <c r="F21" s="21">
        <v>580052</v>
      </c>
      <c r="G21" s="22"/>
    </row>
    <row r="22" spans="1:7" ht="12.75">
      <c r="A22" s="18">
        <v>1992</v>
      </c>
      <c r="B22" s="26">
        <v>7975930</v>
      </c>
      <c r="C22" s="20">
        <v>4542943</v>
      </c>
      <c r="D22" s="19">
        <v>3432986</v>
      </c>
      <c r="E22" s="27">
        <v>2772325</v>
      </c>
      <c r="F22" s="28">
        <v>660662</v>
      </c>
      <c r="G22" s="22"/>
    </row>
    <row r="23" spans="1:7" ht="12.75">
      <c r="A23" s="18">
        <v>1993</v>
      </c>
      <c r="B23" s="26">
        <v>8033353</v>
      </c>
      <c r="C23" s="20">
        <v>4489142</v>
      </c>
      <c r="D23" s="26">
        <v>3544211</v>
      </c>
      <c r="E23" s="27">
        <v>2829710</v>
      </c>
      <c r="F23" s="28">
        <v>714501</v>
      </c>
      <c r="G23" s="22"/>
    </row>
    <row r="24" spans="1:8" ht="14.25" customHeight="1">
      <c r="A24" s="18">
        <v>1994</v>
      </c>
      <c r="B24" s="26">
        <v>8346552</v>
      </c>
      <c r="C24" s="27">
        <v>4613645</v>
      </c>
      <c r="D24" s="26">
        <v>3732906</v>
      </c>
      <c r="E24" s="27">
        <v>2991811</v>
      </c>
      <c r="F24" s="29">
        <v>741096</v>
      </c>
      <c r="G24" s="22"/>
      <c r="H24" s="30"/>
    </row>
    <row r="25" spans="1:7" ht="14.25" customHeight="1">
      <c r="A25" s="18">
        <v>1995</v>
      </c>
      <c r="B25" s="26">
        <v>8211146</v>
      </c>
      <c r="C25" s="27">
        <v>4461739</v>
      </c>
      <c r="D25" s="26">
        <v>3749407</v>
      </c>
      <c r="E25" s="27">
        <v>3012835</v>
      </c>
      <c r="F25" s="29">
        <v>736572</v>
      </c>
      <c r="G25" s="31"/>
    </row>
    <row r="26" spans="1:7" ht="14.25" customHeight="1">
      <c r="A26" s="18">
        <v>1996</v>
      </c>
      <c r="B26" s="26">
        <v>8571030</v>
      </c>
      <c r="C26" s="27">
        <v>4573256</v>
      </c>
      <c r="D26" s="26">
        <v>3997774</v>
      </c>
      <c r="E26" s="27">
        <v>3257099</v>
      </c>
      <c r="F26" s="29">
        <v>740675</v>
      </c>
      <c r="G26" s="31"/>
    </row>
    <row r="27" spans="1:7" ht="14.25" customHeight="1">
      <c r="A27" s="18">
        <v>1997</v>
      </c>
      <c r="B27" s="32" t="s">
        <v>1489</v>
      </c>
      <c r="C27" s="33" t="s">
        <v>1490</v>
      </c>
      <c r="D27" s="26">
        <v>4040110</v>
      </c>
      <c r="E27" s="27">
        <v>3301030</v>
      </c>
      <c r="F27" s="29">
        <v>739081</v>
      </c>
      <c r="G27" s="31"/>
    </row>
    <row r="28" spans="1:7" ht="14.25" customHeight="1">
      <c r="A28" s="18">
        <v>1998</v>
      </c>
      <c r="B28" s="26">
        <v>8748424.301</v>
      </c>
      <c r="C28" s="27">
        <v>4690970</v>
      </c>
      <c r="D28" s="26">
        <v>4057454.301</v>
      </c>
      <c r="E28" s="27">
        <v>3324827.491</v>
      </c>
      <c r="F28" s="29">
        <v>732626.81</v>
      </c>
      <c r="G28" s="31"/>
    </row>
    <row r="29" spans="1:7" ht="14.25" customHeight="1">
      <c r="A29" s="18">
        <v>1999</v>
      </c>
      <c r="B29" s="26">
        <v>9628576.881000001</v>
      </c>
      <c r="C29" s="27">
        <v>5566221</v>
      </c>
      <c r="D29" s="26">
        <v>4062355.881</v>
      </c>
      <c r="E29" s="27">
        <v>3334087.371</v>
      </c>
      <c r="F29" s="29">
        <v>728268.51</v>
      </c>
      <c r="G29" s="31"/>
    </row>
    <row r="30" spans="1:7" ht="14.25" customHeight="1">
      <c r="A30" s="18">
        <v>2000</v>
      </c>
      <c r="B30" s="26">
        <v>10483283.46869</v>
      </c>
      <c r="C30" s="27">
        <v>6236857.262689999</v>
      </c>
      <c r="D30" s="26">
        <v>4246426.206</v>
      </c>
      <c r="E30" s="27">
        <v>3496500.438</v>
      </c>
      <c r="F30" s="29">
        <v>749925.768</v>
      </c>
      <c r="G30" s="31"/>
    </row>
    <row r="31" spans="1:7" ht="14.25" customHeight="1">
      <c r="A31" s="18">
        <v>2001</v>
      </c>
      <c r="B31" s="26" t="s">
        <v>1491</v>
      </c>
      <c r="C31" s="27">
        <v>6689384.94312</v>
      </c>
      <c r="D31" s="26" t="s">
        <v>1491</v>
      </c>
      <c r="E31" s="27" t="s">
        <v>1491</v>
      </c>
      <c r="F31" s="29" t="s">
        <v>1491</v>
      </c>
      <c r="G31" s="31"/>
    </row>
    <row r="32" spans="1:7" ht="14.25" customHeight="1">
      <c r="A32" s="18">
        <v>2002</v>
      </c>
      <c r="B32" s="26">
        <v>9930343.08474</v>
      </c>
      <c r="C32" s="27">
        <v>5559959.70307</v>
      </c>
      <c r="D32" s="26">
        <v>4370383.38167</v>
      </c>
      <c r="E32" s="27">
        <v>3564850.05234</v>
      </c>
      <c r="F32" s="29">
        <v>805533.3293300001</v>
      </c>
      <c r="G32" s="31"/>
    </row>
    <row r="33" spans="1:7" ht="14.25" customHeight="1">
      <c r="A33" s="18">
        <v>2003</v>
      </c>
      <c r="B33" s="26">
        <v>9836630.851740003</v>
      </c>
      <c r="C33" s="27">
        <v>5262428.587080001</v>
      </c>
      <c r="D33" s="26">
        <v>4574202.264660001</v>
      </c>
      <c r="E33" s="27">
        <v>3723126.0399600007</v>
      </c>
      <c r="F33" s="29">
        <v>851076.2247</v>
      </c>
      <c r="G33" s="31"/>
    </row>
    <row r="34" spans="1:7" ht="14.25" customHeight="1">
      <c r="A34" s="18">
        <v>2004</v>
      </c>
      <c r="B34" s="26" t="s">
        <v>1491</v>
      </c>
      <c r="C34" s="27">
        <v>8394776.986</v>
      </c>
      <c r="D34" s="26" t="s">
        <v>1491</v>
      </c>
      <c r="E34" s="27" t="s">
        <v>1491</v>
      </c>
      <c r="F34" s="29" t="s">
        <v>1491</v>
      </c>
      <c r="G34" s="31"/>
    </row>
    <row r="35" spans="1:7" ht="14.25" customHeight="1">
      <c r="A35" s="18">
        <v>2005</v>
      </c>
      <c r="B35" s="34" t="s">
        <v>1491</v>
      </c>
      <c r="C35" s="35">
        <v>6680481</v>
      </c>
      <c r="D35" s="34" t="s">
        <v>1491</v>
      </c>
      <c r="E35" s="35" t="s">
        <v>1491</v>
      </c>
      <c r="F35" s="36" t="s">
        <v>1491</v>
      </c>
      <c r="G35" s="31"/>
    </row>
    <row r="36" spans="1:6" ht="12.75">
      <c r="A36" s="37"/>
      <c r="B36" s="38"/>
      <c r="C36" s="37"/>
      <c r="D36" s="39"/>
      <c r="E36" s="37"/>
      <c r="F36" s="40"/>
    </row>
    <row r="38" ht="12.75">
      <c r="A38" s="41" t="s">
        <v>1492</v>
      </c>
    </row>
    <row r="39" ht="12.75">
      <c r="A39" s="42" t="s">
        <v>1497</v>
      </c>
    </row>
    <row r="40" spans="1:7" ht="12.75">
      <c r="A40" s="43" t="s">
        <v>1498</v>
      </c>
      <c r="G40" s="44"/>
    </row>
    <row r="41" spans="1:7" ht="12.75">
      <c r="A41" s="43" t="s">
        <v>1493</v>
      </c>
      <c r="G41" s="44"/>
    </row>
    <row r="42" spans="1:7" ht="12.75">
      <c r="A42" s="45" t="s">
        <v>1494</v>
      </c>
      <c r="G42" s="44"/>
    </row>
    <row r="43" spans="1:7" ht="12.75">
      <c r="A43" s="43" t="s">
        <v>1499</v>
      </c>
      <c r="G43" s="44"/>
    </row>
    <row r="44" ht="12.75">
      <c r="A44" s="46" t="s">
        <v>1500</v>
      </c>
    </row>
    <row r="45" ht="12.75">
      <c r="A45" s="47" t="s">
        <v>1495</v>
      </c>
    </row>
    <row r="46" ht="12.75">
      <c r="A46" s="48" t="s">
        <v>1496</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30.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1" max="5" width="19.28125" style="537" customWidth="1"/>
    <col min="6" max="6" width="12.421875" style="63" customWidth="1"/>
    <col min="7" max="7" width="13.28125" style="537" customWidth="1"/>
    <col min="8" max="16384" width="9.140625" style="537" customWidth="1"/>
  </cols>
  <sheetData>
    <row r="1" spans="1:5" ht="15.75">
      <c r="A1" s="1" t="s">
        <v>693</v>
      </c>
      <c r="B1" s="49"/>
      <c r="C1" s="49"/>
      <c r="D1" s="49"/>
      <c r="E1" s="49"/>
    </row>
    <row r="2" spans="1:5" ht="15.75">
      <c r="A2" s="1" t="s">
        <v>679</v>
      </c>
      <c r="B2" s="49"/>
      <c r="C2" s="49"/>
      <c r="D2" s="49"/>
      <c r="E2" s="49"/>
    </row>
    <row r="3" spans="1:5" ht="12.75" customHeight="1" thickBot="1">
      <c r="A3" s="727"/>
      <c r="B3" s="727"/>
      <c r="C3" s="728"/>
      <c r="D3" s="728"/>
      <c r="E3" s="728"/>
    </row>
    <row r="4" spans="1:6" s="730" customFormat="1" ht="45" customHeight="1" thickTop="1">
      <c r="A4" s="629" t="s">
        <v>694</v>
      </c>
      <c r="B4" s="629" t="s">
        <v>695</v>
      </c>
      <c r="C4" s="629" t="s">
        <v>696</v>
      </c>
      <c r="D4" s="560" t="s">
        <v>697</v>
      </c>
      <c r="E4" s="630" t="s">
        <v>698</v>
      </c>
      <c r="F4" s="729"/>
    </row>
    <row r="5" spans="1:4" ht="12.75">
      <c r="A5" s="731"/>
      <c r="B5" s="61"/>
      <c r="C5" s="61"/>
      <c r="D5" s="61"/>
    </row>
    <row r="6" spans="1:5" ht="12.75">
      <c r="A6" s="732">
        <v>1958</v>
      </c>
      <c r="B6" s="714">
        <v>2042</v>
      </c>
      <c r="C6" s="733">
        <v>7031.823</v>
      </c>
      <c r="D6" s="734">
        <v>4486.073</v>
      </c>
      <c r="E6" s="734">
        <v>215.453</v>
      </c>
    </row>
    <row r="7" spans="1:5" ht="12.75">
      <c r="A7" s="732">
        <v>1959</v>
      </c>
      <c r="B7" s="714">
        <v>2857</v>
      </c>
      <c r="C7" s="733">
        <v>9455.128</v>
      </c>
      <c r="D7" s="734">
        <v>5834.168</v>
      </c>
      <c r="E7" s="734">
        <v>265.431</v>
      </c>
    </row>
    <row r="8" spans="1:5" ht="12.75">
      <c r="A8" s="732">
        <v>1960</v>
      </c>
      <c r="B8" s="714">
        <v>3796</v>
      </c>
      <c r="C8" s="733">
        <v>11272.526</v>
      </c>
      <c r="D8" s="734">
        <v>6236.892</v>
      </c>
      <c r="E8" s="734">
        <v>318.557</v>
      </c>
    </row>
    <row r="9" spans="1:5" ht="12.75">
      <c r="A9" s="732">
        <v>1961</v>
      </c>
      <c r="B9" s="714">
        <v>4181</v>
      </c>
      <c r="C9" s="733">
        <v>13140.773</v>
      </c>
      <c r="D9" s="734">
        <v>4512.252</v>
      </c>
      <c r="E9" s="734">
        <v>306.557</v>
      </c>
    </row>
    <row r="10" spans="1:5" ht="12.75">
      <c r="A10" s="732">
        <v>1962</v>
      </c>
      <c r="B10" s="714">
        <v>4581</v>
      </c>
      <c r="C10" s="733">
        <v>14465.824</v>
      </c>
      <c r="D10" s="734">
        <v>7273.271</v>
      </c>
      <c r="E10" s="734">
        <v>328.561</v>
      </c>
    </row>
    <row r="11" spans="1:5" ht="12.75">
      <c r="A11" s="732">
        <v>1963</v>
      </c>
      <c r="B11" s="714">
        <v>4668</v>
      </c>
      <c r="C11" s="733">
        <v>14778.697</v>
      </c>
      <c r="D11" s="734">
        <v>4837.697</v>
      </c>
      <c r="E11" s="734">
        <v>342.141</v>
      </c>
    </row>
    <row r="12" spans="1:5" ht="12.75">
      <c r="A12" s="732">
        <v>1964</v>
      </c>
      <c r="B12" s="714">
        <v>5653</v>
      </c>
      <c r="C12" s="733">
        <v>18220.436</v>
      </c>
      <c r="D12" s="734">
        <v>8942.101</v>
      </c>
      <c r="E12" s="734">
        <v>428.391</v>
      </c>
    </row>
    <row r="13" spans="1:5" ht="12.75">
      <c r="A13" s="732">
        <v>1965</v>
      </c>
      <c r="B13" s="714">
        <v>16713</v>
      </c>
      <c r="C13" s="733">
        <v>25432.9</v>
      </c>
      <c r="D13" s="734">
        <v>11431.74</v>
      </c>
      <c r="E13" s="734">
        <v>514.455</v>
      </c>
    </row>
    <row r="14" spans="1:5" ht="12.75">
      <c r="A14" s="732">
        <v>1966</v>
      </c>
      <c r="B14" s="714">
        <v>13216</v>
      </c>
      <c r="C14" s="733">
        <v>36533.86</v>
      </c>
      <c r="D14" s="734">
        <v>16376.315</v>
      </c>
      <c r="E14" s="734">
        <v>850.044</v>
      </c>
    </row>
    <row r="15" spans="1:5" ht="12.75">
      <c r="A15" s="732">
        <v>1967</v>
      </c>
      <c r="B15" s="714">
        <v>14595</v>
      </c>
      <c r="C15" s="733">
        <v>44494.935</v>
      </c>
      <c r="D15" s="734">
        <v>22124.176</v>
      </c>
      <c r="E15" s="734">
        <v>1122.704</v>
      </c>
    </row>
    <row r="16" spans="1:5" ht="12.75">
      <c r="A16" s="732">
        <v>1968</v>
      </c>
      <c r="B16" s="714">
        <v>17623</v>
      </c>
      <c r="C16" s="733">
        <v>54501.32</v>
      </c>
      <c r="D16" s="734">
        <v>27621.707</v>
      </c>
      <c r="E16" s="734">
        <v>1419.828</v>
      </c>
    </row>
    <row r="17" spans="1:5" ht="12.75">
      <c r="A17" s="732">
        <v>1969</v>
      </c>
      <c r="B17" s="714">
        <v>21174</v>
      </c>
      <c r="C17" s="733">
        <v>69168.327</v>
      </c>
      <c r="D17" s="734">
        <v>37458.988</v>
      </c>
      <c r="E17" s="734">
        <v>1917.797</v>
      </c>
    </row>
    <row r="18" spans="1:5" ht="12.75">
      <c r="A18" s="732">
        <v>1970</v>
      </c>
      <c r="B18" s="714">
        <v>21709</v>
      </c>
      <c r="C18" s="733">
        <v>72632.066</v>
      </c>
      <c r="D18" s="734">
        <v>38038.352</v>
      </c>
      <c r="E18" s="734">
        <v>1986.515</v>
      </c>
    </row>
    <row r="19" spans="1:5" ht="12.75">
      <c r="A19" s="732">
        <v>1971</v>
      </c>
      <c r="B19" s="714">
        <v>19360</v>
      </c>
      <c r="C19" s="733">
        <v>67670.594</v>
      </c>
      <c r="D19" s="734">
        <v>34610.847</v>
      </c>
      <c r="E19" s="734">
        <v>1810.114</v>
      </c>
    </row>
    <row r="20" spans="1:5" ht="12.75">
      <c r="A20" s="732">
        <v>1972</v>
      </c>
      <c r="B20" s="714">
        <v>20066</v>
      </c>
      <c r="C20" s="733">
        <v>70777.093</v>
      </c>
      <c r="D20" s="734">
        <v>35010.204</v>
      </c>
      <c r="E20" s="734">
        <v>1982.83</v>
      </c>
    </row>
    <row r="21" spans="1:5" ht="12.75">
      <c r="A21" s="732">
        <v>1973</v>
      </c>
      <c r="B21" s="714">
        <v>21091</v>
      </c>
      <c r="C21" s="733">
        <v>83709.182</v>
      </c>
      <c r="D21" s="734">
        <v>41577.468</v>
      </c>
      <c r="E21" s="734">
        <v>2442.89</v>
      </c>
    </row>
    <row r="22" spans="1:5" ht="12.75">
      <c r="A22" s="732">
        <v>1974</v>
      </c>
      <c r="B22" s="714">
        <v>19723</v>
      </c>
      <c r="C22" s="733">
        <v>80305.756</v>
      </c>
      <c r="D22" s="734">
        <v>41040.894</v>
      </c>
      <c r="E22" s="734">
        <v>2400.51</v>
      </c>
    </row>
    <row r="23" spans="1:5" ht="12.75">
      <c r="A23" s="732">
        <v>1975</v>
      </c>
      <c r="B23" s="714">
        <v>20479</v>
      </c>
      <c r="C23" s="733">
        <v>86345.305</v>
      </c>
      <c r="D23" s="734">
        <v>43365.468</v>
      </c>
      <c r="E23" s="734">
        <v>2557.122</v>
      </c>
    </row>
    <row r="24" spans="1:5" ht="12.75">
      <c r="A24" s="732">
        <v>1976</v>
      </c>
      <c r="B24" s="714">
        <v>18844</v>
      </c>
      <c r="C24" s="733">
        <v>79016.427</v>
      </c>
      <c r="D24" s="734">
        <v>40971.228</v>
      </c>
      <c r="E24" s="734">
        <v>2518.745</v>
      </c>
    </row>
    <row r="25" spans="1:5" ht="12.75">
      <c r="A25" s="732">
        <v>1977</v>
      </c>
      <c r="B25" s="714">
        <v>19120</v>
      </c>
      <c r="C25" s="733">
        <v>27853.259000000002</v>
      </c>
      <c r="D25" s="734">
        <v>43919.22</v>
      </c>
      <c r="E25" s="734">
        <v>2756.0719999999997</v>
      </c>
    </row>
    <row r="26" spans="1:5" ht="12.75">
      <c r="A26" s="732">
        <v>1978</v>
      </c>
      <c r="B26" s="714">
        <v>21535</v>
      </c>
      <c r="C26" s="733">
        <v>126004.95800000001</v>
      </c>
      <c r="D26" s="733">
        <v>66423.108</v>
      </c>
      <c r="E26" s="734">
        <v>3969.149</v>
      </c>
    </row>
    <row r="27" spans="1:5" ht="12.75">
      <c r="A27" s="732">
        <v>1979</v>
      </c>
      <c r="B27" s="714">
        <v>21109</v>
      </c>
      <c r="C27" s="733">
        <v>97857.34</v>
      </c>
      <c r="D27" s="733">
        <v>53078.69</v>
      </c>
      <c r="E27" s="734">
        <v>3085.299</v>
      </c>
    </row>
    <row r="28" spans="1:5" ht="12.75">
      <c r="A28" s="732">
        <v>1980</v>
      </c>
      <c r="B28" s="714">
        <v>20547</v>
      </c>
      <c r="C28" s="733">
        <v>124382.163</v>
      </c>
      <c r="D28" s="733">
        <v>68020.813</v>
      </c>
      <c r="E28" s="734">
        <v>4604.035</v>
      </c>
    </row>
    <row r="29" spans="1:5" ht="12.75">
      <c r="A29" s="732">
        <v>1981</v>
      </c>
      <c r="B29" s="714">
        <v>19220</v>
      </c>
      <c r="C29" s="733">
        <v>125459.787</v>
      </c>
      <c r="D29" s="733">
        <v>63493.189000000006</v>
      </c>
      <c r="E29" s="734">
        <v>4209.357</v>
      </c>
    </row>
    <row r="30" spans="1:5" ht="12.75">
      <c r="A30" s="732">
        <v>1982</v>
      </c>
      <c r="B30" s="714">
        <v>18734</v>
      </c>
      <c r="C30" s="733">
        <v>117704.249</v>
      </c>
      <c r="D30" s="733">
        <v>59774.449</v>
      </c>
      <c r="E30" s="734">
        <v>4205.833</v>
      </c>
    </row>
    <row r="31" spans="1:5" ht="12.75">
      <c r="A31" s="732">
        <v>1983</v>
      </c>
      <c r="B31" s="714">
        <v>18269</v>
      </c>
      <c r="C31" s="733">
        <v>141569.074</v>
      </c>
      <c r="D31" s="733">
        <v>76855.94699999999</v>
      </c>
      <c r="E31" s="734">
        <v>5397.036</v>
      </c>
    </row>
    <row r="32" spans="1:5" ht="12.75">
      <c r="A32" s="732">
        <v>1984</v>
      </c>
      <c r="B32" s="714">
        <v>18253</v>
      </c>
      <c r="C32" s="733">
        <v>146749.465</v>
      </c>
      <c r="D32" s="733">
        <v>76531.436</v>
      </c>
      <c r="E32" s="734">
        <v>5253.048</v>
      </c>
    </row>
    <row r="33" spans="1:5" ht="12.75">
      <c r="A33" s="732">
        <v>1985</v>
      </c>
      <c r="B33" s="714">
        <v>19761</v>
      </c>
      <c r="C33" s="733">
        <v>152493.362</v>
      </c>
      <c r="D33" s="733">
        <v>83006.599</v>
      </c>
      <c r="E33" s="734">
        <v>5958.133</v>
      </c>
    </row>
    <row r="34" spans="1:5" ht="12.75">
      <c r="A34" s="732">
        <v>1986</v>
      </c>
      <c r="B34" s="714">
        <v>19750</v>
      </c>
      <c r="C34" s="733">
        <v>158693.78699999998</v>
      </c>
      <c r="D34" s="733">
        <v>85945.597</v>
      </c>
      <c r="E34" s="734">
        <v>6023.02</v>
      </c>
    </row>
    <row r="35" spans="1:5" ht="12.75">
      <c r="A35" s="732">
        <v>1987</v>
      </c>
      <c r="B35" s="714">
        <v>24019</v>
      </c>
      <c r="C35" s="733">
        <v>248057.411</v>
      </c>
      <c r="D35" s="733">
        <v>153184.385</v>
      </c>
      <c r="E35" s="734">
        <v>10587.335</v>
      </c>
    </row>
    <row r="36" spans="1:5" ht="12.75">
      <c r="A36" s="732">
        <v>1988</v>
      </c>
      <c r="B36" s="714">
        <v>27942</v>
      </c>
      <c r="C36" s="733">
        <v>359460.29299999995</v>
      </c>
      <c r="D36" s="733">
        <v>246335.511</v>
      </c>
      <c r="E36" s="734">
        <v>17677.189</v>
      </c>
    </row>
    <row r="37" spans="1:5" ht="12.75">
      <c r="A37" s="732">
        <v>1989</v>
      </c>
      <c r="B37" s="714">
        <v>28335</v>
      </c>
      <c r="C37" s="733">
        <v>348697.297</v>
      </c>
      <c r="D37" s="733">
        <v>235916.01</v>
      </c>
      <c r="E37" s="734">
        <v>15938.724</v>
      </c>
    </row>
    <row r="38" spans="1:5" ht="12.75">
      <c r="A38" s="732">
        <v>1990</v>
      </c>
      <c r="B38" s="714">
        <v>34842</v>
      </c>
      <c r="C38" s="733">
        <v>620995.188</v>
      </c>
      <c r="D38" s="733">
        <v>465934.13600000006</v>
      </c>
      <c r="E38" s="734">
        <v>33862.513999999996</v>
      </c>
    </row>
    <row r="39" spans="1:5" ht="12.75">
      <c r="A39" s="732">
        <v>1991</v>
      </c>
      <c r="B39" s="714">
        <v>37192</v>
      </c>
      <c r="C39" s="733">
        <v>487672.943</v>
      </c>
      <c r="D39" s="733">
        <v>330024.5</v>
      </c>
      <c r="E39" s="734">
        <v>22702.646</v>
      </c>
    </row>
    <row r="40" spans="1:5" ht="12.75">
      <c r="A40" s="732">
        <v>1992</v>
      </c>
      <c r="B40" s="714">
        <v>38309</v>
      </c>
      <c r="C40" s="733">
        <v>414857.99</v>
      </c>
      <c r="D40" s="733">
        <v>244431.953</v>
      </c>
      <c r="E40" s="734">
        <v>24293.976</v>
      </c>
    </row>
    <row r="41" spans="1:5" ht="12.75">
      <c r="A41" s="732">
        <v>1993</v>
      </c>
      <c r="B41" s="714">
        <v>37657</v>
      </c>
      <c r="C41" s="733">
        <v>472538.854</v>
      </c>
      <c r="D41" s="733">
        <v>323030.87799999997</v>
      </c>
      <c r="E41" s="734">
        <v>22372.567</v>
      </c>
    </row>
    <row r="42" spans="1:5" ht="12.75">
      <c r="A42" s="732">
        <v>1994</v>
      </c>
      <c r="B42" s="714">
        <v>38986</v>
      </c>
      <c r="C42" s="733">
        <v>514754.174</v>
      </c>
      <c r="D42" s="733">
        <v>362144.94</v>
      </c>
      <c r="E42" s="734">
        <v>26152.078999999998</v>
      </c>
    </row>
    <row r="43" spans="1:5" ht="12.75">
      <c r="A43" s="732">
        <v>1995</v>
      </c>
      <c r="B43" s="714">
        <v>34651</v>
      </c>
      <c r="C43" s="733">
        <v>420322.278</v>
      </c>
      <c r="D43" s="733">
        <v>293599.866</v>
      </c>
      <c r="E43" s="734">
        <v>20301.626999999997</v>
      </c>
    </row>
    <row r="44" spans="1:5" ht="12.75">
      <c r="A44" s="732">
        <v>1996</v>
      </c>
      <c r="B44" s="714">
        <v>32407</v>
      </c>
      <c r="C44" s="733">
        <v>408172.705</v>
      </c>
      <c r="D44" s="733">
        <v>287062.449</v>
      </c>
      <c r="E44" s="734">
        <v>20695.204</v>
      </c>
    </row>
    <row r="45" spans="1:5" ht="12.75">
      <c r="A45" s="732">
        <v>1997</v>
      </c>
      <c r="B45" s="714">
        <v>48183</v>
      </c>
      <c r="C45" s="733">
        <v>526607.348</v>
      </c>
      <c r="D45" s="735" t="s">
        <v>699</v>
      </c>
      <c r="E45" s="734">
        <v>49166.209</v>
      </c>
    </row>
    <row r="46" spans="1:5" ht="12.75">
      <c r="A46" s="732">
        <v>1998</v>
      </c>
      <c r="B46" s="714">
        <v>48815</v>
      </c>
      <c r="C46" s="733">
        <v>494789.647</v>
      </c>
      <c r="D46" s="735" t="s">
        <v>699</v>
      </c>
      <c r="E46" s="734">
        <v>53546.004</v>
      </c>
    </row>
    <row r="47" spans="1:5" ht="12.75">
      <c r="A47" s="732">
        <v>1999</v>
      </c>
      <c r="B47" s="714">
        <v>49545</v>
      </c>
      <c r="C47" s="733">
        <v>564958.254</v>
      </c>
      <c r="D47" s="733">
        <v>685076.778</v>
      </c>
      <c r="E47" s="734">
        <v>44132.285</v>
      </c>
    </row>
    <row r="48" spans="1:5" ht="12.75">
      <c r="A48" s="732">
        <v>2000</v>
      </c>
      <c r="B48" s="714">
        <v>52742</v>
      </c>
      <c r="C48" s="733">
        <v>1041679.198</v>
      </c>
      <c r="D48" s="733">
        <v>1109113.503</v>
      </c>
      <c r="E48" s="734">
        <v>61339.091</v>
      </c>
    </row>
    <row r="49" spans="1:5" ht="12.75">
      <c r="A49" s="732">
        <v>2001</v>
      </c>
      <c r="B49" s="714">
        <v>52429</v>
      </c>
      <c r="C49" s="733">
        <v>744438.428</v>
      </c>
      <c r="D49" s="733">
        <v>789216.78</v>
      </c>
      <c r="E49" s="734">
        <v>49897.428</v>
      </c>
    </row>
    <row r="50" spans="1:5" ht="12.75">
      <c r="A50" s="732">
        <v>2002</v>
      </c>
      <c r="B50" s="714">
        <v>55189</v>
      </c>
      <c r="C50" s="733">
        <v>747868.131</v>
      </c>
      <c r="D50" s="733">
        <v>854136.768</v>
      </c>
      <c r="E50" s="734">
        <v>51917.903</v>
      </c>
    </row>
    <row r="51" spans="1:5" ht="12.75" customHeight="1">
      <c r="A51" s="677"/>
      <c r="B51" s="736"/>
      <c r="C51" s="737" t="s">
        <v>687</v>
      </c>
      <c r="D51" s="738"/>
      <c r="E51" s="738"/>
    </row>
    <row r="52" ht="9.75" customHeight="1">
      <c r="C52" s="537" t="s">
        <v>687</v>
      </c>
    </row>
    <row r="53" ht="12.75">
      <c r="A53" s="585" t="s">
        <v>700</v>
      </c>
    </row>
    <row r="54" ht="12.75">
      <c r="A54" s="585" t="s">
        <v>701</v>
      </c>
    </row>
    <row r="55" ht="12.75">
      <c r="A55" s="585" t="s">
        <v>702</v>
      </c>
    </row>
    <row r="56" ht="12.75">
      <c r="A56" s="585" t="s">
        <v>703</v>
      </c>
    </row>
    <row r="57" ht="12.75">
      <c r="A57" s="585" t="s">
        <v>704</v>
      </c>
    </row>
  </sheetData>
  <printOptions horizontalCentered="1"/>
  <pageMargins left="1" right="1" top="1" bottom="1" header="0.5" footer="0.5"/>
  <pageSetup horizontalDpi="600" verticalDpi="600" orientation="portrait" scale="86" r:id="rId1"/>
  <headerFooter alignWithMargins="0">
    <oddFooter>&amp;L&amp;"Arial,Italic"&amp;9      The State of Hawaii Data Book 2005&amp;R&amp;9http://www.hawaii.gov/dbedt/</oddFooter>
  </headerFooter>
</worksheet>
</file>

<file path=xl/worksheets/sheet31.xml><?xml version="1.0" encoding="utf-8"?>
<worksheet xmlns="http://schemas.openxmlformats.org/spreadsheetml/2006/main" xmlns:r="http://schemas.openxmlformats.org/officeDocument/2006/relationships">
  <dimension ref="A1:H36"/>
  <sheetViews>
    <sheetView showGridLines="0" workbookViewId="0" topLeftCell="A1">
      <selection activeCell="A1" sqref="A1"/>
    </sheetView>
  </sheetViews>
  <sheetFormatPr defaultColWidth="9.140625" defaultRowHeight="12.75"/>
  <cols>
    <col min="1" max="1" width="39.7109375" style="0" customWidth="1"/>
    <col min="2" max="4" width="13.421875" style="0" customWidth="1"/>
    <col min="6" max="6" width="9.28125" style="0" bestFit="1" customWidth="1"/>
    <col min="8" max="8" width="9.28125" style="0" bestFit="1" customWidth="1"/>
  </cols>
  <sheetData>
    <row r="1" spans="1:4" ht="16.5" customHeight="1">
      <c r="A1" s="739" t="s">
        <v>705</v>
      </c>
      <c r="B1" s="740"/>
      <c r="C1" s="740"/>
      <c r="D1" s="740"/>
    </row>
    <row r="2" spans="1:4" ht="15.75">
      <c r="A2" s="739" t="s">
        <v>706</v>
      </c>
      <c r="B2" s="740"/>
      <c r="C2" s="740"/>
      <c r="D2" s="740"/>
    </row>
    <row r="3" spans="1:4" ht="12.75" customHeight="1">
      <c r="A3" s="741"/>
      <c r="B3" s="266"/>
      <c r="C3" s="266"/>
      <c r="D3" s="266"/>
    </row>
    <row r="4" spans="1:4" ht="12.75" customHeight="1">
      <c r="A4" s="1406" t="s">
        <v>951</v>
      </c>
      <c r="B4" s="1406"/>
      <c r="C4" s="1406"/>
      <c r="D4" s="1406"/>
    </row>
    <row r="5" spans="1:4" ht="12.75" customHeight="1">
      <c r="A5" s="1407" t="s">
        <v>952</v>
      </c>
      <c r="B5" s="1407"/>
      <c r="C5" s="1407"/>
      <c r="D5" s="1407"/>
    </row>
    <row r="6" spans="1:4" ht="12.75" customHeight="1">
      <c r="A6" s="1407" t="s">
        <v>953</v>
      </c>
      <c r="B6" s="1407"/>
      <c r="C6" s="1407"/>
      <c r="D6" s="1407"/>
    </row>
    <row r="7" spans="1:4" ht="12.75" customHeight="1" thickBot="1">
      <c r="A7" s="100"/>
      <c r="B7" s="184"/>
      <c r="C7" s="184"/>
      <c r="D7" s="184"/>
    </row>
    <row r="8" spans="1:4" s="563" customFormat="1" ht="19.5" customHeight="1" thickTop="1">
      <c r="A8" s="742" t="s">
        <v>707</v>
      </c>
      <c r="B8" s="743" t="s">
        <v>1486</v>
      </c>
      <c r="C8" s="744" t="s">
        <v>1260</v>
      </c>
      <c r="D8" s="745" t="s">
        <v>1261</v>
      </c>
    </row>
    <row r="9" spans="1:4" ht="12.75">
      <c r="A9" s="746"/>
      <c r="B9" s="649"/>
      <c r="C9" s="649"/>
      <c r="D9" s="747"/>
    </row>
    <row r="10" spans="1:4" ht="12.75">
      <c r="A10" s="748" t="s">
        <v>1507</v>
      </c>
      <c r="B10" s="749">
        <v>15678457</v>
      </c>
      <c r="C10" s="749">
        <v>723258</v>
      </c>
      <c r="D10" s="750">
        <v>14955199</v>
      </c>
    </row>
    <row r="11" spans="1:4" ht="12.75">
      <c r="A11" s="748" t="s">
        <v>1262</v>
      </c>
      <c r="B11" s="749">
        <v>313514</v>
      </c>
      <c r="C11" s="749">
        <v>167473</v>
      </c>
      <c r="D11" s="750">
        <v>146041</v>
      </c>
    </row>
    <row r="12" spans="1:4" ht="12.75">
      <c r="A12" s="748" t="s">
        <v>1122</v>
      </c>
      <c r="B12" s="749">
        <v>473337</v>
      </c>
      <c r="C12" s="749">
        <v>239370</v>
      </c>
      <c r="D12" s="750">
        <v>233967</v>
      </c>
    </row>
    <row r="13" spans="1:4" ht="12.75">
      <c r="A13" s="748" t="s">
        <v>1263</v>
      </c>
      <c r="B13" s="749">
        <v>810570</v>
      </c>
      <c r="C13" s="749">
        <v>75236</v>
      </c>
      <c r="D13" s="750">
        <v>735334</v>
      </c>
    </row>
    <row r="14" spans="1:4" ht="12.75">
      <c r="A14" s="748" t="s">
        <v>1264</v>
      </c>
      <c r="B14" s="749">
        <v>546715</v>
      </c>
      <c r="C14" s="749">
        <v>292359</v>
      </c>
      <c r="D14" s="750">
        <v>254356</v>
      </c>
    </row>
    <row r="15" spans="1:4" ht="12.75">
      <c r="A15" s="748" t="s">
        <v>1265</v>
      </c>
      <c r="B15" s="749">
        <v>64057</v>
      </c>
      <c r="C15" s="749">
        <v>104174</v>
      </c>
      <c r="D15" s="750">
        <v>-40117</v>
      </c>
    </row>
    <row r="16" spans="1:4" ht="12.75">
      <c r="A16" s="748" t="s">
        <v>1266</v>
      </c>
      <c r="B16" s="749">
        <v>478455</v>
      </c>
      <c r="C16" s="749">
        <v>70865</v>
      </c>
      <c r="D16" s="750">
        <v>407590</v>
      </c>
    </row>
    <row r="17" spans="1:4" ht="12.75">
      <c r="A17" s="748" t="s">
        <v>1267</v>
      </c>
      <c r="B17" s="749">
        <v>85896</v>
      </c>
      <c r="C17" s="749">
        <v>49062</v>
      </c>
      <c r="D17" s="750">
        <v>36834</v>
      </c>
    </row>
    <row r="18" spans="1:4" ht="12.75">
      <c r="A18" s="748" t="s">
        <v>1268</v>
      </c>
      <c r="B18" s="749">
        <v>1999461</v>
      </c>
      <c r="C18" s="749">
        <v>1334662</v>
      </c>
      <c r="D18" s="750">
        <v>664799</v>
      </c>
    </row>
    <row r="19" spans="1:4" ht="12.75">
      <c r="A19" s="748" t="s">
        <v>1269</v>
      </c>
      <c r="B19" s="749">
        <v>315443</v>
      </c>
      <c r="C19" s="749">
        <v>184468</v>
      </c>
      <c r="D19" s="750">
        <v>130975</v>
      </c>
    </row>
    <row r="20" spans="1:4" ht="12.75">
      <c r="A20" s="748" t="s">
        <v>1270</v>
      </c>
      <c r="B20" s="749">
        <v>475061</v>
      </c>
      <c r="C20" s="749">
        <v>421139</v>
      </c>
      <c r="D20" s="750">
        <v>53922</v>
      </c>
    </row>
    <row r="21" spans="1:4" ht="12.75">
      <c r="A21" s="748" t="s">
        <v>1271</v>
      </c>
      <c r="B21" s="749">
        <v>230701</v>
      </c>
      <c r="C21" s="749">
        <v>19891</v>
      </c>
      <c r="D21" s="750">
        <v>210810</v>
      </c>
    </row>
    <row r="22" spans="1:4" ht="12.75">
      <c r="A22" s="751"/>
      <c r="B22" s="749"/>
      <c r="C22" s="749"/>
      <c r="D22" s="750"/>
    </row>
    <row r="23" spans="1:8" ht="13.5" customHeight="1">
      <c r="A23" s="752" t="s">
        <v>1272</v>
      </c>
      <c r="B23" s="749">
        <v>21471668</v>
      </c>
      <c r="C23" s="749">
        <v>3681957</v>
      </c>
      <c r="D23" s="750">
        <v>17789711</v>
      </c>
      <c r="F23" s="753"/>
      <c r="H23" s="753"/>
    </row>
    <row r="24" spans="1:8" ht="12.75">
      <c r="A24" s="754" t="s">
        <v>1273</v>
      </c>
      <c r="B24" s="749">
        <v>430163</v>
      </c>
      <c r="C24" s="749">
        <v>61611</v>
      </c>
      <c r="D24" s="750">
        <v>368552</v>
      </c>
      <c r="F24" s="755"/>
      <c r="H24" s="755"/>
    </row>
    <row r="25" spans="1:4" ht="12.75">
      <c r="A25" s="754" t="s">
        <v>1274</v>
      </c>
      <c r="B25" s="749">
        <v>2634391</v>
      </c>
      <c r="C25" s="749">
        <v>1811577</v>
      </c>
      <c r="D25" s="750">
        <v>822814</v>
      </c>
    </row>
    <row r="26" spans="1:4" ht="12.75">
      <c r="A26" s="756" t="s">
        <v>1275</v>
      </c>
      <c r="B26" s="749">
        <v>19267440</v>
      </c>
      <c r="C26" s="749">
        <v>1931991</v>
      </c>
      <c r="D26" s="750">
        <v>17335449</v>
      </c>
    </row>
    <row r="27" spans="1:4" ht="12.75">
      <c r="A27" s="757"/>
      <c r="B27" s="758"/>
      <c r="C27" s="758"/>
      <c r="D27" s="759"/>
    </row>
    <row r="28" spans="1:4" ht="12.75">
      <c r="A28" s="181"/>
      <c r="B28" s="181"/>
      <c r="C28" s="181"/>
      <c r="D28" s="181"/>
    </row>
    <row r="29" spans="1:4" s="3" customFormat="1" ht="12.75">
      <c r="A29" s="48" t="s">
        <v>1276</v>
      </c>
      <c r="B29" s="48"/>
      <c r="C29" s="48"/>
      <c r="D29" s="48"/>
    </row>
    <row r="30" spans="1:4" s="3" customFormat="1" ht="12.75">
      <c r="A30" s="48" t="s">
        <v>1277</v>
      </c>
      <c r="B30" s="48"/>
      <c r="C30" s="48"/>
      <c r="D30" s="48"/>
    </row>
    <row r="31" spans="1:4" s="3" customFormat="1" ht="12.75">
      <c r="A31" s="48" t="s">
        <v>1278</v>
      </c>
      <c r="B31" s="48"/>
      <c r="C31" s="48"/>
      <c r="D31" s="48"/>
    </row>
    <row r="32" spans="1:4" s="3" customFormat="1" ht="12.75">
      <c r="A32" s="48" t="s">
        <v>955</v>
      </c>
      <c r="B32" s="48"/>
      <c r="C32" s="48"/>
      <c r="D32" s="48"/>
    </row>
    <row r="33" spans="1:4" s="3" customFormat="1" ht="12.75">
      <c r="A33" s="48" t="s">
        <v>954</v>
      </c>
      <c r="B33" s="48"/>
      <c r="C33" s="48"/>
      <c r="D33" s="48"/>
    </row>
    <row r="34" spans="1:4" s="3" customFormat="1" ht="12.75">
      <c r="A34" s="760" t="s">
        <v>864</v>
      </c>
      <c r="B34" s="761"/>
      <c r="C34" s="761"/>
      <c r="D34" s="762"/>
    </row>
    <row r="36" spans="1:6" ht="12.75">
      <c r="A36" s="763"/>
      <c r="F36" s="50"/>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32.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31.421875" style="0" customWidth="1"/>
    <col min="2" max="5" width="13.28125" style="0" customWidth="1"/>
  </cols>
  <sheetData>
    <row r="1" spans="1:5" ht="15.75">
      <c r="A1" s="125" t="s">
        <v>1279</v>
      </c>
      <c r="B1" s="267"/>
      <c r="C1" s="267"/>
      <c r="D1" s="267"/>
      <c r="E1" s="267"/>
    </row>
    <row r="2" spans="1:5" ht="15.75">
      <c r="A2" s="125" t="s">
        <v>1280</v>
      </c>
      <c r="B2" s="267"/>
      <c r="C2" s="267"/>
      <c r="D2" s="267"/>
      <c r="E2" s="267"/>
    </row>
    <row r="4" spans="1:5" ht="12.75">
      <c r="A4" s="2" t="s">
        <v>1281</v>
      </c>
      <c r="B4" s="2"/>
      <c r="C4" s="2"/>
      <c r="D4" s="2"/>
      <c r="E4" s="2"/>
    </row>
    <row r="5" ht="13.5" thickBot="1"/>
    <row r="6" spans="1:5" ht="19.5" customHeight="1" thickTop="1">
      <c r="A6" s="764" t="s">
        <v>1282</v>
      </c>
      <c r="B6" s="765">
        <v>1999</v>
      </c>
      <c r="C6" s="765">
        <v>2000</v>
      </c>
      <c r="D6" s="765">
        <v>2001</v>
      </c>
      <c r="E6" s="765">
        <v>2002</v>
      </c>
    </row>
    <row r="7" spans="2:5" ht="12.75">
      <c r="B7" s="308"/>
      <c r="C7" s="308"/>
      <c r="D7" s="308"/>
      <c r="E7" s="308"/>
    </row>
    <row r="8" spans="1:5" ht="12.75">
      <c r="A8" s="302" t="s">
        <v>1486</v>
      </c>
      <c r="B8" s="584">
        <v>585507</v>
      </c>
      <c r="C8" s="584">
        <v>1068694</v>
      </c>
      <c r="D8" s="584">
        <v>768756</v>
      </c>
      <c r="E8" s="584">
        <v>776935</v>
      </c>
    </row>
    <row r="9" spans="2:5" ht="12.75">
      <c r="B9" s="575"/>
      <c r="C9" s="575"/>
      <c r="D9" s="575"/>
      <c r="E9" s="575"/>
    </row>
    <row r="10" spans="1:5" ht="12.75">
      <c r="A10" t="s">
        <v>1507</v>
      </c>
      <c r="B10" s="575">
        <v>465300</v>
      </c>
      <c r="C10" s="575">
        <v>537628</v>
      </c>
      <c r="D10" s="575">
        <v>560450</v>
      </c>
      <c r="E10" s="575">
        <v>574547</v>
      </c>
    </row>
    <row r="11" spans="1:5" ht="12.75">
      <c r="A11" t="s">
        <v>1122</v>
      </c>
      <c r="B11" s="575">
        <v>22253</v>
      </c>
      <c r="C11" s="575">
        <v>26650</v>
      </c>
      <c r="D11" s="575">
        <v>20456</v>
      </c>
      <c r="E11" s="575">
        <v>23657</v>
      </c>
    </row>
    <row r="12" spans="1:5" ht="12.75">
      <c r="A12" t="s">
        <v>1283</v>
      </c>
      <c r="B12" s="575">
        <v>6484</v>
      </c>
      <c r="C12" s="575">
        <v>10642</v>
      </c>
      <c r="D12" s="575">
        <v>6727</v>
      </c>
      <c r="E12" s="575">
        <v>5846</v>
      </c>
    </row>
    <row r="13" spans="1:5" ht="12.75">
      <c r="A13" t="s">
        <v>1284</v>
      </c>
      <c r="B13" s="575">
        <v>180086</v>
      </c>
      <c r="C13" s="575">
        <v>303511</v>
      </c>
      <c r="D13" s="575">
        <v>231958</v>
      </c>
      <c r="E13" s="575">
        <v>224685</v>
      </c>
    </row>
    <row r="14" spans="1:5" ht="12.75">
      <c r="A14" t="s">
        <v>1285</v>
      </c>
      <c r="B14" s="575"/>
      <c r="C14" s="575"/>
      <c r="D14" s="575"/>
      <c r="E14" s="575"/>
    </row>
    <row r="15" spans="1:5" ht="12.75">
      <c r="A15" t="s">
        <v>1286</v>
      </c>
      <c r="B15" s="575">
        <v>65494</v>
      </c>
      <c r="C15" s="575">
        <v>229352</v>
      </c>
      <c r="D15" s="575">
        <v>41672</v>
      </c>
      <c r="E15" s="575">
        <v>60020</v>
      </c>
    </row>
    <row r="16" spans="1:5" ht="12.75">
      <c r="A16" t="s">
        <v>1271</v>
      </c>
      <c r="B16" s="575">
        <v>-154110</v>
      </c>
      <c r="C16" s="575">
        <v>-39089</v>
      </c>
      <c r="D16" s="575">
        <v>-92507</v>
      </c>
      <c r="E16" s="575">
        <v>-111820</v>
      </c>
    </row>
    <row r="17" spans="1:5" ht="12.75">
      <c r="A17" s="286"/>
      <c r="B17" s="69"/>
      <c r="C17" s="69"/>
      <c r="D17" s="69"/>
      <c r="E17" s="69"/>
    </row>
    <row r="19" ht="12.75">
      <c r="A19" s="48" t="s">
        <v>1288</v>
      </c>
    </row>
    <row r="20" ht="12.75">
      <c r="A20" s="760" t="s">
        <v>1289</v>
      </c>
    </row>
    <row r="21" ht="12.75">
      <c r="A21" s="760" t="s">
        <v>1290</v>
      </c>
    </row>
    <row r="22" ht="12.75">
      <c r="A22" s="760" t="s">
        <v>1287</v>
      </c>
    </row>
    <row r="24" spans="1:6" ht="12.75">
      <c r="A24" s="763"/>
      <c r="F24" s="50"/>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33.xml><?xml version="1.0" encoding="utf-8"?>
<worksheet xmlns="http://schemas.openxmlformats.org/spreadsheetml/2006/main" xmlns:r="http://schemas.openxmlformats.org/officeDocument/2006/relationships">
  <dimension ref="A1:AT33"/>
  <sheetViews>
    <sheetView workbookViewId="0" topLeftCell="A1">
      <selection activeCell="A1" sqref="A1"/>
    </sheetView>
  </sheetViews>
  <sheetFormatPr defaultColWidth="9.140625" defaultRowHeight="12.75"/>
  <cols>
    <col min="1" max="1" width="24.28125" style="0" customWidth="1"/>
    <col min="2" max="2" width="10.7109375" style="0" customWidth="1"/>
    <col min="3" max="4" width="16.7109375" style="0" customWidth="1"/>
    <col min="5" max="5" width="14.7109375" style="0" customWidth="1"/>
    <col min="6" max="6" width="9.140625" style="50" customWidth="1"/>
  </cols>
  <sheetData>
    <row r="1" spans="1:6" s="3" customFormat="1" ht="15" customHeight="1">
      <c r="A1" s="1" t="s">
        <v>1291</v>
      </c>
      <c r="B1" s="2"/>
      <c r="C1" s="2"/>
      <c r="D1" s="2"/>
      <c r="E1" s="2"/>
      <c r="F1" s="44"/>
    </row>
    <row r="2" spans="1:6" s="3" customFormat="1" ht="15" customHeight="1">
      <c r="A2" s="1" t="s">
        <v>1292</v>
      </c>
      <c r="B2" s="2"/>
      <c r="C2" s="2"/>
      <c r="D2" s="2"/>
      <c r="E2" s="2"/>
      <c r="F2" s="44"/>
    </row>
    <row r="3" spans="1:5" ht="12.75" customHeight="1" thickBot="1">
      <c r="A3" s="622"/>
      <c r="B3" s="591"/>
      <c r="C3" s="591"/>
      <c r="D3" s="591"/>
      <c r="E3" s="591"/>
    </row>
    <row r="4" spans="1:46" s="563" customFormat="1" ht="45" customHeight="1" thickTop="1">
      <c r="A4" s="629" t="s">
        <v>1293</v>
      </c>
      <c r="B4" s="629" t="s">
        <v>1294</v>
      </c>
      <c r="C4" s="742" t="s">
        <v>1295</v>
      </c>
      <c r="D4" s="742" t="s">
        <v>1296</v>
      </c>
      <c r="E4" s="766" t="s">
        <v>1297</v>
      </c>
      <c r="F4" s="50"/>
      <c r="G4"/>
      <c r="H4"/>
      <c r="I4"/>
      <c r="J4"/>
      <c r="K4"/>
      <c r="L4"/>
      <c r="M4"/>
      <c r="N4"/>
      <c r="O4"/>
      <c r="P4"/>
      <c r="Q4"/>
      <c r="R4"/>
      <c r="S4"/>
      <c r="T4"/>
      <c r="U4"/>
      <c r="V4"/>
      <c r="W4"/>
      <c r="X4"/>
      <c r="Y4"/>
      <c r="Z4"/>
      <c r="AA4"/>
      <c r="AB4"/>
      <c r="AC4"/>
      <c r="AD4"/>
      <c r="AE4"/>
      <c r="AF4"/>
      <c r="AG4"/>
      <c r="AH4"/>
      <c r="AI4"/>
      <c r="AJ4"/>
      <c r="AK4"/>
      <c r="AL4"/>
      <c r="AM4"/>
      <c r="AN4"/>
      <c r="AO4"/>
      <c r="AP4"/>
      <c r="AQ4"/>
      <c r="AR4"/>
      <c r="AS4"/>
      <c r="AT4"/>
    </row>
    <row r="5" spans="1:4" ht="12.75">
      <c r="A5" s="147"/>
      <c r="B5" s="50"/>
      <c r="C5" s="566"/>
      <c r="D5" s="147"/>
    </row>
    <row r="6" spans="1:46" ht="12.75">
      <c r="A6" s="642" t="s">
        <v>1298</v>
      </c>
      <c r="B6" s="767">
        <v>523103</v>
      </c>
      <c r="C6" s="584">
        <v>19014457934</v>
      </c>
      <c r="D6" s="583">
        <v>14349572654</v>
      </c>
      <c r="E6" s="767">
        <v>904879274</v>
      </c>
      <c r="F6" s="562"/>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c r="AN6" s="563"/>
      <c r="AO6" s="563"/>
      <c r="AP6" s="563"/>
      <c r="AQ6" s="563"/>
      <c r="AR6" s="563"/>
      <c r="AS6" s="563"/>
      <c r="AT6" s="563"/>
    </row>
    <row r="7" spans="1:5" ht="12.75">
      <c r="A7" s="147"/>
      <c r="B7" s="604"/>
      <c r="C7" s="575"/>
      <c r="D7" s="574"/>
      <c r="E7" s="755"/>
    </row>
    <row r="8" spans="1:5" ht="12.75">
      <c r="A8" s="147" t="s">
        <v>1299</v>
      </c>
      <c r="B8" s="604">
        <v>432422</v>
      </c>
      <c r="C8" s="575">
        <v>19025873093</v>
      </c>
      <c r="D8" s="575">
        <v>14349572654</v>
      </c>
      <c r="E8" s="575">
        <v>904879274</v>
      </c>
    </row>
    <row r="9" spans="1:5" ht="12.75">
      <c r="A9" s="705" t="s">
        <v>1300</v>
      </c>
      <c r="B9" s="604">
        <v>27704</v>
      </c>
      <c r="C9" s="575">
        <v>89330648</v>
      </c>
      <c r="D9" s="575">
        <v>35622475</v>
      </c>
      <c r="E9" s="575">
        <v>572733</v>
      </c>
    </row>
    <row r="10" spans="1:5" ht="12.75">
      <c r="A10" s="705" t="s">
        <v>1301</v>
      </c>
      <c r="B10" s="604">
        <v>43239</v>
      </c>
      <c r="C10" s="575">
        <v>322333226</v>
      </c>
      <c r="D10" s="575">
        <v>182696712</v>
      </c>
      <c r="E10" s="575">
        <v>5113509</v>
      </c>
    </row>
    <row r="11" spans="1:5" ht="12.75">
      <c r="A11" s="705" t="s">
        <v>1302</v>
      </c>
      <c r="B11" s="604">
        <v>81217</v>
      </c>
      <c r="C11" s="575">
        <v>1209404778</v>
      </c>
      <c r="D11" s="575">
        <v>834396039</v>
      </c>
      <c r="E11" s="575">
        <v>35441125</v>
      </c>
    </row>
    <row r="12" spans="1:5" ht="12.75">
      <c r="A12" s="705" t="s">
        <v>1303</v>
      </c>
      <c r="B12" s="604">
        <v>70981</v>
      </c>
      <c r="C12" s="575">
        <v>1760990048</v>
      </c>
      <c r="D12" s="575">
        <v>1314003737</v>
      </c>
      <c r="E12" s="575">
        <v>67883153</v>
      </c>
    </row>
    <row r="13" spans="1:5" ht="12.75">
      <c r="A13" s="705" t="s">
        <v>1304</v>
      </c>
      <c r="B13" s="604">
        <v>51520</v>
      </c>
      <c r="C13" s="575">
        <v>1782420807</v>
      </c>
      <c r="D13" s="575">
        <v>1335171709</v>
      </c>
      <c r="E13" s="575">
        <v>75740171</v>
      </c>
    </row>
    <row r="14" spans="1:5" ht="12.75">
      <c r="A14" s="705" t="s">
        <v>1305</v>
      </c>
      <c r="B14" s="604">
        <v>35962</v>
      </c>
      <c r="C14" s="575">
        <v>1609898547</v>
      </c>
      <c r="D14" s="575">
        <v>1201714080</v>
      </c>
      <c r="E14" s="575">
        <v>70865786</v>
      </c>
    </row>
    <row r="15" spans="1:5" ht="12.75">
      <c r="A15" s="703" t="s">
        <v>1306</v>
      </c>
      <c r="B15" s="604">
        <v>60733</v>
      </c>
      <c r="C15" s="575">
        <v>3709166163</v>
      </c>
      <c r="D15" s="575">
        <v>2717680963</v>
      </c>
      <c r="E15" s="575">
        <v>167996960</v>
      </c>
    </row>
    <row r="16" spans="1:5" ht="12.75">
      <c r="A16" s="705" t="s">
        <v>1307</v>
      </c>
      <c r="B16" s="604">
        <v>29231</v>
      </c>
      <c r="C16" s="575">
        <v>2523598783</v>
      </c>
      <c r="D16" s="575">
        <v>1869660168</v>
      </c>
      <c r="E16" s="575">
        <v>121996507</v>
      </c>
    </row>
    <row r="17" spans="1:5" ht="12.75">
      <c r="A17" s="705" t="s">
        <v>1308</v>
      </c>
      <c r="B17" s="604">
        <v>20750</v>
      </c>
      <c r="C17" s="575">
        <v>2473763862</v>
      </c>
      <c r="D17" s="575">
        <v>1893916482</v>
      </c>
      <c r="E17" s="575">
        <v>131558319</v>
      </c>
    </row>
    <row r="18" spans="1:5" ht="12.75">
      <c r="A18" s="705" t="s">
        <v>1309</v>
      </c>
      <c r="B18" s="604">
        <v>5176</v>
      </c>
      <c r="C18" s="575">
        <v>881955521</v>
      </c>
      <c r="D18" s="575">
        <v>708129053</v>
      </c>
      <c r="E18" s="575">
        <v>52016096</v>
      </c>
    </row>
    <row r="19" spans="1:5" ht="12.75">
      <c r="A19" s="705" t="s">
        <v>1310</v>
      </c>
      <c r="B19" s="604">
        <v>5909</v>
      </c>
      <c r="C19" s="575">
        <v>2663010710</v>
      </c>
      <c r="D19" s="575">
        <v>2256581236</v>
      </c>
      <c r="E19" s="575">
        <v>175694915</v>
      </c>
    </row>
    <row r="20" spans="1:5" ht="12.75">
      <c r="A20" s="147"/>
      <c r="B20" s="604"/>
      <c r="C20" s="575"/>
      <c r="D20" s="575"/>
      <c r="E20" s="575"/>
    </row>
    <row r="21" spans="1:5" ht="12.75">
      <c r="A21" s="147" t="s">
        <v>996</v>
      </c>
      <c r="B21" s="604"/>
      <c r="C21" s="575"/>
      <c r="D21" s="768"/>
      <c r="E21" s="768"/>
    </row>
    <row r="22" spans="1:5" ht="12.75">
      <c r="A22" s="705" t="s">
        <v>997</v>
      </c>
      <c r="B22" s="604">
        <v>9969</v>
      </c>
      <c r="C22" s="575">
        <v>-305754224</v>
      </c>
      <c r="D22" s="768" t="s">
        <v>886</v>
      </c>
      <c r="E22" s="768" t="s">
        <v>886</v>
      </c>
    </row>
    <row r="23" spans="1:5" ht="12.75">
      <c r="A23" s="705" t="s">
        <v>1300</v>
      </c>
      <c r="B23" s="604">
        <v>64573</v>
      </c>
      <c r="C23" s="575">
        <v>79280846</v>
      </c>
      <c r="D23" s="769" t="s">
        <v>886</v>
      </c>
      <c r="E23" s="770" t="s">
        <v>886</v>
      </c>
    </row>
    <row r="24" spans="1:5" ht="12.75">
      <c r="A24" s="705" t="s">
        <v>1301</v>
      </c>
      <c r="B24" s="604">
        <v>8928</v>
      </c>
      <c r="C24" s="575">
        <v>63186712</v>
      </c>
      <c r="D24" s="769" t="s">
        <v>886</v>
      </c>
      <c r="E24" s="770" t="s">
        <v>886</v>
      </c>
    </row>
    <row r="25" spans="1:5" ht="12.75">
      <c r="A25" s="705" t="s">
        <v>998</v>
      </c>
      <c r="B25" s="604">
        <v>7211</v>
      </c>
      <c r="C25" s="575">
        <v>151871507</v>
      </c>
      <c r="D25" s="769" t="s">
        <v>886</v>
      </c>
      <c r="E25" s="770" t="s">
        <v>886</v>
      </c>
    </row>
    <row r="26" spans="1:5" ht="12.75">
      <c r="A26" s="68"/>
      <c r="B26" s="584"/>
      <c r="C26" s="771"/>
      <c r="D26" s="772"/>
      <c r="E26" s="773"/>
    </row>
    <row r="27" spans="1:5" ht="12.75">
      <c r="A27" s="588"/>
      <c r="B27" s="774"/>
      <c r="C27" s="775"/>
      <c r="D27" s="50"/>
      <c r="E27" s="50"/>
    </row>
    <row r="28" spans="1:5" ht="12.75">
      <c r="A28" s="43" t="s">
        <v>195</v>
      </c>
      <c r="B28" s="774"/>
      <c r="C28" s="775"/>
      <c r="D28" s="50"/>
      <c r="E28" s="50"/>
    </row>
    <row r="29" ht="12.75">
      <c r="A29" s="43" t="s">
        <v>999</v>
      </c>
    </row>
    <row r="30" ht="12.75">
      <c r="A30" s="43" t="s">
        <v>1000</v>
      </c>
    </row>
    <row r="31" ht="12.75">
      <c r="A31" s="43" t="s">
        <v>1287</v>
      </c>
    </row>
    <row r="32" spans="1:46" s="181" customFormat="1" ht="12.75">
      <c r="A32" s="776"/>
      <c r="F32" s="50"/>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6:46" ht="12.75">
      <c r="F33" s="213"/>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34.xml><?xml version="1.0" encoding="utf-8"?>
<worksheet xmlns="http://schemas.openxmlformats.org/spreadsheetml/2006/main" xmlns:r="http://schemas.openxmlformats.org/officeDocument/2006/relationships">
  <dimension ref="A1:H52"/>
  <sheetViews>
    <sheetView workbookViewId="0" topLeftCell="A1">
      <selection activeCell="L30" sqref="L30"/>
    </sheetView>
  </sheetViews>
  <sheetFormatPr defaultColWidth="9.140625" defaultRowHeight="12.75"/>
  <cols>
    <col min="1" max="1" width="18.7109375" style="0" customWidth="1"/>
    <col min="2" max="7" width="10.7109375" style="0" customWidth="1"/>
    <col min="8" max="8" width="9.140625" style="50" customWidth="1"/>
  </cols>
  <sheetData>
    <row r="1" spans="1:7" ht="15.75" customHeight="1">
      <c r="A1" s="154" t="s">
        <v>1001</v>
      </c>
      <c r="B1" s="154"/>
      <c r="C1" s="154"/>
      <c r="D1" s="154"/>
      <c r="E1" s="154"/>
      <c r="F1" s="154"/>
      <c r="G1" s="154"/>
    </row>
    <row r="2" spans="1:7" ht="15.75" customHeight="1">
      <c r="A2" s="777" t="s">
        <v>1002</v>
      </c>
      <c r="B2" s="778"/>
      <c r="C2" s="778"/>
      <c r="D2" s="778"/>
      <c r="E2" s="778"/>
      <c r="F2" s="778"/>
      <c r="G2" s="778"/>
    </row>
    <row r="3" spans="1:7" ht="15.75" customHeight="1">
      <c r="A3" s="777" t="s">
        <v>1003</v>
      </c>
      <c r="B3" s="778"/>
      <c r="C3" s="778"/>
      <c r="D3" s="778"/>
      <c r="E3" s="778"/>
      <c r="F3" s="778"/>
      <c r="G3" s="778"/>
    </row>
    <row r="4" spans="1:7" ht="9" customHeight="1">
      <c r="A4" s="2"/>
      <c r="B4" s="2"/>
      <c r="C4" s="2"/>
      <c r="D4" s="2"/>
      <c r="E4" s="2"/>
      <c r="F4" s="2"/>
      <c r="G4" s="2"/>
    </row>
    <row r="5" spans="1:7" ht="12.75">
      <c r="A5" s="2" t="s">
        <v>1004</v>
      </c>
      <c r="B5" s="2"/>
      <c r="C5" s="2"/>
      <c r="D5" s="2"/>
      <c r="E5" s="2"/>
      <c r="F5" s="2"/>
      <c r="G5" s="2"/>
    </row>
    <row r="6" spans="1:8" s="588" customFormat="1" ht="9" customHeight="1" thickBot="1">
      <c r="A6" s="779"/>
      <c r="B6" s="780"/>
      <c r="C6" s="780"/>
      <c r="D6" s="780"/>
      <c r="E6" s="780"/>
      <c r="F6" s="779"/>
      <c r="G6" s="780"/>
      <c r="H6" s="781"/>
    </row>
    <row r="7" spans="1:8" s="57" customFormat="1" ht="24" customHeight="1" thickTop="1">
      <c r="A7" s="625"/>
      <c r="B7" s="782" t="s">
        <v>1005</v>
      </c>
      <c r="C7" s="626"/>
      <c r="D7" s="626"/>
      <c r="E7" s="626" t="s">
        <v>1006</v>
      </c>
      <c r="F7" s="626"/>
      <c r="G7" s="627"/>
      <c r="H7" s="53"/>
    </row>
    <row r="8" spans="1:8" s="563" customFormat="1" ht="34.5" customHeight="1">
      <c r="A8" s="783" t="s">
        <v>1007</v>
      </c>
      <c r="B8" s="629" t="s">
        <v>1008</v>
      </c>
      <c r="C8" s="628" t="s">
        <v>1009</v>
      </c>
      <c r="D8" s="629" t="s">
        <v>1713</v>
      </c>
      <c r="E8" s="629" t="s">
        <v>1010</v>
      </c>
      <c r="F8" s="628" t="s">
        <v>1009</v>
      </c>
      <c r="G8" s="766" t="s">
        <v>1713</v>
      </c>
      <c r="H8" s="562"/>
    </row>
    <row r="9" spans="1:6" ht="12.75">
      <c r="A9" s="147"/>
      <c r="B9" s="147"/>
      <c r="C9" s="147"/>
      <c r="D9" s="147"/>
      <c r="E9" s="147"/>
      <c r="F9" s="147"/>
    </row>
    <row r="10" spans="1:7" ht="12.75">
      <c r="A10" s="713">
        <v>1982</v>
      </c>
      <c r="B10" s="646">
        <v>11178</v>
      </c>
      <c r="C10" s="646">
        <v>23737</v>
      </c>
      <c r="D10" s="646">
        <v>6080</v>
      </c>
      <c r="E10" s="646">
        <v>15466</v>
      </c>
      <c r="F10" s="646">
        <v>27285</v>
      </c>
      <c r="G10" s="784">
        <v>9636</v>
      </c>
    </row>
    <row r="11" spans="1:7" ht="12.75">
      <c r="A11" s="713">
        <v>1983</v>
      </c>
      <c r="B11" s="646">
        <v>11297</v>
      </c>
      <c r="C11" s="646">
        <v>25047</v>
      </c>
      <c r="D11" s="646">
        <v>6432</v>
      </c>
      <c r="E11" s="646">
        <v>15937</v>
      </c>
      <c r="F11" s="646">
        <v>29076</v>
      </c>
      <c r="G11" s="784">
        <v>10009</v>
      </c>
    </row>
    <row r="12" spans="1:7" ht="12.75">
      <c r="A12" s="713">
        <v>1984</v>
      </c>
      <c r="B12" s="646">
        <v>12035</v>
      </c>
      <c r="C12" s="646">
        <v>25290</v>
      </c>
      <c r="D12" s="646">
        <v>6858</v>
      </c>
      <c r="E12" s="646">
        <v>16565</v>
      </c>
      <c r="F12" s="646">
        <v>28935</v>
      </c>
      <c r="G12" s="784">
        <v>10540</v>
      </c>
    </row>
    <row r="13" spans="1:7" ht="12.75">
      <c r="A13" s="713">
        <v>1985</v>
      </c>
      <c r="B13" s="646">
        <v>12488</v>
      </c>
      <c r="C13" s="646">
        <v>25838</v>
      </c>
      <c r="D13" s="646">
        <v>7087</v>
      </c>
      <c r="E13" s="646">
        <v>17124</v>
      </c>
      <c r="F13" s="646">
        <v>29870</v>
      </c>
      <c r="G13" s="784">
        <v>10710</v>
      </c>
    </row>
    <row r="14" spans="1:7" ht="12.75">
      <c r="A14" s="713">
        <v>1986</v>
      </c>
      <c r="B14" s="646">
        <v>12941</v>
      </c>
      <c r="C14" s="646">
        <v>26576</v>
      </c>
      <c r="D14" s="646">
        <v>7768</v>
      </c>
      <c r="E14" s="646">
        <v>17747</v>
      </c>
      <c r="F14" s="646">
        <v>31755</v>
      </c>
      <c r="G14" s="784">
        <v>11557</v>
      </c>
    </row>
    <row r="15" spans="1:7" ht="12.75">
      <c r="A15" s="713">
        <v>1987</v>
      </c>
      <c r="B15" s="646">
        <v>13252</v>
      </c>
      <c r="C15" s="646">
        <v>29036</v>
      </c>
      <c r="D15" s="646">
        <v>7709</v>
      </c>
      <c r="E15" s="646">
        <v>17977</v>
      </c>
      <c r="F15" s="646">
        <v>34063</v>
      </c>
      <c r="G15" s="784">
        <v>11131</v>
      </c>
    </row>
    <row r="16" spans="1:7" ht="12.75">
      <c r="A16" s="713">
        <v>1988</v>
      </c>
      <c r="B16" s="646">
        <v>14749</v>
      </c>
      <c r="C16" s="646">
        <v>31787</v>
      </c>
      <c r="D16" s="646">
        <v>8910</v>
      </c>
      <c r="E16" s="646">
        <v>18956</v>
      </c>
      <c r="F16" s="646">
        <v>36706</v>
      </c>
      <c r="G16" s="784">
        <v>12452</v>
      </c>
    </row>
    <row r="17" spans="1:7" ht="12.75">
      <c r="A17" s="713">
        <v>1989</v>
      </c>
      <c r="B17" s="646">
        <v>15614</v>
      </c>
      <c r="C17" s="646">
        <v>34581</v>
      </c>
      <c r="D17" s="646">
        <v>9382</v>
      </c>
      <c r="E17" s="646">
        <v>20502</v>
      </c>
      <c r="F17" s="646">
        <v>39305</v>
      </c>
      <c r="G17" s="784">
        <v>13748</v>
      </c>
    </row>
    <row r="18" spans="1:7" ht="12.75">
      <c r="A18" s="713">
        <v>1990</v>
      </c>
      <c r="B18" s="646">
        <v>16297</v>
      </c>
      <c r="C18" s="646">
        <v>35355</v>
      </c>
      <c r="D18" s="646">
        <v>10351</v>
      </c>
      <c r="E18" s="646">
        <v>21250</v>
      </c>
      <c r="F18" s="646">
        <v>40924</v>
      </c>
      <c r="G18" s="784">
        <v>14286</v>
      </c>
    </row>
    <row r="19" spans="1:7" ht="12.75">
      <c r="A19" s="713">
        <v>1991</v>
      </c>
      <c r="B19" s="646">
        <v>17737</v>
      </c>
      <c r="C19" s="646">
        <v>37709</v>
      </c>
      <c r="D19" s="646">
        <v>11607</v>
      </c>
      <c r="E19" s="646">
        <v>22502</v>
      </c>
      <c r="F19" s="646">
        <v>43322</v>
      </c>
      <c r="G19" s="784">
        <v>15321</v>
      </c>
    </row>
    <row r="20" spans="1:7" ht="12.75">
      <c r="A20" s="713">
        <v>1992</v>
      </c>
      <c r="B20" s="646">
        <v>18042</v>
      </c>
      <c r="C20" s="646">
        <v>38707</v>
      </c>
      <c r="D20" s="646">
        <v>11909</v>
      </c>
      <c r="E20" s="646">
        <v>23462</v>
      </c>
      <c r="F20" s="646">
        <v>45138</v>
      </c>
      <c r="G20" s="784">
        <v>16389</v>
      </c>
    </row>
    <row r="21" spans="1:7" ht="12.75">
      <c r="A21" s="713">
        <v>1993</v>
      </c>
      <c r="B21" s="646">
        <v>18504</v>
      </c>
      <c r="C21" s="646">
        <v>39838</v>
      </c>
      <c r="D21" s="646">
        <v>11913</v>
      </c>
      <c r="E21" s="646">
        <v>24196</v>
      </c>
      <c r="F21" s="646">
        <v>46222</v>
      </c>
      <c r="G21" s="784">
        <v>17296</v>
      </c>
    </row>
    <row r="22" spans="1:7" ht="12.75">
      <c r="A22" s="713">
        <v>1994</v>
      </c>
      <c r="B22" s="646">
        <v>18827</v>
      </c>
      <c r="C22" s="646">
        <v>39782</v>
      </c>
      <c r="D22" s="646">
        <v>12070</v>
      </c>
      <c r="E22" s="646">
        <v>25265</v>
      </c>
      <c r="F22" s="646">
        <v>46778</v>
      </c>
      <c r="G22" s="784">
        <v>17922</v>
      </c>
    </row>
    <row r="23" spans="1:7" ht="12.75">
      <c r="A23" s="713">
        <v>1995</v>
      </c>
      <c r="B23" s="646">
        <v>19602</v>
      </c>
      <c r="C23" s="646">
        <v>39147</v>
      </c>
      <c r="D23" s="785">
        <v>13401</v>
      </c>
      <c r="E23" s="646">
        <v>25277</v>
      </c>
      <c r="F23" s="646">
        <v>46714</v>
      </c>
      <c r="G23" s="786">
        <v>18439</v>
      </c>
    </row>
    <row r="24" spans="1:7" ht="12.75">
      <c r="A24" s="713">
        <v>1996</v>
      </c>
      <c r="B24" s="646">
        <v>19834</v>
      </c>
      <c r="C24" s="646">
        <v>39079</v>
      </c>
      <c r="D24" s="785">
        <v>13217</v>
      </c>
      <c r="E24" s="646">
        <v>25393</v>
      </c>
      <c r="F24" s="646">
        <v>47505</v>
      </c>
      <c r="G24" s="786">
        <v>18294</v>
      </c>
    </row>
    <row r="25" spans="1:7" ht="12.75">
      <c r="A25" s="713">
        <v>1997</v>
      </c>
      <c r="B25" s="646">
        <v>20866</v>
      </c>
      <c r="C25" s="646">
        <v>41750</v>
      </c>
      <c r="D25" s="785">
        <v>13671</v>
      </c>
      <c r="E25" s="646">
        <v>26475</v>
      </c>
      <c r="F25" s="646">
        <v>48865</v>
      </c>
      <c r="G25" s="786">
        <v>18475</v>
      </c>
    </row>
    <row r="26" spans="1:7" ht="12.75">
      <c r="A26" s="713">
        <v>1998</v>
      </c>
      <c r="B26" s="646">
        <v>21065</v>
      </c>
      <c r="C26" s="646">
        <v>42534</v>
      </c>
      <c r="D26" s="785">
        <v>13944</v>
      </c>
      <c r="E26" s="646">
        <v>26838</v>
      </c>
      <c r="F26" s="646">
        <v>50147</v>
      </c>
      <c r="G26" s="786">
        <v>18615</v>
      </c>
    </row>
    <row r="27" spans="1:7" ht="12.75">
      <c r="A27" s="713">
        <v>1999</v>
      </c>
      <c r="B27" s="646">
        <v>21662</v>
      </c>
      <c r="C27" s="646">
        <v>44656</v>
      </c>
      <c r="D27" s="785">
        <v>14596</v>
      </c>
      <c r="E27" s="646">
        <v>27445</v>
      </c>
      <c r="F27" s="646">
        <v>52085</v>
      </c>
      <c r="G27" s="786">
        <v>18969</v>
      </c>
    </row>
    <row r="28" spans="1:7" ht="12.75">
      <c r="A28" s="713">
        <v>2000</v>
      </c>
      <c r="B28" s="646">
        <v>22157</v>
      </c>
      <c r="C28" s="646">
        <v>46636</v>
      </c>
      <c r="D28" s="785">
        <v>14764</v>
      </c>
      <c r="E28" s="646">
        <v>27948</v>
      </c>
      <c r="F28" s="646">
        <v>54353</v>
      </c>
      <c r="G28" s="786">
        <v>19352</v>
      </c>
    </row>
    <row r="29" spans="1:7" ht="12.75">
      <c r="A29" s="713">
        <v>2001</v>
      </c>
      <c r="B29" s="646">
        <v>22626</v>
      </c>
      <c r="C29" s="646">
        <v>46012</v>
      </c>
      <c r="D29" s="785">
        <v>15649</v>
      </c>
      <c r="E29" s="646">
        <v>28159</v>
      </c>
      <c r="F29" s="646">
        <v>53899</v>
      </c>
      <c r="G29" s="786">
        <v>19809</v>
      </c>
    </row>
    <row r="30" spans="1:7" ht="12.75">
      <c r="A30" s="713">
        <v>2002</v>
      </c>
      <c r="B30" s="646">
        <v>22757</v>
      </c>
      <c r="C30" s="646">
        <v>46853</v>
      </c>
      <c r="D30" s="785">
        <v>15707</v>
      </c>
      <c r="E30" s="646">
        <v>28881</v>
      </c>
      <c r="F30" s="646">
        <v>55554</v>
      </c>
      <c r="G30" s="786">
        <v>20219</v>
      </c>
    </row>
    <row r="31" spans="1:7" ht="8.25" customHeight="1">
      <c r="A31" s="147"/>
      <c r="B31" s="646"/>
      <c r="C31" s="646"/>
      <c r="D31" s="785"/>
      <c r="E31" s="646"/>
      <c r="F31" s="646"/>
      <c r="G31" s="786"/>
    </row>
    <row r="32" spans="1:7" ht="12.75">
      <c r="A32" s="787" t="s">
        <v>1011</v>
      </c>
      <c r="B32" s="646"/>
      <c r="C32" s="646"/>
      <c r="D32" s="785"/>
      <c r="E32" s="646"/>
      <c r="F32" s="646"/>
      <c r="G32" s="786"/>
    </row>
    <row r="33" spans="1:7" ht="12.75" customHeight="1">
      <c r="A33" s="692"/>
      <c r="B33" s="646"/>
      <c r="C33" s="646"/>
      <c r="D33" s="785"/>
      <c r="E33" s="646"/>
      <c r="F33" s="646"/>
      <c r="G33" s="786"/>
    </row>
    <row r="34" spans="1:7" ht="12.75">
      <c r="A34" s="788" t="s">
        <v>1012</v>
      </c>
      <c r="B34" s="646">
        <v>23100</v>
      </c>
      <c r="C34" s="646">
        <v>47234</v>
      </c>
      <c r="D34" s="785">
        <v>15762</v>
      </c>
      <c r="E34" s="646">
        <v>28946</v>
      </c>
      <c r="F34" s="646">
        <v>56016</v>
      </c>
      <c r="G34" s="786">
        <v>20137</v>
      </c>
    </row>
    <row r="35" spans="1:7" ht="12.75">
      <c r="A35" s="788" t="s">
        <v>1013</v>
      </c>
      <c r="B35" s="646">
        <v>23945</v>
      </c>
      <c r="C35" s="646">
        <v>46787</v>
      </c>
      <c r="D35" s="785">
        <v>17704</v>
      </c>
      <c r="E35" s="646">
        <v>27889</v>
      </c>
      <c r="F35" s="646">
        <v>52418</v>
      </c>
      <c r="G35" s="786">
        <v>20476</v>
      </c>
    </row>
    <row r="36" spans="1:7" ht="12.75">
      <c r="A36" s="788" t="s">
        <v>1612</v>
      </c>
      <c r="B36" s="646">
        <v>19395</v>
      </c>
      <c r="C36" s="646">
        <v>39040</v>
      </c>
      <c r="D36" s="785">
        <v>13585</v>
      </c>
      <c r="E36" s="646">
        <v>24630</v>
      </c>
      <c r="F36" s="646">
        <v>47471</v>
      </c>
      <c r="G36" s="786">
        <v>17971</v>
      </c>
    </row>
    <row r="37" spans="1:7" ht="12.75">
      <c r="A37" s="788" t="s">
        <v>1014</v>
      </c>
      <c r="B37" s="646">
        <v>21381</v>
      </c>
      <c r="C37" s="646">
        <v>44017</v>
      </c>
      <c r="D37" s="785">
        <v>14693</v>
      </c>
      <c r="E37" s="646">
        <v>25842</v>
      </c>
      <c r="F37" s="646">
        <v>49828</v>
      </c>
      <c r="G37" s="786">
        <v>18752</v>
      </c>
    </row>
    <row r="38" spans="1:7" ht="8.25" customHeight="1">
      <c r="A38" s="147"/>
      <c r="B38" s="646"/>
      <c r="C38" s="646"/>
      <c r="D38" s="785"/>
      <c r="E38" s="646"/>
      <c r="F38" s="646"/>
      <c r="G38" s="786"/>
    </row>
    <row r="39" spans="1:7" ht="12.75">
      <c r="A39" s="787" t="s">
        <v>1015</v>
      </c>
      <c r="B39" s="646"/>
      <c r="C39" s="646"/>
      <c r="D39" s="785"/>
      <c r="E39" s="646"/>
      <c r="F39" s="646"/>
      <c r="G39" s="786"/>
    </row>
    <row r="40" spans="1:7" ht="12.75">
      <c r="A40" s="692"/>
      <c r="B40" s="646"/>
      <c r="C40" s="646"/>
      <c r="D40" s="785"/>
      <c r="E40" s="646"/>
      <c r="F40" s="646"/>
      <c r="G40" s="786"/>
    </row>
    <row r="41" spans="1:7" ht="12.75">
      <c r="A41" s="788" t="s">
        <v>1012</v>
      </c>
      <c r="B41" s="646">
        <v>23145</v>
      </c>
      <c r="C41" s="646">
        <v>47845</v>
      </c>
      <c r="D41" s="785">
        <v>15761</v>
      </c>
      <c r="E41" s="646">
        <v>29775</v>
      </c>
      <c r="F41" s="646">
        <v>57260</v>
      </c>
      <c r="G41" s="786">
        <v>20696</v>
      </c>
    </row>
    <row r="42" spans="1:7" ht="12.75">
      <c r="A42" s="788" t="s">
        <v>1013</v>
      </c>
      <c r="B42" s="646">
        <v>24045</v>
      </c>
      <c r="C42" s="646">
        <v>48473</v>
      </c>
      <c r="D42" s="785">
        <v>17400</v>
      </c>
      <c r="E42" s="646">
        <v>28285</v>
      </c>
      <c r="F42" s="646">
        <v>55113</v>
      </c>
      <c r="G42" s="786">
        <v>20326</v>
      </c>
    </row>
    <row r="43" spans="1:7" ht="12.75">
      <c r="A43" s="788" t="s">
        <v>1612</v>
      </c>
      <c r="B43" s="646">
        <v>19573</v>
      </c>
      <c r="C43" s="646">
        <v>38924</v>
      </c>
      <c r="D43" s="785">
        <v>13726</v>
      </c>
      <c r="E43" s="646">
        <v>25890</v>
      </c>
      <c r="F43" s="646">
        <v>48102</v>
      </c>
      <c r="G43" s="786">
        <v>18533</v>
      </c>
    </row>
    <row r="44" spans="1:7" ht="12.75">
      <c r="A44" s="788" t="s">
        <v>1014</v>
      </c>
      <c r="B44" s="646">
        <v>22136</v>
      </c>
      <c r="C44" s="646">
        <v>43886</v>
      </c>
      <c r="D44" s="785">
        <v>15901</v>
      </c>
      <c r="E44" s="646">
        <v>26743</v>
      </c>
      <c r="F44" s="646">
        <v>50813</v>
      </c>
      <c r="G44" s="786">
        <v>19316</v>
      </c>
    </row>
    <row r="45" spans="1:7" ht="12.75">
      <c r="A45" s="68"/>
      <c r="B45" s="68"/>
      <c r="C45" s="68"/>
      <c r="D45" s="68"/>
      <c r="E45" s="68"/>
      <c r="F45" s="68"/>
      <c r="G45" s="286"/>
    </row>
    <row r="46" ht="13.5" customHeight="1"/>
    <row r="47" spans="1:8" s="588" customFormat="1" ht="12.75">
      <c r="A47" s="585" t="s">
        <v>1016</v>
      </c>
      <c r="H47" s="781"/>
    </row>
    <row r="48" spans="1:8" s="588" customFormat="1" ht="12.75">
      <c r="A48" s="585" t="s">
        <v>1017</v>
      </c>
      <c r="H48" s="781"/>
    </row>
    <row r="49" spans="1:8" s="588" customFormat="1" ht="12.75">
      <c r="A49" s="585" t="s">
        <v>1019</v>
      </c>
      <c r="H49" s="781"/>
    </row>
    <row r="50" ht="12.75">
      <c r="A50" s="585" t="s">
        <v>1018</v>
      </c>
    </row>
    <row r="52" spans="1:8" ht="12.75">
      <c r="A52" s="763"/>
      <c r="F52" s="50"/>
      <c r="H52"/>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35.xml><?xml version="1.0" encoding="utf-8"?>
<worksheet xmlns="http://schemas.openxmlformats.org/spreadsheetml/2006/main" xmlns:r="http://schemas.openxmlformats.org/officeDocument/2006/relationships">
  <dimension ref="A1:G36"/>
  <sheetViews>
    <sheetView workbookViewId="0" topLeftCell="A1">
      <selection activeCell="C29" sqref="C29"/>
    </sheetView>
  </sheetViews>
  <sheetFormatPr defaultColWidth="9.140625" defaultRowHeight="12.75"/>
  <cols>
    <col min="1" max="1" width="30.8515625" style="173" customWidth="1"/>
    <col min="2" max="2" width="13.57421875" style="173" customWidth="1"/>
    <col min="3" max="3" width="13.8515625" style="173" customWidth="1"/>
    <col min="4" max="4" width="14.00390625" style="173" customWidth="1"/>
    <col min="5" max="7" width="14.140625" style="173" customWidth="1"/>
    <col min="8" max="16384" width="9.140625" style="173" customWidth="1"/>
  </cols>
  <sheetData>
    <row r="1" spans="1:7" ht="15.75">
      <c r="A1" s="154" t="s">
        <v>1020</v>
      </c>
      <c r="B1" s="154"/>
      <c r="C1" s="154"/>
      <c r="D1" s="525"/>
      <c r="E1" s="525"/>
      <c r="F1" s="525"/>
      <c r="G1" s="525"/>
    </row>
    <row r="2" spans="1:7" ht="12.75" customHeight="1">
      <c r="A2" s="154"/>
      <c r="B2" s="154"/>
      <c r="C2" s="154"/>
      <c r="D2" s="525"/>
      <c r="E2" s="525"/>
      <c r="F2" s="525"/>
      <c r="G2" s="525"/>
    </row>
    <row r="3" spans="1:7" ht="12.75">
      <c r="A3" s="525" t="s">
        <v>1004</v>
      </c>
      <c r="B3" s="525"/>
      <c r="C3" s="525"/>
      <c r="D3" s="525"/>
      <c r="E3" s="525"/>
      <c r="F3" s="525"/>
      <c r="G3" s="525"/>
    </row>
    <row r="4" spans="1:3" ht="13.5" thickBot="1">
      <c r="A4" s="779"/>
      <c r="B4" s="789"/>
      <c r="C4" s="789"/>
    </row>
    <row r="5" spans="1:7" ht="36" customHeight="1" thickTop="1">
      <c r="A5" s="790" t="s">
        <v>1021</v>
      </c>
      <c r="B5" s="791" t="s">
        <v>1486</v>
      </c>
      <c r="C5" s="792" t="s">
        <v>1022</v>
      </c>
      <c r="D5" s="793" t="s">
        <v>1023</v>
      </c>
      <c r="E5" s="793" t="s">
        <v>1024</v>
      </c>
      <c r="F5" s="793" t="s">
        <v>1025</v>
      </c>
      <c r="G5" s="55" t="s">
        <v>1026</v>
      </c>
    </row>
    <row r="6" spans="1:7" ht="12.75">
      <c r="A6" s="794"/>
      <c r="B6" s="795"/>
      <c r="C6" s="796"/>
      <c r="D6" s="796"/>
      <c r="E6" s="796"/>
      <c r="F6" s="796"/>
      <c r="G6" s="797"/>
    </row>
    <row r="7" spans="1:7" ht="12.75">
      <c r="A7" s="798" t="s">
        <v>1486</v>
      </c>
      <c r="B7" s="799">
        <v>125911436</v>
      </c>
      <c r="C7" s="800">
        <v>75178425</v>
      </c>
      <c r="D7" s="694">
        <v>30231242</v>
      </c>
      <c r="E7" s="694">
        <v>6149450</v>
      </c>
      <c r="F7" s="694">
        <v>13518439</v>
      </c>
      <c r="G7" s="694">
        <v>833880</v>
      </c>
    </row>
    <row r="8" spans="1:7" ht="12.75">
      <c r="A8" s="798"/>
      <c r="B8" s="801"/>
      <c r="C8" s="802"/>
      <c r="D8" s="672"/>
      <c r="E8" s="672"/>
      <c r="F8" s="672"/>
      <c r="G8" s="676"/>
    </row>
    <row r="9" spans="1:7" ht="12.75">
      <c r="A9" s="537" t="s">
        <v>1027</v>
      </c>
      <c r="B9" s="803">
        <v>8515805</v>
      </c>
      <c r="C9" s="804">
        <v>8515805</v>
      </c>
      <c r="D9" s="805" t="s">
        <v>1554</v>
      </c>
      <c r="E9" s="805" t="s">
        <v>1554</v>
      </c>
      <c r="F9" s="805" t="s">
        <v>1554</v>
      </c>
      <c r="G9" s="805" t="s">
        <v>1554</v>
      </c>
    </row>
    <row r="10" spans="1:7" ht="12.75">
      <c r="A10" s="537" t="s">
        <v>1028</v>
      </c>
      <c r="B10" s="803">
        <v>7180500</v>
      </c>
      <c r="C10" s="804">
        <v>7180500</v>
      </c>
      <c r="D10" s="805" t="s">
        <v>1554</v>
      </c>
      <c r="E10" s="805" t="s">
        <v>1554</v>
      </c>
      <c r="F10" s="805" t="s">
        <v>1554</v>
      </c>
      <c r="G10" s="805" t="s">
        <v>1554</v>
      </c>
    </row>
    <row r="11" spans="1:7" ht="12.75">
      <c r="A11" s="537" t="s">
        <v>1029</v>
      </c>
      <c r="B11" s="803">
        <v>8031027</v>
      </c>
      <c r="C11" s="804">
        <v>8031027</v>
      </c>
      <c r="D11" s="805" t="s">
        <v>1554</v>
      </c>
      <c r="E11" s="805" t="s">
        <v>1554</v>
      </c>
      <c r="F11" s="805" t="s">
        <v>1554</v>
      </c>
      <c r="G11" s="805" t="s">
        <v>1554</v>
      </c>
    </row>
    <row r="12" spans="1:7" ht="12.75">
      <c r="A12" s="537" t="s">
        <v>1030</v>
      </c>
      <c r="B12" s="803">
        <v>105275</v>
      </c>
      <c r="C12" s="804">
        <v>105275</v>
      </c>
      <c r="D12" s="805" t="s">
        <v>1554</v>
      </c>
      <c r="E12" s="805" t="s">
        <v>1554</v>
      </c>
      <c r="F12" s="805" t="s">
        <v>1554</v>
      </c>
      <c r="G12" s="805" t="s">
        <v>1554</v>
      </c>
    </row>
    <row r="13" spans="1:7" ht="12.75">
      <c r="A13" s="537" t="s">
        <v>1031</v>
      </c>
      <c r="B13" s="803">
        <v>900756</v>
      </c>
      <c r="C13" s="804">
        <v>900756</v>
      </c>
      <c r="D13" s="805" t="s">
        <v>1554</v>
      </c>
      <c r="E13" s="805" t="s">
        <v>1554</v>
      </c>
      <c r="F13" s="805" t="s">
        <v>1554</v>
      </c>
      <c r="G13" s="805" t="s">
        <v>1554</v>
      </c>
    </row>
    <row r="14" spans="1:7" ht="12.75">
      <c r="A14" s="537" t="s">
        <v>1032</v>
      </c>
      <c r="B14" s="803">
        <v>22203400</v>
      </c>
      <c r="C14" s="804">
        <v>3420328</v>
      </c>
      <c r="D14" s="66">
        <v>16614356</v>
      </c>
      <c r="E14" s="66">
        <v>2126851</v>
      </c>
      <c r="F14" s="805" t="s">
        <v>1554</v>
      </c>
      <c r="G14" s="66">
        <v>41865</v>
      </c>
    </row>
    <row r="15" spans="1:7" ht="12.75">
      <c r="A15" s="537" t="s">
        <v>1033</v>
      </c>
      <c r="B15" s="803">
        <v>187983</v>
      </c>
      <c r="C15" s="804">
        <v>64811</v>
      </c>
      <c r="D15" s="66">
        <v>123172</v>
      </c>
      <c r="E15" s="805" t="s">
        <v>1554</v>
      </c>
      <c r="F15" s="805" t="s">
        <v>1554</v>
      </c>
      <c r="G15" s="805" t="s">
        <v>1554</v>
      </c>
    </row>
    <row r="16" spans="1:7" ht="12.75">
      <c r="A16" s="537" t="s">
        <v>1034</v>
      </c>
      <c r="B16" s="803">
        <v>198731</v>
      </c>
      <c r="C16" s="804">
        <v>155279</v>
      </c>
      <c r="D16" s="66">
        <v>23652</v>
      </c>
      <c r="E16" s="805" t="s">
        <v>1554</v>
      </c>
      <c r="F16" s="805" t="s">
        <v>1554</v>
      </c>
      <c r="G16" s="66">
        <v>19800</v>
      </c>
    </row>
    <row r="17" spans="1:7" ht="12.75">
      <c r="A17" s="537" t="s">
        <v>1035</v>
      </c>
      <c r="B17" s="803">
        <v>3742918</v>
      </c>
      <c r="C17" s="804">
        <v>401549</v>
      </c>
      <c r="D17" s="66">
        <v>3321790</v>
      </c>
      <c r="E17" s="805" t="s">
        <v>1554</v>
      </c>
      <c r="F17" s="805" t="s">
        <v>1554</v>
      </c>
      <c r="G17" s="66">
        <v>19579</v>
      </c>
    </row>
    <row r="18" spans="1:7" ht="12.75">
      <c r="A18" s="537" t="s">
        <v>1036</v>
      </c>
      <c r="B18" s="803">
        <v>5175809</v>
      </c>
      <c r="C18" s="804">
        <v>2836234</v>
      </c>
      <c r="D18" s="66">
        <v>827049</v>
      </c>
      <c r="E18" s="66">
        <v>1512089</v>
      </c>
      <c r="F18" s="805" t="s">
        <v>1554</v>
      </c>
      <c r="G18" s="66">
        <v>437</v>
      </c>
    </row>
    <row r="19" spans="1:7" ht="12.75">
      <c r="A19" s="537" t="s">
        <v>1037</v>
      </c>
      <c r="B19" s="803">
        <v>26651</v>
      </c>
      <c r="C19" s="804">
        <v>15855</v>
      </c>
      <c r="D19" s="66">
        <v>10796</v>
      </c>
      <c r="E19" s="805" t="s">
        <v>1554</v>
      </c>
      <c r="F19" s="805" t="s">
        <v>1554</v>
      </c>
      <c r="G19" s="805" t="s">
        <v>1554</v>
      </c>
    </row>
    <row r="20" spans="1:7" ht="12.75">
      <c r="A20" s="537" t="s">
        <v>1038</v>
      </c>
      <c r="B20" s="803">
        <v>752418</v>
      </c>
      <c r="C20" s="804">
        <v>550018</v>
      </c>
      <c r="D20" s="66">
        <v>202400</v>
      </c>
      <c r="E20" s="805" t="s">
        <v>1554</v>
      </c>
      <c r="F20" s="805" t="s">
        <v>1554</v>
      </c>
      <c r="G20" s="805" t="s">
        <v>1554</v>
      </c>
    </row>
    <row r="21" spans="1:7" ht="12.75">
      <c r="A21" s="537" t="s">
        <v>1039</v>
      </c>
      <c r="B21" s="803">
        <v>26185181</v>
      </c>
      <c r="C21" s="804">
        <v>11191036</v>
      </c>
      <c r="D21" s="66">
        <v>1710041</v>
      </c>
      <c r="E21" s="805" t="s">
        <v>1554</v>
      </c>
      <c r="F21" s="66">
        <v>13057896</v>
      </c>
      <c r="G21" s="66">
        <v>226208</v>
      </c>
    </row>
    <row r="22" spans="1:7" ht="12.75">
      <c r="A22" s="537" t="s">
        <v>1040</v>
      </c>
      <c r="B22" s="803">
        <v>117594</v>
      </c>
      <c r="C22" s="804">
        <v>16789</v>
      </c>
      <c r="D22" s="66">
        <v>100569</v>
      </c>
      <c r="E22" s="805" t="s">
        <v>1554</v>
      </c>
      <c r="F22" s="805" t="s">
        <v>1554</v>
      </c>
      <c r="G22" s="66">
        <v>236</v>
      </c>
    </row>
    <row r="23" spans="1:7" ht="12.75">
      <c r="A23" s="537" t="s">
        <v>1041</v>
      </c>
      <c r="B23" s="803">
        <v>16205130</v>
      </c>
      <c r="C23" s="804">
        <v>15691956</v>
      </c>
      <c r="D23" s="805" t="s">
        <v>1554</v>
      </c>
      <c r="E23" s="805" t="s">
        <v>1554</v>
      </c>
      <c r="F23" s="805" t="s">
        <v>1554</v>
      </c>
      <c r="G23" s="66">
        <v>513174</v>
      </c>
    </row>
    <row r="24" spans="1:7" ht="12.75">
      <c r="A24" s="537" t="s">
        <v>1042</v>
      </c>
      <c r="B24" s="803">
        <v>3024915</v>
      </c>
      <c r="C24" s="804">
        <v>29078</v>
      </c>
      <c r="D24" s="66">
        <v>24700</v>
      </c>
      <c r="E24" s="66">
        <v>2510510</v>
      </c>
      <c r="F24" s="66">
        <v>460543</v>
      </c>
      <c r="G24" s="66">
        <v>84</v>
      </c>
    </row>
    <row r="25" spans="1:7" ht="12.75">
      <c r="A25" s="537" t="s">
        <v>1043</v>
      </c>
      <c r="B25" s="803">
        <v>13459259</v>
      </c>
      <c r="C25" s="804">
        <v>13284299</v>
      </c>
      <c r="D25" s="66">
        <v>163093</v>
      </c>
      <c r="E25" s="805" t="s">
        <v>1554</v>
      </c>
      <c r="F25" s="805" t="s">
        <v>1554</v>
      </c>
      <c r="G25" s="66">
        <v>11867</v>
      </c>
    </row>
    <row r="26" spans="1:7" ht="12.75">
      <c r="A26" s="167" t="s">
        <v>1044</v>
      </c>
      <c r="B26" s="803">
        <v>8365</v>
      </c>
      <c r="C26" s="804">
        <v>1209</v>
      </c>
      <c r="D26" s="66">
        <v>7156</v>
      </c>
      <c r="E26" s="805" t="s">
        <v>1554</v>
      </c>
      <c r="F26" s="805" t="s">
        <v>1554</v>
      </c>
      <c r="G26" s="805" t="s">
        <v>1554</v>
      </c>
    </row>
    <row r="27" spans="1:7" ht="12.75">
      <c r="A27" s="537" t="s">
        <v>1045</v>
      </c>
      <c r="B27" s="803">
        <v>4343</v>
      </c>
      <c r="C27" s="804">
        <v>182</v>
      </c>
      <c r="D27" s="66">
        <v>4161</v>
      </c>
      <c r="E27" s="805" t="s">
        <v>1554</v>
      </c>
      <c r="F27" s="805" t="s">
        <v>1554</v>
      </c>
      <c r="G27" s="805" t="s">
        <v>1554</v>
      </c>
    </row>
    <row r="28" spans="1:7" ht="12.75">
      <c r="A28" s="537" t="s">
        <v>1046</v>
      </c>
      <c r="B28" s="803">
        <v>9155582</v>
      </c>
      <c r="C28" s="804">
        <v>2502034</v>
      </c>
      <c r="D28" s="66">
        <v>6652918</v>
      </c>
      <c r="E28" s="805" t="s">
        <v>1554</v>
      </c>
      <c r="F28" s="805" t="s">
        <v>1554</v>
      </c>
      <c r="G28" s="66">
        <v>630</v>
      </c>
    </row>
    <row r="29" spans="1:7" ht="12.75">
      <c r="A29" s="537" t="s">
        <v>1047</v>
      </c>
      <c r="B29" s="803">
        <v>567380</v>
      </c>
      <c r="C29" s="804">
        <v>284405</v>
      </c>
      <c r="D29" s="66">
        <v>282975</v>
      </c>
      <c r="E29" s="805" t="s">
        <v>1554</v>
      </c>
      <c r="F29" s="805" t="s">
        <v>1554</v>
      </c>
      <c r="G29" s="805" t="s">
        <v>1554</v>
      </c>
    </row>
    <row r="30" spans="1:7" ht="12.75">
      <c r="A30" s="537" t="s">
        <v>1048</v>
      </c>
      <c r="B30" s="803">
        <v>162414</v>
      </c>
      <c r="C30" s="805" t="s">
        <v>1554</v>
      </c>
      <c r="D30" s="66">
        <v>162414</v>
      </c>
      <c r="E30" s="805" t="s">
        <v>1554</v>
      </c>
      <c r="F30" s="805" t="s">
        <v>1554</v>
      </c>
      <c r="G30" s="805" t="s">
        <v>1554</v>
      </c>
    </row>
    <row r="31" spans="1:7" ht="12.75">
      <c r="A31" s="806"/>
      <c r="B31" s="807"/>
      <c r="C31" s="808"/>
      <c r="D31" s="172"/>
      <c r="E31" s="172"/>
      <c r="F31" s="172"/>
      <c r="G31" s="172"/>
    </row>
    <row r="32" spans="1:3" ht="12.75">
      <c r="A32" s="798"/>
      <c r="B32" s="174"/>
      <c r="C32" s="174"/>
    </row>
    <row r="33" spans="1:3" ht="12.75">
      <c r="A33" s="585" t="s">
        <v>0</v>
      </c>
      <c r="B33" s="174"/>
      <c r="C33" s="174"/>
    </row>
    <row r="34" spans="1:3" ht="12.75">
      <c r="A34" s="585" t="s">
        <v>1049</v>
      </c>
      <c r="B34" s="174"/>
      <c r="C34" s="174"/>
    </row>
    <row r="36" spans="1:6" ht="12.75">
      <c r="A36" s="763"/>
      <c r="F36" s="50"/>
    </row>
  </sheetData>
  <printOptions horizontalCentered="1"/>
  <pageMargins left="1" right="1" top="1" bottom="1" header="0.5" footer="0.5"/>
  <pageSetup horizontalDpi="600" verticalDpi="600" orientation="landscape" r:id="rId1"/>
  <headerFooter alignWithMargins="0">
    <oddFooter>&amp;L&amp;"Arial,Italic"&amp;9      The State of Hawaii Data Book 2005&amp;R&amp;9http://www.hawaii.gov/dbedt/</oddFooter>
  </headerFooter>
</worksheet>
</file>

<file path=xl/worksheets/sheet36.xml><?xml version="1.0" encoding="utf-8"?>
<worksheet xmlns="http://schemas.openxmlformats.org/spreadsheetml/2006/main" xmlns:r="http://schemas.openxmlformats.org/officeDocument/2006/relationships">
  <dimension ref="A1:E42"/>
  <sheetViews>
    <sheetView workbookViewId="0" topLeftCell="A1">
      <selection activeCell="A1" sqref="A1"/>
    </sheetView>
  </sheetViews>
  <sheetFormatPr defaultColWidth="9.140625" defaultRowHeight="12.75"/>
  <cols>
    <col min="1" max="1" width="29.28125" style="0" customWidth="1"/>
    <col min="2" max="5" width="13.57421875" style="0" customWidth="1"/>
  </cols>
  <sheetData>
    <row r="1" spans="1:5" ht="15.75">
      <c r="A1" s="125" t="s">
        <v>1</v>
      </c>
      <c r="B1" s="2"/>
      <c r="C1" s="2"/>
      <c r="D1" s="2"/>
      <c r="E1" s="2"/>
    </row>
    <row r="2" spans="1:5" ht="15.75">
      <c r="A2" s="125" t="s">
        <v>2</v>
      </c>
      <c r="B2" s="2"/>
      <c r="C2" s="2"/>
      <c r="D2" s="2"/>
      <c r="E2" s="2"/>
    </row>
    <row r="3" ht="12.75" customHeight="1">
      <c r="A3" s="4"/>
    </row>
    <row r="4" spans="1:5" ht="12.75">
      <c r="A4" s="2" t="s">
        <v>3</v>
      </c>
      <c r="B4" s="2"/>
      <c r="C4" s="2"/>
      <c r="D4" s="2"/>
      <c r="E4" s="2"/>
    </row>
    <row r="5" spans="1:5" ht="12.75">
      <c r="A5" s="2" t="s">
        <v>4</v>
      </c>
      <c r="B5" s="2"/>
      <c r="C5" s="2"/>
      <c r="D5" s="2"/>
      <c r="E5" s="2"/>
    </row>
    <row r="6" spans="1:5" s="563" customFormat="1" ht="12.75" customHeight="1" thickBot="1">
      <c r="A6" s="809"/>
      <c r="B6" s="809"/>
      <c r="C6" s="809"/>
      <c r="D6" s="809"/>
      <c r="E6" s="809"/>
    </row>
    <row r="7" spans="1:5" s="57" customFormat="1" ht="24" customHeight="1" thickTop="1">
      <c r="A7" s="625"/>
      <c r="B7" s="626" t="s">
        <v>5</v>
      </c>
      <c r="C7" s="626"/>
      <c r="D7" s="626" t="s">
        <v>6</v>
      </c>
      <c r="E7" s="627"/>
    </row>
    <row r="8" spans="1:5" s="57" customFormat="1" ht="24" customHeight="1">
      <c r="A8" s="699" t="s">
        <v>7</v>
      </c>
      <c r="B8" s="58">
        <v>2004</v>
      </c>
      <c r="C8" s="810">
        <v>2005</v>
      </c>
      <c r="D8" s="810">
        <v>2004</v>
      </c>
      <c r="E8" s="810">
        <v>2005</v>
      </c>
    </row>
    <row r="9" spans="1:5" ht="12.75">
      <c r="A9" s="147"/>
      <c r="B9" s="147"/>
      <c r="C9" s="566"/>
      <c r="D9" s="308"/>
      <c r="E9" s="567"/>
    </row>
    <row r="10" spans="1:5" ht="12.75">
      <c r="A10" s="642" t="s">
        <v>8</v>
      </c>
      <c r="B10" s="811">
        <v>64390983.556</v>
      </c>
      <c r="C10" s="811">
        <v>66746534.863</v>
      </c>
      <c r="D10" s="812">
        <v>1991539.304</v>
      </c>
      <c r="E10" s="812">
        <v>2263393.136</v>
      </c>
    </row>
    <row r="11" spans="1:5" ht="12.75">
      <c r="A11" s="147"/>
      <c r="B11" s="813"/>
      <c r="C11" s="814"/>
      <c r="D11" s="815"/>
      <c r="E11" s="816"/>
    </row>
    <row r="12" spans="1:5" ht="12.75">
      <c r="A12" s="147" t="s">
        <v>9</v>
      </c>
      <c r="B12" s="573">
        <v>44967242.425</v>
      </c>
      <c r="C12" s="574">
        <v>47563665.599999994</v>
      </c>
      <c r="D12" s="817">
        <v>1798689.697</v>
      </c>
      <c r="E12" s="817">
        <v>1902546.624</v>
      </c>
    </row>
    <row r="13" spans="1:5" ht="12.75">
      <c r="A13" s="705" t="s">
        <v>10</v>
      </c>
      <c r="B13" s="573">
        <v>21049651.6</v>
      </c>
      <c r="C13" s="574">
        <v>21507824.25</v>
      </c>
      <c r="D13" s="817">
        <v>841986.064</v>
      </c>
      <c r="E13" s="817">
        <v>860312.97</v>
      </c>
    </row>
    <row r="14" spans="1:5" ht="12.75">
      <c r="A14" s="705" t="s">
        <v>11</v>
      </c>
      <c r="B14" s="573">
        <v>8108247.6</v>
      </c>
      <c r="C14" s="574">
        <v>8824657.95</v>
      </c>
      <c r="D14" s="817">
        <v>324329.904</v>
      </c>
      <c r="E14" s="817">
        <v>352986.318</v>
      </c>
    </row>
    <row r="15" spans="1:5" ht="12.75">
      <c r="A15" s="705" t="s">
        <v>12</v>
      </c>
      <c r="B15" s="573">
        <v>4921512.3</v>
      </c>
      <c r="C15" s="574">
        <v>5618305.975</v>
      </c>
      <c r="D15" s="817">
        <v>196860.492</v>
      </c>
      <c r="E15" s="817">
        <v>224732.239</v>
      </c>
    </row>
    <row r="16" spans="1:5" ht="12.75">
      <c r="A16" s="703" t="s">
        <v>13</v>
      </c>
      <c r="B16" s="573">
        <v>288658.275</v>
      </c>
      <c r="C16" s="574">
        <v>277332.95</v>
      </c>
      <c r="D16" s="817">
        <v>11546.331</v>
      </c>
      <c r="E16" s="817">
        <v>11093.318</v>
      </c>
    </row>
    <row r="17" spans="1:5" ht="12.75">
      <c r="A17" s="705" t="s">
        <v>1122</v>
      </c>
      <c r="B17" s="573">
        <v>128734.225</v>
      </c>
      <c r="C17" s="574">
        <v>162332.65</v>
      </c>
      <c r="D17" s="817">
        <v>5149.369</v>
      </c>
      <c r="E17" s="817">
        <v>6493.306</v>
      </c>
    </row>
    <row r="18" spans="1:5" ht="12.75">
      <c r="A18" s="705" t="s">
        <v>14</v>
      </c>
      <c r="B18" s="573">
        <v>1047648.525</v>
      </c>
      <c r="C18" s="574">
        <v>1151126</v>
      </c>
      <c r="D18" s="817">
        <v>41905.941</v>
      </c>
      <c r="E18" s="817">
        <v>46045.04</v>
      </c>
    </row>
    <row r="19" spans="1:5" ht="12.75">
      <c r="A19" s="705" t="s">
        <v>15</v>
      </c>
      <c r="B19" s="573">
        <v>2518057.875</v>
      </c>
      <c r="C19" s="574">
        <v>2656210.875</v>
      </c>
      <c r="D19" s="817">
        <v>100722.315</v>
      </c>
      <c r="E19" s="817">
        <v>106248.435</v>
      </c>
    </row>
    <row r="20" spans="1:5" ht="12.75">
      <c r="A20" s="705" t="s">
        <v>16</v>
      </c>
      <c r="B20" s="573">
        <v>4333830.075</v>
      </c>
      <c r="C20" s="574">
        <v>4694070.225</v>
      </c>
      <c r="D20" s="817">
        <v>173353.203</v>
      </c>
      <c r="E20" s="817">
        <v>187762.809</v>
      </c>
    </row>
    <row r="21" spans="1:5" ht="12.75">
      <c r="A21" s="703" t="s">
        <v>17</v>
      </c>
      <c r="B21" s="573">
        <v>730104.6</v>
      </c>
      <c r="C21" s="574">
        <v>793232.425</v>
      </c>
      <c r="D21" s="817">
        <v>29204.184</v>
      </c>
      <c r="E21" s="817">
        <v>31729.297</v>
      </c>
    </row>
    <row r="22" spans="1:5" ht="12.75">
      <c r="A22" s="703" t="s">
        <v>1261</v>
      </c>
      <c r="B22" s="573">
        <v>1840797.35</v>
      </c>
      <c r="C22" s="574">
        <v>1878572.3</v>
      </c>
      <c r="D22" s="817">
        <v>73631.894</v>
      </c>
      <c r="E22" s="817">
        <v>75142.892</v>
      </c>
    </row>
    <row r="23" spans="1:5" ht="12.75">
      <c r="A23" s="147"/>
      <c r="B23" s="813"/>
      <c r="C23" s="814"/>
      <c r="D23" s="815"/>
      <c r="E23" s="818"/>
    </row>
    <row r="24" spans="1:5" ht="12.75">
      <c r="A24" s="147" t="s">
        <v>18</v>
      </c>
      <c r="B24" s="573">
        <v>19423741.131</v>
      </c>
      <c r="C24" s="574">
        <v>19182869.263</v>
      </c>
      <c r="D24" s="817">
        <v>94301.271</v>
      </c>
      <c r="E24" s="817">
        <v>94396.492</v>
      </c>
    </row>
    <row r="25" spans="1:5" ht="12.75">
      <c r="A25" s="705" t="s">
        <v>19</v>
      </c>
      <c r="B25" s="573">
        <v>804981.331</v>
      </c>
      <c r="C25" s="574">
        <v>433672.663</v>
      </c>
      <c r="D25" s="817">
        <v>1207.472</v>
      </c>
      <c r="E25" s="817">
        <v>650.509</v>
      </c>
    </row>
    <row r="26" spans="1:5" ht="12.75">
      <c r="A26" s="703" t="s">
        <v>20</v>
      </c>
      <c r="B26" s="573">
        <v>1739.8</v>
      </c>
      <c r="C26" s="574">
        <v>2290.8</v>
      </c>
      <c r="D26" s="817">
        <v>8.699</v>
      </c>
      <c r="E26" s="817">
        <v>11.454</v>
      </c>
    </row>
    <row r="27" spans="1:5" ht="12.75">
      <c r="A27" s="705" t="s">
        <v>21</v>
      </c>
      <c r="B27" s="573">
        <v>2220</v>
      </c>
      <c r="C27" s="574">
        <v>2287</v>
      </c>
      <c r="D27" s="817">
        <v>11.1</v>
      </c>
      <c r="E27" s="817">
        <v>11.435</v>
      </c>
    </row>
    <row r="28" spans="1:5" ht="12.75">
      <c r="A28" s="703" t="s">
        <v>22</v>
      </c>
      <c r="B28" s="573">
        <v>550948.6</v>
      </c>
      <c r="C28" s="574">
        <v>571479.6</v>
      </c>
      <c r="D28" s="817">
        <v>2754.743</v>
      </c>
      <c r="E28" s="817">
        <v>2857.398</v>
      </c>
    </row>
    <row r="29" spans="1:5" ht="12.75">
      <c r="A29" s="703" t="s">
        <v>23</v>
      </c>
      <c r="B29" s="573">
        <v>642244.6</v>
      </c>
      <c r="C29" s="574">
        <v>677280</v>
      </c>
      <c r="D29" s="817">
        <v>3211.223</v>
      </c>
      <c r="E29" s="817">
        <v>3386.4</v>
      </c>
    </row>
    <row r="30" spans="1:5" ht="12.75">
      <c r="A30" s="705" t="s">
        <v>24</v>
      </c>
      <c r="B30" s="573">
        <v>11017918</v>
      </c>
      <c r="C30" s="574">
        <v>11270067.6</v>
      </c>
      <c r="D30" s="817">
        <v>55089.59</v>
      </c>
      <c r="E30" s="817">
        <v>56350.338</v>
      </c>
    </row>
    <row r="31" spans="1:5" ht="12.75">
      <c r="A31" s="705" t="s">
        <v>25</v>
      </c>
      <c r="B31" s="573">
        <v>312781</v>
      </c>
      <c r="C31" s="574">
        <v>326499.8</v>
      </c>
      <c r="D31" s="817">
        <v>1563.905</v>
      </c>
      <c r="E31" s="817">
        <v>1632.499</v>
      </c>
    </row>
    <row r="32" spans="1:5" ht="12.75">
      <c r="A32" s="703" t="s">
        <v>17</v>
      </c>
      <c r="B32" s="573">
        <v>6090907.8</v>
      </c>
      <c r="C32" s="574">
        <v>5899291.8</v>
      </c>
      <c r="D32" s="817">
        <v>30454.539</v>
      </c>
      <c r="E32" s="817">
        <v>29496.459</v>
      </c>
    </row>
    <row r="33" spans="1:5" ht="12.75">
      <c r="A33" s="147"/>
      <c r="B33" s="813"/>
      <c r="C33" s="814"/>
      <c r="D33" s="815"/>
      <c r="E33" s="308"/>
    </row>
    <row r="34" spans="1:5" ht="12.75">
      <c r="A34" s="147" t="s">
        <v>26</v>
      </c>
      <c r="B34" s="819" t="s">
        <v>27</v>
      </c>
      <c r="C34" s="820" t="s">
        <v>27</v>
      </c>
      <c r="D34" s="817">
        <v>98548.336</v>
      </c>
      <c r="E34" s="817">
        <v>266450.02</v>
      </c>
    </row>
    <row r="35" spans="1:5" ht="12.75">
      <c r="A35" s="68"/>
      <c r="B35" s="68"/>
      <c r="C35" s="821"/>
      <c r="D35" s="812"/>
      <c r="E35" s="812"/>
    </row>
    <row r="37" spans="1:5" ht="12.75">
      <c r="A37" s="174" t="s">
        <v>28</v>
      </c>
      <c r="B37" s="174"/>
      <c r="C37" s="174"/>
      <c r="D37" s="174"/>
      <c r="E37" s="174"/>
    </row>
    <row r="38" spans="1:5" ht="12.75">
      <c r="A38" s="174" t="s">
        <v>29</v>
      </c>
      <c r="B38" s="174"/>
      <c r="C38" s="174"/>
      <c r="D38" s="174"/>
      <c r="E38" s="174"/>
    </row>
    <row r="39" spans="1:5" ht="12.75">
      <c r="A39" s="585" t="s">
        <v>30</v>
      </c>
      <c r="B39" s="174"/>
      <c r="C39" s="174"/>
      <c r="D39" s="174"/>
      <c r="E39" s="174"/>
    </row>
    <row r="40" spans="1:5" ht="12.75">
      <c r="A40" s="174" t="s">
        <v>31</v>
      </c>
      <c r="B40" s="174"/>
      <c r="C40" s="174"/>
      <c r="D40" s="174"/>
      <c r="E40" s="174"/>
    </row>
    <row r="41" spans="1:5" ht="12.75">
      <c r="A41" s="585" t="s">
        <v>32</v>
      </c>
      <c r="B41" s="174"/>
      <c r="C41" s="174"/>
      <c r="D41" s="174"/>
      <c r="E41" s="174"/>
    </row>
    <row r="42" spans="1:5" ht="12.75">
      <c r="A42" s="585" t="s">
        <v>33</v>
      </c>
      <c r="B42" s="174"/>
      <c r="C42" s="174"/>
      <c r="D42" s="174"/>
      <c r="E42" s="174"/>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37.xml><?xml version="1.0" encoding="utf-8"?>
<worksheet xmlns="http://schemas.openxmlformats.org/spreadsheetml/2006/main" xmlns:r="http://schemas.openxmlformats.org/officeDocument/2006/relationships">
  <dimension ref="A1:F26"/>
  <sheetViews>
    <sheetView showGridLines="0" workbookViewId="0" topLeftCell="A1">
      <selection activeCell="A1" sqref="A1"/>
    </sheetView>
  </sheetViews>
  <sheetFormatPr defaultColWidth="9.140625" defaultRowHeight="12.75"/>
  <cols>
    <col min="1" max="1" width="27.8515625" style="181" customWidth="1"/>
    <col min="2" max="2" width="27.421875" style="181" customWidth="1"/>
    <col min="3" max="3" width="27.00390625" style="181" customWidth="1"/>
    <col min="4" max="16384" width="9.140625" style="181" customWidth="1"/>
  </cols>
  <sheetData>
    <row r="1" spans="1:3" ht="15.75">
      <c r="A1" s="741" t="s">
        <v>34</v>
      </c>
      <c r="B1" s="266"/>
      <c r="C1" s="266"/>
    </row>
    <row r="2" spans="1:3" ht="12.75" customHeight="1">
      <c r="A2" s="741"/>
      <c r="B2" s="266"/>
      <c r="C2" s="266"/>
    </row>
    <row r="3" spans="1:3" ht="12.75" customHeight="1">
      <c r="A3" s="822" t="s">
        <v>1004</v>
      </c>
      <c r="B3" s="266"/>
      <c r="C3" s="266"/>
    </row>
    <row r="4" spans="1:6" ht="12.75" customHeight="1" thickBot="1">
      <c r="A4" s="184"/>
      <c r="B4" s="184"/>
      <c r="C4" s="184"/>
      <c r="D4" s="213"/>
      <c r="E4" s="213"/>
      <c r="F4" s="213"/>
    </row>
    <row r="5" spans="1:4" s="825" customFormat="1" ht="24" customHeight="1" thickTop="1">
      <c r="A5" s="783" t="s">
        <v>1483</v>
      </c>
      <c r="B5" s="823" t="s">
        <v>35</v>
      </c>
      <c r="C5" s="823" t="s">
        <v>36</v>
      </c>
      <c r="D5" s="824"/>
    </row>
    <row r="6" spans="1:6" ht="12.75">
      <c r="A6" s="824"/>
      <c r="B6" s="826"/>
      <c r="C6" s="826"/>
      <c r="D6" s="213"/>
      <c r="E6" s="213"/>
      <c r="F6" s="213"/>
    </row>
    <row r="7" spans="1:6" ht="12.75">
      <c r="A7" s="827">
        <v>1994</v>
      </c>
      <c r="B7" s="828">
        <v>33424978</v>
      </c>
      <c r="C7" s="828">
        <v>2802993</v>
      </c>
      <c r="D7" s="213"/>
      <c r="E7" s="213"/>
      <c r="F7" s="213"/>
    </row>
    <row r="8" spans="1:6" ht="12.75">
      <c r="A8" s="827">
        <v>1995</v>
      </c>
      <c r="B8" s="828">
        <v>34683672</v>
      </c>
      <c r="C8" s="828">
        <v>2765172</v>
      </c>
      <c r="E8" s="213"/>
      <c r="F8" s="213"/>
    </row>
    <row r="9" spans="1:6" ht="12.75">
      <c r="A9" s="827">
        <v>1996</v>
      </c>
      <c r="B9" s="828">
        <v>35836158</v>
      </c>
      <c r="C9" s="828">
        <v>1805131</v>
      </c>
      <c r="E9" s="213"/>
      <c r="F9" s="213"/>
    </row>
    <row r="10" spans="1:6" ht="12.75">
      <c r="A10" s="827">
        <v>1997</v>
      </c>
      <c r="B10" s="828">
        <v>32878288</v>
      </c>
      <c r="C10" s="828">
        <v>2677839</v>
      </c>
      <c r="E10" s="213"/>
      <c r="F10" s="213"/>
    </row>
    <row r="11" spans="1:6" ht="12.75">
      <c r="A11" s="827">
        <v>1998</v>
      </c>
      <c r="B11" s="828">
        <v>35694448</v>
      </c>
      <c r="C11" s="828">
        <v>3804475</v>
      </c>
      <c r="E11" s="213"/>
      <c r="F11" s="213"/>
    </row>
    <row r="12" spans="1:6" ht="12.75">
      <c r="A12" s="827">
        <v>1999</v>
      </c>
      <c r="B12" s="828">
        <v>39697383</v>
      </c>
      <c r="C12" s="828">
        <v>1996928</v>
      </c>
      <c r="E12" s="213"/>
      <c r="F12" s="213"/>
    </row>
    <row r="13" spans="1:6" ht="12.75">
      <c r="A13" s="827">
        <v>2000</v>
      </c>
      <c r="B13" s="828">
        <v>40777139</v>
      </c>
      <c r="C13" s="828">
        <v>2941355</v>
      </c>
      <c r="E13" s="213"/>
      <c r="F13" s="213"/>
    </row>
    <row r="14" spans="1:6" ht="12.75">
      <c r="A14" s="827">
        <v>2001</v>
      </c>
      <c r="B14" s="828">
        <v>61282238</v>
      </c>
      <c r="C14" s="828">
        <v>3226138</v>
      </c>
      <c r="E14" s="213"/>
      <c r="F14" s="213"/>
    </row>
    <row r="15" spans="1:6" ht="12.75">
      <c r="A15" s="827">
        <v>2002</v>
      </c>
      <c r="B15" s="828">
        <v>64892154</v>
      </c>
      <c r="C15" s="828">
        <v>1863028</v>
      </c>
      <c r="E15" s="213"/>
      <c r="F15" s="213"/>
    </row>
    <row r="16" spans="1:6" ht="12.75">
      <c r="A16" s="827">
        <v>2003</v>
      </c>
      <c r="B16" s="828">
        <v>75760904.49</v>
      </c>
      <c r="C16" s="828">
        <v>1715058.32</v>
      </c>
      <c r="E16" s="213"/>
      <c r="F16" s="213"/>
    </row>
    <row r="17" spans="1:6" ht="12.75">
      <c r="A17" s="827">
        <v>2004</v>
      </c>
      <c r="B17" s="828">
        <v>81615862.09</v>
      </c>
      <c r="C17" s="828">
        <v>1768560.86</v>
      </c>
      <c r="E17" s="213"/>
      <c r="F17" s="213"/>
    </row>
    <row r="18" spans="1:6" ht="12.75">
      <c r="A18" s="827">
        <v>2005</v>
      </c>
      <c r="B18" s="828">
        <v>83630255.33</v>
      </c>
      <c r="C18" s="828">
        <v>2328664.6</v>
      </c>
      <c r="E18" s="213"/>
      <c r="F18" s="213"/>
    </row>
    <row r="19" spans="1:6" ht="12.75">
      <c r="A19" s="829"/>
      <c r="B19" s="830"/>
      <c r="C19" s="830"/>
      <c r="E19" s="213"/>
      <c r="F19" s="213"/>
    </row>
    <row r="20" spans="1:6" ht="12.75">
      <c r="A20" s="213"/>
      <c r="B20" s="213"/>
      <c r="C20" s="213"/>
      <c r="D20" s="213"/>
      <c r="E20" s="213"/>
      <c r="F20" s="213"/>
    </row>
    <row r="21" spans="1:6" ht="12.75">
      <c r="A21" s="174" t="s">
        <v>37</v>
      </c>
      <c r="B21" s="213"/>
      <c r="C21" s="213"/>
      <c r="D21" s="213"/>
      <c r="E21" s="213"/>
      <c r="F21" s="213"/>
    </row>
    <row r="22" spans="1:6" ht="12.75">
      <c r="A22" s="831" t="s">
        <v>38</v>
      </c>
      <c r="B22" s="213"/>
      <c r="C22" s="213"/>
      <c r="D22" s="213"/>
      <c r="E22" s="213"/>
      <c r="F22" s="213"/>
    </row>
    <row r="23" spans="1:6" ht="12.75">
      <c r="A23" s="174" t="s">
        <v>39</v>
      </c>
      <c r="B23" s="213"/>
      <c r="C23" s="213"/>
      <c r="D23" s="213"/>
      <c r="E23" s="213"/>
      <c r="F23" s="213"/>
    </row>
    <row r="24" spans="1:6" ht="12.75">
      <c r="A24" s="831" t="s">
        <v>40</v>
      </c>
      <c r="B24" s="213"/>
      <c r="C24" s="213"/>
      <c r="D24" s="213"/>
      <c r="E24" s="213"/>
      <c r="F24" s="213"/>
    </row>
    <row r="25" spans="1:6" ht="12.75">
      <c r="A25" s="174" t="s">
        <v>41</v>
      </c>
      <c r="B25" s="213"/>
      <c r="C25" s="213"/>
      <c r="D25" s="213"/>
      <c r="E25" s="213"/>
      <c r="F25" s="213"/>
    </row>
    <row r="26" ht="12.75">
      <c r="A26" s="831" t="s">
        <v>42</v>
      </c>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38.xml><?xml version="1.0" encoding="utf-8"?>
<worksheet xmlns="http://schemas.openxmlformats.org/spreadsheetml/2006/main" xmlns:r="http://schemas.openxmlformats.org/officeDocument/2006/relationships">
  <dimension ref="A1:D21"/>
  <sheetViews>
    <sheetView showGridLines="0" workbookViewId="0" topLeftCell="A1">
      <selection activeCell="A1" sqref="A1"/>
    </sheetView>
  </sheetViews>
  <sheetFormatPr defaultColWidth="9.140625" defaultRowHeight="12.75"/>
  <cols>
    <col min="1" max="4" width="20.7109375" style="0" customWidth="1"/>
  </cols>
  <sheetData>
    <row r="1" spans="1:4" ht="15.75">
      <c r="A1" s="697" t="s">
        <v>43</v>
      </c>
      <c r="B1" s="2"/>
      <c r="C1" s="2"/>
      <c r="D1" s="2"/>
    </row>
    <row r="2" spans="1:4" ht="12.75" customHeight="1">
      <c r="A2" s="697"/>
      <c r="B2" s="2"/>
      <c r="C2" s="2"/>
      <c r="D2" s="2"/>
    </row>
    <row r="3" spans="1:4" ht="12.75">
      <c r="A3" s="2" t="s">
        <v>1423</v>
      </c>
      <c r="B3" s="2"/>
      <c r="C3" s="2"/>
      <c r="D3" s="2"/>
    </row>
    <row r="4" spans="1:4" ht="12.75">
      <c r="A4" s="2" t="s">
        <v>1424</v>
      </c>
      <c r="B4" s="2"/>
      <c r="C4" s="2"/>
      <c r="D4" s="2"/>
    </row>
    <row r="5" spans="1:4" s="554" customFormat="1" ht="12.75" customHeight="1" thickBot="1">
      <c r="A5" s="832"/>
      <c r="B5" s="832"/>
      <c r="C5" s="832"/>
      <c r="D5" s="832"/>
    </row>
    <row r="6" spans="1:4" s="57" customFormat="1" ht="24" customHeight="1" thickTop="1">
      <c r="A6" s="699" t="s">
        <v>1483</v>
      </c>
      <c r="B6" s="833" t="s">
        <v>1486</v>
      </c>
      <c r="C6" s="699" t="s">
        <v>1483</v>
      </c>
      <c r="D6" s="790" t="s">
        <v>1425</v>
      </c>
    </row>
    <row r="7" spans="1:4" ht="12.75">
      <c r="A7" s="147"/>
      <c r="B7" s="834"/>
      <c r="C7" s="835"/>
      <c r="D7" s="50"/>
    </row>
    <row r="8" spans="1:4" ht="12.75">
      <c r="A8" s="836">
        <v>1990</v>
      </c>
      <c r="B8" s="837">
        <v>42094</v>
      </c>
      <c r="C8" s="838" t="s">
        <v>1426</v>
      </c>
      <c r="D8" s="839">
        <v>38361</v>
      </c>
    </row>
    <row r="9" spans="1:4" ht="12.75">
      <c r="A9" s="836">
        <v>1991</v>
      </c>
      <c r="B9" s="837">
        <v>40125</v>
      </c>
      <c r="C9" s="835">
        <v>1999</v>
      </c>
      <c r="D9" s="839">
        <v>37139.482</v>
      </c>
    </row>
    <row r="10" spans="1:4" ht="12.75">
      <c r="A10" s="836">
        <v>1992</v>
      </c>
      <c r="B10" s="837">
        <v>40983</v>
      </c>
      <c r="C10" s="835">
        <v>2000</v>
      </c>
      <c r="D10" s="839">
        <v>39886.5</v>
      </c>
    </row>
    <row r="11" spans="1:4" ht="12.75">
      <c r="A11" s="836">
        <v>1993</v>
      </c>
      <c r="B11" s="837">
        <v>38286</v>
      </c>
      <c r="C11" s="835">
        <v>2001</v>
      </c>
      <c r="D11" s="839">
        <v>39379.217</v>
      </c>
    </row>
    <row r="12" spans="1:4" ht="12.75">
      <c r="A12" s="835">
        <v>1994</v>
      </c>
      <c r="B12" s="837">
        <v>38753</v>
      </c>
      <c r="C12" s="835">
        <v>2002</v>
      </c>
      <c r="D12" s="839">
        <v>38496.814</v>
      </c>
    </row>
    <row r="13" spans="1:4" ht="12.75">
      <c r="A13" s="835">
        <v>1995</v>
      </c>
      <c r="B13" s="837">
        <v>37486</v>
      </c>
      <c r="C13" s="835">
        <v>2003</v>
      </c>
      <c r="D13" s="839">
        <v>42148.81453</v>
      </c>
    </row>
    <row r="14" spans="1:4" ht="12.75">
      <c r="A14" s="835">
        <v>1996</v>
      </c>
      <c r="B14" s="837">
        <v>38624</v>
      </c>
      <c r="C14" s="835">
        <v>2004</v>
      </c>
      <c r="D14" s="839">
        <v>43425.98633</v>
      </c>
    </row>
    <row r="15" spans="1:4" ht="12.75">
      <c r="A15" s="835">
        <v>1997</v>
      </c>
      <c r="B15" s="837">
        <v>38624</v>
      </c>
      <c r="C15" s="835">
        <v>2005</v>
      </c>
      <c r="D15" s="839">
        <v>43593.881590000005</v>
      </c>
    </row>
    <row r="16" spans="1:4" ht="12.75">
      <c r="A16" s="286"/>
      <c r="B16" s="840"/>
      <c r="C16" s="841"/>
      <c r="D16" s="69"/>
    </row>
    <row r="18" ht="12.75">
      <c r="A18" s="43" t="s">
        <v>1427</v>
      </c>
    </row>
    <row r="19" ht="12.75">
      <c r="A19" s="43" t="s">
        <v>1428</v>
      </c>
    </row>
    <row r="20" ht="12.75">
      <c r="A20" s="43" t="s">
        <v>1429</v>
      </c>
    </row>
    <row r="21" ht="12.75">
      <c r="A21" s="43" t="s">
        <v>42</v>
      </c>
    </row>
  </sheetData>
  <printOptions/>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39.xml><?xml version="1.0" encoding="utf-8"?>
<worksheet xmlns="http://schemas.openxmlformats.org/spreadsheetml/2006/main" xmlns:r="http://schemas.openxmlformats.org/officeDocument/2006/relationships">
  <dimension ref="A1:G37"/>
  <sheetViews>
    <sheetView showGridLines="0" workbookViewId="0" topLeftCell="A1">
      <selection activeCell="A1" sqref="A1"/>
    </sheetView>
  </sheetViews>
  <sheetFormatPr defaultColWidth="9.140625" defaultRowHeight="12.75"/>
  <cols>
    <col min="1" max="1" width="40.00390625" style="0" customWidth="1"/>
    <col min="2" max="5" width="11.00390625" style="0" customWidth="1"/>
    <col min="6" max="6" width="14.140625" style="50" customWidth="1"/>
    <col min="7" max="7" width="14.140625" style="0" customWidth="1"/>
  </cols>
  <sheetData>
    <row r="1" spans="1:7" ht="15.75">
      <c r="A1" s="1" t="s">
        <v>1430</v>
      </c>
      <c r="B1" s="2"/>
      <c r="C1" s="2"/>
      <c r="D1" s="2"/>
      <c r="E1" s="2"/>
      <c r="F1" s="44"/>
      <c r="G1" s="44"/>
    </row>
    <row r="2" spans="1:7" ht="15.75">
      <c r="A2" s="1" t="s">
        <v>1431</v>
      </c>
      <c r="B2" s="2"/>
      <c r="C2" s="2"/>
      <c r="D2" s="2"/>
      <c r="E2" s="2"/>
      <c r="F2" s="44"/>
      <c r="G2" s="44"/>
    </row>
    <row r="3" spans="1:7" ht="12.75" customHeight="1">
      <c r="A3" s="697"/>
      <c r="B3" s="2"/>
      <c r="C3" s="2"/>
      <c r="D3" s="2"/>
      <c r="E3" s="2"/>
      <c r="F3" s="44"/>
      <c r="G3" s="44"/>
    </row>
    <row r="4" spans="1:7" ht="12.75">
      <c r="A4" s="2" t="s">
        <v>1432</v>
      </c>
      <c r="B4" s="2"/>
      <c r="C4" s="2"/>
      <c r="D4" s="2"/>
      <c r="E4" s="2"/>
      <c r="G4" s="44"/>
    </row>
    <row r="5" spans="1:7" ht="12.75">
      <c r="A5" s="2" t="s">
        <v>1433</v>
      </c>
      <c r="B5" s="2"/>
      <c r="C5" s="2"/>
      <c r="D5" s="2"/>
      <c r="E5" s="2"/>
      <c r="G5" s="44"/>
    </row>
    <row r="6" spans="1:6" s="554" customFormat="1" ht="12.75" customHeight="1" thickBot="1">
      <c r="A6" s="832"/>
      <c r="B6" s="832"/>
      <c r="C6" s="832"/>
      <c r="D6" s="832"/>
      <c r="E6" s="832"/>
      <c r="F6" s="553"/>
    </row>
    <row r="7" spans="1:7" s="57" customFormat="1" ht="24" customHeight="1" thickTop="1">
      <c r="A7" s="1441" t="s">
        <v>1434</v>
      </c>
      <c r="B7" s="842" t="s">
        <v>1435</v>
      </c>
      <c r="C7" s="162"/>
      <c r="D7" s="843" t="s">
        <v>1436</v>
      </c>
      <c r="E7" s="162"/>
      <c r="F7" s="53"/>
      <c r="G7" s="53"/>
    </row>
    <row r="8" spans="1:7" s="57" customFormat="1" ht="24" customHeight="1">
      <c r="A8" s="1442"/>
      <c r="B8" s="844" t="s">
        <v>1486</v>
      </c>
      <c r="C8" s="845" t="s">
        <v>1437</v>
      </c>
      <c r="D8" s="810" t="s">
        <v>1486</v>
      </c>
      <c r="E8" s="810" t="s">
        <v>1437</v>
      </c>
      <c r="F8" s="53"/>
      <c r="G8" s="53"/>
    </row>
    <row r="9" spans="1:7" ht="12.75">
      <c r="A9" s="147"/>
      <c r="B9" s="566"/>
      <c r="C9" s="566"/>
      <c r="D9" s="846"/>
      <c r="E9" s="567"/>
      <c r="G9" s="50"/>
    </row>
    <row r="10" spans="1:7" ht="12.75">
      <c r="A10" s="836">
        <v>2003</v>
      </c>
      <c r="B10" s="847"/>
      <c r="C10" s="847"/>
      <c r="D10" s="848"/>
      <c r="E10" s="849"/>
      <c r="G10" s="50"/>
    </row>
    <row r="11" spans="1:7" ht="12.75">
      <c r="A11" s="836"/>
      <c r="B11" s="847"/>
      <c r="C11" s="847"/>
      <c r="D11" s="850"/>
      <c r="E11" s="849"/>
      <c r="G11" s="50"/>
    </row>
    <row r="12" spans="1:7" ht="12.75">
      <c r="A12" s="851" t="s">
        <v>1438</v>
      </c>
      <c r="B12" s="847"/>
      <c r="C12" s="847"/>
      <c r="D12" s="850"/>
      <c r="E12" s="849"/>
      <c r="G12" s="50"/>
    </row>
    <row r="13" spans="1:7" ht="12.75">
      <c r="A13" s="852" t="s">
        <v>1439</v>
      </c>
      <c r="B13" s="853">
        <v>15455.8</v>
      </c>
      <c r="C13" s="853">
        <v>8148</v>
      </c>
      <c r="D13" s="853">
        <v>16106.1</v>
      </c>
      <c r="E13" s="854">
        <v>8473.6</v>
      </c>
      <c r="G13" s="50"/>
    </row>
    <row r="14" spans="1:7" ht="12.75">
      <c r="A14" s="852" t="s">
        <v>1612</v>
      </c>
      <c r="B14" s="853">
        <v>112.6</v>
      </c>
      <c r="C14" s="853">
        <v>59.4</v>
      </c>
      <c r="D14" s="853">
        <v>117.3</v>
      </c>
      <c r="E14" s="854">
        <v>61.7</v>
      </c>
      <c r="G14" s="50"/>
    </row>
    <row r="15" spans="1:7" ht="12.75">
      <c r="A15" s="851"/>
      <c r="B15" s="850"/>
      <c r="C15" s="853"/>
      <c r="D15" s="853"/>
      <c r="E15" s="854"/>
      <c r="G15" s="50"/>
    </row>
    <row r="16" spans="1:7" ht="12.75">
      <c r="A16" s="836">
        <v>2008</v>
      </c>
      <c r="B16" s="847"/>
      <c r="C16" s="853"/>
      <c r="D16" s="853"/>
      <c r="E16" s="854"/>
      <c r="G16" s="50"/>
    </row>
    <row r="17" spans="1:7" ht="12.75">
      <c r="A17" s="836"/>
      <c r="B17" s="847"/>
      <c r="C17" s="853"/>
      <c r="D17" s="853"/>
      <c r="E17" s="854"/>
      <c r="G17" s="50"/>
    </row>
    <row r="18" spans="1:7" ht="12.75">
      <c r="A18" s="851" t="s">
        <v>1438</v>
      </c>
      <c r="B18" s="853">
        <v>21535.6</v>
      </c>
      <c r="C18" s="853">
        <v>11801.8</v>
      </c>
      <c r="D18" s="853">
        <v>33677.8</v>
      </c>
      <c r="E18" s="854">
        <v>17872.9</v>
      </c>
      <c r="G18" s="50"/>
    </row>
    <row r="19" spans="1:7" ht="12.75">
      <c r="A19" s="852" t="s">
        <v>1487</v>
      </c>
      <c r="B19" s="853">
        <v>17800.1</v>
      </c>
      <c r="C19" s="850" t="s">
        <v>258</v>
      </c>
      <c r="D19" s="853">
        <v>27835.7</v>
      </c>
      <c r="E19" s="855" t="s">
        <v>258</v>
      </c>
      <c r="G19" s="50"/>
    </row>
    <row r="20" spans="1:7" ht="12.75">
      <c r="A20" s="852" t="s">
        <v>1440</v>
      </c>
      <c r="B20" s="853">
        <v>3735.35</v>
      </c>
      <c r="C20" s="850" t="s">
        <v>258</v>
      </c>
      <c r="D20" s="853">
        <v>5841.4</v>
      </c>
      <c r="E20" s="855" t="s">
        <v>258</v>
      </c>
      <c r="G20" s="50"/>
    </row>
    <row r="21" spans="1:7" ht="12.75">
      <c r="A21" s="852"/>
      <c r="B21" s="853"/>
      <c r="C21" s="853"/>
      <c r="D21" s="853"/>
      <c r="E21" s="854"/>
      <c r="G21" s="50"/>
    </row>
    <row r="22" spans="1:7" ht="12.75">
      <c r="A22" s="851" t="s">
        <v>1441</v>
      </c>
      <c r="B22" s="853">
        <v>157</v>
      </c>
      <c r="C22" s="853">
        <v>86</v>
      </c>
      <c r="D22" s="853">
        <v>245.5</v>
      </c>
      <c r="E22" s="854">
        <v>130.3</v>
      </c>
      <c r="G22" s="50"/>
    </row>
    <row r="23" spans="1:7" ht="12.75">
      <c r="A23" s="852" t="s">
        <v>1487</v>
      </c>
      <c r="B23" s="853">
        <v>157</v>
      </c>
      <c r="C23" s="850" t="s">
        <v>258</v>
      </c>
      <c r="D23" s="853">
        <v>245.5</v>
      </c>
      <c r="E23" s="855" t="s">
        <v>258</v>
      </c>
      <c r="G23" s="50"/>
    </row>
    <row r="24" spans="1:7" ht="12.75">
      <c r="A24" s="852" t="s">
        <v>1440</v>
      </c>
      <c r="B24" s="856" t="s">
        <v>1554</v>
      </c>
      <c r="C24" s="850" t="s">
        <v>258</v>
      </c>
      <c r="D24" s="853" t="s">
        <v>1554</v>
      </c>
      <c r="E24" s="855" t="s">
        <v>258</v>
      </c>
      <c r="G24" s="50"/>
    </row>
    <row r="25" spans="1:7" ht="12.75">
      <c r="A25" s="852"/>
      <c r="B25" s="853"/>
      <c r="C25" s="850"/>
      <c r="D25" s="853"/>
      <c r="E25" s="854"/>
      <c r="G25" s="857"/>
    </row>
    <row r="26" spans="1:7" ht="12.75">
      <c r="A26" s="851" t="s">
        <v>1442</v>
      </c>
      <c r="B26" s="853"/>
      <c r="C26" s="850"/>
      <c r="D26" s="853"/>
      <c r="E26" s="854"/>
      <c r="G26" s="50"/>
    </row>
    <row r="27" spans="1:7" ht="12.75">
      <c r="A27" s="852" t="s">
        <v>1443</v>
      </c>
      <c r="B27" s="853">
        <v>3.329152016838108</v>
      </c>
      <c r="C27" s="850" t="s">
        <v>258</v>
      </c>
      <c r="D27" s="853">
        <v>5.216839772226846</v>
      </c>
      <c r="E27" s="855" t="s">
        <v>258</v>
      </c>
      <c r="G27" s="50"/>
    </row>
    <row r="28" spans="1:7" ht="12.75">
      <c r="A28" s="852" t="s">
        <v>1612</v>
      </c>
      <c r="B28" s="853">
        <v>4.4</v>
      </c>
      <c r="C28" s="850" t="s">
        <v>258</v>
      </c>
      <c r="D28" s="853">
        <v>6.9</v>
      </c>
      <c r="E28" s="855" t="s">
        <v>258</v>
      </c>
      <c r="G28" s="50"/>
    </row>
    <row r="29" spans="1:7" ht="12.75">
      <c r="A29" s="286"/>
      <c r="B29" s="858"/>
      <c r="C29" s="858"/>
      <c r="D29" s="859"/>
      <c r="E29" s="69"/>
      <c r="G29" s="50"/>
    </row>
    <row r="31" ht="12.75">
      <c r="A31" s="43" t="s">
        <v>195</v>
      </c>
    </row>
    <row r="32" ht="12.75">
      <c r="A32" s="43" t="s">
        <v>1444</v>
      </c>
    </row>
    <row r="33" ht="12.75">
      <c r="A33" s="43" t="s">
        <v>1445</v>
      </c>
    </row>
    <row r="34" ht="12.75">
      <c r="A34" s="831" t="s">
        <v>1446</v>
      </c>
    </row>
    <row r="35" ht="12.75">
      <c r="A35" s="831" t="s">
        <v>1447</v>
      </c>
    </row>
    <row r="36" ht="12.75">
      <c r="A36" s="831" t="s">
        <v>1448</v>
      </c>
    </row>
    <row r="37" ht="12.75">
      <c r="A37" s="860"/>
    </row>
  </sheetData>
  <mergeCells count="1">
    <mergeCell ref="A7:A8"/>
  </mergeCells>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4.xml><?xml version="1.0" encoding="utf-8"?>
<worksheet xmlns="http://schemas.openxmlformats.org/spreadsheetml/2006/main" xmlns:r="http://schemas.openxmlformats.org/officeDocument/2006/relationships">
  <dimension ref="A1:P36"/>
  <sheetViews>
    <sheetView workbookViewId="0" topLeftCell="A1">
      <selection activeCell="A1" sqref="A1"/>
    </sheetView>
  </sheetViews>
  <sheetFormatPr defaultColWidth="9.140625" defaultRowHeight="12.75"/>
  <cols>
    <col min="1" max="1" width="32.421875" style="3" customWidth="1"/>
    <col min="2" max="6" width="10.421875" style="3" customWidth="1"/>
    <col min="7" max="16384" width="9.140625" style="3" customWidth="1"/>
  </cols>
  <sheetData>
    <row r="1" spans="1:6" ht="18.75" customHeight="1">
      <c r="A1" s="1" t="s">
        <v>147</v>
      </c>
      <c r="B1" s="2"/>
      <c r="C1" s="2"/>
      <c r="D1" s="2"/>
      <c r="E1" s="2"/>
      <c r="F1" s="2"/>
    </row>
    <row r="2" ht="12.75" customHeight="1">
      <c r="A2" s="71"/>
    </row>
    <row r="3" spans="1:6" ht="12.75">
      <c r="A3" s="2" t="s">
        <v>970</v>
      </c>
      <c r="B3" s="2"/>
      <c r="C3" s="2"/>
      <c r="D3" s="2"/>
      <c r="E3" s="2"/>
      <c r="F3" s="2"/>
    </row>
    <row r="4" ht="12.75">
      <c r="A4" s="72" t="s">
        <v>148</v>
      </c>
    </row>
    <row r="5" ht="12.75">
      <c r="A5" s="72" t="s">
        <v>149</v>
      </c>
    </row>
    <row r="6" spans="1:16" ht="12.75">
      <c r="A6" s="72" t="s">
        <v>150</v>
      </c>
      <c r="E6" s="73"/>
      <c r="F6" s="73"/>
      <c r="G6" s="74"/>
      <c r="H6" s="75"/>
      <c r="I6" s="74"/>
      <c r="J6" s="74"/>
      <c r="K6" s="74"/>
      <c r="L6" s="74"/>
      <c r="M6" s="75"/>
      <c r="N6" s="74"/>
      <c r="O6" s="75"/>
      <c r="P6" s="44"/>
    </row>
    <row r="7" ht="12.75">
      <c r="A7" s="72" t="s">
        <v>971</v>
      </c>
    </row>
    <row r="8" ht="12.75">
      <c r="A8" s="72" t="s">
        <v>972</v>
      </c>
    </row>
    <row r="9" ht="12.75">
      <c r="A9" s="72" t="s">
        <v>973</v>
      </c>
    </row>
    <row r="10" spans="1:6" ht="13.5" thickBot="1">
      <c r="A10" s="44"/>
      <c r="B10" s="44"/>
      <c r="C10" s="44"/>
      <c r="D10" s="44"/>
      <c r="E10" s="44"/>
      <c r="F10" s="44"/>
    </row>
    <row r="11" spans="1:6" s="79" customFormat="1" ht="24" customHeight="1" thickTop="1">
      <c r="A11" s="76" t="s">
        <v>151</v>
      </c>
      <c r="B11" s="77">
        <v>2001</v>
      </c>
      <c r="C11" s="77">
        <v>2002</v>
      </c>
      <c r="D11" s="77">
        <v>2003</v>
      </c>
      <c r="E11" s="77">
        <v>2004</v>
      </c>
      <c r="F11" s="78" t="s">
        <v>152</v>
      </c>
    </row>
    <row r="12" spans="1:6" ht="12.75">
      <c r="A12" s="16"/>
      <c r="B12" s="80"/>
      <c r="C12" s="80"/>
      <c r="D12" s="80"/>
      <c r="E12" s="81"/>
      <c r="F12" s="81"/>
    </row>
    <row r="13" spans="1:6" ht="12.75">
      <c r="A13" s="82" t="s">
        <v>153</v>
      </c>
      <c r="B13" s="83">
        <v>6689384.94312</v>
      </c>
      <c r="C13" s="83">
        <v>5559959.70307</v>
      </c>
      <c r="D13" s="83">
        <v>5262428.587080001</v>
      </c>
      <c r="E13" s="83">
        <v>8394776.986</v>
      </c>
      <c r="F13" s="83">
        <v>6680481</v>
      </c>
    </row>
    <row r="14" spans="1:6" ht="12.75">
      <c r="A14" s="84"/>
      <c r="B14" s="85"/>
      <c r="C14" s="85"/>
      <c r="D14" s="85"/>
      <c r="E14" s="85"/>
      <c r="F14" s="85"/>
    </row>
    <row r="15" spans="1:6" ht="12.75">
      <c r="A15" s="86" t="s">
        <v>154</v>
      </c>
      <c r="B15" s="87">
        <v>348429.38369</v>
      </c>
      <c r="C15" s="87">
        <v>606173.36401</v>
      </c>
      <c r="D15" s="87">
        <v>381241</v>
      </c>
      <c r="E15" s="87">
        <v>460777.064</v>
      </c>
      <c r="F15" s="87">
        <v>582688</v>
      </c>
    </row>
    <row r="16" spans="1:6" ht="12.75">
      <c r="A16" s="86" t="s">
        <v>155</v>
      </c>
      <c r="B16" s="87">
        <v>6026479.592100002</v>
      </c>
      <c r="C16" s="87">
        <v>4779461.51888</v>
      </c>
      <c r="D16" s="87">
        <v>4715641.2048700005</v>
      </c>
      <c r="E16" s="87">
        <v>7746146.601</v>
      </c>
      <c r="F16" s="87">
        <v>5837659</v>
      </c>
    </row>
    <row r="17" spans="1:6" ht="12.75">
      <c r="A17" s="88" t="s">
        <v>156</v>
      </c>
      <c r="B17" s="87">
        <v>1347770.18015</v>
      </c>
      <c r="C17" s="87">
        <v>1196019.66425</v>
      </c>
      <c r="D17" s="87">
        <v>1071230.0177799999</v>
      </c>
      <c r="E17" s="87">
        <v>1227917.594</v>
      </c>
      <c r="F17" s="87">
        <v>1479138</v>
      </c>
    </row>
    <row r="18" spans="1:6" ht="12.75">
      <c r="A18" s="88" t="s">
        <v>157</v>
      </c>
      <c r="B18" s="87">
        <v>4652609.789310001</v>
      </c>
      <c r="C18" s="87">
        <v>3564026.8214000002</v>
      </c>
      <c r="D18" s="87">
        <v>3624828.18709</v>
      </c>
      <c r="E18" s="87">
        <v>6497866.44</v>
      </c>
      <c r="F18" s="87">
        <v>4335866</v>
      </c>
    </row>
    <row r="19" spans="1:6" ht="12.75">
      <c r="A19" s="88" t="s">
        <v>158</v>
      </c>
      <c r="B19" s="89">
        <v>2.44997</v>
      </c>
      <c r="C19" s="90" t="s">
        <v>1554</v>
      </c>
      <c r="D19" s="90" t="s">
        <v>1554</v>
      </c>
      <c r="E19" s="90" t="s">
        <v>1554</v>
      </c>
      <c r="F19" s="90" t="s">
        <v>1554</v>
      </c>
    </row>
    <row r="20" spans="1:6" ht="12.75">
      <c r="A20" s="88" t="s">
        <v>1555</v>
      </c>
      <c r="B20" s="87">
        <v>26097.172670000004</v>
      </c>
      <c r="C20" s="87">
        <v>19415.03323</v>
      </c>
      <c r="D20" s="87">
        <v>19583</v>
      </c>
      <c r="E20" s="87">
        <v>20362.567</v>
      </c>
      <c r="F20" s="87">
        <v>22655</v>
      </c>
    </row>
    <row r="21" spans="1:6" ht="12.75">
      <c r="A21" s="86" t="s">
        <v>1556</v>
      </c>
      <c r="B21" s="87">
        <v>81104.5082</v>
      </c>
      <c r="C21" s="87">
        <v>70827.5236</v>
      </c>
      <c r="D21" s="87">
        <v>62306</v>
      </c>
      <c r="E21" s="87">
        <v>77874.731</v>
      </c>
      <c r="F21" s="87">
        <v>89479</v>
      </c>
    </row>
    <row r="22" spans="1:6" ht="12.75">
      <c r="A22" s="86" t="s">
        <v>1557</v>
      </c>
      <c r="B22" s="87">
        <v>10960.03031</v>
      </c>
      <c r="C22" s="87">
        <v>17194.86748</v>
      </c>
      <c r="D22" s="87">
        <v>5758.38221</v>
      </c>
      <c r="E22" s="87">
        <v>2853.346</v>
      </c>
      <c r="F22" s="87">
        <v>3998</v>
      </c>
    </row>
    <row r="23" spans="1:6" ht="12.75">
      <c r="A23" s="86" t="s">
        <v>1558</v>
      </c>
      <c r="B23" s="87">
        <v>222411.42882</v>
      </c>
      <c r="C23" s="87">
        <v>86302.42910000002</v>
      </c>
      <c r="D23" s="87">
        <v>97482</v>
      </c>
      <c r="E23" s="87">
        <v>107125.244</v>
      </c>
      <c r="F23" s="87">
        <v>166658</v>
      </c>
    </row>
    <row r="24" spans="1:6" ht="12.75">
      <c r="A24" s="40"/>
      <c r="B24" s="91"/>
      <c r="C24" s="91"/>
      <c r="D24" s="91"/>
      <c r="E24" s="91"/>
      <c r="F24" s="91"/>
    </row>
    <row r="26" ht="12.75">
      <c r="A26" s="92" t="s">
        <v>1559</v>
      </c>
    </row>
    <row r="27" ht="12.75">
      <c r="A27" s="92" t="s">
        <v>1560</v>
      </c>
    </row>
    <row r="28" ht="12.75">
      <c r="A28" s="92" t="s">
        <v>1561</v>
      </c>
    </row>
    <row r="29" s="93" customFormat="1" ht="12.75">
      <c r="A29" s="92" t="s">
        <v>974</v>
      </c>
    </row>
    <row r="30" s="93" customFormat="1" ht="12.75">
      <c r="A30" s="92" t="s">
        <v>975</v>
      </c>
    </row>
    <row r="31" s="93" customFormat="1" ht="12.75">
      <c r="A31" s="92" t="s">
        <v>1562</v>
      </c>
    </row>
    <row r="32" s="93" customFormat="1" ht="12.75">
      <c r="A32" s="92" t="s">
        <v>1563</v>
      </c>
    </row>
    <row r="33" s="93" customFormat="1" ht="12.75">
      <c r="A33" s="92" t="s">
        <v>1564</v>
      </c>
    </row>
    <row r="34" s="93" customFormat="1" ht="12.75">
      <c r="A34" s="92" t="s">
        <v>1565</v>
      </c>
    </row>
    <row r="35" ht="12.75">
      <c r="A35" s="48" t="s">
        <v>1566</v>
      </c>
    </row>
    <row r="36" ht="12.75">
      <c r="A36" s="47" t="s">
        <v>1567</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40.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5" width="16.7109375" style="861" customWidth="1"/>
    <col min="6" max="16384" width="9.140625" style="861" customWidth="1"/>
  </cols>
  <sheetData>
    <row r="1" spans="1:5" ht="15.75">
      <c r="A1" s="741" t="s">
        <v>1449</v>
      </c>
      <c r="B1" s="221"/>
      <c r="C1" s="221"/>
      <c r="D1" s="221"/>
      <c r="E1" s="221"/>
    </row>
    <row r="2" ht="15.75" customHeight="1"/>
    <row r="3" spans="1:5" ht="12.75">
      <c r="A3" s="525" t="s">
        <v>1450</v>
      </c>
      <c r="B3" s="525"/>
      <c r="C3" s="525"/>
      <c r="D3" s="525"/>
      <c r="E3" s="525"/>
    </row>
    <row r="4" spans="1:5" ht="12.75">
      <c r="A4" s="525" t="s">
        <v>1451</v>
      </c>
      <c r="B4" s="525"/>
      <c r="C4" s="525"/>
      <c r="D4" s="525"/>
      <c r="E4" s="525"/>
    </row>
    <row r="5" spans="1:5" ht="13.5" thickBot="1">
      <c r="A5" s="528"/>
      <c r="B5" s="528"/>
      <c r="C5" s="528"/>
      <c r="D5" s="528"/>
      <c r="E5" s="528"/>
    </row>
    <row r="6" spans="1:5" s="864" customFormat="1" ht="30.75" customHeight="1" thickTop="1">
      <c r="A6" s="862"/>
      <c r="B6" s="8" t="s">
        <v>1452</v>
      </c>
      <c r="C6" s="8"/>
      <c r="D6" s="8"/>
      <c r="E6" s="863" t="s">
        <v>1453</v>
      </c>
    </row>
    <row r="7" spans="1:5" s="868" customFormat="1" ht="24" customHeight="1">
      <c r="A7" s="865" t="s">
        <v>1454</v>
      </c>
      <c r="B7" s="866" t="s">
        <v>1486</v>
      </c>
      <c r="C7" s="865" t="s">
        <v>1455</v>
      </c>
      <c r="D7" s="865" t="s">
        <v>1456</v>
      </c>
      <c r="E7" s="867" t="s">
        <v>1457</v>
      </c>
    </row>
    <row r="8" spans="1:4" ht="12.75">
      <c r="A8" s="869"/>
      <c r="B8" s="870"/>
      <c r="C8" s="869"/>
      <c r="D8" s="869"/>
    </row>
    <row r="9" spans="1:5" ht="12.75">
      <c r="A9" s="871">
        <v>1986</v>
      </c>
      <c r="B9" s="872">
        <v>51231020</v>
      </c>
      <c r="C9" s="873">
        <v>25507708</v>
      </c>
      <c r="D9" s="873">
        <v>25723312</v>
      </c>
      <c r="E9" s="874">
        <v>43581421</v>
      </c>
    </row>
    <row r="10" spans="1:5" ht="12.75">
      <c r="A10" s="871">
        <v>1987</v>
      </c>
      <c r="B10" s="872">
        <v>52814463</v>
      </c>
      <c r="C10" s="873">
        <v>26442872</v>
      </c>
      <c r="D10" s="873">
        <v>26371591</v>
      </c>
      <c r="E10" s="874">
        <v>45222885</v>
      </c>
    </row>
    <row r="11" spans="1:5" ht="12.75">
      <c r="A11" s="871">
        <v>1988</v>
      </c>
      <c r="B11" s="872">
        <v>54655038</v>
      </c>
      <c r="C11" s="873">
        <v>27396477</v>
      </c>
      <c r="D11" s="873">
        <v>27258561</v>
      </c>
      <c r="E11" s="874">
        <v>46629959</v>
      </c>
    </row>
    <row r="12" spans="1:5" ht="12.75">
      <c r="A12" s="871">
        <v>1989</v>
      </c>
      <c r="B12" s="872">
        <v>67628063</v>
      </c>
      <c r="C12" s="873">
        <v>36730370</v>
      </c>
      <c r="D12" s="873">
        <v>30897693</v>
      </c>
      <c r="E12" s="874">
        <v>50219249</v>
      </c>
    </row>
    <row r="13" spans="1:5" ht="12.75">
      <c r="A13" s="871">
        <v>1990</v>
      </c>
      <c r="B13" s="872">
        <v>76926745</v>
      </c>
      <c r="C13" s="873">
        <v>42778927</v>
      </c>
      <c r="D13" s="873">
        <v>34147818</v>
      </c>
      <c r="E13" s="874">
        <v>57526564</v>
      </c>
    </row>
    <row r="14" spans="1:5" ht="12.75">
      <c r="A14" s="871">
        <v>1991</v>
      </c>
      <c r="B14" s="872">
        <v>99942540</v>
      </c>
      <c r="C14" s="873">
        <v>61554968</v>
      </c>
      <c r="D14" s="873">
        <v>38387572</v>
      </c>
      <c r="E14" s="874">
        <v>71080524</v>
      </c>
    </row>
    <row r="15" spans="1:5" ht="12.75">
      <c r="A15" s="871">
        <v>1992</v>
      </c>
      <c r="B15" s="872">
        <v>132952299</v>
      </c>
      <c r="C15" s="873">
        <v>88359248</v>
      </c>
      <c r="D15" s="873">
        <v>44593051</v>
      </c>
      <c r="E15" s="874">
        <v>95943417</v>
      </c>
    </row>
    <row r="16" spans="1:5" ht="12.75">
      <c r="A16" s="875" t="s">
        <v>1458</v>
      </c>
      <c r="B16" s="872">
        <v>130733131</v>
      </c>
      <c r="C16" s="873">
        <v>84299686</v>
      </c>
      <c r="D16" s="873">
        <v>46433445</v>
      </c>
      <c r="E16" s="874">
        <v>111593106</v>
      </c>
    </row>
    <row r="17" spans="1:5" ht="12.75">
      <c r="A17" s="875" t="s">
        <v>1459</v>
      </c>
      <c r="B17" s="872">
        <v>136239310</v>
      </c>
      <c r="C17" s="873">
        <v>87785946</v>
      </c>
      <c r="D17" s="873">
        <v>48453364</v>
      </c>
      <c r="E17" s="874">
        <v>115954097</v>
      </c>
    </row>
    <row r="18" spans="1:5" ht="12.75">
      <c r="A18" s="875" t="s">
        <v>1460</v>
      </c>
      <c r="B18" s="872">
        <v>137202083</v>
      </c>
      <c r="C18" s="873">
        <v>86552575</v>
      </c>
      <c r="D18" s="873">
        <v>50649508</v>
      </c>
      <c r="E18" s="874">
        <v>116389670</v>
      </c>
    </row>
    <row r="19" spans="1:5" ht="12.75">
      <c r="A19" s="875" t="s">
        <v>1461</v>
      </c>
      <c r="B19" s="872">
        <v>136153769</v>
      </c>
      <c r="C19" s="873">
        <v>84102966</v>
      </c>
      <c r="D19" s="873">
        <v>52050803</v>
      </c>
      <c r="E19" s="874">
        <v>115115001</v>
      </c>
    </row>
    <row r="20" spans="1:5" ht="12.75">
      <c r="A20" s="875" t="s">
        <v>1462</v>
      </c>
      <c r="B20" s="872">
        <v>135073354</v>
      </c>
      <c r="C20" s="873">
        <v>82035301</v>
      </c>
      <c r="D20" s="873">
        <v>53038053</v>
      </c>
      <c r="E20" s="874">
        <v>114303125</v>
      </c>
    </row>
    <row r="21" spans="1:5" ht="12.75">
      <c r="A21" s="875" t="s">
        <v>1463</v>
      </c>
      <c r="B21" s="872">
        <v>131536224</v>
      </c>
      <c r="C21" s="873">
        <v>78049699</v>
      </c>
      <c r="D21" s="873">
        <v>53486525</v>
      </c>
      <c r="E21" s="874">
        <v>110955447</v>
      </c>
    </row>
    <row r="22" spans="1:5" ht="12.75">
      <c r="A22" s="875" t="s">
        <v>1464</v>
      </c>
      <c r="B22" s="872">
        <v>125412154</v>
      </c>
      <c r="C22" s="873">
        <v>72253741</v>
      </c>
      <c r="D22" s="873">
        <v>53158413</v>
      </c>
      <c r="E22" s="874">
        <v>105184585</v>
      </c>
    </row>
    <row r="23" spans="1:5" ht="12.75">
      <c r="A23" s="875" t="s">
        <v>1465</v>
      </c>
      <c r="B23" s="872">
        <v>120687029</v>
      </c>
      <c r="C23" s="873">
        <v>67673347</v>
      </c>
      <c r="D23" s="873">
        <v>53013682</v>
      </c>
      <c r="E23" s="874">
        <v>100906373</v>
      </c>
    </row>
    <row r="24" spans="1:5" ht="12.75">
      <c r="A24" s="875" t="s">
        <v>1466</v>
      </c>
      <c r="B24" s="872">
        <v>118929005</v>
      </c>
      <c r="C24" s="873">
        <v>65241123</v>
      </c>
      <c r="D24" s="873">
        <v>53687882</v>
      </c>
      <c r="E24" s="874">
        <v>98984387</v>
      </c>
    </row>
    <row r="25" spans="1:5" ht="12.75">
      <c r="A25" s="875" t="s">
        <v>1467</v>
      </c>
      <c r="B25" s="872">
        <v>123394937</v>
      </c>
      <c r="C25" s="873">
        <v>66563433</v>
      </c>
      <c r="D25" s="873">
        <v>56831504</v>
      </c>
      <c r="E25" s="874">
        <v>103313817</v>
      </c>
    </row>
    <row r="26" spans="1:5" ht="12.75">
      <c r="A26" s="875" t="s">
        <v>1468</v>
      </c>
      <c r="B26" s="872">
        <v>131562028</v>
      </c>
      <c r="C26" s="873">
        <v>69116128</v>
      </c>
      <c r="D26" s="873">
        <v>62445900</v>
      </c>
      <c r="E26" s="874">
        <v>110384134</v>
      </c>
    </row>
    <row r="27" spans="1:5" ht="12.75">
      <c r="A27" s="875" t="s">
        <v>1469</v>
      </c>
      <c r="B27" s="872">
        <v>141029581</v>
      </c>
      <c r="C27" s="873">
        <v>73014576</v>
      </c>
      <c r="D27" s="873">
        <v>68015005</v>
      </c>
      <c r="E27" s="874">
        <v>119254215</v>
      </c>
    </row>
    <row r="28" spans="1:5" ht="12.75">
      <c r="A28" s="875" t="s">
        <v>1470</v>
      </c>
      <c r="B28" s="872">
        <v>162787538</v>
      </c>
      <c r="C28" s="876" t="s">
        <v>1471</v>
      </c>
      <c r="D28" s="876" t="s">
        <v>1471</v>
      </c>
      <c r="E28" s="874">
        <v>138383238</v>
      </c>
    </row>
    <row r="29" spans="1:5" ht="12.75">
      <c r="A29" s="875" t="s">
        <v>1472</v>
      </c>
      <c r="B29" s="872">
        <v>199525855</v>
      </c>
      <c r="C29" s="876" t="s">
        <v>1471</v>
      </c>
      <c r="D29" s="876" t="s">
        <v>1471</v>
      </c>
      <c r="E29" s="874">
        <v>171105210</v>
      </c>
    </row>
    <row r="30" spans="1:5" ht="12.75">
      <c r="A30" s="877"/>
      <c r="B30" s="878"/>
      <c r="C30" s="879"/>
      <c r="D30" s="879"/>
      <c r="E30" s="880"/>
    </row>
    <row r="31" spans="1:5" ht="12.75">
      <c r="A31" s="881"/>
      <c r="B31" s="882"/>
      <c r="C31" s="882"/>
      <c r="D31" s="882"/>
      <c r="E31" s="882"/>
    </row>
    <row r="32" ht="12.75">
      <c r="A32" s="92" t="s">
        <v>83</v>
      </c>
    </row>
    <row r="33" ht="12.75">
      <c r="A33" s="42" t="s">
        <v>84</v>
      </c>
    </row>
    <row r="34" ht="12.75">
      <c r="A34" s="42" t="s">
        <v>85</v>
      </c>
    </row>
    <row r="35" ht="12.75">
      <c r="A35" s="42" t="s">
        <v>86</v>
      </c>
    </row>
    <row r="36" ht="12.75">
      <c r="A36" s="42" t="s">
        <v>87</v>
      </c>
    </row>
    <row r="37" ht="12.75">
      <c r="A37" s="42" t="s">
        <v>88</v>
      </c>
    </row>
    <row r="38" spans="1:5" ht="14.25" customHeight="1">
      <c r="A38" s="883" t="s">
        <v>89</v>
      </c>
      <c r="B38" s="883"/>
      <c r="C38" s="883"/>
      <c r="D38" s="883"/>
      <c r="E38" s="883"/>
    </row>
    <row r="39" spans="1:5" ht="12.75">
      <c r="A39" s="883" t="s">
        <v>90</v>
      </c>
      <c r="B39" s="883"/>
      <c r="C39" s="883"/>
      <c r="D39" s="883"/>
      <c r="E39" s="883"/>
    </row>
    <row r="40" spans="1:5" ht="12.75">
      <c r="A40" s="883" t="s">
        <v>91</v>
      </c>
      <c r="B40" s="883"/>
      <c r="C40" s="883"/>
      <c r="D40" s="883"/>
      <c r="E40" s="883"/>
    </row>
    <row r="41" spans="1:5" ht="12.75">
      <c r="A41" s="42" t="s">
        <v>92</v>
      </c>
      <c r="B41" s="92"/>
      <c r="C41" s="92"/>
      <c r="D41" s="92"/>
      <c r="E41" s="92"/>
    </row>
    <row r="42" spans="1:5" ht="12.75">
      <c r="A42" s="42" t="s">
        <v>95</v>
      </c>
      <c r="B42" s="92"/>
      <c r="C42" s="92"/>
      <c r="D42" s="92"/>
      <c r="E42" s="92"/>
    </row>
    <row r="43" spans="1:5" ht="12.75">
      <c r="A43" s="92" t="s">
        <v>93</v>
      </c>
      <c r="B43" s="92"/>
      <c r="C43" s="92"/>
      <c r="D43" s="92"/>
      <c r="E43" s="92"/>
    </row>
    <row r="44" ht="12.75">
      <c r="A44" s="92" t="s">
        <v>94</v>
      </c>
    </row>
  </sheetData>
  <printOptions/>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41.xml><?xml version="1.0" encoding="utf-8"?>
<worksheet xmlns="http://schemas.openxmlformats.org/spreadsheetml/2006/main" xmlns:r="http://schemas.openxmlformats.org/officeDocument/2006/relationships">
  <dimension ref="A1:I77"/>
  <sheetViews>
    <sheetView workbookViewId="0" topLeftCell="A1">
      <selection activeCell="A1" sqref="A1"/>
    </sheetView>
  </sheetViews>
  <sheetFormatPr defaultColWidth="9.140625" defaultRowHeight="12.75"/>
  <cols>
    <col min="1" max="1" width="30.00390625" style="3" customWidth="1"/>
    <col min="2" max="5" width="13.28125" style="3" customWidth="1"/>
    <col min="6" max="9" width="9.140625" style="44" customWidth="1"/>
    <col min="10" max="16384" width="9.140625" style="3" customWidth="1"/>
  </cols>
  <sheetData>
    <row r="1" spans="1:5" ht="15.75">
      <c r="A1" s="1" t="s">
        <v>96</v>
      </c>
      <c r="B1" s="2"/>
      <c r="C1" s="2"/>
      <c r="D1" s="2"/>
      <c r="E1" s="2"/>
    </row>
    <row r="2" spans="1:5" ht="15" customHeight="1">
      <c r="A2" s="1" t="s">
        <v>97</v>
      </c>
      <c r="B2" s="2"/>
      <c r="C2" s="2"/>
      <c r="D2" s="2"/>
      <c r="E2" s="2"/>
    </row>
    <row r="3" spans="1:5" ht="10.5" customHeight="1">
      <c r="A3" s="884"/>
      <c r="B3" s="2"/>
      <c r="C3" s="2"/>
      <c r="D3" s="2"/>
      <c r="E3" s="2"/>
    </row>
    <row r="4" spans="1:5" ht="12.75">
      <c r="A4" s="1443" t="s">
        <v>98</v>
      </c>
      <c r="B4" s="1443"/>
      <c r="C4" s="1443"/>
      <c r="D4" s="1443"/>
      <c r="E4" s="1443"/>
    </row>
    <row r="5" spans="1:5" ht="12.75">
      <c r="A5" s="2" t="s">
        <v>99</v>
      </c>
      <c r="B5" s="2"/>
      <c r="C5" s="2"/>
      <c r="D5" s="2"/>
      <c r="E5" s="2"/>
    </row>
    <row r="6" spans="1:5" ht="10.5" customHeight="1" thickBot="1">
      <c r="A6" s="591"/>
      <c r="B6" s="591"/>
      <c r="C6" s="591"/>
      <c r="D6" s="591"/>
      <c r="E6" s="591"/>
    </row>
    <row r="7" spans="1:9" s="11" customFormat="1" ht="20.25" customHeight="1" thickTop="1">
      <c r="A7" s="162" t="s">
        <v>1503</v>
      </c>
      <c r="B7" s="885">
        <v>2003</v>
      </c>
      <c r="C7" s="885">
        <v>2004</v>
      </c>
      <c r="D7" s="885">
        <v>2005</v>
      </c>
      <c r="E7" s="885">
        <v>2006</v>
      </c>
      <c r="F7" s="886"/>
      <c r="G7" s="886"/>
      <c r="H7" s="886"/>
      <c r="I7" s="886"/>
    </row>
    <row r="8" spans="2:5" ht="6.75" customHeight="1">
      <c r="B8" s="80"/>
      <c r="C8" s="80"/>
      <c r="D8" s="80"/>
      <c r="E8" s="80"/>
    </row>
    <row r="9" spans="1:5" ht="12.75">
      <c r="A9" s="3" t="s">
        <v>100</v>
      </c>
      <c r="B9" s="887">
        <v>131562028</v>
      </c>
      <c r="C9" s="887">
        <v>141029581</v>
      </c>
      <c r="D9" s="887">
        <v>162787538</v>
      </c>
      <c r="E9" s="887">
        <v>199525855</v>
      </c>
    </row>
    <row r="10" spans="1:5" ht="12.75">
      <c r="A10" s="888" t="s">
        <v>1455</v>
      </c>
      <c r="B10" s="887">
        <v>69116128</v>
      </c>
      <c r="C10" s="887">
        <v>73014576</v>
      </c>
      <c r="D10" s="889" t="s">
        <v>101</v>
      </c>
      <c r="E10" s="889" t="s">
        <v>101</v>
      </c>
    </row>
    <row r="11" spans="1:5" ht="12.75">
      <c r="A11" s="888" t="s">
        <v>1456</v>
      </c>
      <c r="B11" s="887">
        <v>62445900</v>
      </c>
      <c r="C11" s="887">
        <v>68015005</v>
      </c>
      <c r="D11" s="889" t="s">
        <v>101</v>
      </c>
      <c r="E11" s="889" t="s">
        <v>101</v>
      </c>
    </row>
    <row r="12" spans="2:5" ht="7.5" customHeight="1">
      <c r="B12" s="887"/>
      <c r="C12" s="887"/>
      <c r="D12" s="887"/>
      <c r="E12" s="887"/>
    </row>
    <row r="13" spans="1:5" ht="12.75">
      <c r="A13" s="3" t="s">
        <v>102</v>
      </c>
      <c r="B13" s="887">
        <v>19995779</v>
      </c>
      <c r="C13" s="887">
        <v>20740159</v>
      </c>
      <c r="D13" s="887">
        <v>22633043</v>
      </c>
      <c r="E13" s="887">
        <v>26924700</v>
      </c>
    </row>
    <row r="14" spans="2:5" ht="7.5" customHeight="1">
      <c r="B14" s="887"/>
      <c r="C14" s="887"/>
      <c r="D14" s="887"/>
      <c r="E14" s="887"/>
    </row>
    <row r="15" spans="1:5" ht="12.75">
      <c r="A15" s="3" t="s">
        <v>103</v>
      </c>
      <c r="B15" s="887">
        <v>111566249</v>
      </c>
      <c r="C15" s="887">
        <v>120289422</v>
      </c>
      <c r="D15" s="887">
        <v>140154495</v>
      </c>
      <c r="E15" s="887">
        <v>172601155</v>
      </c>
    </row>
    <row r="16" spans="2:5" ht="6.75" customHeight="1">
      <c r="B16" s="887"/>
      <c r="C16" s="887"/>
      <c r="D16" s="887"/>
      <c r="E16" s="887"/>
    </row>
    <row r="17" spans="1:5" ht="12.75">
      <c r="A17" s="3" t="s">
        <v>104</v>
      </c>
      <c r="B17" s="887">
        <v>1182115</v>
      </c>
      <c r="C17" s="887">
        <v>1035207</v>
      </c>
      <c r="D17" s="887">
        <v>1771360</v>
      </c>
      <c r="E17" s="887">
        <v>1462181</v>
      </c>
    </row>
    <row r="18" spans="1:5" ht="12.75">
      <c r="A18" s="890" t="s">
        <v>105</v>
      </c>
      <c r="B18" s="887">
        <v>5866</v>
      </c>
      <c r="C18" s="887">
        <v>3673</v>
      </c>
      <c r="D18" s="887">
        <v>4929</v>
      </c>
      <c r="E18" s="887">
        <v>5571</v>
      </c>
    </row>
    <row r="19" spans="2:5" ht="7.5" customHeight="1">
      <c r="B19" s="887"/>
      <c r="C19" s="887"/>
      <c r="D19" s="887"/>
      <c r="E19" s="887"/>
    </row>
    <row r="20" spans="1:5" ht="12.75">
      <c r="A20" s="3" t="s">
        <v>106</v>
      </c>
      <c r="B20" s="887">
        <v>110384134</v>
      </c>
      <c r="C20" s="887">
        <v>119254215</v>
      </c>
      <c r="D20" s="887">
        <v>138383238</v>
      </c>
      <c r="E20" s="887">
        <v>171139077</v>
      </c>
    </row>
    <row r="21" spans="1:5" ht="12.75">
      <c r="A21" s="890" t="s">
        <v>1455</v>
      </c>
      <c r="B21" s="887">
        <v>63202343</v>
      </c>
      <c r="C21" s="887">
        <v>67260413</v>
      </c>
      <c r="D21" s="889" t="s">
        <v>101</v>
      </c>
      <c r="E21" s="889" t="s">
        <v>101</v>
      </c>
    </row>
    <row r="22" spans="1:5" ht="12.75">
      <c r="A22" s="890" t="s">
        <v>1456</v>
      </c>
      <c r="B22" s="887">
        <v>47181791</v>
      </c>
      <c r="C22" s="887">
        <v>51993802</v>
      </c>
      <c r="D22" s="889" t="s">
        <v>101</v>
      </c>
      <c r="E22" s="889" t="s">
        <v>101</v>
      </c>
    </row>
    <row r="23" spans="2:5" ht="9" customHeight="1">
      <c r="B23" s="887"/>
      <c r="C23" s="887"/>
      <c r="D23" s="887"/>
      <c r="E23" s="887"/>
    </row>
    <row r="24" spans="1:5" ht="12.75">
      <c r="A24" s="3" t="s">
        <v>107</v>
      </c>
      <c r="B24" s="887">
        <v>634124</v>
      </c>
      <c r="C24" s="887">
        <v>705185</v>
      </c>
      <c r="D24" s="887">
        <v>812043</v>
      </c>
      <c r="E24" s="887">
        <v>968326</v>
      </c>
    </row>
    <row r="25" spans="1:5" ht="7.5" customHeight="1">
      <c r="A25" s="40"/>
      <c r="B25" s="91"/>
      <c r="C25" s="91"/>
      <c r="D25" s="91"/>
      <c r="E25" s="91"/>
    </row>
    <row r="26" spans="1:9" s="11" customFormat="1" ht="20.25" customHeight="1">
      <c r="A26" s="162" t="s">
        <v>1503</v>
      </c>
      <c r="B26" s="163" t="s">
        <v>1197</v>
      </c>
      <c r="C26" s="163" t="s">
        <v>1013</v>
      </c>
      <c r="D26" s="163" t="s">
        <v>1612</v>
      </c>
      <c r="E26" s="163" t="s">
        <v>1014</v>
      </c>
      <c r="F26" s="886"/>
      <c r="G26" s="886"/>
      <c r="H26" s="886"/>
      <c r="I26" s="886"/>
    </row>
    <row r="27" spans="2:5" ht="9.75" customHeight="1">
      <c r="B27" s="80"/>
      <c r="C27" s="80"/>
      <c r="D27" s="80"/>
      <c r="E27" s="80"/>
    </row>
    <row r="28" spans="1:5" ht="12.75">
      <c r="A28" s="3" t="s">
        <v>100</v>
      </c>
      <c r="B28" s="887">
        <v>132029874</v>
      </c>
      <c r="C28" s="887">
        <v>31848774</v>
      </c>
      <c r="D28" s="887">
        <v>20267275</v>
      </c>
      <c r="E28" s="887">
        <v>15379932</v>
      </c>
    </row>
    <row r="29" spans="1:5" ht="12.75">
      <c r="A29" s="888" t="s">
        <v>1455</v>
      </c>
      <c r="B29" s="889" t="s">
        <v>101</v>
      </c>
      <c r="C29" s="887">
        <v>17092110</v>
      </c>
      <c r="D29" s="887">
        <v>9823499</v>
      </c>
      <c r="E29" s="887">
        <v>9131641</v>
      </c>
    </row>
    <row r="30" spans="1:5" ht="12.75">
      <c r="A30" s="888" t="s">
        <v>1456</v>
      </c>
      <c r="B30" s="889" t="s">
        <v>101</v>
      </c>
      <c r="C30" s="887">
        <v>14756665</v>
      </c>
      <c r="D30" s="887">
        <v>10443776</v>
      </c>
      <c r="E30" s="887">
        <v>6248291</v>
      </c>
    </row>
    <row r="31" spans="2:5" ht="6.75" customHeight="1">
      <c r="B31" s="887"/>
      <c r="C31" s="887"/>
      <c r="D31" s="887"/>
      <c r="E31" s="887"/>
    </row>
    <row r="32" spans="1:5" ht="12.75">
      <c r="A32" s="3" t="s">
        <v>102</v>
      </c>
      <c r="B32" s="887">
        <v>16858009</v>
      </c>
      <c r="C32" s="887">
        <v>4945694</v>
      </c>
      <c r="D32" s="887">
        <v>3728037</v>
      </c>
      <c r="E32" s="887">
        <v>1392961</v>
      </c>
    </row>
    <row r="33" spans="2:5" ht="6.75" customHeight="1">
      <c r="B33" s="887"/>
      <c r="C33" s="887"/>
      <c r="D33" s="887"/>
      <c r="E33" s="887"/>
    </row>
    <row r="34" spans="1:5" ht="12.75">
      <c r="A34" s="3" t="s">
        <v>103</v>
      </c>
      <c r="B34" s="887">
        <v>115171865</v>
      </c>
      <c r="C34" s="887">
        <v>26903184</v>
      </c>
      <c r="D34" s="887">
        <v>16539238</v>
      </c>
      <c r="E34" s="887">
        <v>13986972</v>
      </c>
    </row>
    <row r="35" spans="2:5" ht="6.75" customHeight="1">
      <c r="B35" s="887"/>
      <c r="C35" s="887"/>
      <c r="D35" s="887"/>
      <c r="E35" s="891"/>
    </row>
    <row r="36" spans="1:5" ht="12.75">
      <c r="A36" s="3" t="s">
        <v>104</v>
      </c>
      <c r="B36" s="887">
        <v>1068985</v>
      </c>
      <c r="C36" s="887">
        <v>99708</v>
      </c>
      <c r="D36" s="887">
        <v>61204</v>
      </c>
      <c r="E36" s="887">
        <v>232284</v>
      </c>
    </row>
    <row r="37" spans="1:5" ht="12.75">
      <c r="A37" s="890" t="s">
        <v>105</v>
      </c>
      <c r="B37" s="889">
        <v>4179</v>
      </c>
      <c r="C37" s="887">
        <v>543</v>
      </c>
      <c r="D37" s="887">
        <v>229</v>
      </c>
      <c r="E37" s="887">
        <v>620</v>
      </c>
    </row>
    <row r="38" spans="2:5" ht="6.75" customHeight="1">
      <c r="B38" s="887"/>
      <c r="C38" s="887"/>
      <c r="D38" s="887"/>
      <c r="E38" s="887"/>
    </row>
    <row r="39" spans="1:5" ht="12.75">
      <c r="A39" s="3" t="s">
        <v>106</v>
      </c>
      <c r="B39" s="887">
        <v>114102880</v>
      </c>
      <c r="C39" s="887">
        <v>26803476</v>
      </c>
      <c r="D39" s="887">
        <v>16478034</v>
      </c>
      <c r="E39" s="887">
        <v>13754687</v>
      </c>
    </row>
    <row r="40" spans="1:5" ht="12.75">
      <c r="A40" s="890" t="s">
        <v>1455</v>
      </c>
      <c r="B40" s="889" t="s">
        <v>101</v>
      </c>
      <c r="C40" s="887">
        <v>15138813</v>
      </c>
      <c r="D40" s="887">
        <v>9067173</v>
      </c>
      <c r="E40" s="887">
        <v>8501309</v>
      </c>
    </row>
    <row r="41" spans="1:5" ht="12.75">
      <c r="A41" s="890" t="s">
        <v>1456</v>
      </c>
      <c r="B41" s="889" t="s">
        <v>101</v>
      </c>
      <c r="C41" s="887">
        <v>11664662</v>
      </c>
      <c r="D41" s="887">
        <v>7410861</v>
      </c>
      <c r="E41" s="887">
        <v>5253378</v>
      </c>
    </row>
    <row r="42" spans="2:5" ht="6.75" customHeight="1">
      <c r="B42" s="887"/>
      <c r="C42" s="887"/>
      <c r="D42" s="887"/>
      <c r="E42" s="887"/>
    </row>
    <row r="43" spans="1:5" ht="12.75">
      <c r="A43" s="3" t="s">
        <v>107</v>
      </c>
      <c r="B43" s="887">
        <v>581801</v>
      </c>
      <c r="C43" s="887">
        <v>163263</v>
      </c>
      <c r="D43" s="887">
        <v>148022</v>
      </c>
      <c r="E43" s="887">
        <v>75240</v>
      </c>
    </row>
    <row r="44" spans="1:5" ht="7.5" customHeight="1">
      <c r="A44" s="40"/>
      <c r="B44" s="91"/>
      <c r="C44" s="91"/>
      <c r="D44" s="91"/>
      <c r="E44" s="91"/>
    </row>
    <row r="45" spans="1:5" ht="6.75" customHeight="1">
      <c r="A45" s="44"/>
      <c r="B45" s="44"/>
      <c r="C45" s="44"/>
      <c r="D45" s="44"/>
      <c r="E45" s="44"/>
    </row>
    <row r="46" ht="12.75" customHeight="1">
      <c r="A46" s="41" t="s">
        <v>108</v>
      </c>
    </row>
    <row r="47" ht="12.75" customHeight="1">
      <c r="A47" s="92" t="s">
        <v>109</v>
      </c>
    </row>
    <row r="48" ht="12.75" customHeight="1">
      <c r="A48" s="42" t="s">
        <v>1186</v>
      </c>
    </row>
    <row r="49" ht="12.75" customHeight="1">
      <c r="A49" s="42" t="s">
        <v>1187</v>
      </c>
    </row>
    <row r="50" ht="12.75" customHeight="1">
      <c r="A50" s="42" t="s">
        <v>1188</v>
      </c>
    </row>
    <row r="51" ht="12.75" customHeight="1">
      <c r="A51" s="42" t="s">
        <v>1189</v>
      </c>
    </row>
    <row r="52" ht="12.75" customHeight="1">
      <c r="A52" s="883" t="s">
        <v>1190</v>
      </c>
    </row>
    <row r="53" ht="12.75" customHeight="1">
      <c r="A53" s="883" t="s">
        <v>1191</v>
      </c>
    </row>
    <row r="54" spans="1:5" ht="12.75" customHeight="1">
      <c r="A54" s="42" t="s">
        <v>92</v>
      </c>
      <c r="B54" s="41"/>
      <c r="C54" s="41"/>
      <c r="D54" s="41"/>
      <c r="E54" s="41"/>
    </row>
    <row r="55" spans="1:5" ht="12.75" customHeight="1">
      <c r="A55" s="42" t="s">
        <v>95</v>
      </c>
      <c r="B55" s="41"/>
      <c r="C55" s="41"/>
      <c r="D55" s="41"/>
      <c r="E55" s="41"/>
    </row>
    <row r="56" spans="1:5" ht="12.75" customHeight="1">
      <c r="A56" s="92" t="s">
        <v>976</v>
      </c>
      <c r="B56" s="41"/>
      <c r="C56" s="41"/>
      <c r="D56" s="41"/>
      <c r="E56" s="41"/>
    </row>
    <row r="57" spans="1:5" ht="12.75" customHeight="1">
      <c r="A57" s="92" t="s">
        <v>94</v>
      </c>
      <c r="B57" s="41"/>
      <c r="C57" s="41"/>
      <c r="D57" s="41"/>
      <c r="E57" s="41"/>
    </row>
    <row r="58" spans="1:5" ht="12.75" customHeight="1">
      <c r="A58" s="42"/>
      <c r="B58" s="41"/>
      <c r="C58" s="41"/>
      <c r="D58" s="41"/>
      <c r="E58" s="41"/>
    </row>
    <row r="59" ht="12.75" customHeight="1">
      <c r="A59" s="42"/>
    </row>
    <row r="60" ht="12.75">
      <c r="A60" s="42"/>
    </row>
    <row r="66" ht="12.75">
      <c r="A66" s="42"/>
    </row>
    <row r="67" ht="12.75">
      <c r="A67" s="42"/>
    </row>
    <row r="68" ht="12.75">
      <c r="A68" s="42"/>
    </row>
    <row r="69" ht="12.75">
      <c r="A69" s="42"/>
    </row>
    <row r="70" ht="12.75">
      <c r="A70" s="42"/>
    </row>
    <row r="71" ht="12.75">
      <c r="A71" s="42"/>
    </row>
    <row r="72" ht="12.75">
      <c r="A72" s="42"/>
    </row>
    <row r="73" ht="12.75">
      <c r="A73" s="42"/>
    </row>
    <row r="74" ht="12.75">
      <c r="A74" s="42"/>
    </row>
    <row r="75" ht="12.75">
      <c r="A75" s="42"/>
    </row>
    <row r="76" ht="12.75">
      <c r="A76" s="42"/>
    </row>
    <row r="77" ht="12.75">
      <c r="A77" s="42"/>
    </row>
  </sheetData>
  <mergeCells count="1">
    <mergeCell ref="A4:E4"/>
  </mergeCells>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42.xml><?xml version="1.0" encoding="utf-8"?>
<worksheet xmlns="http://schemas.openxmlformats.org/spreadsheetml/2006/main" xmlns:r="http://schemas.openxmlformats.org/officeDocument/2006/relationships">
  <dimension ref="A1:E76"/>
  <sheetViews>
    <sheetView workbookViewId="0" topLeftCell="A1">
      <selection activeCell="A1" sqref="A1"/>
    </sheetView>
  </sheetViews>
  <sheetFormatPr defaultColWidth="9.140625" defaultRowHeight="12.75"/>
  <cols>
    <col min="1" max="1" width="32.140625" style="3" customWidth="1"/>
    <col min="2" max="5" width="12.8515625" style="3" customWidth="1"/>
    <col min="6" max="16384" width="9.140625" style="3" customWidth="1"/>
  </cols>
  <sheetData>
    <row r="1" spans="1:5" ht="15.75" customHeight="1">
      <c r="A1" s="1" t="s">
        <v>977</v>
      </c>
      <c r="B1" s="2"/>
      <c r="C1" s="2"/>
      <c r="D1" s="2"/>
      <c r="E1" s="2"/>
    </row>
    <row r="2" spans="1:5" ht="12.75" customHeight="1">
      <c r="A2" s="1"/>
      <c r="B2" s="2"/>
      <c r="C2" s="2"/>
      <c r="D2" s="2"/>
      <c r="E2" s="2"/>
    </row>
    <row r="3" spans="1:5" ht="12.75" customHeight="1">
      <c r="A3" s="892" t="s">
        <v>978</v>
      </c>
      <c r="B3" s="2"/>
      <c r="C3" s="2"/>
      <c r="D3" s="2"/>
      <c r="E3" s="2"/>
    </row>
    <row r="4" spans="1:5" ht="12.75" customHeight="1" thickBot="1">
      <c r="A4" s="893"/>
      <c r="B4" s="5"/>
      <c r="C4" s="5"/>
      <c r="D4" s="5"/>
      <c r="E4" s="5"/>
    </row>
    <row r="5" spans="1:5" s="11" customFormat="1" ht="22.5" customHeight="1" thickTop="1">
      <c r="A5" s="894"/>
      <c r="B5" s="158">
        <v>2005</v>
      </c>
      <c r="C5" s="159"/>
      <c r="D5" s="158">
        <v>2006</v>
      </c>
      <c r="E5" s="159"/>
    </row>
    <row r="6" spans="1:5" s="11" customFormat="1" ht="15.75" customHeight="1">
      <c r="A6" s="886"/>
      <c r="B6" s="895"/>
      <c r="C6" s="895" t="s">
        <v>979</v>
      </c>
      <c r="D6" s="895"/>
      <c r="E6" s="895" t="s">
        <v>979</v>
      </c>
    </row>
    <row r="7" spans="1:5" s="898" customFormat="1" ht="15" customHeight="1">
      <c r="A7" s="865" t="s">
        <v>980</v>
      </c>
      <c r="B7" s="896" t="s">
        <v>981</v>
      </c>
      <c r="C7" s="897" t="s">
        <v>982</v>
      </c>
      <c r="D7" s="896" t="s">
        <v>981</v>
      </c>
      <c r="E7" s="897" t="s">
        <v>982</v>
      </c>
    </row>
    <row r="8" spans="1:5" ht="12.75" customHeight="1">
      <c r="A8" s="16"/>
      <c r="B8" s="899"/>
      <c r="C8" s="80"/>
      <c r="D8" s="899"/>
      <c r="E8" s="80"/>
    </row>
    <row r="9" spans="1:5" ht="12.75" customHeight="1">
      <c r="A9" s="900" t="s">
        <v>983</v>
      </c>
      <c r="B9" s="901">
        <v>238365</v>
      </c>
      <c r="C9" s="901">
        <v>45938379</v>
      </c>
      <c r="D9" s="901">
        <v>241489</v>
      </c>
      <c r="E9" s="901">
        <v>52395690</v>
      </c>
    </row>
    <row r="10" spans="1:4" ht="12.75" customHeight="1">
      <c r="A10" s="16"/>
      <c r="B10" s="902"/>
      <c r="D10" s="902"/>
    </row>
    <row r="11" spans="1:5" ht="12.75" customHeight="1">
      <c r="A11" s="16" t="s">
        <v>984</v>
      </c>
      <c r="B11" s="903">
        <v>590</v>
      </c>
      <c r="C11" s="903">
        <v>6864517</v>
      </c>
      <c r="D11" s="903">
        <v>584</v>
      </c>
      <c r="E11" s="903">
        <v>6727149</v>
      </c>
    </row>
    <row r="12" spans="1:5" ht="12.75" customHeight="1">
      <c r="A12" s="16" t="s">
        <v>985</v>
      </c>
      <c r="B12" s="903">
        <v>8034</v>
      </c>
      <c r="C12" s="903">
        <v>10949810</v>
      </c>
      <c r="D12" s="903">
        <v>8029</v>
      </c>
      <c r="E12" s="903">
        <v>12495600</v>
      </c>
    </row>
    <row r="13" spans="1:5" ht="12.75" customHeight="1">
      <c r="A13" s="16" t="s">
        <v>986</v>
      </c>
      <c r="B13" s="903">
        <v>3660</v>
      </c>
      <c r="C13" s="903">
        <v>4017257</v>
      </c>
      <c r="D13" s="903">
        <v>3631</v>
      </c>
      <c r="E13" s="903">
        <v>4653277</v>
      </c>
    </row>
    <row r="14" spans="1:5" ht="12.75" customHeight="1">
      <c r="A14" s="16" t="s">
        <v>987</v>
      </c>
      <c r="B14" s="903">
        <v>146</v>
      </c>
      <c r="C14" s="903">
        <v>64128</v>
      </c>
      <c r="D14" s="903">
        <v>147</v>
      </c>
      <c r="E14" s="903">
        <v>86153</v>
      </c>
    </row>
    <row r="15" spans="1:5" ht="12.75" customHeight="1">
      <c r="A15" s="16" t="s">
        <v>988</v>
      </c>
      <c r="B15" s="903">
        <v>113</v>
      </c>
      <c r="C15" s="903">
        <v>30706</v>
      </c>
      <c r="D15" s="903">
        <v>113</v>
      </c>
      <c r="E15" s="903">
        <v>33290</v>
      </c>
    </row>
    <row r="16" spans="1:5" ht="12.75" customHeight="1">
      <c r="A16" s="16" t="s">
        <v>989</v>
      </c>
      <c r="B16" s="903">
        <v>2011</v>
      </c>
      <c r="C16" s="903">
        <v>442924</v>
      </c>
      <c r="D16" s="903">
        <v>1938</v>
      </c>
      <c r="E16" s="903">
        <v>577803</v>
      </c>
    </row>
    <row r="17" spans="1:5" ht="12.75" customHeight="1">
      <c r="A17" s="16" t="s">
        <v>990</v>
      </c>
      <c r="B17" s="903">
        <v>909</v>
      </c>
      <c r="C17" s="903">
        <v>79715</v>
      </c>
      <c r="D17" s="903">
        <v>1093</v>
      </c>
      <c r="E17" s="903">
        <v>108393</v>
      </c>
    </row>
    <row r="18" spans="1:5" ht="12.75" customHeight="1">
      <c r="A18" s="16" t="s">
        <v>991</v>
      </c>
      <c r="B18" s="903">
        <v>151</v>
      </c>
      <c r="C18" s="903">
        <v>8147</v>
      </c>
      <c r="D18" s="904" t="s">
        <v>231</v>
      </c>
      <c r="E18" s="904" t="s">
        <v>231</v>
      </c>
    </row>
    <row r="19" spans="1:5" ht="12.75" customHeight="1">
      <c r="A19" s="16" t="s">
        <v>992</v>
      </c>
      <c r="B19" s="903">
        <v>3465</v>
      </c>
      <c r="C19" s="903">
        <v>593163</v>
      </c>
      <c r="D19" s="903">
        <v>3665</v>
      </c>
      <c r="E19" s="903">
        <v>859922</v>
      </c>
    </row>
    <row r="20" spans="1:5" ht="12.75" customHeight="1">
      <c r="A20" s="16" t="s">
        <v>993</v>
      </c>
      <c r="B20" s="903">
        <v>155</v>
      </c>
      <c r="C20" s="903">
        <v>22</v>
      </c>
      <c r="D20" s="903">
        <v>164</v>
      </c>
      <c r="E20" s="903">
        <v>23</v>
      </c>
    </row>
    <row r="21" spans="1:5" ht="12.75" customHeight="1">
      <c r="A21" s="16" t="s">
        <v>994</v>
      </c>
      <c r="B21" s="903">
        <v>749</v>
      </c>
      <c r="C21" s="903">
        <v>110561</v>
      </c>
      <c r="D21" s="903">
        <v>657</v>
      </c>
      <c r="E21" s="903">
        <v>140695</v>
      </c>
    </row>
    <row r="22" spans="1:5" ht="12.75" customHeight="1">
      <c r="A22" s="16" t="s">
        <v>710</v>
      </c>
      <c r="B22" s="903">
        <v>100579</v>
      </c>
      <c r="C22" s="903">
        <v>5499454</v>
      </c>
      <c r="D22" s="903">
        <v>111160</v>
      </c>
      <c r="E22" s="903">
        <v>9451052</v>
      </c>
    </row>
    <row r="23" spans="1:5" ht="12.75" customHeight="1">
      <c r="A23" s="16" t="s">
        <v>711</v>
      </c>
      <c r="B23" s="903">
        <v>90106</v>
      </c>
      <c r="C23" s="903">
        <v>9116349</v>
      </c>
      <c r="D23" s="903">
        <v>81786</v>
      </c>
      <c r="E23" s="903">
        <v>8171649</v>
      </c>
    </row>
    <row r="24" spans="1:5" ht="12.75" customHeight="1">
      <c r="A24" s="16" t="s">
        <v>712</v>
      </c>
      <c r="B24" s="903">
        <v>3682</v>
      </c>
      <c r="C24" s="903">
        <v>161632</v>
      </c>
      <c r="D24" s="903">
        <v>4010</v>
      </c>
      <c r="E24" s="903">
        <v>288851</v>
      </c>
    </row>
    <row r="25" spans="1:5" ht="12.75" customHeight="1">
      <c r="A25" s="16" t="s">
        <v>713</v>
      </c>
      <c r="B25" s="903">
        <v>4253</v>
      </c>
      <c r="C25" s="903">
        <v>546571</v>
      </c>
      <c r="D25" s="903">
        <v>4585</v>
      </c>
      <c r="E25" s="903">
        <v>450884</v>
      </c>
    </row>
    <row r="26" spans="1:5" ht="12.75" customHeight="1">
      <c r="A26" s="16" t="s">
        <v>714</v>
      </c>
      <c r="B26" s="903">
        <v>1327</v>
      </c>
      <c r="C26" s="903">
        <v>72855</v>
      </c>
      <c r="D26" s="903">
        <v>1281</v>
      </c>
      <c r="E26" s="903">
        <v>70400</v>
      </c>
    </row>
    <row r="27" spans="1:5" ht="12.75" customHeight="1">
      <c r="A27" s="16" t="s">
        <v>715</v>
      </c>
      <c r="B27" s="904" t="s">
        <v>231</v>
      </c>
      <c r="C27" s="904" t="s">
        <v>231</v>
      </c>
      <c r="D27" s="904" t="s">
        <v>231</v>
      </c>
      <c r="E27" s="904" t="s">
        <v>231</v>
      </c>
    </row>
    <row r="28" spans="1:5" ht="12.75" customHeight="1">
      <c r="A28" s="16" t="s">
        <v>716</v>
      </c>
      <c r="B28" s="903">
        <v>461</v>
      </c>
      <c r="C28" s="903">
        <v>12212</v>
      </c>
      <c r="D28" s="903">
        <v>427</v>
      </c>
      <c r="E28" s="903">
        <v>11753</v>
      </c>
    </row>
    <row r="29" spans="1:5" ht="12.75" customHeight="1">
      <c r="A29" s="16" t="s">
        <v>717</v>
      </c>
      <c r="B29" s="903">
        <v>149</v>
      </c>
      <c r="C29" s="903">
        <v>3538</v>
      </c>
      <c r="D29" s="903">
        <v>149</v>
      </c>
      <c r="E29" s="903">
        <v>3504</v>
      </c>
    </row>
    <row r="30" spans="1:5" ht="12.75" customHeight="1">
      <c r="A30" s="16" t="s">
        <v>718</v>
      </c>
      <c r="B30" s="903">
        <v>6</v>
      </c>
      <c r="C30" s="903">
        <v>119</v>
      </c>
      <c r="D30" s="903">
        <v>6</v>
      </c>
      <c r="E30" s="903">
        <v>175</v>
      </c>
    </row>
    <row r="31" spans="1:5" ht="12.75" customHeight="1">
      <c r="A31" s="16" t="s">
        <v>719</v>
      </c>
      <c r="B31" s="903">
        <v>6006</v>
      </c>
      <c r="C31" s="903">
        <v>159263</v>
      </c>
      <c r="D31" s="903">
        <v>5923</v>
      </c>
      <c r="E31" s="903">
        <v>157984</v>
      </c>
    </row>
    <row r="32" spans="1:5" ht="12.75" customHeight="1">
      <c r="A32" s="16" t="s">
        <v>720</v>
      </c>
      <c r="B32" s="903">
        <v>900</v>
      </c>
      <c r="C32" s="903">
        <v>262325</v>
      </c>
      <c r="D32" s="903">
        <v>1051</v>
      </c>
      <c r="E32" s="903">
        <v>384724</v>
      </c>
    </row>
    <row r="33" spans="1:5" ht="12.75" customHeight="1">
      <c r="A33" s="16" t="s">
        <v>721</v>
      </c>
      <c r="B33" s="903">
        <v>108</v>
      </c>
      <c r="C33" s="903">
        <v>46116</v>
      </c>
      <c r="D33" s="903">
        <v>111</v>
      </c>
      <c r="E33" s="903">
        <v>57161</v>
      </c>
    </row>
    <row r="34" spans="1:5" ht="12.75" customHeight="1">
      <c r="A34" s="16" t="s">
        <v>722</v>
      </c>
      <c r="B34" s="903">
        <v>1151</v>
      </c>
      <c r="C34" s="903">
        <v>1170438</v>
      </c>
      <c r="D34" s="903">
        <v>1179</v>
      </c>
      <c r="E34" s="903">
        <v>1423875</v>
      </c>
    </row>
    <row r="35" spans="1:5" ht="12.75" customHeight="1">
      <c r="A35" s="16" t="s">
        <v>723</v>
      </c>
      <c r="B35" s="903">
        <v>21</v>
      </c>
      <c r="C35" s="903">
        <v>1004</v>
      </c>
      <c r="D35" s="903">
        <v>23</v>
      </c>
      <c r="E35" s="903">
        <v>1150</v>
      </c>
    </row>
    <row r="36" spans="1:5" ht="12.75" customHeight="1">
      <c r="A36" s="16" t="s">
        <v>724</v>
      </c>
      <c r="B36" s="903">
        <v>1504</v>
      </c>
      <c r="C36" s="903">
        <v>1365336</v>
      </c>
      <c r="D36" s="903">
        <v>1490</v>
      </c>
      <c r="E36" s="903">
        <v>1700744</v>
      </c>
    </row>
    <row r="37" spans="1:5" ht="12.75" customHeight="1">
      <c r="A37" s="16" t="s">
        <v>725</v>
      </c>
      <c r="B37" s="903">
        <v>41</v>
      </c>
      <c r="C37" s="903">
        <v>20084</v>
      </c>
      <c r="D37" s="903">
        <v>23</v>
      </c>
      <c r="E37" s="903">
        <v>17409</v>
      </c>
    </row>
    <row r="38" spans="1:5" ht="12.75" customHeight="1">
      <c r="A38" s="16" t="s">
        <v>726</v>
      </c>
      <c r="B38" s="903">
        <v>93</v>
      </c>
      <c r="C38" s="903">
        <v>84293</v>
      </c>
      <c r="D38" s="903">
        <v>96</v>
      </c>
      <c r="E38" s="903">
        <v>95103</v>
      </c>
    </row>
    <row r="39" spans="1:5" ht="12.75" customHeight="1">
      <c r="A39" s="16" t="s">
        <v>727</v>
      </c>
      <c r="B39" s="903">
        <v>42</v>
      </c>
      <c r="C39" s="903">
        <v>3358</v>
      </c>
      <c r="D39" s="903">
        <v>37</v>
      </c>
      <c r="E39" s="903">
        <v>4636</v>
      </c>
    </row>
    <row r="40" spans="1:5" ht="12.75" customHeight="1">
      <c r="A40" s="16" t="s">
        <v>728</v>
      </c>
      <c r="B40" s="904" t="s">
        <v>231</v>
      </c>
      <c r="C40" s="904" t="s">
        <v>231</v>
      </c>
      <c r="D40" s="903">
        <v>2</v>
      </c>
      <c r="E40" s="903">
        <v>3890</v>
      </c>
    </row>
    <row r="41" spans="1:5" ht="12.75" customHeight="1">
      <c r="A41" s="16" t="s">
        <v>729</v>
      </c>
      <c r="B41" s="903">
        <v>30</v>
      </c>
      <c r="C41" s="903">
        <v>21677</v>
      </c>
      <c r="D41" s="903">
        <v>30</v>
      </c>
      <c r="E41" s="903">
        <v>29499</v>
      </c>
    </row>
    <row r="42" spans="1:5" ht="12.75" customHeight="1">
      <c r="A42" s="16" t="s">
        <v>730</v>
      </c>
      <c r="B42" s="903">
        <v>6</v>
      </c>
      <c r="C42" s="903">
        <v>2438</v>
      </c>
      <c r="D42" s="903">
        <v>6</v>
      </c>
      <c r="E42" s="903">
        <v>2438</v>
      </c>
    </row>
    <row r="43" spans="1:5" ht="12.75" customHeight="1">
      <c r="A43" s="16" t="s">
        <v>731</v>
      </c>
      <c r="B43" s="903">
        <v>154</v>
      </c>
      <c r="C43" s="903">
        <v>137159</v>
      </c>
      <c r="D43" s="903">
        <v>153</v>
      </c>
      <c r="E43" s="903">
        <v>168101</v>
      </c>
    </row>
    <row r="44" spans="1:5" ht="12.75" customHeight="1">
      <c r="A44" s="16" t="s">
        <v>1333</v>
      </c>
      <c r="B44" s="903">
        <v>111</v>
      </c>
      <c r="C44" s="903">
        <v>561411</v>
      </c>
      <c r="D44" s="903">
        <v>108</v>
      </c>
      <c r="E44" s="903">
        <v>628888</v>
      </c>
    </row>
    <row r="45" spans="1:5" ht="12.75" customHeight="1">
      <c r="A45" s="16" t="s">
        <v>732</v>
      </c>
      <c r="B45" s="903">
        <v>46</v>
      </c>
      <c r="C45" s="903">
        <v>15672</v>
      </c>
      <c r="D45" s="903">
        <v>46</v>
      </c>
      <c r="E45" s="903">
        <v>18416</v>
      </c>
    </row>
    <row r="46" spans="1:5" ht="12.75" customHeight="1">
      <c r="A46" s="16" t="s">
        <v>733</v>
      </c>
      <c r="B46" s="903">
        <v>410</v>
      </c>
      <c r="C46" s="903">
        <v>1088688</v>
      </c>
      <c r="D46" s="903">
        <v>400</v>
      </c>
      <c r="E46" s="903">
        <v>1153699</v>
      </c>
    </row>
    <row r="47" spans="1:5" ht="12.75" customHeight="1">
      <c r="A47" t="s">
        <v>734</v>
      </c>
      <c r="B47" s="903">
        <v>77</v>
      </c>
      <c r="C47" s="903">
        <v>328152</v>
      </c>
      <c r="D47" s="903">
        <v>119</v>
      </c>
      <c r="E47" s="903">
        <v>399019</v>
      </c>
    </row>
    <row r="48" spans="1:5" ht="9.75" customHeight="1">
      <c r="A48" s="286"/>
      <c r="B48" s="901"/>
      <c r="C48" s="901"/>
      <c r="D48" s="901"/>
      <c r="E48" s="901"/>
    </row>
    <row r="49" spans="1:5" ht="12.75" customHeight="1">
      <c r="A49" s="50"/>
      <c r="B49" s="905"/>
      <c r="C49" s="905"/>
      <c r="D49" s="905"/>
      <c r="E49" s="905"/>
    </row>
    <row r="50" spans="1:5" ht="12.75" customHeight="1">
      <c r="A50" s="152" t="s">
        <v>176</v>
      </c>
      <c r="B50" s="905"/>
      <c r="C50" s="905"/>
      <c r="D50" s="905"/>
      <c r="E50" s="905"/>
    </row>
    <row r="51" spans="1:5" ht="15.75" customHeight="1">
      <c r="A51" s="1" t="s">
        <v>735</v>
      </c>
      <c r="B51" s="2"/>
      <c r="C51" s="2"/>
      <c r="D51" s="2"/>
      <c r="E51" s="2"/>
    </row>
    <row r="52" spans="1:5" ht="15.75" customHeight="1">
      <c r="A52" s="1" t="s">
        <v>736</v>
      </c>
      <c r="B52" s="2"/>
      <c r="C52" s="2"/>
      <c r="D52" s="2"/>
      <c r="E52" s="2"/>
    </row>
    <row r="53" spans="1:5" ht="12.75" customHeight="1" thickBot="1">
      <c r="A53" s="893"/>
      <c r="B53" s="5"/>
      <c r="C53" s="5"/>
      <c r="D53" s="5"/>
      <c r="E53" s="5"/>
    </row>
    <row r="54" spans="1:5" s="11" customFormat="1" ht="22.5" customHeight="1" thickTop="1">
      <c r="A54" s="894"/>
      <c r="B54" s="158">
        <v>2005</v>
      </c>
      <c r="C54" s="159"/>
      <c r="D54" s="158">
        <v>2006</v>
      </c>
      <c r="E54" s="159"/>
    </row>
    <row r="55" spans="1:5" s="11" customFormat="1" ht="15.75" customHeight="1">
      <c r="A55" s="886"/>
      <c r="B55" s="895"/>
      <c r="C55" s="895" t="s">
        <v>979</v>
      </c>
      <c r="D55" s="895"/>
      <c r="E55" s="895" t="s">
        <v>979</v>
      </c>
    </row>
    <row r="56" spans="1:5" s="898" customFormat="1" ht="14.25" customHeight="1">
      <c r="A56" s="865" t="s">
        <v>980</v>
      </c>
      <c r="B56" s="896" t="s">
        <v>981</v>
      </c>
      <c r="C56" s="897" t="s">
        <v>982</v>
      </c>
      <c r="D56" s="896" t="s">
        <v>981</v>
      </c>
      <c r="E56" s="897" t="s">
        <v>982</v>
      </c>
    </row>
    <row r="57" spans="1:5" ht="12.75" customHeight="1">
      <c r="A57" s="16"/>
      <c r="B57" s="899"/>
      <c r="C57" s="80"/>
      <c r="D57" s="899"/>
      <c r="E57" s="80"/>
    </row>
    <row r="58" spans="1:5" ht="12.75" customHeight="1">
      <c r="A58" s="16" t="s">
        <v>737</v>
      </c>
      <c r="B58" s="903">
        <v>782</v>
      </c>
      <c r="C58" s="903">
        <v>1340269</v>
      </c>
      <c r="D58" s="903">
        <v>752</v>
      </c>
      <c r="E58" s="903">
        <v>1207583</v>
      </c>
    </row>
    <row r="59" spans="1:5" ht="12.75">
      <c r="A59" s="16" t="s">
        <v>738</v>
      </c>
      <c r="B59" s="903">
        <v>6086</v>
      </c>
      <c r="C59" s="903">
        <v>16489</v>
      </c>
      <c r="D59" s="903">
        <v>6253</v>
      </c>
      <c r="E59" s="903">
        <v>26571</v>
      </c>
    </row>
    <row r="60" spans="1:5" ht="12.75">
      <c r="A60" t="s">
        <v>739</v>
      </c>
      <c r="B60" s="903">
        <v>12</v>
      </c>
      <c r="C60" s="903">
        <v>480</v>
      </c>
      <c r="D60" s="903">
        <v>12</v>
      </c>
      <c r="E60" s="903">
        <v>480</v>
      </c>
    </row>
    <row r="61" spans="1:5" ht="12.75">
      <c r="A61" s="16" t="s">
        <v>740</v>
      </c>
      <c r="B61" s="903">
        <v>181</v>
      </c>
      <c r="C61" s="903">
        <v>720712</v>
      </c>
      <c r="D61" s="903">
        <v>179</v>
      </c>
      <c r="E61" s="903">
        <v>765829</v>
      </c>
    </row>
    <row r="62" spans="1:5" ht="12.75">
      <c r="A62" s="147" t="s">
        <v>741</v>
      </c>
      <c r="B62" s="903">
        <v>5</v>
      </c>
      <c r="C62" s="903">
        <v>722</v>
      </c>
      <c r="D62" s="903">
        <v>6</v>
      </c>
      <c r="E62" s="903">
        <v>944</v>
      </c>
    </row>
    <row r="63" spans="1:5" ht="12.75">
      <c r="A63" s="147" t="s">
        <v>742</v>
      </c>
      <c r="B63" s="903">
        <v>2</v>
      </c>
      <c r="C63" s="903">
        <v>1895</v>
      </c>
      <c r="D63" s="903">
        <v>1</v>
      </c>
      <c r="E63" s="903">
        <v>1470</v>
      </c>
    </row>
    <row r="64" spans="1:5" ht="12.75">
      <c r="A64" s="147" t="s">
        <v>743</v>
      </c>
      <c r="B64" s="903">
        <v>12</v>
      </c>
      <c r="C64" s="903">
        <v>21</v>
      </c>
      <c r="D64" s="903">
        <v>26</v>
      </c>
      <c r="E64" s="903">
        <v>30</v>
      </c>
    </row>
    <row r="65" spans="1:5" ht="12.75">
      <c r="A65" s="147" t="s">
        <v>744</v>
      </c>
      <c r="B65" s="903">
        <v>12</v>
      </c>
      <c r="C65" s="903">
        <v>5919</v>
      </c>
      <c r="D65" s="903">
        <v>12</v>
      </c>
      <c r="E65" s="903">
        <v>6961</v>
      </c>
    </row>
    <row r="66" spans="1:5" ht="12.75">
      <c r="A66" s="147" t="s">
        <v>397</v>
      </c>
      <c r="B66" s="903">
        <v>27</v>
      </c>
      <c r="C66" s="903">
        <v>10779</v>
      </c>
      <c r="D66" s="903">
        <v>26</v>
      </c>
      <c r="E66" s="903">
        <v>8512</v>
      </c>
    </row>
    <row r="67" spans="1:5" ht="12.75">
      <c r="A67" s="68"/>
      <c r="B67" s="812"/>
      <c r="C67" s="656"/>
      <c r="D67" s="812"/>
      <c r="E67" s="656"/>
    </row>
    <row r="68" spans="1:5" ht="12.75">
      <c r="A68" s="50"/>
      <c r="B68" s="906"/>
      <c r="C68" s="596"/>
      <c r="D68" s="906"/>
      <c r="E68" s="596"/>
    </row>
    <row r="69" spans="1:5" ht="12.75">
      <c r="A69" s="174" t="s">
        <v>745</v>
      </c>
      <c r="B69"/>
      <c r="C69"/>
      <c r="D69"/>
      <c r="E69"/>
    </row>
    <row r="70" spans="1:5" ht="12.75">
      <c r="A70" s="907" t="s">
        <v>92</v>
      </c>
      <c r="B70"/>
      <c r="C70"/>
      <c r="D70"/>
      <c r="E70"/>
    </row>
    <row r="71" spans="1:5" ht="12.75">
      <c r="A71" s="908" t="s">
        <v>747</v>
      </c>
      <c r="B71"/>
      <c r="C71"/>
      <c r="D71"/>
      <c r="E71"/>
    </row>
    <row r="72" spans="1:5" ht="12.75">
      <c r="A72" s="831" t="s">
        <v>748</v>
      </c>
      <c r="B72"/>
      <c r="C72"/>
      <c r="D72"/>
      <c r="E72"/>
    </row>
    <row r="73" spans="1:5" ht="12.75">
      <c r="A73" s="909" t="s">
        <v>746</v>
      </c>
      <c r="B73"/>
      <c r="C73"/>
      <c r="D73"/>
      <c r="E73"/>
    </row>
    <row r="74" ht="12.75">
      <c r="A74" s="177"/>
    </row>
    <row r="75" spans="1:5" ht="12.75">
      <c r="A75" s="831"/>
      <c r="B75" s="41"/>
      <c r="C75" s="41"/>
      <c r="D75" s="41"/>
      <c r="E75" s="41"/>
    </row>
    <row r="76" spans="2:5" ht="12.75">
      <c r="B76" s="910"/>
      <c r="C76" s="910"/>
      <c r="D76" s="910"/>
      <c r="E76" s="910"/>
    </row>
  </sheetData>
  <printOptions/>
  <pageMargins left="1" right="1" top="1" bottom="1" header="0.5" footer="0.5"/>
  <pageSetup horizontalDpi="300" verticalDpi="300" orientation="portrait" r:id="rId1"/>
  <headerFooter alignWithMargins="0">
    <oddFooter>&amp;L&amp;"Arial,Italic"&amp;9      The State of Hawaii Data Book 2005&amp;R&amp;9http://www.hawaii.gov/dbedt/</oddFooter>
  </headerFooter>
  <rowBreaks count="1" manualBreakCount="1">
    <brk id="50" max="255" man="1"/>
  </rowBreaks>
</worksheet>
</file>

<file path=xl/worksheets/sheet43.xml><?xml version="1.0" encoding="utf-8"?>
<worksheet xmlns="http://schemas.openxmlformats.org/spreadsheetml/2006/main" xmlns:r="http://schemas.openxmlformats.org/officeDocument/2006/relationships">
  <dimension ref="A1:E58"/>
  <sheetViews>
    <sheetView showGridLines="0" workbookViewId="0" topLeftCell="A1">
      <selection activeCell="A1" sqref="A1"/>
    </sheetView>
  </sheetViews>
  <sheetFormatPr defaultColWidth="9.140625" defaultRowHeight="12.75"/>
  <cols>
    <col min="1" max="1" width="22.421875" style="0" customWidth="1"/>
    <col min="2" max="4" width="15.57421875" style="0" customWidth="1"/>
    <col min="5" max="5" width="14.421875" style="0" customWidth="1"/>
  </cols>
  <sheetData>
    <row r="1" spans="1:5" ht="14.25" customHeight="1">
      <c r="A1" s="697" t="s">
        <v>749</v>
      </c>
      <c r="B1" s="2"/>
      <c r="C1" s="2"/>
      <c r="D1" s="2"/>
      <c r="E1" s="2"/>
    </row>
    <row r="2" spans="1:5" ht="14.25" customHeight="1">
      <c r="A2" s="697" t="s">
        <v>750</v>
      </c>
      <c r="B2" s="2"/>
      <c r="C2" s="2"/>
      <c r="D2" s="2"/>
      <c r="E2" s="2"/>
    </row>
    <row r="3" ht="7.5" customHeight="1"/>
    <row r="4" spans="1:5" ht="12.75" customHeight="1">
      <c r="A4" s="2" t="s">
        <v>751</v>
      </c>
      <c r="B4" s="2"/>
      <c r="C4" s="2"/>
      <c r="D4" s="2"/>
      <c r="E4" s="2"/>
    </row>
    <row r="5" spans="1:5" ht="12.75" customHeight="1">
      <c r="A5" s="911" t="s">
        <v>752</v>
      </c>
      <c r="B5" s="2"/>
      <c r="C5" s="2"/>
      <c r="D5" s="2"/>
      <c r="E5" s="2"/>
    </row>
    <row r="6" spans="1:5" ht="12.75" customHeight="1">
      <c r="A6" s="911" t="s">
        <v>753</v>
      </c>
      <c r="B6" s="2"/>
      <c r="C6" s="2"/>
      <c r="D6" s="2"/>
      <c r="E6" s="2"/>
    </row>
    <row r="7" spans="1:5" ht="7.5" customHeight="1" thickBot="1">
      <c r="A7" s="320"/>
      <c r="B7" s="320"/>
      <c r="C7" s="320"/>
      <c r="D7" s="320"/>
      <c r="E7" s="320"/>
    </row>
    <row r="8" spans="1:5" s="563" customFormat="1" ht="35.25" customHeight="1" thickTop="1">
      <c r="A8" s="628" t="s">
        <v>754</v>
      </c>
      <c r="B8" s="912" t="s">
        <v>755</v>
      </c>
      <c r="C8" s="913" t="s">
        <v>756</v>
      </c>
      <c r="D8" s="912" t="s">
        <v>757</v>
      </c>
      <c r="E8" s="912" t="s">
        <v>758</v>
      </c>
    </row>
    <row r="9" spans="1:5" ht="7.5" customHeight="1">
      <c r="A9" s="147"/>
      <c r="B9" s="50"/>
      <c r="C9" s="914"/>
      <c r="D9" s="567"/>
      <c r="E9" s="308" t="s">
        <v>687</v>
      </c>
    </row>
    <row r="10" spans="1:5" ht="12.75" customHeight="1">
      <c r="A10" s="915" t="s">
        <v>759</v>
      </c>
      <c r="B10" s="725">
        <v>162787538</v>
      </c>
      <c r="C10" s="645">
        <v>140154495</v>
      </c>
      <c r="D10" s="656">
        <v>138383238</v>
      </c>
      <c r="E10" s="656">
        <v>812043</v>
      </c>
    </row>
    <row r="11" spans="1:5" ht="7.5" customHeight="1">
      <c r="A11" s="147"/>
      <c r="B11" s="596"/>
      <c r="C11" s="597"/>
      <c r="D11" s="600"/>
      <c r="E11" s="600"/>
    </row>
    <row r="12" spans="1:5" ht="12.75" customHeight="1">
      <c r="A12" s="147" t="s">
        <v>760</v>
      </c>
      <c r="B12" s="596">
        <v>68046381</v>
      </c>
      <c r="C12" s="597">
        <v>58129041</v>
      </c>
      <c r="D12" s="600">
        <v>57992596</v>
      </c>
      <c r="E12" s="600">
        <v>237186</v>
      </c>
    </row>
    <row r="13" spans="1:5" ht="12.75" customHeight="1">
      <c r="A13" s="147" t="s">
        <v>761</v>
      </c>
      <c r="B13" s="596">
        <v>29843619</v>
      </c>
      <c r="C13" s="597">
        <v>26093779</v>
      </c>
      <c r="D13" s="600">
        <v>25897637</v>
      </c>
      <c r="E13" s="600">
        <v>122280</v>
      </c>
    </row>
    <row r="14" spans="1:5" ht="12.75" customHeight="1">
      <c r="A14" s="147" t="s">
        <v>762</v>
      </c>
      <c r="B14" s="596">
        <v>13598456</v>
      </c>
      <c r="C14" s="597">
        <v>11968150</v>
      </c>
      <c r="D14" s="600">
        <v>11788535</v>
      </c>
      <c r="E14" s="600">
        <v>125057</v>
      </c>
    </row>
    <row r="15" spans="1:5" ht="12.75" customHeight="1">
      <c r="A15" s="147" t="s">
        <v>763</v>
      </c>
      <c r="B15" s="596">
        <v>6567840</v>
      </c>
      <c r="C15" s="597">
        <v>6327135</v>
      </c>
      <c r="D15" s="600">
        <v>6259836</v>
      </c>
      <c r="E15" s="600">
        <v>65292</v>
      </c>
    </row>
    <row r="16" spans="1:5" ht="12.75" customHeight="1">
      <c r="A16" s="147" t="s">
        <v>764</v>
      </c>
      <c r="B16" s="596">
        <v>8513807</v>
      </c>
      <c r="C16" s="597">
        <v>8052611</v>
      </c>
      <c r="D16" s="600">
        <v>7323427</v>
      </c>
      <c r="E16" s="600">
        <v>58078</v>
      </c>
    </row>
    <row r="17" spans="1:5" ht="12.75" customHeight="1">
      <c r="A17" s="147" t="s">
        <v>765</v>
      </c>
      <c r="B17" s="596">
        <v>1393648</v>
      </c>
      <c r="C17" s="597">
        <v>1311747</v>
      </c>
      <c r="D17" s="600">
        <v>1250757</v>
      </c>
      <c r="E17" s="600">
        <v>10317</v>
      </c>
    </row>
    <row r="18" spans="1:5" ht="12.75" customHeight="1">
      <c r="A18" s="147" t="s">
        <v>766</v>
      </c>
      <c r="B18" s="596">
        <v>13984374</v>
      </c>
      <c r="C18" s="597">
        <v>13818212</v>
      </c>
      <c r="D18" s="600">
        <v>13477158</v>
      </c>
      <c r="E18" s="600">
        <v>128070</v>
      </c>
    </row>
    <row r="19" spans="1:5" ht="12.75" customHeight="1">
      <c r="A19" s="147" t="s">
        <v>767</v>
      </c>
      <c r="B19" s="596">
        <v>1855194</v>
      </c>
      <c r="C19" s="597">
        <v>1305411</v>
      </c>
      <c r="D19" s="600">
        <v>1269375</v>
      </c>
      <c r="E19" s="600">
        <v>8949</v>
      </c>
    </row>
    <row r="20" spans="1:5" ht="12.75" customHeight="1">
      <c r="A20" s="147" t="s">
        <v>768</v>
      </c>
      <c r="B20" s="596">
        <v>12970776</v>
      </c>
      <c r="C20" s="597">
        <v>8630544</v>
      </c>
      <c r="D20" s="600">
        <v>8626275</v>
      </c>
      <c r="E20" s="600">
        <v>37063</v>
      </c>
    </row>
    <row r="21" spans="1:5" ht="12.75" customHeight="1">
      <c r="A21" s="147" t="s">
        <v>769</v>
      </c>
      <c r="B21" s="596">
        <v>2699131</v>
      </c>
      <c r="C21" s="597">
        <v>2516174</v>
      </c>
      <c r="D21" s="600">
        <v>2503158</v>
      </c>
      <c r="E21" s="600">
        <v>12249</v>
      </c>
    </row>
    <row r="22" spans="1:5" ht="12.75" customHeight="1">
      <c r="A22" s="147" t="s">
        <v>770</v>
      </c>
      <c r="B22" s="596">
        <v>2817893</v>
      </c>
      <c r="C22" s="597">
        <v>1985954</v>
      </c>
      <c r="D22" s="600">
        <v>1979370</v>
      </c>
      <c r="E22" s="600">
        <v>7502</v>
      </c>
    </row>
    <row r="23" spans="1:5" ht="12.75" customHeight="1">
      <c r="A23" s="147" t="s">
        <v>1050</v>
      </c>
      <c r="B23" s="596">
        <v>496419</v>
      </c>
      <c r="C23" s="597">
        <v>15737</v>
      </c>
      <c r="D23" s="600">
        <v>15114</v>
      </c>
      <c r="E23" s="916" t="s">
        <v>1554</v>
      </c>
    </row>
    <row r="24" spans="1:5" ht="6" customHeight="1">
      <c r="A24" s="147"/>
      <c r="B24" s="596"/>
      <c r="C24" s="597"/>
      <c r="D24" s="600"/>
      <c r="E24" s="600"/>
    </row>
    <row r="25" spans="1:5" ht="12.75" customHeight="1">
      <c r="A25" s="915" t="s">
        <v>1051</v>
      </c>
      <c r="B25" s="725">
        <v>199525855</v>
      </c>
      <c r="C25" s="645">
        <v>172601155</v>
      </c>
      <c r="D25" s="656">
        <v>171139077</v>
      </c>
      <c r="E25" s="656">
        <v>968326</v>
      </c>
    </row>
    <row r="26" spans="1:5" ht="7.5" customHeight="1">
      <c r="A26" s="147"/>
      <c r="B26" s="596"/>
      <c r="C26" s="597"/>
      <c r="D26" s="600"/>
      <c r="E26" s="600"/>
    </row>
    <row r="27" spans="1:5" ht="12.75" customHeight="1">
      <c r="A27" s="147" t="s">
        <v>760</v>
      </c>
      <c r="B27" s="596">
        <v>87368886</v>
      </c>
      <c r="C27" s="597">
        <v>76734975</v>
      </c>
      <c r="D27" s="600">
        <v>76369217</v>
      </c>
      <c r="E27" s="600">
        <v>312816</v>
      </c>
    </row>
    <row r="28" spans="1:5" ht="12.75" customHeight="1">
      <c r="A28" s="147" t="s">
        <v>761</v>
      </c>
      <c r="B28" s="596">
        <v>36954032</v>
      </c>
      <c r="C28" s="597">
        <v>32988615</v>
      </c>
      <c r="D28" s="600">
        <v>32750277</v>
      </c>
      <c r="E28" s="600">
        <v>155598</v>
      </c>
    </row>
    <row r="29" spans="1:5" ht="12.75" customHeight="1">
      <c r="A29" s="147" t="s">
        <v>762</v>
      </c>
      <c r="B29" s="596">
        <v>14977383</v>
      </c>
      <c r="C29" s="597">
        <v>13191986</v>
      </c>
      <c r="D29" s="600">
        <v>12971146</v>
      </c>
      <c r="E29" s="600">
        <v>135754</v>
      </c>
    </row>
    <row r="30" spans="1:5" ht="12.75" customHeight="1">
      <c r="A30" s="147" t="s">
        <v>763</v>
      </c>
      <c r="B30" s="596">
        <v>7317318</v>
      </c>
      <c r="C30" s="597">
        <v>7021032</v>
      </c>
      <c r="D30" s="600">
        <v>6929089</v>
      </c>
      <c r="E30" s="600">
        <v>71592</v>
      </c>
    </row>
    <row r="31" spans="1:5" ht="12.75" customHeight="1">
      <c r="A31" s="147" t="s">
        <v>764</v>
      </c>
      <c r="B31" s="596">
        <v>9099764</v>
      </c>
      <c r="C31" s="597">
        <v>8522391</v>
      </c>
      <c r="D31" s="600">
        <v>8391347</v>
      </c>
      <c r="E31" s="600">
        <v>61849</v>
      </c>
    </row>
    <row r="32" spans="1:5" ht="12.75" customHeight="1">
      <c r="A32" s="50" t="s">
        <v>1052</v>
      </c>
      <c r="B32" s="597">
        <v>55217</v>
      </c>
      <c r="C32" s="597">
        <v>55217</v>
      </c>
      <c r="D32" s="600">
        <v>33867</v>
      </c>
      <c r="E32" s="600">
        <v>290</v>
      </c>
    </row>
    <row r="33" spans="1:5" ht="12.75" customHeight="1">
      <c r="A33" s="147" t="s">
        <v>765</v>
      </c>
      <c r="B33" s="596">
        <v>1431178</v>
      </c>
      <c r="C33" s="597">
        <v>1318418</v>
      </c>
      <c r="D33" s="600">
        <v>1281618</v>
      </c>
      <c r="E33" s="600">
        <v>10177</v>
      </c>
    </row>
    <row r="34" spans="1:5" ht="12.75" customHeight="1">
      <c r="A34" s="147" t="s">
        <v>766</v>
      </c>
      <c r="B34" s="596">
        <v>14972853</v>
      </c>
      <c r="C34" s="597">
        <v>14805015</v>
      </c>
      <c r="D34" s="600">
        <v>14529503</v>
      </c>
      <c r="E34" s="600">
        <v>137077</v>
      </c>
    </row>
    <row r="35" spans="1:5" ht="12.75" customHeight="1">
      <c r="A35" s="147" t="s">
        <v>767</v>
      </c>
      <c r="B35" s="596">
        <v>2080017</v>
      </c>
      <c r="C35" s="597">
        <v>1516537</v>
      </c>
      <c r="D35" s="600">
        <v>1491087</v>
      </c>
      <c r="E35" s="600">
        <v>10661</v>
      </c>
    </row>
    <row r="36" spans="1:5" ht="12.75" customHeight="1">
      <c r="A36" s="147" t="s">
        <v>768</v>
      </c>
      <c r="B36" s="596">
        <v>15637634</v>
      </c>
      <c r="C36" s="597">
        <v>8444883</v>
      </c>
      <c r="D36" s="600">
        <v>8435114</v>
      </c>
      <c r="E36" s="600">
        <v>35254</v>
      </c>
    </row>
    <row r="37" spans="1:5" ht="12.75" customHeight="1">
      <c r="A37" s="147" t="s">
        <v>769</v>
      </c>
      <c r="B37" s="596">
        <v>4083332</v>
      </c>
      <c r="C37" s="597">
        <v>3848733</v>
      </c>
      <c r="D37" s="600">
        <v>3811435</v>
      </c>
      <c r="E37" s="600">
        <v>15529</v>
      </c>
    </row>
    <row r="38" spans="1:5" ht="12.75" customHeight="1">
      <c r="A38" s="147" t="s">
        <v>770</v>
      </c>
      <c r="B38" s="596">
        <v>4454968</v>
      </c>
      <c r="C38" s="597">
        <v>3574617</v>
      </c>
      <c r="D38" s="600">
        <v>3567072</v>
      </c>
      <c r="E38" s="600">
        <v>13633</v>
      </c>
    </row>
    <row r="39" spans="1:5" ht="12.75" customHeight="1">
      <c r="A39" s="147" t="s">
        <v>1050</v>
      </c>
      <c r="B39" s="596">
        <v>514540</v>
      </c>
      <c r="C39" s="917" t="s">
        <v>796</v>
      </c>
      <c r="D39" s="600">
        <v>-9</v>
      </c>
      <c r="E39" s="916" t="s">
        <v>1554</v>
      </c>
    </row>
    <row r="40" spans="1:5" ht="12.75" customHeight="1">
      <c r="A40" s="147" t="s">
        <v>1053</v>
      </c>
      <c r="B40" s="596">
        <v>578735</v>
      </c>
      <c r="C40" s="597">
        <v>578735</v>
      </c>
      <c r="D40" s="600">
        <v>578314</v>
      </c>
      <c r="E40" s="600">
        <v>8096</v>
      </c>
    </row>
    <row r="41" spans="1:5" ht="9.75" customHeight="1">
      <c r="A41" s="68"/>
      <c r="B41" s="725"/>
      <c r="C41" s="645"/>
      <c r="D41" s="656"/>
      <c r="E41" s="656"/>
    </row>
    <row r="42" ht="6" customHeight="1"/>
    <row r="43" ht="12.75" customHeight="1">
      <c r="A43" s="831" t="s">
        <v>1054</v>
      </c>
    </row>
    <row r="44" ht="12.75" customHeight="1">
      <c r="A44" s="831" t="s">
        <v>1055</v>
      </c>
    </row>
    <row r="45" ht="12.75" customHeight="1">
      <c r="A45" s="831" t="s">
        <v>1056</v>
      </c>
    </row>
    <row r="46" ht="12.75" customHeight="1">
      <c r="A46" s="831" t="s">
        <v>1057</v>
      </c>
    </row>
    <row r="47" spans="1:5" s="3" customFormat="1" ht="12.75" customHeight="1">
      <c r="A47" s="831" t="s">
        <v>1058</v>
      </c>
      <c r="B47"/>
      <c r="C47"/>
      <c r="D47"/>
      <c r="E47"/>
    </row>
    <row r="48" spans="1:5" s="3" customFormat="1" ht="12.75" customHeight="1">
      <c r="A48" s="831" t="s">
        <v>1059</v>
      </c>
      <c r="B48"/>
      <c r="C48"/>
      <c r="D48"/>
      <c r="E48"/>
    </row>
    <row r="49" spans="1:5" s="3" customFormat="1" ht="12.75" customHeight="1">
      <c r="A49" s="831" t="s">
        <v>1060</v>
      </c>
      <c r="B49"/>
      <c r="C49"/>
      <c r="D49"/>
      <c r="E49"/>
    </row>
    <row r="50" spans="1:5" s="3" customFormat="1" ht="12.75" customHeight="1">
      <c r="A50" s="831" t="s">
        <v>1063</v>
      </c>
      <c r="B50"/>
      <c r="C50"/>
      <c r="D50"/>
      <c r="E50"/>
    </row>
    <row r="51" s="3" customFormat="1" ht="12.75" customHeight="1">
      <c r="A51" s="918" t="s">
        <v>1064</v>
      </c>
    </row>
    <row r="52" spans="1:5" ht="12.75" customHeight="1">
      <c r="A52" s="909" t="s">
        <v>1061</v>
      </c>
      <c r="B52" s="41"/>
      <c r="C52" s="41"/>
      <c r="D52" s="41"/>
      <c r="E52" s="41"/>
    </row>
    <row r="53" ht="12.75" customHeight="1">
      <c r="A53" s="918" t="s">
        <v>1062</v>
      </c>
    </row>
    <row r="54" ht="12.75" customHeight="1">
      <c r="A54" s="919"/>
    </row>
    <row r="55" ht="12.75" customHeight="1">
      <c r="A55" s="920"/>
    </row>
    <row r="56" ht="12.75" customHeight="1">
      <c r="A56" s="919"/>
    </row>
    <row r="57" ht="12.75" customHeight="1">
      <c r="A57" s="919"/>
    </row>
    <row r="58" ht="12.75">
      <c r="A58" s="919"/>
    </row>
  </sheetData>
  <printOptions/>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44.xml><?xml version="1.0" encoding="utf-8"?>
<worksheet xmlns="http://schemas.openxmlformats.org/spreadsheetml/2006/main" xmlns:r="http://schemas.openxmlformats.org/officeDocument/2006/relationships">
  <dimension ref="A1:F40"/>
  <sheetViews>
    <sheetView showGridLines="0" workbookViewId="0" topLeftCell="A1">
      <selection activeCell="A1" sqref="A1"/>
    </sheetView>
  </sheetViews>
  <sheetFormatPr defaultColWidth="9.140625" defaultRowHeight="12.75"/>
  <cols>
    <col min="1" max="1" width="7.140625" style="0" customWidth="1"/>
    <col min="2" max="2" width="31.57421875" style="0" customWidth="1"/>
    <col min="3" max="4" width="14.140625" style="0" customWidth="1"/>
    <col min="5" max="5" width="16.57421875" style="0" customWidth="1"/>
    <col min="6" max="6" width="9.140625" style="0" hidden="1" customWidth="1"/>
  </cols>
  <sheetData>
    <row r="1" spans="1:6" s="554" customFormat="1" ht="15.75">
      <c r="A1" s="1" t="s">
        <v>1065</v>
      </c>
      <c r="B1" s="921"/>
      <c r="C1" s="921"/>
      <c r="D1" s="921"/>
      <c r="E1" s="921"/>
      <c r="F1" s="922"/>
    </row>
    <row r="2" spans="1:6" s="554" customFormat="1" ht="15.75">
      <c r="A2" s="1" t="s">
        <v>1066</v>
      </c>
      <c r="B2" s="921"/>
      <c r="C2" s="921"/>
      <c r="D2" s="921"/>
      <c r="E2" s="921"/>
      <c r="F2" s="922"/>
    </row>
    <row r="3" spans="1:6" s="554" customFormat="1" ht="12.75" customHeight="1">
      <c r="A3" s="1"/>
      <c r="B3" s="921"/>
      <c r="C3" s="921"/>
      <c r="D3" s="921"/>
      <c r="E3" s="921"/>
      <c r="F3" s="922"/>
    </row>
    <row r="4" spans="1:6" s="554" customFormat="1" ht="12.75" customHeight="1">
      <c r="A4" s="892" t="s">
        <v>978</v>
      </c>
      <c r="B4" s="921"/>
      <c r="C4" s="921"/>
      <c r="D4" s="921"/>
      <c r="E4" s="921"/>
      <c r="F4" s="922"/>
    </row>
    <row r="5" spans="1:6" s="554" customFormat="1" ht="12.75" customHeight="1" thickBot="1">
      <c r="A5" s="622"/>
      <c r="B5" s="622"/>
      <c r="C5" s="622"/>
      <c r="D5" s="622"/>
      <c r="E5" s="622"/>
      <c r="F5" s="921"/>
    </row>
    <row r="6" spans="1:5" s="563" customFormat="1" ht="45" customHeight="1" thickTop="1">
      <c r="A6" s="923" t="s">
        <v>1203</v>
      </c>
      <c r="B6" s="924" t="s">
        <v>1067</v>
      </c>
      <c r="C6" s="629" t="s">
        <v>1068</v>
      </c>
      <c r="D6" s="766" t="s">
        <v>1069</v>
      </c>
      <c r="E6" s="925" t="s">
        <v>1070</v>
      </c>
    </row>
    <row r="7" spans="1:5" ht="12.75">
      <c r="A7" s="302"/>
      <c r="B7" s="914"/>
      <c r="C7" s="50"/>
      <c r="D7" s="567"/>
      <c r="E7" s="308"/>
    </row>
    <row r="8" spans="1:6" ht="12.75">
      <c r="A8" s="302"/>
      <c r="B8" s="926" t="s">
        <v>1071</v>
      </c>
      <c r="C8" s="656">
        <v>60158589.15</v>
      </c>
      <c r="D8" s="927">
        <v>53556.79710743801</v>
      </c>
      <c r="E8" s="656">
        <v>6356703600</v>
      </c>
      <c r="F8" s="50"/>
    </row>
    <row r="9" spans="1:5" ht="12.75">
      <c r="A9" s="302"/>
      <c r="B9" s="914"/>
      <c r="C9" s="596"/>
      <c r="D9" s="928"/>
      <c r="E9" s="600"/>
    </row>
    <row r="10" spans="1:5" ht="12.75">
      <c r="A10" s="302">
        <v>1</v>
      </c>
      <c r="B10" s="929" t="s">
        <v>1072</v>
      </c>
      <c r="C10" s="597">
        <v>10522262.829999998</v>
      </c>
      <c r="D10" s="928">
        <v>23.638269054178146</v>
      </c>
      <c r="E10" s="600">
        <v>990423300</v>
      </c>
    </row>
    <row r="11" spans="1:5" ht="12.75">
      <c r="A11" s="302">
        <v>2</v>
      </c>
      <c r="B11" s="929" t="s">
        <v>1073</v>
      </c>
      <c r="C11" s="597">
        <v>7639593.91</v>
      </c>
      <c r="D11" s="928">
        <v>62.279017447199266</v>
      </c>
      <c r="E11" s="600">
        <v>753668900</v>
      </c>
    </row>
    <row r="12" spans="1:5" ht="12.75">
      <c r="A12" s="302">
        <v>3</v>
      </c>
      <c r="B12" s="929" t="s">
        <v>1074</v>
      </c>
      <c r="C12" s="597">
        <v>6185212.36</v>
      </c>
      <c r="D12" s="928">
        <v>20.32908631772268</v>
      </c>
      <c r="E12" s="600">
        <v>667028400</v>
      </c>
    </row>
    <row r="13" spans="1:5" ht="12.75">
      <c r="A13" s="302">
        <v>4</v>
      </c>
      <c r="B13" s="929" t="s">
        <v>1075</v>
      </c>
      <c r="C13" s="597">
        <v>5453014.42</v>
      </c>
      <c r="D13" s="928">
        <v>26967.888865932047</v>
      </c>
      <c r="E13" s="600">
        <v>768915800</v>
      </c>
    </row>
    <row r="14" spans="1:5" ht="12.75">
      <c r="A14" s="302">
        <v>5</v>
      </c>
      <c r="B14" s="929" t="s">
        <v>1076</v>
      </c>
      <c r="C14" s="597">
        <v>4877630.17</v>
      </c>
      <c r="D14" s="928">
        <v>10.8172405876951</v>
      </c>
      <c r="E14" s="600">
        <v>451394300</v>
      </c>
    </row>
    <row r="15" spans="1:5" ht="12.75">
      <c r="A15" s="302">
        <v>6</v>
      </c>
      <c r="B15" s="929" t="s">
        <v>1077</v>
      </c>
      <c r="C15" s="597">
        <v>2668675.87</v>
      </c>
      <c r="D15" s="928">
        <v>23762.87196969697</v>
      </c>
      <c r="E15" s="600">
        <v>359082100</v>
      </c>
    </row>
    <row r="16" spans="1:5" ht="12.75">
      <c r="A16" s="302">
        <v>7</v>
      </c>
      <c r="B16" s="929" t="s">
        <v>1078</v>
      </c>
      <c r="C16" s="597">
        <v>2226147.06</v>
      </c>
      <c r="D16" s="928">
        <v>151.52959136822773</v>
      </c>
      <c r="E16" s="600">
        <v>305399100</v>
      </c>
    </row>
    <row r="17" spans="1:6" ht="12.75">
      <c r="A17" s="302">
        <v>8</v>
      </c>
      <c r="B17" s="929" t="s">
        <v>1079</v>
      </c>
      <c r="C17" s="597">
        <v>2109239.68</v>
      </c>
      <c r="D17" s="928">
        <v>4.32346189164371</v>
      </c>
      <c r="E17" s="600">
        <v>198423300</v>
      </c>
      <c r="F17" s="50"/>
    </row>
    <row r="18" spans="1:5" ht="12.75">
      <c r="A18" s="302">
        <v>9</v>
      </c>
      <c r="B18" s="929" t="s">
        <v>1080</v>
      </c>
      <c r="C18" s="597">
        <v>2098537.4</v>
      </c>
      <c r="D18" s="928">
        <v>2.1120293847566574</v>
      </c>
      <c r="E18" s="600">
        <v>199745200</v>
      </c>
    </row>
    <row r="19" spans="1:5" ht="12.75">
      <c r="A19" s="302">
        <v>10</v>
      </c>
      <c r="B19" s="929" t="s">
        <v>1081</v>
      </c>
      <c r="C19" s="597">
        <v>2064745.72</v>
      </c>
      <c r="D19" s="928">
        <v>47.252020202020205</v>
      </c>
      <c r="E19" s="600">
        <v>220076800</v>
      </c>
    </row>
    <row r="20" spans="1:5" ht="12.75">
      <c r="A20" s="302">
        <v>11</v>
      </c>
      <c r="B20" s="929" t="s">
        <v>1082</v>
      </c>
      <c r="C20" s="597">
        <v>1901972.75</v>
      </c>
      <c r="D20" s="928">
        <v>2.919995408631772</v>
      </c>
      <c r="E20" s="600">
        <v>178925000</v>
      </c>
    </row>
    <row r="21" spans="1:5" ht="12.75">
      <c r="A21" s="302">
        <v>12</v>
      </c>
      <c r="B21" s="929" t="s">
        <v>1083</v>
      </c>
      <c r="C21" s="597">
        <v>1607842.77</v>
      </c>
      <c r="D21" s="928">
        <v>4.956542699724518</v>
      </c>
      <c r="E21" s="600">
        <v>150916900</v>
      </c>
    </row>
    <row r="22" spans="1:5" ht="12.75">
      <c r="A22" s="302">
        <v>13</v>
      </c>
      <c r="B22" s="929" t="s">
        <v>1084</v>
      </c>
      <c r="C22" s="597">
        <v>1592311.06</v>
      </c>
      <c r="D22" s="928">
        <v>4.922061524334252</v>
      </c>
      <c r="E22" s="600">
        <v>150563500</v>
      </c>
    </row>
    <row r="23" spans="1:5" ht="12.75">
      <c r="A23" s="302">
        <v>14</v>
      </c>
      <c r="B23" s="929" t="s">
        <v>1085</v>
      </c>
      <c r="C23" s="597">
        <v>1561289.76</v>
      </c>
      <c r="D23" s="928">
        <v>32.8400826446281</v>
      </c>
      <c r="E23" s="600">
        <v>148388000</v>
      </c>
    </row>
    <row r="24" spans="1:5" ht="12.75">
      <c r="A24" s="302">
        <v>15</v>
      </c>
      <c r="B24" s="929" t="s">
        <v>1086</v>
      </c>
      <c r="C24" s="597">
        <v>1415071.08</v>
      </c>
      <c r="D24" s="928">
        <v>282.1484848484848</v>
      </c>
      <c r="E24" s="600">
        <v>133260700</v>
      </c>
    </row>
    <row r="25" spans="1:5" ht="12.75">
      <c r="A25" s="302">
        <v>16</v>
      </c>
      <c r="B25" s="929" t="s">
        <v>1087</v>
      </c>
      <c r="C25" s="597">
        <v>1363958.2</v>
      </c>
      <c r="D25" s="928">
        <v>1188.4504591368227</v>
      </c>
      <c r="E25" s="600">
        <v>141715400</v>
      </c>
    </row>
    <row r="26" spans="1:5" ht="12.75">
      <c r="A26" s="302">
        <v>17</v>
      </c>
      <c r="B26" s="929" t="s">
        <v>1088</v>
      </c>
      <c r="C26" s="597">
        <v>1308936.75</v>
      </c>
      <c r="D26" s="928">
        <v>2.5637281910009184</v>
      </c>
      <c r="E26" s="600">
        <v>123136100</v>
      </c>
    </row>
    <row r="27" spans="1:5" ht="12.75">
      <c r="A27" s="302">
        <v>18</v>
      </c>
      <c r="B27" s="929" t="s">
        <v>1089</v>
      </c>
      <c r="C27" s="597">
        <v>1202146.71</v>
      </c>
      <c r="D27" s="928">
        <v>2.0882231404958675</v>
      </c>
      <c r="E27" s="600">
        <v>115199600</v>
      </c>
    </row>
    <row r="28" spans="1:5" ht="12.75">
      <c r="A28" s="302">
        <v>19</v>
      </c>
      <c r="B28" s="929" t="s">
        <v>1090</v>
      </c>
      <c r="C28" s="597">
        <v>1185323.82</v>
      </c>
      <c r="D28" s="928">
        <v>448.0868916437098</v>
      </c>
      <c r="E28" s="600">
        <v>145282200</v>
      </c>
    </row>
    <row r="29" spans="1:5" ht="12.75">
      <c r="A29" s="302">
        <v>20</v>
      </c>
      <c r="B29" s="929" t="s">
        <v>1091</v>
      </c>
      <c r="C29" s="597">
        <v>1174676.83</v>
      </c>
      <c r="D29" s="928">
        <v>534.7790863177227</v>
      </c>
      <c r="E29" s="600">
        <v>155159000</v>
      </c>
    </row>
    <row r="30" spans="1:5" ht="12.75">
      <c r="A30" s="286"/>
      <c r="B30" s="821"/>
      <c r="C30" s="656"/>
      <c r="D30" s="927"/>
      <c r="E30" s="656"/>
    </row>
    <row r="32" spans="1:4" s="588" customFormat="1" ht="12.75">
      <c r="A32" s="930" t="s">
        <v>1092</v>
      </c>
      <c r="B32" s="931"/>
      <c r="C32" s="931"/>
      <c r="D32" s="931"/>
    </row>
    <row r="33" spans="1:4" s="588" customFormat="1" ht="12.75">
      <c r="A33" s="930" t="s">
        <v>1093</v>
      </c>
      <c r="B33" s="931"/>
      <c r="C33" s="931"/>
      <c r="D33" s="931"/>
    </row>
    <row r="34" spans="1:4" s="588" customFormat="1" ht="12.75">
      <c r="A34" s="932" t="s">
        <v>1094</v>
      </c>
      <c r="B34" s="931"/>
      <c r="C34" s="931"/>
      <c r="D34" s="931"/>
    </row>
    <row r="35" s="588" customFormat="1" ht="14.25" customHeight="1">
      <c r="A35" s="585" t="s">
        <v>1060</v>
      </c>
    </row>
    <row r="36" spans="1:5" ht="12.75">
      <c r="A36" s="585" t="s">
        <v>1095</v>
      </c>
      <c r="C36" s="588"/>
      <c r="D36" s="588"/>
      <c r="E36" s="588"/>
    </row>
    <row r="38" ht="12.75">
      <c r="B38" s="933"/>
    </row>
    <row r="39" spans="2:3" ht="12.75">
      <c r="B39" s="933"/>
      <c r="C39" s="657"/>
    </row>
    <row r="40" ht="12.75">
      <c r="B40" s="933"/>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45.xml><?xml version="1.0" encoding="utf-8"?>
<worksheet xmlns="http://schemas.openxmlformats.org/spreadsheetml/2006/main" xmlns:r="http://schemas.openxmlformats.org/officeDocument/2006/relationships">
  <dimension ref="A1:U39"/>
  <sheetViews>
    <sheetView showGridLines="0" workbookViewId="0" topLeftCell="A1">
      <selection activeCell="A1" sqref="A1"/>
    </sheetView>
  </sheetViews>
  <sheetFormatPr defaultColWidth="9.140625" defaultRowHeight="12.75"/>
  <cols>
    <col min="1" max="1" width="13.57421875" style="3" customWidth="1"/>
    <col min="2" max="4" width="13.7109375" style="3" customWidth="1"/>
    <col min="5" max="5" width="13.7109375" style="79" customWidth="1"/>
    <col min="6" max="6" width="13.7109375" style="3" customWidth="1"/>
    <col min="7" max="16384" width="9.140625" style="3" customWidth="1"/>
  </cols>
  <sheetData>
    <row r="1" spans="1:7" ht="15" customHeight="1">
      <c r="A1" s="1" t="s">
        <v>1096</v>
      </c>
      <c r="B1" s="1"/>
      <c r="C1" s="1"/>
      <c r="D1" s="1"/>
      <c r="E1" s="1"/>
      <c r="F1" s="1"/>
      <c r="G1" s="44"/>
    </row>
    <row r="2" spans="1:7" ht="15.75" customHeight="1">
      <c r="A2" s="1" t="s">
        <v>1097</v>
      </c>
      <c r="B2" s="1"/>
      <c r="C2" s="1"/>
      <c r="D2" s="1"/>
      <c r="E2" s="1"/>
      <c r="F2" s="1"/>
      <c r="G2" s="44"/>
    </row>
    <row r="3" spans="1:21" ht="12.75" customHeight="1" thickBot="1">
      <c r="A3" s="529"/>
      <c r="B3" s="529"/>
      <c r="C3" s="529"/>
      <c r="D3" s="529"/>
      <c r="E3" s="934"/>
      <c r="F3" s="861"/>
      <c r="G3" s="44"/>
      <c r="H3" s="44"/>
      <c r="I3" s="44"/>
      <c r="J3" s="44"/>
      <c r="K3" s="44"/>
      <c r="L3" s="44"/>
      <c r="M3" s="44"/>
      <c r="N3" s="44"/>
      <c r="O3" s="44"/>
      <c r="P3" s="44"/>
      <c r="Q3" s="44"/>
      <c r="R3" s="44"/>
      <c r="S3" s="44"/>
      <c r="T3" s="44"/>
      <c r="U3" s="44"/>
    </row>
    <row r="4" spans="1:21" ht="18.75" customHeight="1" thickTop="1">
      <c r="A4" s="881"/>
      <c r="B4" s="158" t="s">
        <v>1098</v>
      </c>
      <c r="C4" s="159"/>
      <c r="D4" s="935"/>
      <c r="E4" s="936" t="s">
        <v>1099</v>
      </c>
      <c r="F4" s="936" t="s">
        <v>1100</v>
      </c>
      <c r="G4" s="44"/>
      <c r="H4" s="886"/>
      <c r="I4" s="886"/>
      <c r="J4" s="44"/>
      <c r="K4" s="44"/>
      <c r="L4" s="44"/>
      <c r="M4" s="44"/>
      <c r="N4" s="44"/>
      <c r="O4" s="44"/>
      <c r="P4" s="44"/>
      <c r="Q4" s="44"/>
      <c r="R4" s="44"/>
      <c r="S4" s="44"/>
      <c r="T4" s="44"/>
      <c r="U4" s="44"/>
    </row>
    <row r="5" spans="1:21" s="944" customFormat="1" ht="15.75" customHeight="1">
      <c r="A5" s="937" t="s">
        <v>1483</v>
      </c>
      <c r="B5" s="938"/>
      <c r="C5" s="939" t="s">
        <v>687</v>
      </c>
      <c r="D5" s="940" t="s">
        <v>687</v>
      </c>
      <c r="E5" s="941" t="s">
        <v>1101</v>
      </c>
      <c r="F5" s="941" t="s">
        <v>1102</v>
      </c>
      <c r="G5" s="942"/>
      <c r="H5" s="943"/>
      <c r="I5" s="943"/>
      <c r="J5" s="943"/>
      <c r="K5" s="943"/>
      <c r="L5" s="943"/>
      <c r="M5" s="943"/>
      <c r="N5" s="943"/>
      <c r="O5" s="943"/>
      <c r="P5" s="943"/>
      <c r="Q5" s="943"/>
      <c r="R5" s="943"/>
      <c r="S5" s="943"/>
      <c r="T5" s="943"/>
      <c r="U5" s="943"/>
    </row>
    <row r="6" spans="1:21" s="944" customFormat="1" ht="15.75" customHeight="1">
      <c r="A6" s="945"/>
      <c r="B6" s="946" t="s">
        <v>1103</v>
      </c>
      <c r="C6" s="946" t="s">
        <v>1197</v>
      </c>
      <c r="D6" s="947" t="s">
        <v>1104</v>
      </c>
      <c r="E6" s="948" t="s">
        <v>1105</v>
      </c>
      <c r="F6" s="948" t="s">
        <v>1106</v>
      </c>
      <c r="G6" s="942"/>
      <c r="H6" s="943"/>
      <c r="I6" s="943"/>
      <c r="J6" s="943"/>
      <c r="K6" s="943"/>
      <c r="L6" s="943"/>
      <c r="M6" s="943"/>
      <c r="N6" s="943"/>
      <c r="O6" s="943"/>
      <c r="P6" s="943"/>
      <c r="Q6" s="943"/>
      <c r="R6" s="943"/>
      <c r="S6" s="943"/>
      <c r="T6" s="943"/>
      <c r="U6" s="943"/>
    </row>
    <row r="7" spans="1:7" ht="12.75">
      <c r="A7" s="937"/>
      <c r="B7" s="949"/>
      <c r="C7" s="949"/>
      <c r="D7" s="950"/>
      <c r="E7" s="951"/>
      <c r="F7" s="952"/>
      <c r="G7" s="44"/>
    </row>
    <row r="8" spans="1:7" ht="12.75">
      <c r="A8" s="953">
        <v>1985</v>
      </c>
      <c r="B8" s="954" t="s">
        <v>1489</v>
      </c>
      <c r="C8" s="955">
        <v>0.61</v>
      </c>
      <c r="D8" s="955">
        <v>50</v>
      </c>
      <c r="E8" s="956">
        <v>1.06</v>
      </c>
      <c r="F8" s="955">
        <v>61.2</v>
      </c>
      <c r="G8" s="44"/>
    </row>
    <row r="9" spans="1:7" ht="12.75">
      <c r="A9" s="953">
        <v>1986</v>
      </c>
      <c r="B9" s="954" t="s">
        <v>1489</v>
      </c>
      <c r="C9" s="955">
        <v>0.6</v>
      </c>
      <c r="D9" s="955">
        <v>51</v>
      </c>
      <c r="E9" s="956">
        <v>0.66</v>
      </c>
      <c r="F9" s="955">
        <v>90.8</v>
      </c>
      <c r="G9" s="44"/>
    </row>
    <row r="10" spans="1:7" ht="12.75">
      <c r="A10" s="953">
        <v>1987</v>
      </c>
      <c r="B10" s="954" t="s">
        <v>1489</v>
      </c>
      <c r="C10" s="955">
        <v>0.59</v>
      </c>
      <c r="D10" s="955">
        <v>51</v>
      </c>
      <c r="E10" s="956">
        <v>0.66</v>
      </c>
      <c r="F10" s="955">
        <v>89</v>
      </c>
      <c r="G10" s="44"/>
    </row>
    <row r="11" spans="1:7" ht="12.75">
      <c r="A11" s="953">
        <v>1988</v>
      </c>
      <c r="B11" s="954" t="s">
        <v>1489</v>
      </c>
      <c r="C11" s="955">
        <v>0.59</v>
      </c>
      <c r="D11" s="955">
        <v>51</v>
      </c>
      <c r="E11" s="956">
        <v>0.66</v>
      </c>
      <c r="F11" s="955">
        <v>89</v>
      </c>
      <c r="G11" s="44"/>
    </row>
    <row r="12" spans="1:7" ht="12.75">
      <c r="A12" s="953">
        <v>1989</v>
      </c>
      <c r="B12" s="954" t="s">
        <v>1489</v>
      </c>
      <c r="C12" s="955">
        <v>0.64</v>
      </c>
      <c r="D12" s="955">
        <v>48</v>
      </c>
      <c r="E12" s="956">
        <v>0.64</v>
      </c>
      <c r="F12" s="955">
        <v>100</v>
      </c>
      <c r="G12" s="44"/>
    </row>
    <row r="13" spans="1:7" ht="12.75">
      <c r="A13" s="953">
        <v>1990</v>
      </c>
      <c r="B13" s="954" t="s">
        <v>1489</v>
      </c>
      <c r="C13" s="955">
        <v>0.48</v>
      </c>
      <c r="D13" s="955">
        <v>51</v>
      </c>
      <c r="E13" s="956">
        <v>0.48</v>
      </c>
      <c r="F13" s="955">
        <v>100</v>
      </c>
      <c r="G13" s="44"/>
    </row>
    <row r="14" spans="1:7" ht="12.75">
      <c r="A14" s="953">
        <v>1991</v>
      </c>
      <c r="B14" s="954" t="s">
        <v>1489</v>
      </c>
      <c r="C14" s="955">
        <v>0.37</v>
      </c>
      <c r="D14" s="955">
        <v>51</v>
      </c>
      <c r="E14" s="956">
        <v>0.37</v>
      </c>
      <c r="F14" s="955">
        <v>100</v>
      </c>
      <c r="G14" s="44"/>
    </row>
    <row r="15" spans="1:7" ht="12.75">
      <c r="A15" s="953">
        <v>1992</v>
      </c>
      <c r="B15" s="955">
        <v>1.49</v>
      </c>
      <c r="C15" s="955">
        <v>0.3</v>
      </c>
      <c r="D15" s="955">
        <v>51</v>
      </c>
      <c r="E15" s="956">
        <v>0.35</v>
      </c>
      <c r="F15" s="955">
        <v>84.3</v>
      </c>
      <c r="G15" s="44"/>
    </row>
    <row r="16" spans="1:7" ht="12.75">
      <c r="A16" s="953">
        <v>1993</v>
      </c>
      <c r="B16" s="954" t="s">
        <v>1107</v>
      </c>
      <c r="C16" s="954" t="s">
        <v>1107</v>
      </c>
      <c r="D16" s="954" t="s">
        <v>1107</v>
      </c>
      <c r="E16" s="954" t="s">
        <v>1107</v>
      </c>
      <c r="F16" s="954" t="s">
        <v>1107</v>
      </c>
      <c r="G16" s="44"/>
    </row>
    <row r="17" spans="1:7" ht="12.75">
      <c r="A17" s="953">
        <v>1994</v>
      </c>
      <c r="B17" s="955">
        <v>1.6</v>
      </c>
      <c r="C17" s="955">
        <v>0.33</v>
      </c>
      <c r="D17" s="955">
        <v>51</v>
      </c>
      <c r="E17" s="956">
        <v>0.35</v>
      </c>
      <c r="F17" s="955">
        <v>93.4</v>
      </c>
      <c r="G17" s="44"/>
    </row>
    <row r="18" spans="1:7" ht="12.75">
      <c r="A18" s="953">
        <v>1995</v>
      </c>
      <c r="B18" s="955">
        <v>1.59</v>
      </c>
      <c r="C18" s="955">
        <v>0.33</v>
      </c>
      <c r="D18" s="955">
        <v>51</v>
      </c>
      <c r="E18" s="956">
        <v>0.35</v>
      </c>
      <c r="F18" s="955">
        <v>93.4</v>
      </c>
      <c r="G18" s="44"/>
    </row>
    <row r="19" spans="1:6" ht="12.75">
      <c r="A19" s="953">
        <v>1996</v>
      </c>
      <c r="B19" s="955">
        <v>1.54</v>
      </c>
      <c r="C19" s="955">
        <v>0.33</v>
      </c>
      <c r="D19" s="955">
        <v>51</v>
      </c>
      <c r="E19" s="956">
        <v>0.35</v>
      </c>
      <c r="F19" s="955">
        <v>95</v>
      </c>
    </row>
    <row r="20" spans="1:6" ht="12.75">
      <c r="A20" s="953">
        <v>1997</v>
      </c>
      <c r="B20" s="955">
        <v>1.42</v>
      </c>
      <c r="C20" s="955">
        <v>0.39</v>
      </c>
      <c r="D20" s="955">
        <v>51</v>
      </c>
      <c r="E20" s="956">
        <v>0.39</v>
      </c>
      <c r="F20" s="955">
        <v>100</v>
      </c>
    </row>
    <row r="21" spans="1:6" ht="12.75">
      <c r="A21" s="953">
        <v>1998</v>
      </c>
      <c r="B21" s="955">
        <v>1.41</v>
      </c>
      <c r="C21" s="955">
        <v>0.46</v>
      </c>
      <c r="D21" s="955">
        <v>51</v>
      </c>
      <c r="E21" s="956">
        <v>0.46</v>
      </c>
      <c r="F21" s="955">
        <v>100</v>
      </c>
    </row>
    <row r="22" spans="1:6" ht="12.75">
      <c r="A22" s="953">
        <v>1999</v>
      </c>
      <c r="B22" s="955">
        <v>1.55</v>
      </c>
      <c r="C22" s="955">
        <v>0.37</v>
      </c>
      <c r="D22" s="955">
        <v>51</v>
      </c>
      <c r="E22" s="956">
        <v>0.37</v>
      </c>
      <c r="F22" s="955">
        <v>100</v>
      </c>
    </row>
    <row r="23" spans="1:7" ht="12.75">
      <c r="A23" s="953">
        <v>2000</v>
      </c>
      <c r="B23" s="955">
        <v>1.52</v>
      </c>
      <c r="C23" s="955">
        <v>0.37</v>
      </c>
      <c r="D23" s="955">
        <v>51</v>
      </c>
      <c r="E23" s="956">
        <v>0.37</v>
      </c>
      <c r="F23" s="955">
        <v>100</v>
      </c>
      <c r="G23" s="44"/>
    </row>
    <row r="24" spans="1:7" ht="12.75">
      <c r="A24" s="953">
        <v>2001</v>
      </c>
      <c r="B24" s="955">
        <v>1.5</v>
      </c>
      <c r="C24" s="955">
        <v>0.37</v>
      </c>
      <c r="D24" s="955">
        <v>51</v>
      </c>
      <c r="E24" s="956">
        <v>0.37</v>
      </c>
      <c r="F24" s="955">
        <v>100</v>
      </c>
      <c r="G24" s="44"/>
    </row>
    <row r="25" spans="1:7" ht="12.75">
      <c r="A25" s="953">
        <v>2002</v>
      </c>
      <c r="B25" s="955">
        <v>1.54</v>
      </c>
      <c r="C25" s="955">
        <v>0.37</v>
      </c>
      <c r="D25" s="955">
        <v>51</v>
      </c>
      <c r="E25" s="956">
        <v>0.37</v>
      </c>
      <c r="F25" s="955">
        <v>100</v>
      </c>
      <c r="G25" s="44"/>
    </row>
    <row r="26" spans="1:7" ht="12.75">
      <c r="A26" s="953">
        <v>2003</v>
      </c>
      <c r="B26" s="955">
        <v>1.5</v>
      </c>
      <c r="C26" s="955">
        <v>0.38</v>
      </c>
      <c r="D26" s="955">
        <v>51</v>
      </c>
      <c r="E26" s="956">
        <v>0.38</v>
      </c>
      <c r="F26" s="955">
        <v>100</v>
      </c>
      <c r="G26" s="44"/>
    </row>
    <row r="27" spans="1:7" ht="12.75">
      <c r="A27" s="953">
        <v>2004</v>
      </c>
      <c r="B27" s="955">
        <v>1.54</v>
      </c>
      <c r="C27" s="955">
        <v>0.38</v>
      </c>
      <c r="D27" s="955">
        <v>51</v>
      </c>
      <c r="E27" s="956">
        <v>0.38</v>
      </c>
      <c r="F27" s="955">
        <v>100</v>
      </c>
      <c r="G27" s="44"/>
    </row>
    <row r="28" spans="1:7" ht="12.75">
      <c r="A28" s="957"/>
      <c r="B28" s="958"/>
      <c r="C28" s="958"/>
      <c r="D28" s="958"/>
      <c r="E28" s="959"/>
      <c r="F28" s="960"/>
      <c r="G28" s="44"/>
    </row>
    <row r="29" spans="1:6" ht="12.75">
      <c r="A29" s="881"/>
      <c r="B29" s="881"/>
      <c r="C29" s="881"/>
      <c r="D29" s="881"/>
      <c r="E29" s="961"/>
      <c r="F29" s="861"/>
    </row>
    <row r="30" spans="1:6" ht="12.75">
      <c r="A30" s="962" t="s">
        <v>1108</v>
      </c>
      <c r="B30" s="881"/>
      <c r="C30" s="881"/>
      <c r="D30" s="881"/>
      <c r="E30" s="961"/>
      <c r="F30" s="861"/>
    </row>
    <row r="31" spans="1:6" ht="12.75">
      <c r="A31" s="962" t="s">
        <v>44</v>
      </c>
      <c r="B31" s="861"/>
      <c r="C31" s="861"/>
      <c r="D31" s="861"/>
      <c r="E31" s="963"/>
      <c r="F31" s="861"/>
    </row>
    <row r="32" spans="1:6" ht="12.75">
      <c r="A32" s="41" t="s">
        <v>45</v>
      </c>
      <c r="B32" s="861"/>
      <c r="C32" s="861"/>
      <c r="D32" s="861"/>
      <c r="E32" s="963"/>
      <c r="F32" s="861"/>
    </row>
    <row r="33" spans="1:6" ht="12.75">
      <c r="A33" s="174" t="s">
        <v>46</v>
      </c>
      <c r="B33" s="861"/>
      <c r="C33" s="861"/>
      <c r="D33" s="861"/>
      <c r="E33" s="963"/>
      <c r="F33" s="861"/>
    </row>
    <row r="34" spans="1:6" ht="12.75">
      <c r="A34" s="70" t="s">
        <v>1209</v>
      </c>
      <c r="B34" s="861"/>
      <c r="C34" s="861"/>
      <c r="D34" s="861"/>
      <c r="E34" s="963"/>
      <c r="F34" s="861"/>
    </row>
    <row r="35" spans="1:6" ht="12.75">
      <c r="A35" s="760" t="s">
        <v>48</v>
      </c>
      <c r="B35" s="41"/>
      <c r="C35" s="41"/>
      <c r="D35" s="41"/>
      <c r="E35" s="964"/>
      <c r="F35" s="861"/>
    </row>
    <row r="36" spans="1:6" ht="12.75">
      <c r="A36" s="42" t="s">
        <v>49</v>
      </c>
      <c r="B36" s="41"/>
      <c r="C36" s="41"/>
      <c r="D36" s="41"/>
      <c r="E36" s="964"/>
      <c r="F36" s="861"/>
    </row>
    <row r="37" spans="1:6" ht="12.75">
      <c r="A37" s="42" t="s">
        <v>50</v>
      </c>
      <c r="B37" s="861"/>
      <c r="C37" s="861"/>
      <c r="D37" s="861"/>
      <c r="E37" s="963"/>
      <c r="F37" s="861"/>
    </row>
    <row r="38" spans="1:6" ht="12.75">
      <c r="A38" s="965" t="s">
        <v>47</v>
      </c>
      <c r="B38" s="861"/>
      <c r="C38" s="861"/>
      <c r="D38" s="861"/>
      <c r="E38" s="963"/>
      <c r="F38" s="861"/>
    </row>
    <row r="39" spans="1:6" ht="12.75">
      <c r="A39" s="70" t="s">
        <v>1211</v>
      </c>
      <c r="B39" s="861"/>
      <c r="C39" s="861"/>
      <c r="D39" s="861"/>
      <c r="E39" s="963"/>
      <c r="F39" s="861"/>
    </row>
  </sheetData>
  <printOptions/>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4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 width="22.57421875" style="0" customWidth="1"/>
    <col min="2" max="4" width="19.421875" style="0" customWidth="1"/>
    <col min="5" max="5" width="9.140625" style="50" customWidth="1"/>
  </cols>
  <sheetData>
    <row r="1" spans="1:5" ht="15.75">
      <c r="A1" s="1" t="s">
        <v>51</v>
      </c>
      <c r="B1" s="1"/>
      <c r="C1" s="2"/>
      <c r="D1" s="2"/>
      <c r="E1" s="44"/>
    </row>
    <row r="2" spans="1:5" ht="8.25" customHeight="1">
      <c r="A2" s="4"/>
      <c r="B2" s="4"/>
      <c r="C2" s="3"/>
      <c r="D2" s="3"/>
      <c r="E2" s="44"/>
    </row>
    <row r="3" spans="1:5" ht="12.75">
      <c r="A3" s="2" t="s">
        <v>52</v>
      </c>
      <c r="B3" s="2"/>
      <c r="C3" s="2"/>
      <c r="D3" s="2"/>
      <c r="E3" s="44"/>
    </row>
    <row r="4" spans="1:5" ht="8.25" customHeight="1" thickBot="1">
      <c r="A4" s="5"/>
      <c r="B4" s="5"/>
      <c r="C4" s="5"/>
      <c r="D4" s="5"/>
      <c r="E4" s="44"/>
    </row>
    <row r="5" spans="1:5" s="57" customFormat="1" ht="21.75" customHeight="1" thickTop="1">
      <c r="A5" s="162" t="s">
        <v>53</v>
      </c>
      <c r="B5" s="55" t="s">
        <v>1197</v>
      </c>
      <c r="C5" s="966" t="s">
        <v>54</v>
      </c>
      <c r="D5" s="967"/>
      <c r="E5" s="53"/>
    </row>
    <row r="6" spans="1:4" ht="7.5" customHeight="1">
      <c r="A6" s="63"/>
      <c r="B6" s="532"/>
      <c r="C6" s="968"/>
      <c r="D6" s="50"/>
    </row>
    <row r="7" spans="1:6" ht="12.75">
      <c r="A7" s="63" t="s">
        <v>55</v>
      </c>
      <c r="B7" s="531"/>
      <c r="C7" s="969"/>
      <c r="D7" s="50"/>
      <c r="E7" s="601"/>
      <c r="F7" s="302"/>
    </row>
    <row r="8" spans="1:7" ht="12.75">
      <c r="A8" s="970" t="s">
        <v>56</v>
      </c>
      <c r="B8" s="971">
        <v>3.75</v>
      </c>
      <c r="C8" s="972">
        <v>3.75</v>
      </c>
      <c r="D8" s="973"/>
      <c r="E8" s="974"/>
      <c r="F8" s="975"/>
      <c r="G8" s="975"/>
    </row>
    <row r="9" spans="1:7" ht="12.75">
      <c r="A9" s="970" t="s">
        <v>57</v>
      </c>
      <c r="B9" s="971">
        <v>5.72</v>
      </c>
      <c r="C9" s="972">
        <v>5.72</v>
      </c>
      <c r="D9" s="973"/>
      <c r="E9" s="974"/>
      <c r="F9" s="975"/>
      <c r="G9" s="975"/>
    </row>
    <row r="10" spans="1:7" ht="12.75">
      <c r="A10" s="970" t="s">
        <v>761</v>
      </c>
      <c r="B10" s="971">
        <v>3.75</v>
      </c>
      <c r="C10" s="972">
        <v>3.75</v>
      </c>
      <c r="D10" s="973"/>
      <c r="E10" s="974"/>
      <c r="F10" s="975"/>
      <c r="G10" s="975"/>
    </row>
    <row r="11" spans="1:7" ht="12.75">
      <c r="A11" s="970" t="s">
        <v>58</v>
      </c>
      <c r="B11" s="971">
        <v>11.37</v>
      </c>
      <c r="C11" s="972">
        <v>11.37</v>
      </c>
      <c r="D11" s="973"/>
      <c r="E11" s="974"/>
      <c r="F11" s="975"/>
      <c r="G11" s="975"/>
    </row>
    <row r="12" spans="1:7" ht="12.75">
      <c r="A12" s="970" t="s">
        <v>762</v>
      </c>
      <c r="B12" s="971">
        <v>11.37</v>
      </c>
      <c r="C12" s="972">
        <v>11.37</v>
      </c>
      <c r="D12" s="973"/>
      <c r="E12" s="974"/>
      <c r="F12" s="975"/>
      <c r="G12" s="975"/>
    </row>
    <row r="13" spans="1:7" ht="12.75">
      <c r="A13" s="970" t="s">
        <v>763</v>
      </c>
      <c r="B13" s="971">
        <v>11.37</v>
      </c>
      <c r="C13" s="972">
        <v>11.37</v>
      </c>
      <c r="D13" s="973"/>
      <c r="E13" s="974"/>
      <c r="F13" s="975"/>
      <c r="G13" s="975"/>
    </row>
    <row r="14" spans="1:7" ht="12.75">
      <c r="A14" s="970" t="s">
        <v>59</v>
      </c>
      <c r="B14" s="971">
        <v>8.57</v>
      </c>
      <c r="C14" s="972">
        <v>9.57</v>
      </c>
      <c r="D14" s="973"/>
      <c r="E14" s="974"/>
      <c r="F14" s="975"/>
      <c r="G14" s="975"/>
    </row>
    <row r="15" spans="1:7" ht="12.75">
      <c r="A15" s="970" t="s">
        <v>1052</v>
      </c>
      <c r="B15" s="971">
        <v>8.57</v>
      </c>
      <c r="C15" s="972">
        <v>9.57</v>
      </c>
      <c r="D15" s="973"/>
      <c r="E15" s="974"/>
      <c r="F15" s="975"/>
      <c r="G15" s="975"/>
    </row>
    <row r="16" spans="1:6" ht="12.75">
      <c r="A16" s="970" t="s">
        <v>60</v>
      </c>
      <c r="B16" s="971">
        <v>9.57</v>
      </c>
      <c r="C16" s="972">
        <v>9.57</v>
      </c>
      <c r="D16" s="973"/>
      <c r="E16" s="974"/>
      <c r="F16" s="975"/>
    </row>
    <row r="17" spans="1:7" ht="12.75">
      <c r="A17" s="970" t="s">
        <v>61</v>
      </c>
      <c r="B17" s="971">
        <v>0</v>
      </c>
      <c r="C17" s="972">
        <v>0</v>
      </c>
      <c r="D17" s="973"/>
      <c r="E17" s="974"/>
      <c r="F17" s="975"/>
      <c r="G17" s="975"/>
    </row>
    <row r="18" spans="1:4" ht="9" customHeight="1" thickBot="1">
      <c r="A18" s="976"/>
      <c r="B18" s="977"/>
      <c r="C18" s="978"/>
      <c r="D18" s="979"/>
    </row>
    <row r="19" spans="1:5" s="57" customFormat="1" ht="23.25" customHeight="1" thickTop="1">
      <c r="A19" s="159" t="s">
        <v>53</v>
      </c>
      <c r="B19" s="980" t="s">
        <v>1013</v>
      </c>
      <c r="C19" s="980" t="s">
        <v>1612</v>
      </c>
      <c r="D19" s="981" t="s">
        <v>1014</v>
      </c>
      <c r="E19" s="53"/>
    </row>
    <row r="20" spans="1:5" s="57" customFormat="1" ht="6.75" customHeight="1">
      <c r="A20" s="53"/>
      <c r="B20" s="982"/>
      <c r="C20" s="983"/>
      <c r="D20" s="984"/>
      <c r="E20" s="53"/>
    </row>
    <row r="21" spans="1:4" ht="12.75">
      <c r="A21" s="50" t="s">
        <v>62</v>
      </c>
      <c r="B21" s="914"/>
      <c r="C21" s="914"/>
      <c r="D21" s="308"/>
    </row>
    <row r="22" spans="1:5" ht="12.75">
      <c r="A22" s="976" t="s">
        <v>56</v>
      </c>
      <c r="B22" s="985">
        <v>5.86</v>
      </c>
      <c r="C22" s="985">
        <v>9.1</v>
      </c>
      <c r="D22" s="986" t="s">
        <v>63</v>
      </c>
      <c r="E22" s="987"/>
    </row>
    <row r="23" spans="1:4" ht="12.75">
      <c r="A23" s="988" t="s">
        <v>57</v>
      </c>
      <c r="B23" s="985">
        <v>5.86</v>
      </c>
      <c r="C23" s="985">
        <v>9.85</v>
      </c>
      <c r="D23" s="989" t="s">
        <v>886</v>
      </c>
    </row>
    <row r="24" spans="1:4" ht="12.75">
      <c r="A24" s="988" t="s">
        <v>761</v>
      </c>
      <c r="B24" s="985">
        <v>5.86</v>
      </c>
      <c r="C24" s="985">
        <v>9.85</v>
      </c>
      <c r="D24" s="990">
        <v>6.95</v>
      </c>
    </row>
    <row r="25" spans="1:4" ht="12.75">
      <c r="A25" s="988" t="s">
        <v>762</v>
      </c>
      <c r="B25" s="985">
        <v>6.75</v>
      </c>
      <c r="C25" s="985">
        <v>9.85</v>
      </c>
      <c r="D25" s="990">
        <v>6.95</v>
      </c>
    </row>
    <row r="26" spans="1:4" ht="12.75">
      <c r="A26" s="988" t="s">
        <v>763</v>
      </c>
      <c r="B26" s="985">
        <v>6.75</v>
      </c>
      <c r="C26" s="985">
        <v>9.85</v>
      </c>
      <c r="D26" s="990">
        <v>6.95</v>
      </c>
    </row>
    <row r="27" spans="1:4" ht="12.75">
      <c r="A27" s="988" t="s">
        <v>59</v>
      </c>
      <c r="B27" s="985">
        <v>4.93</v>
      </c>
      <c r="C27" s="991" t="s">
        <v>64</v>
      </c>
      <c r="D27" s="990">
        <v>6.95</v>
      </c>
    </row>
    <row r="28" spans="1:4" ht="12.75">
      <c r="A28" s="988" t="s">
        <v>65</v>
      </c>
      <c r="B28" s="985">
        <v>4.93</v>
      </c>
      <c r="C28" s="985">
        <v>9.85</v>
      </c>
      <c r="D28" s="990">
        <v>6.95</v>
      </c>
    </row>
    <row r="29" spans="1:4" ht="12.75">
      <c r="A29" s="970" t="s">
        <v>58</v>
      </c>
      <c r="B29" s="985">
        <v>8.3</v>
      </c>
      <c r="C29" s="985">
        <v>9.85</v>
      </c>
      <c r="D29" s="990">
        <v>6.95</v>
      </c>
    </row>
    <row r="30" spans="1:4" ht="12.75">
      <c r="A30" s="988" t="s">
        <v>66</v>
      </c>
      <c r="B30" s="985">
        <v>3.5</v>
      </c>
      <c r="C30" s="985">
        <v>5.55</v>
      </c>
      <c r="D30" s="989" t="s">
        <v>886</v>
      </c>
    </row>
    <row r="31" spans="1:4" ht="12.75">
      <c r="A31" s="988" t="s">
        <v>67</v>
      </c>
      <c r="B31" s="992" t="s">
        <v>886</v>
      </c>
      <c r="C31" s="992" t="s">
        <v>886</v>
      </c>
      <c r="D31" s="990">
        <v>4</v>
      </c>
    </row>
    <row r="32" spans="1:4" ht="12.75">
      <c r="A32" s="976" t="s">
        <v>68</v>
      </c>
      <c r="B32" s="985">
        <v>14</v>
      </c>
      <c r="C32" s="992" t="s">
        <v>886</v>
      </c>
      <c r="D32" s="989" t="s">
        <v>886</v>
      </c>
    </row>
    <row r="33" spans="1:4" ht="8.25" customHeight="1">
      <c r="A33" s="50"/>
      <c r="B33" s="993"/>
      <c r="C33" s="993"/>
      <c r="D33" s="994"/>
    </row>
    <row r="34" spans="1:4" ht="12.75">
      <c r="A34" s="50" t="s">
        <v>69</v>
      </c>
      <c r="B34" s="993"/>
      <c r="C34" s="993"/>
      <c r="D34" s="994"/>
    </row>
    <row r="35" spans="1:5" ht="12.75">
      <c r="A35" s="976" t="s">
        <v>56</v>
      </c>
      <c r="B35" s="985">
        <v>5.86</v>
      </c>
      <c r="C35" s="985">
        <v>9.1</v>
      </c>
      <c r="D35" s="986" t="s">
        <v>70</v>
      </c>
      <c r="E35" s="995"/>
    </row>
    <row r="36" spans="1:5" ht="12.75">
      <c r="A36" s="988" t="s">
        <v>57</v>
      </c>
      <c r="B36" s="985">
        <v>5.86</v>
      </c>
      <c r="C36" s="985">
        <v>9.85</v>
      </c>
      <c r="D36" s="989" t="s">
        <v>886</v>
      </c>
      <c r="E36" s="996"/>
    </row>
    <row r="37" spans="1:5" ht="12.75">
      <c r="A37" s="988" t="s">
        <v>761</v>
      </c>
      <c r="B37" s="985">
        <v>5.86</v>
      </c>
      <c r="C37" s="985">
        <v>9.85</v>
      </c>
      <c r="D37" s="990">
        <v>7.95</v>
      </c>
      <c r="E37" s="973"/>
    </row>
    <row r="38" spans="1:5" ht="12.75">
      <c r="A38" s="988" t="s">
        <v>762</v>
      </c>
      <c r="B38" s="985">
        <v>6.75</v>
      </c>
      <c r="C38" s="985">
        <v>9.85</v>
      </c>
      <c r="D38" s="990">
        <v>7.95</v>
      </c>
      <c r="E38" s="973"/>
    </row>
    <row r="39" spans="1:5" ht="12.75">
      <c r="A39" s="988" t="s">
        <v>763</v>
      </c>
      <c r="B39" s="985">
        <v>6.75</v>
      </c>
      <c r="C39" s="985">
        <v>9.85</v>
      </c>
      <c r="D39" s="990">
        <v>7.95</v>
      </c>
      <c r="E39" s="973"/>
    </row>
    <row r="40" spans="1:5" ht="12.75">
      <c r="A40" s="988" t="s">
        <v>59</v>
      </c>
      <c r="B40" s="985">
        <v>4.93</v>
      </c>
      <c r="C40" s="991" t="s">
        <v>64</v>
      </c>
      <c r="D40" s="990">
        <v>4.3</v>
      </c>
      <c r="E40" s="973"/>
    </row>
    <row r="41" spans="1:5" ht="12.75">
      <c r="A41" s="988" t="s">
        <v>65</v>
      </c>
      <c r="B41" s="985">
        <v>4.93</v>
      </c>
      <c r="C41" s="985">
        <v>9.85</v>
      </c>
      <c r="D41" s="990">
        <v>4.3</v>
      </c>
      <c r="E41" s="973"/>
    </row>
    <row r="42" spans="1:5" ht="12.75">
      <c r="A42" s="970" t="s">
        <v>58</v>
      </c>
      <c r="B42" s="985">
        <v>8.3</v>
      </c>
      <c r="C42" s="985">
        <v>9.85</v>
      </c>
      <c r="D42" s="990">
        <v>7.95</v>
      </c>
      <c r="E42" s="973"/>
    </row>
    <row r="43" spans="1:5" ht="12.75">
      <c r="A43" s="988" t="s">
        <v>66</v>
      </c>
      <c r="B43" s="985">
        <v>3.5</v>
      </c>
      <c r="C43" s="985">
        <v>5.55</v>
      </c>
      <c r="D43" s="989" t="s">
        <v>886</v>
      </c>
      <c r="E43" s="996"/>
    </row>
    <row r="44" spans="1:5" ht="12.75">
      <c r="A44" s="988" t="s">
        <v>67</v>
      </c>
      <c r="B44" s="992" t="s">
        <v>886</v>
      </c>
      <c r="C44" s="992" t="s">
        <v>886</v>
      </c>
      <c r="D44" s="990">
        <v>3.44</v>
      </c>
      <c r="E44" s="973"/>
    </row>
    <row r="45" spans="1:5" ht="12.75">
      <c r="A45" s="976" t="s">
        <v>68</v>
      </c>
      <c r="B45" s="985">
        <v>14</v>
      </c>
      <c r="C45" s="992" t="s">
        <v>886</v>
      </c>
      <c r="D45" s="989" t="s">
        <v>886</v>
      </c>
      <c r="E45" s="996"/>
    </row>
    <row r="46" spans="1:4" ht="8.25" customHeight="1">
      <c r="A46" s="286"/>
      <c r="B46" s="821"/>
      <c r="C46" s="821"/>
      <c r="D46" s="69"/>
    </row>
    <row r="47" ht="6" customHeight="1"/>
    <row r="48" spans="1:5" s="588" customFormat="1" ht="12.75">
      <c r="A48" s="908" t="s">
        <v>195</v>
      </c>
      <c r="B48" s="41"/>
      <c r="C48" s="93"/>
      <c r="D48" s="93"/>
      <c r="E48" s="997"/>
    </row>
    <row r="49" spans="1:5" s="588" customFormat="1" ht="12.75">
      <c r="A49" s="883" t="s">
        <v>71</v>
      </c>
      <c r="B49" s="41"/>
      <c r="C49" s="93"/>
      <c r="D49" s="93"/>
      <c r="E49" s="997"/>
    </row>
    <row r="50" spans="1:5" s="588" customFormat="1" ht="12.75">
      <c r="A50" s="883" t="s">
        <v>72</v>
      </c>
      <c r="B50" s="41"/>
      <c r="C50" s="93"/>
      <c r="D50" s="93"/>
      <c r="E50" s="997"/>
    </row>
    <row r="51" spans="1:4" ht="12.75">
      <c r="A51" s="908" t="s">
        <v>73</v>
      </c>
      <c r="B51" s="41"/>
      <c r="C51" s="3"/>
      <c r="D51" s="3"/>
    </row>
    <row r="52" spans="1:4" ht="12.75">
      <c r="A52" s="908" t="s">
        <v>74</v>
      </c>
      <c r="B52" s="41"/>
      <c r="C52" s="3"/>
      <c r="D52" s="3"/>
    </row>
    <row r="53" spans="1:5" ht="13.5" customHeight="1">
      <c r="A53" s="908" t="s">
        <v>76</v>
      </c>
      <c r="B53" s="907"/>
      <c r="C53" s="41"/>
      <c r="D53" s="41"/>
      <c r="E53" s="44"/>
    </row>
    <row r="54" spans="1:5" ht="12.75">
      <c r="A54" s="998" t="s">
        <v>77</v>
      </c>
      <c r="B54" s="999"/>
      <c r="C54" s="41"/>
      <c r="D54" s="41"/>
      <c r="E54" s="44"/>
    </row>
    <row r="55" spans="1:2" ht="12.75">
      <c r="A55" s="908" t="s">
        <v>75</v>
      </c>
      <c r="B55" s="907"/>
    </row>
  </sheetData>
  <printOptions/>
  <pageMargins left="1" right="1" top="1" bottom="1" header="0.5" footer="0.5"/>
  <pageSetup horizontalDpi="300" verticalDpi="300" orientation="portrait" scale="97" r:id="rId1"/>
  <headerFooter alignWithMargins="0">
    <oddFooter>&amp;L&amp;"Arial,Italic"&amp;9      The State of Hawaii Data Book 2005&amp;R&amp;9http://www.hawaii.gov/dbedt/</oddFooter>
  </headerFooter>
</worksheet>
</file>

<file path=xl/worksheets/sheet47.xml><?xml version="1.0" encoding="utf-8"?>
<worksheet xmlns="http://schemas.openxmlformats.org/spreadsheetml/2006/main" xmlns:r="http://schemas.openxmlformats.org/officeDocument/2006/relationships">
  <dimension ref="A1:F23"/>
  <sheetViews>
    <sheetView showGridLines="0" workbookViewId="0" topLeftCell="A1">
      <selection activeCell="A1" sqref="A1"/>
    </sheetView>
  </sheetViews>
  <sheetFormatPr defaultColWidth="9.140625" defaultRowHeight="12.75"/>
  <cols>
    <col min="1" max="1" width="10.8515625" style="0" customWidth="1"/>
    <col min="2" max="2" width="15.140625" style="0" customWidth="1"/>
    <col min="3" max="3" width="14.8515625" style="0" customWidth="1"/>
    <col min="4" max="4" width="10.8515625" style="0" customWidth="1"/>
    <col min="5" max="5" width="15.140625" style="0" customWidth="1"/>
    <col min="6" max="6" width="15.00390625" style="0" customWidth="1"/>
  </cols>
  <sheetData>
    <row r="1" spans="1:6" s="554" customFormat="1" ht="15.75">
      <c r="A1" s="697" t="s">
        <v>78</v>
      </c>
      <c r="B1" s="921"/>
      <c r="C1" s="921"/>
      <c r="D1" s="921"/>
      <c r="E1" s="921"/>
      <c r="F1" s="921"/>
    </row>
    <row r="2" spans="1:6" s="554" customFormat="1" ht="12.75" customHeight="1">
      <c r="A2" s="921"/>
      <c r="B2" s="921"/>
      <c r="C2" s="921"/>
      <c r="D2" s="921"/>
      <c r="E2" s="921"/>
      <c r="F2" s="921"/>
    </row>
    <row r="3" spans="1:6" ht="12.75">
      <c r="A3" s="1000" t="s">
        <v>79</v>
      </c>
      <c r="B3" s="2"/>
      <c r="C3" s="2"/>
      <c r="D3" s="98"/>
      <c r="E3" s="2"/>
      <c r="F3" s="2"/>
    </row>
    <row r="4" spans="1:6" ht="12.75" customHeight="1" thickBot="1">
      <c r="A4" s="320"/>
      <c r="B4" s="320"/>
      <c r="C4" s="320"/>
      <c r="D4" s="320"/>
      <c r="E4" s="320"/>
      <c r="F4" s="320"/>
    </row>
    <row r="5" spans="1:6" s="57" customFormat="1" ht="52.5" customHeight="1" thickTop="1">
      <c r="A5" s="58" t="s">
        <v>1483</v>
      </c>
      <c r="B5" s="790" t="s">
        <v>80</v>
      </c>
      <c r="C5" s="55" t="s">
        <v>81</v>
      </c>
      <c r="D5" s="1001" t="s">
        <v>1483</v>
      </c>
      <c r="E5" s="790" t="s">
        <v>80</v>
      </c>
      <c r="F5" s="55" t="s">
        <v>81</v>
      </c>
    </row>
    <row r="6" spans="1:6" ht="12.75">
      <c r="A6" s="1002"/>
      <c r="B6" s="50"/>
      <c r="C6" s="1003"/>
      <c r="D6" s="1004"/>
      <c r="E6" s="1005"/>
      <c r="F6" s="567"/>
    </row>
    <row r="7" spans="1:6" ht="12.75">
      <c r="A7" s="851">
        <v>1983</v>
      </c>
      <c r="B7" s="1006">
        <v>4013542.728</v>
      </c>
      <c r="C7" s="1007" t="s">
        <v>82</v>
      </c>
      <c r="D7" s="1008">
        <v>1994</v>
      </c>
      <c r="E7" s="1006">
        <v>7643717.821</v>
      </c>
      <c r="F7" s="1009">
        <v>4.946034988708746</v>
      </c>
    </row>
    <row r="8" spans="1:6" ht="12.75">
      <c r="A8" s="851">
        <v>1984</v>
      </c>
      <c r="B8" s="1006">
        <v>4140182.49</v>
      </c>
      <c r="C8" s="1009">
        <v>3.1553111697681198</v>
      </c>
      <c r="D8" s="1008">
        <v>1995</v>
      </c>
      <c r="E8" s="1006">
        <v>7449512.18</v>
      </c>
      <c r="F8" s="1009">
        <v>-2.540722270862081</v>
      </c>
    </row>
    <row r="9" spans="1:6" ht="12.75">
      <c r="A9" s="851">
        <v>1985</v>
      </c>
      <c r="B9" s="1006">
        <v>4575477.987</v>
      </c>
      <c r="C9" s="1009">
        <v>10.513920534937567</v>
      </c>
      <c r="D9" s="1008">
        <v>1996</v>
      </c>
      <c r="E9" s="1006">
        <v>7990274.628</v>
      </c>
      <c r="F9" s="1009">
        <v>7.2590316645404815</v>
      </c>
    </row>
    <row r="10" spans="1:6" ht="12.75">
      <c r="A10" s="851">
        <v>1986</v>
      </c>
      <c r="B10" s="1006">
        <v>4646930.35</v>
      </c>
      <c r="C10" s="1009">
        <v>1.5616371273780079</v>
      </c>
      <c r="D10" s="1008">
        <v>1997</v>
      </c>
      <c r="E10" s="1006">
        <v>8159285.015</v>
      </c>
      <c r="F10" s="1009">
        <v>2.1152012273488547</v>
      </c>
    </row>
    <row r="11" spans="1:6" ht="12.75">
      <c r="A11" s="851">
        <v>1986</v>
      </c>
      <c r="B11" s="1006">
        <v>4811882.385</v>
      </c>
      <c r="C11" s="1009">
        <v>3.549698888858968</v>
      </c>
      <c r="D11" s="1008">
        <v>1998</v>
      </c>
      <c r="E11" s="1006">
        <v>8449229.13</v>
      </c>
      <c r="F11" s="1009">
        <v>3.5535480678388973</v>
      </c>
    </row>
    <row r="12" spans="1:6" ht="12.75">
      <c r="A12" s="851">
        <v>1988</v>
      </c>
      <c r="B12" s="1006">
        <v>5064944.359</v>
      </c>
      <c r="C12" s="1009">
        <v>5.259105558956849</v>
      </c>
      <c r="D12" s="1008">
        <v>1999</v>
      </c>
      <c r="E12" s="1006">
        <v>8659684.289</v>
      </c>
      <c r="F12" s="1009">
        <v>2.4908208282901656</v>
      </c>
    </row>
    <row r="13" spans="1:6" ht="12.75">
      <c r="A13" s="851">
        <v>1989</v>
      </c>
      <c r="B13" s="1006">
        <v>5570895.668</v>
      </c>
      <c r="C13" s="1009">
        <v>9.989276744984661</v>
      </c>
      <c r="D13" s="1008">
        <v>2000</v>
      </c>
      <c r="E13" s="1006">
        <v>9036388.068</v>
      </c>
      <c r="F13" s="1009">
        <v>4.350086751759631</v>
      </c>
    </row>
    <row r="14" spans="1:6" ht="14.25" customHeight="1">
      <c r="A14" s="851">
        <v>1990</v>
      </c>
      <c r="B14" s="1006">
        <v>5633927.292</v>
      </c>
      <c r="C14" s="1009">
        <v>1.1314450629916333</v>
      </c>
      <c r="D14" s="1008">
        <v>2001</v>
      </c>
      <c r="E14" s="1006">
        <v>9728838.751</v>
      </c>
      <c r="F14" s="1009">
        <v>7.66291440550382</v>
      </c>
    </row>
    <row r="15" spans="1:6" ht="12.75">
      <c r="A15" s="851">
        <v>1991</v>
      </c>
      <c r="B15" s="1006">
        <v>6198141.634</v>
      </c>
      <c r="C15" s="1009">
        <v>10.014583304991632</v>
      </c>
      <c r="D15" s="1008">
        <v>2002</v>
      </c>
      <c r="E15" s="1006">
        <v>10474797.839</v>
      </c>
      <c r="F15" s="1009">
        <v>7.667503872682898</v>
      </c>
    </row>
    <row r="16" spans="1:6" ht="12.75">
      <c r="A16" s="851">
        <v>1992</v>
      </c>
      <c r="B16" s="1006">
        <v>6636321.896</v>
      </c>
      <c r="C16" s="1009">
        <v>7.069542580252694</v>
      </c>
      <c r="D16" s="1008">
        <v>2003</v>
      </c>
      <c r="E16" s="1006">
        <v>11269306.341</v>
      </c>
      <c r="F16" s="1009">
        <v>7.584953086558564</v>
      </c>
    </row>
    <row r="17" spans="1:6" ht="12.75">
      <c r="A17" s="851">
        <v>1993</v>
      </c>
      <c r="B17" s="1006">
        <v>7283474.618</v>
      </c>
      <c r="C17" s="1009">
        <v>9.751677693483602</v>
      </c>
      <c r="D17" s="1008">
        <v>2004</v>
      </c>
      <c r="E17" s="1006">
        <v>12187069.216</v>
      </c>
      <c r="F17" s="1009">
        <v>8.143916291111852</v>
      </c>
    </row>
    <row r="18" spans="1:6" ht="12.75">
      <c r="A18" s="286"/>
      <c r="B18" s="821"/>
      <c r="C18" s="291"/>
      <c r="D18" s="1010"/>
      <c r="E18" s="69"/>
      <c r="F18" s="69"/>
    </row>
    <row r="19" ht="12.75">
      <c r="C19" s="50"/>
    </row>
    <row r="20" spans="1:3" ht="12.75">
      <c r="A20" s="1011" t="s">
        <v>139</v>
      </c>
      <c r="C20" s="50"/>
    </row>
    <row r="21" ht="12.75">
      <c r="A21" s="1011" t="s">
        <v>1154</v>
      </c>
    </row>
    <row r="22" ht="12.75">
      <c r="A22" s="1012" t="s">
        <v>1152</v>
      </c>
    </row>
    <row r="23" ht="12.75">
      <c r="A23" s="1011" t="s">
        <v>1153</v>
      </c>
    </row>
  </sheetData>
  <printOptions/>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48.xml><?xml version="1.0" encoding="utf-8"?>
<worksheet xmlns="http://schemas.openxmlformats.org/spreadsheetml/2006/main" xmlns:r="http://schemas.openxmlformats.org/officeDocument/2006/relationships">
  <dimension ref="A1:K33"/>
  <sheetViews>
    <sheetView showGridLines="0" workbookViewId="0" topLeftCell="A1">
      <selection activeCell="A1" sqref="A1"/>
    </sheetView>
  </sheetViews>
  <sheetFormatPr defaultColWidth="9.140625" defaultRowHeight="12.75"/>
  <cols>
    <col min="1" max="1" width="8.7109375" style="1015" customWidth="1"/>
    <col min="2" max="2" width="10.8515625" style="1015" customWidth="1"/>
    <col min="3" max="3" width="11.00390625" style="1015" customWidth="1"/>
    <col min="4" max="4" width="10.7109375" style="1015" customWidth="1"/>
    <col min="5" max="5" width="10.8515625" style="1015" customWidth="1"/>
    <col min="6" max="6" width="11.7109375" style="1015" customWidth="1"/>
    <col min="7" max="8" width="10.28125" style="1015" customWidth="1"/>
    <col min="9" max="16384" width="9.140625" style="1015" customWidth="1"/>
  </cols>
  <sheetData>
    <row r="1" spans="1:8" ht="16.5" customHeight="1">
      <c r="A1" s="1013" t="s">
        <v>1155</v>
      </c>
      <c r="B1" s="1014"/>
      <c r="C1" s="1014"/>
      <c r="D1" s="1014"/>
      <c r="E1" s="1014"/>
      <c r="F1" s="499"/>
      <c r="G1" s="499"/>
      <c r="H1" s="499"/>
    </row>
    <row r="3" spans="1:8" ht="14.25" customHeight="1">
      <c r="A3" s="1016" t="s">
        <v>1156</v>
      </c>
      <c r="B3" s="1016"/>
      <c r="C3" s="1016"/>
      <c r="D3" s="1016"/>
      <c r="E3" s="1016"/>
      <c r="F3" s="1017"/>
      <c r="G3" s="1017"/>
      <c r="H3" s="1017"/>
    </row>
    <row r="4" spans="1:11" ht="13.5" thickBot="1">
      <c r="A4" s="1018"/>
      <c r="B4" s="1018"/>
      <c r="C4" s="1018"/>
      <c r="D4" s="1018"/>
      <c r="E4" s="1018"/>
      <c r="F4" s="1018"/>
      <c r="G4" s="1018"/>
      <c r="H4" s="1018"/>
      <c r="I4" s="1019"/>
      <c r="J4" s="1019"/>
      <c r="K4" s="1019"/>
    </row>
    <row r="5" spans="1:8" ht="89.25" customHeight="1" thickTop="1">
      <c r="A5" s="1020" t="s">
        <v>1483</v>
      </c>
      <c r="B5" s="1021" t="s">
        <v>1157</v>
      </c>
      <c r="C5" s="1022" t="s">
        <v>1158</v>
      </c>
      <c r="D5" s="1023" t="s">
        <v>1159</v>
      </c>
      <c r="E5" s="1023" t="s">
        <v>1160</v>
      </c>
      <c r="F5" s="1023" t="s">
        <v>1161</v>
      </c>
      <c r="G5" s="1023" t="s">
        <v>1162</v>
      </c>
      <c r="H5" s="1024" t="s">
        <v>1163</v>
      </c>
    </row>
    <row r="6" spans="1:8" ht="12.75">
      <c r="A6" s="1025"/>
      <c r="B6" s="1026"/>
      <c r="C6" s="1027"/>
      <c r="D6" s="1028"/>
      <c r="E6" s="1029"/>
      <c r="F6" s="1030"/>
      <c r="G6" s="1029"/>
      <c r="H6" s="1031"/>
    </row>
    <row r="7" spans="1:8" ht="12.75">
      <c r="A7" s="851">
        <v>1983</v>
      </c>
      <c r="B7" s="1032">
        <v>4013.542728</v>
      </c>
      <c r="C7" s="1033">
        <v>961.213406</v>
      </c>
      <c r="D7" s="1034">
        <v>291.841895</v>
      </c>
      <c r="E7" s="1033">
        <v>14.938505</v>
      </c>
      <c r="F7" s="1033">
        <v>475.098048</v>
      </c>
      <c r="G7" s="1033">
        <v>534.511707</v>
      </c>
      <c r="H7" s="1033">
        <v>1735.939167</v>
      </c>
    </row>
    <row r="8" spans="1:8" ht="12.75">
      <c r="A8" s="851">
        <v>1984</v>
      </c>
      <c r="B8" s="1032">
        <v>4140.18249</v>
      </c>
      <c r="C8" s="1033">
        <v>1023.351437</v>
      </c>
      <c r="D8" s="1034">
        <v>297.885715</v>
      </c>
      <c r="E8" s="1033">
        <v>49.897632</v>
      </c>
      <c r="F8" s="1033">
        <v>383.035666</v>
      </c>
      <c r="G8" s="1033">
        <v>577.385457</v>
      </c>
      <c r="H8" s="1033">
        <v>1808.626583</v>
      </c>
    </row>
    <row r="9" spans="1:8" ht="12.75">
      <c r="A9" s="851">
        <v>1985</v>
      </c>
      <c r="B9" s="1032">
        <v>4575.477987</v>
      </c>
      <c r="C9" s="1033">
        <v>1108.065158</v>
      </c>
      <c r="D9" s="1034">
        <v>336.147531</v>
      </c>
      <c r="E9" s="1033">
        <v>48.441573</v>
      </c>
      <c r="F9" s="1033">
        <v>467.975173</v>
      </c>
      <c r="G9" s="1033">
        <v>672.435736</v>
      </c>
      <c r="H9" s="1033">
        <v>1942.412816</v>
      </c>
    </row>
    <row r="10" spans="1:8" ht="12.75">
      <c r="A10" s="851">
        <v>1986</v>
      </c>
      <c r="B10" s="1032">
        <v>4646.93035</v>
      </c>
      <c r="C10" s="1033">
        <v>1175.237144</v>
      </c>
      <c r="D10" s="1034">
        <v>341.980162</v>
      </c>
      <c r="E10" s="1033">
        <v>49.357273</v>
      </c>
      <c r="F10" s="1033">
        <v>500.654172</v>
      </c>
      <c r="G10" s="1033">
        <v>619.026264</v>
      </c>
      <c r="H10" s="1033">
        <v>1960.675335</v>
      </c>
    </row>
    <row r="11" spans="1:8" ht="12.75">
      <c r="A11" s="851">
        <v>1987</v>
      </c>
      <c r="B11" s="1032">
        <v>4811.882385</v>
      </c>
      <c r="C11" s="1033">
        <v>1259.965724</v>
      </c>
      <c r="D11" s="1034">
        <v>357.463084</v>
      </c>
      <c r="E11" s="1033">
        <v>55.800979</v>
      </c>
      <c r="F11" s="1033">
        <v>540.628007</v>
      </c>
      <c r="G11" s="1033">
        <v>524.956129</v>
      </c>
      <c r="H11" s="1033">
        <v>2073.068462</v>
      </c>
    </row>
    <row r="12" spans="1:8" ht="12.75">
      <c r="A12" s="851">
        <v>1988</v>
      </c>
      <c r="B12" s="1032">
        <v>5064.944359</v>
      </c>
      <c r="C12" s="1033">
        <v>1346.869779</v>
      </c>
      <c r="D12" s="1034">
        <v>368.182307</v>
      </c>
      <c r="E12" s="1033">
        <v>67.70103</v>
      </c>
      <c r="F12" s="1033">
        <v>613.307376</v>
      </c>
      <c r="G12" s="1033">
        <v>591.200079</v>
      </c>
      <c r="H12" s="1033">
        <v>2077.683788</v>
      </c>
    </row>
    <row r="13" spans="1:8" ht="12.75">
      <c r="A13" s="851">
        <v>1989</v>
      </c>
      <c r="B13" s="1032">
        <v>5570.895668</v>
      </c>
      <c r="C13" s="1033">
        <v>1453.281712</v>
      </c>
      <c r="D13" s="1034">
        <v>431.062813</v>
      </c>
      <c r="E13" s="1033">
        <v>70.100576</v>
      </c>
      <c r="F13" s="1033">
        <v>707.257524</v>
      </c>
      <c r="G13" s="1033">
        <v>624.285337</v>
      </c>
      <c r="H13" s="1033">
        <v>2284.907706</v>
      </c>
    </row>
    <row r="14" spans="1:8" ht="12.75">
      <c r="A14" s="851">
        <v>1990</v>
      </c>
      <c r="B14" s="1032">
        <v>5633.927292</v>
      </c>
      <c r="C14" s="1033">
        <v>1538.052966</v>
      </c>
      <c r="D14" s="1034">
        <v>520.682734</v>
      </c>
      <c r="E14" s="1033">
        <v>79.063404</v>
      </c>
      <c r="F14" s="1033">
        <v>783.023921</v>
      </c>
      <c r="G14" s="1033">
        <v>547.302662</v>
      </c>
      <c r="H14" s="1033">
        <v>2165.801605</v>
      </c>
    </row>
    <row r="15" spans="1:8" ht="12.75">
      <c r="A15" s="851">
        <v>1991</v>
      </c>
      <c r="B15" s="1032">
        <v>6198.141634</v>
      </c>
      <c r="C15" s="1033">
        <v>1660.245984</v>
      </c>
      <c r="D15" s="1034">
        <v>589.766856</v>
      </c>
      <c r="E15" s="1033">
        <v>83.221576</v>
      </c>
      <c r="F15" s="1033">
        <v>786.157249</v>
      </c>
      <c r="G15" s="1033">
        <v>760.874141</v>
      </c>
      <c r="H15" s="1033">
        <v>2317.875828</v>
      </c>
    </row>
    <row r="16" spans="1:8" ht="12.75">
      <c r="A16" s="851">
        <v>1992</v>
      </c>
      <c r="B16" s="1032">
        <v>6636.321896</v>
      </c>
      <c r="C16" s="1033">
        <v>1735.467506</v>
      </c>
      <c r="D16" s="1034">
        <v>772.652422</v>
      </c>
      <c r="E16" s="1033">
        <v>90.224252</v>
      </c>
      <c r="F16" s="1033">
        <v>974.477489</v>
      </c>
      <c r="G16" s="1033">
        <v>694.910389</v>
      </c>
      <c r="H16" s="1033">
        <v>2368.589838</v>
      </c>
    </row>
    <row r="17" spans="1:8" ht="12.75">
      <c r="A17" s="851">
        <v>1993</v>
      </c>
      <c r="B17" s="1032">
        <v>7283.474618</v>
      </c>
      <c r="C17" s="1033">
        <v>1842.579492</v>
      </c>
      <c r="D17" s="1034">
        <v>825.254386</v>
      </c>
      <c r="E17" s="1033">
        <v>130.878762</v>
      </c>
      <c r="F17" s="1033">
        <v>1357.235091</v>
      </c>
      <c r="G17" s="1033">
        <v>742.52778</v>
      </c>
      <c r="H17" s="1033">
        <v>2384.999107</v>
      </c>
    </row>
    <row r="18" spans="1:8" ht="12.75">
      <c r="A18" s="851">
        <v>1994</v>
      </c>
      <c r="B18" s="1032">
        <v>7643.717821</v>
      </c>
      <c r="C18" s="1033">
        <v>1970.468946</v>
      </c>
      <c r="D18" s="1034">
        <v>851.995776</v>
      </c>
      <c r="E18" s="1033">
        <v>122.548251</v>
      </c>
      <c r="F18" s="1033">
        <v>1294.952933</v>
      </c>
      <c r="G18" s="1033">
        <v>905.447268</v>
      </c>
      <c r="H18" s="1033">
        <v>2498.304647</v>
      </c>
    </row>
    <row r="19" spans="1:8" ht="12.75">
      <c r="A19" s="851">
        <v>1995</v>
      </c>
      <c r="B19" s="1032">
        <v>7449.51218</v>
      </c>
      <c r="C19" s="1033">
        <v>2043.323889</v>
      </c>
      <c r="D19" s="1034">
        <v>1069.248487</v>
      </c>
      <c r="E19" s="1033">
        <v>57.356184</v>
      </c>
      <c r="F19" s="1033">
        <v>1192.105315</v>
      </c>
      <c r="G19" s="1033">
        <v>777.265463</v>
      </c>
      <c r="H19" s="1033">
        <v>2310.212842</v>
      </c>
    </row>
    <row r="20" spans="1:8" ht="12.75">
      <c r="A20" s="851">
        <v>1996</v>
      </c>
      <c r="B20" s="1032">
        <v>7990.274628</v>
      </c>
      <c r="C20" s="1033">
        <v>2138.513236</v>
      </c>
      <c r="D20" s="1034">
        <v>1099.05778</v>
      </c>
      <c r="E20" s="1033">
        <v>101.318878</v>
      </c>
      <c r="F20" s="1033">
        <v>1215.416531</v>
      </c>
      <c r="G20" s="1033">
        <v>1027.398498</v>
      </c>
      <c r="H20" s="1033">
        <v>2408.569705</v>
      </c>
    </row>
    <row r="21" spans="1:8" ht="12.75">
      <c r="A21" s="851">
        <v>1997</v>
      </c>
      <c r="B21" s="1032">
        <v>8159.285015</v>
      </c>
      <c r="C21" s="1033">
        <v>2261.922265</v>
      </c>
      <c r="D21" s="1034">
        <v>1127.614672</v>
      </c>
      <c r="E21" s="1033">
        <v>105.780047</v>
      </c>
      <c r="F21" s="1033">
        <v>1256.121371</v>
      </c>
      <c r="G21" s="1033">
        <v>1077.347523</v>
      </c>
      <c r="H21" s="1033">
        <v>2330.499137</v>
      </c>
    </row>
    <row r="22" spans="1:8" ht="12.75">
      <c r="A22" s="851">
        <v>1998</v>
      </c>
      <c r="B22" s="1032">
        <v>8449.22913</v>
      </c>
      <c r="C22" s="1033">
        <v>2348.424311</v>
      </c>
      <c r="D22" s="1034">
        <v>1078.783771</v>
      </c>
      <c r="E22" s="1033">
        <v>101.92116</v>
      </c>
      <c r="F22" s="1033">
        <v>1310.274091</v>
      </c>
      <c r="G22" s="1033">
        <v>1052.605965</v>
      </c>
      <c r="H22" s="1033">
        <v>2557.219832</v>
      </c>
    </row>
    <row r="23" spans="1:8" ht="12.75">
      <c r="A23" s="851">
        <v>1999</v>
      </c>
      <c r="B23" s="1032">
        <v>8659.684289</v>
      </c>
      <c r="C23" s="1033">
        <v>2430.521135</v>
      </c>
      <c r="D23" s="1034">
        <v>1077.652151</v>
      </c>
      <c r="E23" s="1033">
        <v>122.399485</v>
      </c>
      <c r="F23" s="1033">
        <v>1451.656451</v>
      </c>
      <c r="G23" s="1033">
        <v>1141.351254</v>
      </c>
      <c r="H23" s="1033">
        <v>2436.103813</v>
      </c>
    </row>
    <row r="24" spans="1:8" ht="12.75">
      <c r="A24" s="851">
        <v>2000</v>
      </c>
      <c r="B24" s="1032">
        <v>9036.388068</v>
      </c>
      <c r="C24" s="1033">
        <v>2582.916662</v>
      </c>
      <c r="D24" s="1034">
        <v>1069.718843</v>
      </c>
      <c r="E24" s="1033">
        <v>128.496728</v>
      </c>
      <c r="F24" s="1033">
        <v>1532.453215</v>
      </c>
      <c r="G24" s="1033">
        <v>1293.814427</v>
      </c>
      <c r="H24" s="1033">
        <v>2428.988193</v>
      </c>
    </row>
    <row r="25" spans="1:8" ht="12.75">
      <c r="A25" s="851">
        <v>2001</v>
      </c>
      <c r="B25" s="1032">
        <v>9728.838751</v>
      </c>
      <c r="C25" s="1033">
        <v>2798.675334</v>
      </c>
      <c r="D25" s="1034">
        <v>1132.476699</v>
      </c>
      <c r="E25" s="1033">
        <v>142.088932</v>
      </c>
      <c r="F25" s="1033">
        <v>1663.717494</v>
      </c>
      <c r="G25" s="1033">
        <v>1466.901085</v>
      </c>
      <c r="H25" s="1033">
        <v>2524.979207</v>
      </c>
    </row>
    <row r="26" spans="1:8" ht="12.75">
      <c r="A26" s="851">
        <v>2002</v>
      </c>
      <c r="B26" s="1032">
        <v>10474.797839</v>
      </c>
      <c r="C26" s="1033">
        <v>2899.254029</v>
      </c>
      <c r="D26" s="1034">
        <v>1305.562789</v>
      </c>
      <c r="E26" s="1033">
        <v>129.132782</v>
      </c>
      <c r="F26" s="1033">
        <v>1836.097256</v>
      </c>
      <c r="G26" s="1033">
        <v>1621.225283</v>
      </c>
      <c r="H26" s="1033">
        <v>2683.5257</v>
      </c>
    </row>
    <row r="27" spans="1:8" ht="12.75">
      <c r="A27" s="851">
        <v>2003</v>
      </c>
      <c r="B27" s="1032">
        <v>11269.306341</v>
      </c>
      <c r="C27" s="1033">
        <v>3014.059984</v>
      </c>
      <c r="D27" s="1034">
        <v>1344.890684</v>
      </c>
      <c r="E27" s="1033">
        <v>157.27156</v>
      </c>
      <c r="F27" s="1033">
        <v>1910.963095</v>
      </c>
      <c r="G27" s="1033">
        <v>1978.401011</v>
      </c>
      <c r="H27" s="1033">
        <v>2863.720007</v>
      </c>
    </row>
    <row r="28" spans="1:8" ht="12.75">
      <c r="A28" s="851">
        <v>2004</v>
      </c>
      <c r="B28" s="1032">
        <v>12187.069216</v>
      </c>
      <c r="C28" s="1033">
        <v>3202.24504</v>
      </c>
      <c r="D28" s="1034">
        <v>1403.178589</v>
      </c>
      <c r="E28" s="1033">
        <v>203.423357</v>
      </c>
      <c r="F28" s="1033">
        <v>2158.312982</v>
      </c>
      <c r="G28" s="1033">
        <v>2066.038375</v>
      </c>
      <c r="H28" s="1033">
        <v>3153.870873</v>
      </c>
    </row>
    <row r="29" spans="1:8" ht="12.75">
      <c r="A29" s="1035"/>
      <c r="B29" s="1036"/>
      <c r="C29" s="1037"/>
      <c r="D29" s="1038"/>
      <c r="E29" s="1037"/>
      <c r="F29" s="1037"/>
      <c r="G29" s="1037"/>
      <c r="H29" s="1037"/>
    </row>
    <row r="30" spans="1:8" ht="12.75">
      <c r="A30" s="1025"/>
      <c r="B30" s="1039"/>
      <c r="C30" s="1039"/>
      <c r="D30" s="1039"/>
      <c r="E30" s="1039"/>
      <c r="F30" s="1039"/>
      <c r="G30" s="1039"/>
      <c r="H30" s="1039"/>
    </row>
    <row r="31" ht="12.75">
      <c r="A31" s="1011" t="s">
        <v>1154</v>
      </c>
    </row>
    <row r="32" ht="12.75">
      <c r="A32" s="1012" t="s">
        <v>1164</v>
      </c>
    </row>
    <row r="33" ht="12.75">
      <c r="A33" s="1011" t="s">
        <v>1153</v>
      </c>
    </row>
  </sheetData>
  <printOptions/>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49.xml><?xml version="1.0" encoding="utf-8"?>
<worksheet xmlns="http://schemas.openxmlformats.org/spreadsheetml/2006/main" xmlns:r="http://schemas.openxmlformats.org/officeDocument/2006/relationships">
  <dimension ref="A1:E28"/>
  <sheetViews>
    <sheetView showGridLines="0" workbookViewId="0" topLeftCell="A1">
      <selection activeCell="A1" sqref="A1"/>
    </sheetView>
  </sheetViews>
  <sheetFormatPr defaultColWidth="9.140625" defaultRowHeight="12.75"/>
  <cols>
    <col min="1" max="1" width="32.8515625" style="0" customWidth="1"/>
    <col min="2" max="5" width="12.57421875" style="0" customWidth="1"/>
  </cols>
  <sheetData>
    <row r="1" spans="1:5" s="554" customFormat="1" ht="15.75">
      <c r="A1" s="1" t="s">
        <v>1165</v>
      </c>
      <c r="B1" s="1"/>
      <c r="C1" s="921"/>
      <c r="D1" s="921"/>
      <c r="E1" s="921"/>
    </row>
    <row r="2" spans="1:5" s="554" customFormat="1" ht="15.75">
      <c r="A2" s="1" t="s">
        <v>1166</v>
      </c>
      <c r="B2" s="1"/>
      <c r="C2" s="921"/>
      <c r="D2" s="921"/>
      <c r="E2" s="921"/>
    </row>
    <row r="3" spans="1:5" s="554" customFormat="1" ht="12.75" customHeight="1">
      <c r="A3" s="1"/>
      <c r="B3" s="1"/>
      <c r="C3" s="921"/>
      <c r="D3" s="921"/>
      <c r="E3" s="921"/>
    </row>
    <row r="4" spans="1:5" s="554" customFormat="1" ht="15" customHeight="1">
      <c r="A4" s="2" t="s">
        <v>1167</v>
      </c>
      <c r="B4" s="2"/>
      <c r="C4" s="921"/>
      <c r="D4" s="921"/>
      <c r="E4" s="921"/>
    </row>
    <row r="5" spans="1:5" ht="12.75">
      <c r="A5" s="2" t="s">
        <v>1168</v>
      </c>
      <c r="B5" s="2"/>
      <c r="C5" s="2"/>
      <c r="D5" s="2"/>
      <c r="E5" s="2"/>
    </row>
    <row r="6" spans="1:5" ht="12.75" customHeight="1" thickBot="1">
      <c r="A6" s="320"/>
      <c r="B6" s="320"/>
      <c r="C6" s="320"/>
      <c r="D6" s="320"/>
      <c r="E6" s="320"/>
    </row>
    <row r="7" spans="1:5" s="563" customFormat="1" ht="45" customHeight="1" thickTop="1">
      <c r="A7" s="628" t="s">
        <v>1317</v>
      </c>
      <c r="B7" s="629" t="s">
        <v>1169</v>
      </c>
      <c r="C7" s="629" t="s">
        <v>1170</v>
      </c>
      <c r="D7" s="1040" t="s">
        <v>1171</v>
      </c>
      <c r="E7" s="743" t="s">
        <v>1172</v>
      </c>
    </row>
    <row r="8" spans="1:5" s="563" customFormat="1" ht="12.75">
      <c r="A8" s="1041"/>
      <c r="B8" s="1041"/>
      <c r="C8" s="1041"/>
      <c r="D8" s="1042"/>
      <c r="E8" s="1043"/>
    </row>
    <row r="9" spans="1:5" ht="12.75">
      <c r="A9" s="915" t="s">
        <v>1173</v>
      </c>
      <c r="B9" s="1044">
        <v>7222.62</v>
      </c>
      <c r="C9" s="1045">
        <v>9650.53</v>
      </c>
      <c r="D9" s="1045">
        <v>133.6153639538007</v>
      </c>
      <c r="E9" s="1046">
        <v>5</v>
      </c>
    </row>
    <row r="10" spans="1:5" ht="12.75">
      <c r="A10" s="1047"/>
      <c r="B10" s="1048"/>
      <c r="C10" s="1049"/>
      <c r="D10" s="1048"/>
      <c r="E10" s="1050"/>
    </row>
    <row r="11" spans="1:5" ht="12.75">
      <c r="A11" t="s">
        <v>1174</v>
      </c>
      <c r="B11" s="1051">
        <v>2250.36</v>
      </c>
      <c r="C11" s="1051">
        <v>2535.75</v>
      </c>
      <c r="D11" s="1051">
        <v>112.68197088465845</v>
      </c>
      <c r="E11" s="1050">
        <v>13</v>
      </c>
    </row>
    <row r="12" spans="1:5" ht="12.75">
      <c r="A12" t="s">
        <v>1175</v>
      </c>
      <c r="B12" s="1051">
        <v>1588.58</v>
      </c>
      <c r="C12" s="1051">
        <v>1272.21</v>
      </c>
      <c r="D12" s="1051">
        <v>80.08472975865239</v>
      </c>
      <c r="E12" s="1050">
        <v>42</v>
      </c>
    </row>
    <row r="13" spans="1:5" ht="12.75">
      <c r="A13" s="50" t="s">
        <v>1176</v>
      </c>
      <c r="B13" s="1051">
        <v>1545.08</v>
      </c>
      <c r="C13" s="1051">
        <v>1709.09</v>
      </c>
      <c r="D13" s="1051">
        <v>110.61498433738059</v>
      </c>
      <c r="E13" s="1050">
        <v>15</v>
      </c>
    </row>
    <row r="14" spans="1:5" ht="12.75">
      <c r="A14" s="147" t="s">
        <v>1177</v>
      </c>
      <c r="B14" s="1052">
        <v>1089.06</v>
      </c>
      <c r="C14" s="1052">
        <v>1636.03</v>
      </c>
      <c r="D14" s="1051">
        <v>150.22404642535764</v>
      </c>
      <c r="E14" s="1050">
        <v>8</v>
      </c>
    </row>
    <row r="15" spans="1:5" ht="12.75">
      <c r="A15" s="147" t="s">
        <v>1507</v>
      </c>
      <c r="B15" s="1052">
        <v>749.55</v>
      </c>
      <c r="C15" s="1052">
        <v>2497.44</v>
      </c>
      <c r="D15" s="1051">
        <v>333.1919151490895</v>
      </c>
      <c r="E15" s="1050">
        <v>2</v>
      </c>
    </row>
    <row r="16" spans="1:5" ht="12.75">
      <c r="A16" s="147"/>
      <c r="B16" s="1052"/>
      <c r="C16" s="1049"/>
      <c r="D16" s="1051"/>
      <c r="E16" s="1050"/>
    </row>
    <row r="17" spans="1:5" ht="12.75">
      <c r="A17" s="147" t="s">
        <v>1178</v>
      </c>
      <c r="B17" s="1052">
        <v>1147.75</v>
      </c>
      <c r="C17" s="1049">
        <v>3778.83</v>
      </c>
      <c r="D17" s="1051">
        <v>329.2380744935744</v>
      </c>
      <c r="E17" s="1050">
        <v>3</v>
      </c>
    </row>
    <row r="18" spans="1:5" ht="12.75">
      <c r="A18" s="147" t="s">
        <v>1179</v>
      </c>
      <c r="B18" s="1052">
        <v>6074.87</v>
      </c>
      <c r="C18" s="1049">
        <v>5871.69</v>
      </c>
      <c r="D18" s="1051">
        <v>96.65540167937749</v>
      </c>
      <c r="E18" s="1050">
        <v>31</v>
      </c>
    </row>
    <row r="19" spans="1:5" ht="12.75">
      <c r="A19" s="68"/>
      <c r="B19" s="68"/>
      <c r="C19" s="68"/>
      <c r="D19" s="68"/>
      <c r="E19" s="545"/>
    </row>
    <row r="21" spans="1:2" ht="12.75" customHeight="1">
      <c r="A21" s="174" t="s">
        <v>1180</v>
      </c>
      <c r="B21" s="1053"/>
    </row>
    <row r="22" spans="1:5" ht="12.75" customHeight="1">
      <c r="A22" s="1054" t="s">
        <v>1181</v>
      </c>
      <c r="B22" s="1055"/>
      <c r="C22" s="181"/>
      <c r="D22" s="181"/>
      <c r="E22" s="181"/>
    </row>
    <row r="23" spans="1:2" ht="12.75" customHeight="1">
      <c r="A23" s="92" t="s">
        <v>1182</v>
      </c>
      <c r="B23" s="1056"/>
    </row>
    <row r="24" spans="1:2" ht="12.75" customHeight="1">
      <c r="A24" s="92" t="s">
        <v>1183</v>
      </c>
      <c r="B24" s="1056"/>
    </row>
    <row r="25" spans="1:5" ht="12.75" customHeight="1">
      <c r="A25" s="1011" t="s">
        <v>1184</v>
      </c>
      <c r="B25" s="1057"/>
      <c r="C25" s="1011"/>
      <c r="D25" s="1011"/>
      <c r="E25" s="1011"/>
    </row>
    <row r="26" spans="1:5" ht="12.75" customHeight="1">
      <c r="A26" s="177" t="s">
        <v>1185</v>
      </c>
      <c r="B26" s="1058"/>
      <c r="C26" s="3"/>
      <c r="D26" s="3"/>
      <c r="E26" s="3"/>
    </row>
    <row r="27" spans="1:2" ht="12.75">
      <c r="A27" s="918" t="s">
        <v>1258</v>
      </c>
      <c r="B27" s="1058"/>
    </row>
    <row r="28" spans="1:2" ht="12.75">
      <c r="A28" s="918" t="s">
        <v>1259</v>
      </c>
      <c r="B28" s="1058"/>
    </row>
  </sheetData>
  <printOptions/>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5.xml><?xml version="1.0" encoding="utf-8"?>
<worksheet xmlns="http://schemas.openxmlformats.org/spreadsheetml/2006/main" xmlns:r="http://schemas.openxmlformats.org/officeDocument/2006/relationships">
  <dimension ref="A1:E46"/>
  <sheetViews>
    <sheetView workbookViewId="0" topLeftCell="A1">
      <selection activeCell="A1" sqref="A1:E1"/>
    </sheetView>
  </sheetViews>
  <sheetFormatPr defaultColWidth="9.140625" defaultRowHeight="12.75"/>
  <cols>
    <col min="1" max="1" width="33.28125" style="95" customWidth="1"/>
    <col min="2" max="5" width="12.57421875" style="95" customWidth="1"/>
    <col min="6" max="16384" width="9.140625" style="95" customWidth="1"/>
  </cols>
  <sheetData>
    <row r="1" spans="1:5" ht="15" customHeight="1">
      <c r="A1" s="1424" t="s">
        <v>1568</v>
      </c>
      <c r="B1" s="1424"/>
      <c r="C1" s="1424"/>
      <c r="D1" s="1424"/>
      <c r="E1" s="1424"/>
    </row>
    <row r="2" spans="1:5" ht="16.5" customHeight="1">
      <c r="A2" s="1425" t="s">
        <v>1569</v>
      </c>
      <c r="B2" s="1425"/>
      <c r="C2" s="1425"/>
      <c r="D2" s="1425"/>
      <c r="E2" s="1425"/>
    </row>
    <row r="3" ht="12.75" customHeight="1">
      <c r="A3" s="96"/>
    </row>
    <row r="4" spans="1:5" ht="12.75" customHeight="1">
      <c r="A4" s="97" t="s">
        <v>1570</v>
      </c>
      <c r="B4" s="97"/>
      <c r="C4" s="97"/>
      <c r="D4" s="97"/>
      <c r="E4" s="97"/>
    </row>
    <row r="5" spans="1:5" ht="12.75" customHeight="1">
      <c r="A5" s="98" t="s">
        <v>1571</v>
      </c>
      <c r="B5" s="98"/>
      <c r="C5" s="98"/>
      <c r="D5" s="98"/>
      <c r="E5" s="98"/>
    </row>
    <row r="6" spans="1:5" ht="12.75" customHeight="1" thickBot="1">
      <c r="A6" s="99"/>
      <c r="B6" s="100"/>
      <c r="C6" s="100"/>
      <c r="D6" s="100"/>
      <c r="E6" s="100"/>
    </row>
    <row r="7" spans="1:5" s="103" customFormat="1" ht="22.5" customHeight="1" thickTop="1">
      <c r="A7" s="101" t="s">
        <v>151</v>
      </c>
      <c r="B7" s="102">
        <v>1998</v>
      </c>
      <c r="C7" s="102">
        <v>2000</v>
      </c>
      <c r="D7" s="102">
        <v>2002</v>
      </c>
      <c r="E7" s="102">
        <v>2003</v>
      </c>
    </row>
    <row r="8" spans="2:5" s="104" customFormat="1" ht="12.75">
      <c r="B8" s="105"/>
      <c r="C8" s="105"/>
      <c r="D8" s="105"/>
      <c r="E8" s="105"/>
    </row>
    <row r="9" spans="1:5" s="108" customFormat="1" ht="12.75">
      <c r="A9" s="106" t="s">
        <v>1572</v>
      </c>
      <c r="B9" s="107">
        <v>4057454.301</v>
      </c>
      <c r="C9" s="107">
        <v>4246426.206</v>
      </c>
      <c r="D9" s="107">
        <v>4370383.38167</v>
      </c>
      <c r="E9" s="107">
        <v>4574202.264660001</v>
      </c>
    </row>
    <row r="10" spans="1:5" s="108" customFormat="1" ht="12.75">
      <c r="A10" s="109"/>
      <c r="B10" s="110"/>
      <c r="C10" s="110"/>
      <c r="D10" s="110"/>
      <c r="E10" s="110"/>
    </row>
    <row r="11" spans="1:5" ht="12.75">
      <c r="A11" s="95" t="s">
        <v>1573</v>
      </c>
      <c r="B11" s="111">
        <v>3324827.491</v>
      </c>
      <c r="C11" s="111">
        <v>3496500.438</v>
      </c>
      <c r="D11" s="111">
        <v>3564850.05234</v>
      </c>
      <c r="E11" s="111">
        <v>3723126.0399600007</v>
      </c>
    </row>
    <row r="12" spans="1:5" ht="12.75">
      <c r="A12" s="112" t="s">
        <v>1574</v>
      </c>
      <c r="B12" s="111">
        <v>1425903.905</v>
      </c>
      <c r="C12" s="111">
        <v>1536837.799</v>
      </c>
      <c r="D12" s="111">
        <v>1612920.08938</v>
      </c>
      <c r="E12" s="111">
        <v>1793306.03147</v>
      </c>
    </row>
    <row r="13" spans="1:5" s="114" customFormat="1" ht="12.75">
      <c r="A13" s="113" t="s">
        <v>1575</v>
      </c>
      <c r="B13" s="111">
        <v>127081.153</v>
      </c>
      <c r="C13" s="111">
        <v>168577.109</v>
      </c>
      <c r="D13" s="111">
        <v>157643.78388</v>
      </c>
      <c r="E13" s="111">
        <v>170873.94491</v>
      </c>
    </row>
    <row r="14" spans="1:5" ht="12.75">
      <c r="A14" s="115" t="s">
        <v>1576</v>
      </c>
      <c r="B14" s="111">
        <v>134017.076</v>
      </c>
      <c r="C14" s="111">
        <v>132940.063</v>
      </c>
      <c r="D14" s="111">
        <v>142899.68519</v>
      </c>
      <c r="E14" s="111">
        <v>147117.41185</v>
      </c>
    </row>
    <row r="15" spans="1:5" ht="12.75">
      <c r="A15" s="112" t="s">
        <v>1577</v>
      </c>
      <c r="B15" s="111">
        <v>38893.767</v>
      </c>
      <c r="C15" s="111">
        <v>39000.209</v>
      </c>
      <c r="D15" s="111">
        <v>39090.53624</v>
      </c>
      <c r="E15" s="111">
        <v>41185.860270000005</v>
      </c>
    </row>
    <row r="16" spans="1:5" ht="12.75">
      <c r="A16" s="112" t="s">
        <v>1578</v>
      </c>
      <c r="B16" s="111">
        <v>36097.674</v>
      </c>
      <c r="C16" s="111">
        <v>42340.593</v>
      </c>
      <c r="D16" s="111">
        <v>65546.89033</v>
      </c>
      <c r="E16" s="111">
        <v>72297.21152</v>
      </c>
    </row>
    <row r="17" spans="1:5" ht="12.75">
      <c r="A17" s="112" t="s">
        <v>1579</v>
      </c>
      <c r="B17" s="111">
        <v>59442.79</v>
      </c>
      <c r="C17" s="111">
        <v>68658.67</v>
      </c>
      <c r="D17" s="111">
        <v>67940.55020999999</v>
      </c>
      <c r="E17" s="111">
        <v>73240.2266</v>
      </c>
    </row>
    <row r="18" spans="1:5" ht="12.75">
      <c r="A18" s="112" t="s">
        <v>1580</v>
      </c>
      <c r="B18" s="111">
        <v>120326.236</v>
      </c>
      <c r="C18" s="111">
        <v>119504.764</v>
      </c>
      <c r="D18" s="111">
        <v>93405.75373000001</v>
      </c>
      <c r="E18" s="111">
        <v>114115.29913</v>
      </c>
    </row>
    <row r="19" spans="1:5" ht="12.75">
      <c r="A19" s="112" t="s">
        <v>1581</v>
      </c>
      <c r="B19" s="111">
        <v>15545.923</v>
      </c>
      <c r="C19" s="111">
        <v>7056.748</v>
      </c>
      <c r="D19" s="111">
        <v>7163.5687800000005</v>
      </c>
      <c r="E19" s="111">
        <v>22341.48432</v>
      </c>
    </row>
    <row r="20" spans="1:5" ht="12.75">
      <c r="A20" s="113" t="s">
        <v>1582</v>
      </c>
      <c r="B20" s="111">
        <v>46209.211</v>
      </c>
      <c r="C20" s="111">
        <v>68214.632</v>
      </c>
      <c r="D20" s="111">
        <v>45476.81334000001</v>
      </c>
      <c r="E20" s="111">
        <v>8262.405769999996</v>
      </c>
    </row>
    <row r="21" spans="1:5" ht="12.75">
      <c r="A21" s="113" t="s">
        <v>1583</v>
      </c>
      <c r="B21" s="111">
        <v>1083650.828</v>
      </c>
      <c r="C21" s="111">
        <v>1064556.364</v>
      </c>
      <c r="D21" s="116">
        <v>1071591</v>
      </c>
      <c r="E21" s="111">
        <v>1038107.3049599999</v>
      </c>
    </row>
    <row r="22" spans="1:5" ht="12.75">
      <c r="A22" s="112" t="s">
        <v>1584</v>
      </c>
      <c r="B22" s="117">
        <v>19645.452</v>
      </c>
      <c r="C22" s="117">
        <v>22784.481</v>
      </c>
      <c r="D22" s="116">
        <v>67941</v>
      </c>
      <c r="E22" s="116">
        <v>15524.38246</v>
      </c>
    </row>
    <row r="23" spans="1:5" ht="12.75">
      <c r="A23" s="112" t="s">
        <v>1585</v>
      </c>
      <c r="B23" s="111">
        <v>6925.845</v>
      </c>
      <c r="C23" s="111">
        <v>9528.828</v>
      </c>
      <c r="D23" s="116">
        <v>9820</v>
      </c>
      <c r="E23" s="116">
        <v>11129.52555</v>
      </c>
    </row>
    <row r="24" spans="1:5" ht="12.75">
      <c r="A24" s="112" t="s">
        <v>1586</v>
      </c>
      <c r="B24" s="111">
        <v>1969.415</v>
      </c>
      <c r="C24" s="111">
        <v>1714.35</v>
      </c>
      <c r="D24" s="116">
        <v>1784</v>
      </c>
      <c r="E24" s="117">
        <v>1562.11493</v>
      </c>
    </row>
    <row r="25" spans="1:5" ht="12.75">
      <c r="A25" s="113" t="s">
        <v>1587</v>
      </c>
      <c r="B25" s="111">
        <v>22838.32</v>
      </c>
      <c r="C25" s="111">
        <v>34586.919</v>
      </c>
      <c r="D25" s="111">
        <v>36054.43571</v>
      </c>
      <c r="E25" s="111">
        <v>39472</v>
      </c>
    </row>
    <row r="26" spans="1:5" ht="12.75">
      <c r="A26" s="113" t="s">
        <v>1588</v>
      </c>
      <c r="B26" s="111">
        <v>3414.055</v>
      </c>
      <c r="C26" s="111">
        <v>25.087</v>
      </c>
      <c r="D26" s="117" t="s">
        <v>1589</v>
      </c>
      <c r="E26" s="117" t="s">
        <v>1589</v>
      </c>
    </row>
    <row r="27" spans="1:5" ht="12.75">
      <c r="A27" s="112" t="s">
        <v>1590</v>
      </c>
      <c r="B27" s="111">
        <v>27803.815</v>
      </c>
      <c r="C27" s="111">
        <v>30222.526</v>
      </c>
      <c r="D27" s="111">
        <v>33664.67565</v>
      </c>
      <c r="E27" s="111">
        <v>38600.057</v>
      </c>
    </row>
    <row r="28" spans="1:5" s="118" customFormat="1" ht="12.75">
      <c r="A28" s="112" t="s">
        <v>118</v>
      </c>
      <c r="B28" s="111">
        <v>155062.026</v>
      </c>
      <c r="C28" s="111">
        <v>149951.296</v>
      </c>
      <c r="D28" s="111">
        <v>111907.87629</v>
      </c>
      <c r="E28" s="111">
        <v>135990.77922</v>
      </c>
    </row>
    <row r="29" spans="1:5" ht="12.75">
      <c r="A29" s="118"/>
      <c r="B29" s="111"/>
      <c r="C29" s="111"/>
      <c r="D29" s="111"/>
      <c r="E29" s="119"/>
    </row>
    <row r="30" spans="1:5" ht="12.75">
      <c r="A30" s="95" t="s">
        <v>1591</v>
      </c>
      <c r="B30" s="111">
        <v>732626.81</v>
      </c>
      <c r="C30" s="111">
        <v>749925.768</v>
      </c>
      <c r="D30" s="111">
        <v>805533.3293300001</v>
      </c>
      <c r="E30" s="111">
        <v>851076.2247</v>
      </c>
    </row>
    <row r="31" spans="1:5" ht="12.75">
      <c r="A31" s="112" t="s">
        <v>1592</v>
      </c>
      <c r="B31" s="111">
        <v>598632.268</v>
      </c>
      <c r="C31" s="111">
        <v>602625.209</v>
      </c>
      <c r="D31" s="111">
        <v>609821.65</v>
      </c>
      <c r="E31" s="111">
        <v>643235.07</v>
      </c>
    </row>
    <row r="32" spans="1:5" ht="12.75">
      <c r="A32" s="112" t="s">
        <v>1593</v>
      </c>
      <c r="B32" s="111">
        <v>5030.109</v>
      </c>
      <c r="C32" s="111">
        <v>5234.247</v>
      </c>
      <c r="D32" s="111">
        <v>5230.848</v>
      </c>
      <c r="E32" s="111">
        <v>5884.996</v>
      </c>
    </row>
    <row r="33" spans="1:5" ht="12.75">
      <c r="A33" s="112" t="s">
        <v>1594</v>
      </c>
      <c r="B33" s="111">
        <v>30703.291</v>
      </c>
      <c r="C33" s="111">
        <v>29014.482</v>
      </c>
      <c r="D33" s="111">
        <v>36232.654</v>
      </c>
      <c r="E33" s="111">
        <v>34611.855</v>
      </c>
    </row>
    <row r="34" spans="1:5" ht="12.75">
      <c r="A34" s="120" t="s">
        <v>1595</v>
      </c>
      <c r="B34" s="116" t="s">
        <v>1596</v>
      </c>
      <c r="C34" s="116" t="s">
        <v>1596</v>
      </c>
      <c r="D34" s="111">
        <v>37035.863</v>
      </c>
      <c r="E34" s="111">
        <v>37406.006</v>
      </c>
    </row>
    <row r="35" spans="1:5" ht="12.75">
      <c r="A35" s="113" t="s">
        <v>1597</v>
      </c>
      <c r="B35" s="111">
        <v>69860.756</v>
      </c>
      <c r="C35" s="111">
        <v>74669.379</v>
      </c>
      <c r="D35" s="111">
        <v>77980.94039</v>
      </c>
      <c r="E35" s="111">
        <v>85231.121</v>
      </c>
    </row>
    <row r="36" spans="1:5" s="118" customFormat="1" ht="12.75">
      <c r="A36" s="112" t="s">
        <v>1590</v>
      </c>
      <c r="B36" s="111">
        <v>28400.386</v>
      </c>
      <c r="C36" s="111">
        <v>38382.451</v>
      </c>
      <c r="D36" s="111">
        <v>39231.373940000005</v>
      </c>
      <c r="E36" s="111">
        <v>44707.1767</v>
      </c>
    </row>
    <row r="37" spans="1:5" ht="14.25" customHeight="1">
      <c r="A37" s="121"/>
      <c r="B37" s="83"/>
      <c r="C37" s="83"/>
      <c r="D37" s="83"/>
      <c r="E37" s="83"/>
    </row>
    <row r="38" ht="12.75" customHeight="1">
      <c r="A38" s="122"/>
    </row>
    <row r="39" ht="12.75">
      <c r="A39" s="123" t="s">
        <v>1598</v>
      </c>
    </row>
    <row r="40" ht="12.75">
      <c r="A40" s="123" t="s">
        <v>1599</v>
      </c>
    </row>
    <row r="41" ht="12.75">
      <c r="A41" s="123" t="s">
        <v>1600</v>
      </c>
    </row>
    <row r="42" ht="12.75">
      <c r="A42" s="123" t="s">
        <v>1601</v>
      </c>
    </row>
    <row r="43" ht="12.75">
      <c r="A43" s="43" t="s">
        <v>1604</v>
      </c>
    </row>
    <row r="44" ht="12.75">
      <c r="A44" s="45" t="s">
        <v>1605</v>
      </c>
    </row>
    <row r="45" ht="12.75">
      <c r="A45" s="124" t="s">
        <v>1602</v>
      </c>
    </row>
    <row r="46" ht="12.75">
      <c r="A46" s="45" t="s">
        <v>1603</v>
      </c>
    </row>
  </sheetData>
  <mergeCells count="2">
    <mergeCell ref="A1:E1"/>
    <mergeCell ref="A2:E2"/>
  </mergeCells>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50.xml><?xml version="1.0" encoding="utf-8"?>
<worksheet xmlns="http://schemas.openxmlformats.org/spreadsheetml/2006/main" xmlns:r="http://schemas.openxmlformats.org/officeDocument/2006/relationships">
  <dimension ref="A1:G500"/>
  <sheetViews>
    <sheetView showGridLines="0" workbookViewId="0" topLeftCell="A1">
      <selection activeCell="A1" sqref="A1"/>
    </sheetView>
  </sheetViews>
  <sheetFormatPr defaultColWidth="9.140625" defaultRowHeight="12.75"/>
  <cols>
    <col min="1" max="1" width="39.57421875" style="0" customWidth="1"/>
    <col min="2" max="6" width="13.00390625" style="0" customWidth="1"/>
    <col min="7" max="7" width="11.28125" style="0" customWidth="1"/>
  </cols>
  <sheetData>
    <row r="1" spans="1:7" ht="15.75">
      <c r="A1" s="1" t="s">
        <v>1398</v>
      </c>
      <c r="B1" s="183"/>
      <c r="C1" s="183"/>
      <c r="D1" s="183"/>
      <c r="E1" s="49"/>
      <c r="F1" s="2"/>
      <c r="G1" s="2"/>
    </row>
    <row r="2" spans="1:5" ht="12.75" customHeight="1">
      <c r="A2" s="1059"/>
      <c r="B2" s="1060"/>
      <c r="C2" s="1061"/>
      <c r="D2" s="193"/>
      <c r="E2" s="63"/>
    </row>
    <row r="3" spans="1:7" ht="12.75" customHeight="1">
      <c r="A3" s="1062" t="s">
        <v>1399</v>
      </c>
      <c r="B3" s="1062"/>
      <c r="C3" s="1062"/>
      <c r="D3" s="1062"/>
      <c r="E3" s="1062"/>
      <c r="F3" s="1063"/>
      <c r="G3" s="1063"/>
    </row>
    <row r="4" spans="1:7" ht="12.75" customHeight="1" thickBot="1">
      <c r="A4" s="1064"/>
      <c r="B4" s="727"/>
      <c r="C4" s="727"/>
      <c r="D4" s="727"/>
      <c r="E4" s="727"/>
      <c r="F4" s="167"/>
      <c r="G4" s="167"/>
    </row>
    <row r="5" spans="1:7" s="1066" customFormat="1" ht="43.5" customHeight="1" thickTop="1">
      <c r="A5" s="923" t="s">
        <v>1317</v>
      </c>
      <c r="B5" s="1021" t="s">
        <v>1400</v>
      </c>
      <c r="C5" s="1065" t="s">
        <v>1401</v>
      </c>
      <c r="D5" s="1065" t="s">
        <v>1402</v>
      </c>
      <c r="E5" s="1065" t="s">
        <v>1403</v>
      </c>
      <c r="F5" s="1065" t="s">
        <v>1404</v>
      </c>
      <c r="G5" s="1065" t="s">
        <v>1405</v>
      </c>
    </row>
    <row r="6" spans="1:7" s="1066" customFormat="1" ht="12.75">
      <c r="A6" s="1067"/>
      <c r="B6" s="1068"/>
      <c r="C6" s="1068"/>
      <c r="D6" s="1068"/>
      <c r="E6" s="1068"/>
      <c r="F6" s="1068"/>
      <c r="G6" s="1069"/>
    </row>
    <row r="7" spans="1:7" ht="12.75">
      <c r="A7" s="1070" t="s">
        <v>1406</v>
      </c>
      <c r="B7" s="1068">
        <v>1262840</v>
      </c>
      <c r="C7" s="1069">
        <v>899593</v>
      </c>
      <c r="D7" s="1069">
        <v>162971</v>
      </c>
      <c r="E7" s="1069">
        <v>138347</v>
      </c>
      <c r="F7" s="1069">
        <v>61929</v>
      </c>
      <c r="G7" s="1071" t="s">
        <v>796</v>
      </c>
    </row>
    <row r="8" spans="1:7" ht="12.75">
      <c r="A8" s="1070"/>
      <c r="B8" s="1068"/>
      <c r="C8" s="1069"/>
      <c r="D8" s="1069"/>
      <c r="E8" s="1069"/>
      <c r="F8" s="1069"/>
      <c r="G8" s="1072"/>
    </row>
    <row r="9" spans="1:7" ht="12.75">
      <c r="A9" s="537" t="s">
        <v>80</v>
      </c>
      <c r="B9" s="1068">
        <v>12187069.216</v>
      </c>
      <c r="C9" s="1069">
        <v>9732077.593</v>
      </c>
      <c r="D9" s="1069">
        <v>896323.321</v>
      </c>
      <c r="E9" s="1069">
        <v>611817.059</v>
      </c>
      <c r="F9" s="1069">
        <v>367004.832</v>
      </c>
      <c r="G9" s="1069">
        <v>579846.411</v>
      </c>
    </row>
    <row r="10" spans="1:7" ht="12.75">
      <c r="A10" s="1073" t="s">
        <v>1407</v>
      </c>
      <c r="B10" s="1068"/>
      <c r="D10" s="1069"/>
      <c r="E10" s="308"/>
      <c r="F10" s="308"/>
      <c r="G10" s="308"/>
    </row>
    <row r="11" spans="1:7" ht="12.75">
      <c r="A11" s="1073" t="s">
        <v>1408</v>
      </c>
      <c r="B11" s="1068">
        <v>3202245.04</v>
      </c>
      <c r="C11" s="1069">
        <v>2443004.688</v>
      </c>
      <c r="D11" s="1069">
        <v>383981.61</v>
      </c>
      <c r="E11" s="1069">
        <v>241263.868</v>
      </c>
      <c r="F11" s="1069">
        <v>133884.044</v>
      </c>
      <c r="G11" s="1069">
        <v>110.83</v>
      </c>
    </row>
    <row r="12" spans="1:7" ht="12.75">
      <c r="A12" s="1073" t="s">
        <v>1159</v>
      </c>
      <c r="B12" s="1068">
        <v>1403178.589</v>
      </c>
      <c r="C12" s="1069">
        <v>847090.145</v>
      </c>
      <c r="D12" s="1069">
        <v>155660.861</v>
      </c>
      <c r="E12" s="1069">
        <v>100697.037</v>
      </c>
      <c r="F12" s="1069">
        <v>58630.061</v>
      </c>
      <c r="G12" s="1069">
        <v>241100.485</v>
      </c>
    </row>
    <row r="13" spans="1:7" ht="12.75">
      <c r="A13" s="1073" t="s">
        <v>1409</v>
      </c>
      <c r="B13" s="1068">
        <v>203423.357</v>
      </c>
      <c r="C13" s="1069">
        <v>14456.649</v>
      </c>
      <c r="D13" s="1069">
        <v>3256.568</v>
      </c>
      <c r="E13" s="1069">
        <v>3225.187</v>
      </c>
      <c r="F13" s="1069">
        <v>250.867</v>
      </c>
      <c r="G13" s="1069">
        <v>182234.086</v>
      </c>
    </row>
    <row r="14" spans="1:7" ht="12.75">
      <c r="A14" s="1073" t="s">
        <v>1410</v>
      </c>
      <c r="B14" s="1068"/>
      <c r="D14" s="308"/>
      <c r="E14" s="308"/>
      <c r="F14" s="308"/>
      <c r="G14" s="308"/>
    </row>
    <row r="15" spans="1:7" ht="12.75">
      <c r="A15" s="1073" t="s">
        <v>1411</v>
      </c>
      <c r="B15" s="1068">
        <v>2158312.982</v>
      </c>
      <c r="C15" s="1069">
        <v>1570347.882</v>
      </c>
      <c r="D15" s="1069">
        <v>223319.188</v>
      </c>
      <c r="E15" s="1069">
        <v>138680.323</v>
      </c>
      <c r="F15" s="1069">
        <v>69564.579</v>
      </c>
      <c r="G15" s="1069">
        <v>156401.01</v>
      </c>
    </row>
    <row r="16" spans="1:7" ht="12.75">
      <c r="A16" s="1073" t="s">
        <v>1412</v>
      </c>
      <c r="B16" s="1068">
        <v>2066038.375</v>
      </c>
      <c r="C16" s="1069">
        <v>1847186.089</v>
      </c>
      <c r="D16" s="1069">
        <v>69207.423</v>
      </c>
      <c r="E16" s="1069">
        <v>82767.42</v>
      </c>
      <c r="F16" s="1069">
        <v>66877.443</v>
      </c>
      <c r="G16" s="1071" t="s">
        <v>796</v>
      </c>
    </row>
    <row r="17" spans="1:7" ht="12.75">
      <c r="A17" s="1073" t="s">
        <v>1507</v>
      </c>
      <c r="B17" s="1068">
        <v>3153870.873</v>
      </c>
      <c r="C17" s="1069">
        <v>3009992.14</v>
      </c>
      <c r="D17" s="1069">
        <v>60897.671</v>
      </c>
      <c r="E17" s="1069">
        <v>45183.224</v>
      </c>
      <c r="F17" s="1069">
        <v>37797.838</v>
      </c>
      <c r="G17" s="1071" t="s">
        <v>796</v>
      </c>
    </row>
    <row r="18" spans="1:7" ht="12.75">
      <c r="A18" s="1074"/>
      <c r="B18" s="1068"/>
      <c r="D18" s="308"/>
      <c r="E18" s="308"/>
      <c r="F18" s="308"/>
      <c r="G18" s="308"/>
    </row>
    <row r="19" spans="1:7" ht="12.75">
      <c r="A19" s="1070" t="s">
        <v>1413</v>
      </c>
      <c r="B19" s="1068">
        <v>12187069.216</v>
      </c>
      <c r="C19" s="1069">
        <v>9732077.593</v>
      </c>
      <c r="D19" s="1069">
        <v>896323.321</v>
      </c>
      <c r="E19" s="1069">
        <v>611817.059</v>
      </c>
      <c r="F19" s="1069">
        <v>367004.832</v>
      </c>
      <c r="G19" s="1069">
        <v>579846.411</v>
      </c>
    </row>
    <row r="20" spans="1:7" ht="12.75">
      <c r="A20" s="1074" t="s">
        <v>1414</v>
      </c>
      <c r="B20" s="1068">
        <v>4772062.483</v>
      </c>
      <c r="C20" s="1069">
        <v>4544009.167</v>
      </c>
      <c r="D20" s="1069">
        <v>74378.098</v>
      </c>
      <c r="E20" s="1069">
        <v>65950.706</v>
      </c>
      <c r="F20" s="1069">
        <v>87724.512</v>
      </c>
      <c r="G20" s="1071" t="s">
        <v>796</v>
      </c>
    </row>
    <row r="21" spans="1:7" ht="12.75">
      <c r="A21" s="1074" t="s">
        <v>1415</v>
      </c>
      <c r="B21" s="1068">
        <v>7415006.733</v>
      </c>
      <c r="C21" s="1069">
        <v>5188068.426</v>
      </c>
      <c r="D21" s="1069">
        <v>821945.223</v>
      </c>
      <c r="E21" s="1069">
        <v>545866.353</v>
      </c>
      <c r="F21" s="1069">
        <v>279280.32</v>
      </c>
      <c r="G21" s="1069">
        <v>579846.411</v>
      </c>
    </row>
    <row r="22" spans="1:7" ht="12.75">
      <c r="A22" s="1070"/>
      <c r="B22" s="1068"/>
      <c r="D22" s="308"/>
      <c r="E22" s="308"/>
      <c r="F22" s="308"/>
      <c r="G22" s="308"/>
    </row>
    <row r="23" spans="1:7" ht="12.75">
      <c r="A23" s="1070" t="s">
        <v>1416</v>
      </c>
      <c r="B23" s="1068">
        <v>7058872.397</v>
      </c>
      <c r="C23" s="1069">
        <v>4212359.85</v>
      </c>
      <c r="D23" s="1069">
        <v>583398.75</v>
      </c>
      <c r="E23" s="1069">
        <v>1538767.02</v>
      </c>
      <c r="F23" s="1069">
        <v>587624.452</v>
      </c>
      <c r="G23" s="1069">
        <v>136722.325</v>
      </c>
    </row>
    <row r="24" spans="1:7" ht="12.75">
      <c r="A24" s="1074" t="s">
        <v>1417</v>
      </c>
      <c r="B24" s="1068">
        <v>21104.034</v>
      </c>
      <c r="C24" s="1069">
        <v>12063.145</v>
      </c>
      <c r="D24" s="1069">
        <v>3140.41</v>
      </c>
      <c r="E24" s="1069">
        <v>5396.174</v>
      </c>
      <c r="F24" s="1069">
        <v>504.305</v>
      </c>
      <c r="G24" s="1071" t="s">
        <v>796</v>
      </c>
    </row>
    <row r="25" spans="1:7" ht="12.75">
      <c r="A25" s="1074" t="s">
        <v>1418</v>
      </c>
      <c r="B25" s="1068">
        <v>601631.292</v>
      </c>
      <c r="C25" s="1069">
        <v>357099.609</v>
      </c>
      <c r="D25" s="1069">
        <v>52837.151</v>
      </c>
      <c r="E25" s="1069">
        <v>30650.285</v>
      </c>
      <c r="F25" s="1068">
        <v>40300.922</v>
      </c>
      <c r="G25" s="1069">
        <v>120743.325</v>
      </c>
    </row>
    <row r="26" spans="1:7" ht="12.75">
      <c r="A26" s="1074" t="s">
        <v>1579</v>
      </c>
      <c r="B26" s="1068">
        <v>6436137.071</v>
      </c>
      <c r="C26" s="1069">
        <v>3843197.096</v>
      </c>
      <c r="D26" s="1069">
        <v>527421.189</v>
      </c>
      <c r="E26" s="1069">
        <v>1502720.561</v>
      </c>
      <c r="F26" s="1068">
        <v>546819.225</v>
      </c>
      <c r="G26" s="1069">
        <v>15979</v>
      </c>
    </row>
    <row r="27" spans="1:7" ht="12.75">
      <c r="A27" s="540"/>
      <c r="B27" s="1075"/>
      <c r="C27" s="545"/>
      <c r="D27" s="545"/>
      <c r="E27" s="545"/>
      <c r="F27" s="545"/>
      <c r="G27" s="545"/>
    </row>
    <row r="28" ht="12.75">
      <c r="B28" s="1076"/>
    </row>
    <row r="29" spans="1:2" ht="12.75">
      <c r="A29" s="1011" t="s">
        <v>1419</v>
      </c>
      <c r="B29" s="1076"/>
    </row>
    <row r="30" spans="1:2" ht="12.75">
      <c r="A30" s="1011" t="s">
        <v>1420</v>
      </c>
      <c r="B30" s="1076"/>
    </row>
    <row r="31" spans="1:2" ht="12.75">
      <c r="A31" s="1011" t="s">
        <v>1421</v>
      </c>
      <c r="B31" s="1076"/>
    </row>
    <row r="32" spans="1:2" ht="12.75">
      <c r="A32" s="1011" t="s">
        <v>1422</v>
      </c>
      <c r="B32" s="1076"/>
    </row>
    <row r="33" ht="12.75">
      <c r="B33" s="1076"/>
    </row>
    <row r="34" ht="12.75">
      <c r="B34" s="1076"/>
    </row>
    <row r="35" ht="12.75">
      <c r="B35" s="1076"/>
    </row>
    <row r="36" ht="12.75">
      <c r="B36" s="1076"/>
    </row>
    <row r="37" ht="12.75">
      <c r="B37" s="1076"/>
    </row>
    <row r="38" ht="12.75">
      <c r="B38" s="1076"/>
    </row>
    <row r="39" ht="12.75">
      <c r="B39" s="1076"/>
    </row>
    <row r="40" ht="12.75">
      <c r="B40" s="1076"/>
    </row>
    <row r="41" ht="12.75">
      <c r="B41" s="1076"/>
    </row>
    <row r="42" ht="12.75">
      <c r="B42" s="1076"/>
    </row>
    <row r="43" ht="12.75">
      <c r="B43" s="1076"/>
    </row>
    <row r="44" ht="12.75">
      <c r="B44" s="1076"/>
    </row>
    <row r="45" ht="12.75">
      <c r="B45" s="1076"/>
    </row>
    <row r="46" ht="12.75">
      <c r="B46" s="1076"/>
    </row>
    <row r="47" ht="12.75">
      <c r="B47" s="1076"/>
    </row>
    <row r="48" ht="12.75">
      <c r="B48" s="1076"/>
    </row>
    <row r="49" ht="12.75">
      <c r="B49" s="1076"/>
    </row>
    <row r="50" ht="12.75">
      <c r="B50" s="1076"/>
    </row>
    <row r="51" ht="12.75">
      <c r="B51" s="1076"/>
    </row>
    <row r="52" ht="12.75">
      <c r="B52" s="1076"/>
    </row>
    <row r="53" ht="12.75">
      <c r="B53" s="1076"/>
    </row>
    <row r="54" ht="12.75">
      <c r="B54" s="1076"/>
    </row>
    <row r="55" ht="12.75">
      <c r="B55" s="1076"/>
    </row>
    <row r="56" ht="12.75">
      <c r="B56" s="1076"/>
    </row>
    <row r="57" ht="12.75">
      <c r="B57" s="1076"/>
    </row>
    <row r="58" ht="12.75">
      <c r="B58" s="1076"/>
    </row>
    <row r="59" ht="12.75">
      <c r="B59" s="1076"/>
    </row>
    <row r="60" ht="12.75">
      <c r="B60" s="1076"/>
    </row>
    <row r="61" ht="12.75">
      <c r="B61" s="1076"/>
    </row>
    <row r="62" ht="12.75">
      <c r="B62" s="1076"/>
    </row>
    <row r="63" ht="12.75">
      <c r="B63" s="1076"/>
    </row>
    <row r="64" ht="12.75">
      <c r="B64" s="1076"/>
    </row>
    <row r="65" ht="12.75">
      <c r="B65" s="1076"/>
    </row>
    <row r="66" ht="12.75">
      <c r="B66" s="1076"/>
    </row>
    <row r="67" ht="12.75">
      <c r="B67" s="1076"/>
    </row>
    <row r="68" ht="12.75">
      <c r="B68" s="1076"/>
    </row>
    <row r="69" ht="12.75">
      <c r="B69" s="1076"/>
    </row>
    <row r="70" ht="12.75">
      <c r="B70" s="1076"/>
    </row>
    <row r="71" ht="12.75">
      <c r="B71" s="1076"/>
    </row>
    <row r="72" ht="12.75">
      <c r="B72" s="1076"/>
    </row>
    <row r="73" ht="12.75">
      <c r="B73" s="1076"/>
    </row>
    <row r="74" ht="12.75">
      <c r="B74" s="1076"/>
    </row>
    <row r="75" ht="12.75">
      <c r="B75" s="1076"/>
    </row>
    <row r="76" ht="12.75">
      <c r="B76" s="1076"/>
    </row>
    <row r="77" ht="12.75">
      <c r="B77" s="1076"/>
    </row>
    <row r="78" ht="12.75">
      <c r="B78" s="1076"/>
    </row>
    <row r="79" ht="12.75">
      <c r="B79" s="1076"/>
    </row>
    <row r="80" ht="12.75">
      <c r="B80" s="1076"/>
    </row>
    <row r="81" ht="12.75">
      <c r="B81" s="1076"/>
    </row>
    <row r="82" ht="12.75">
      <c r="B82" s="1076"/>
    </row>
    <row r="83" ht="12.75">
      <c r="B83" s="1076"/>
    </row>
    <row r="84" ht="12.75">
      <c r="B84" s="1076"/>
    </row>
    <row r="85" ht="12.75">
      <c r="B85" s="1076"/>
    </row>
    <row r="86" ht="12.75">
      <c r="B86" s="1076"/>
    </row>
    <row r="87" ht="12.75">
      <c r="B87" s="1076"/>
    </row>
    <row r="88" ht="12.75">
      <c r="B88" s="1076"/>
    </row>
    <row r="89" ht="12.75">
      <c r="B89" s="1076"/>
    </row>
    <row r="90" ht="12.75">
      <c r="B90" s="1076"/>
    </row>
    <row r="91" ht="12.75">
      <c r="B91" s="1076"/>
    </row>
    <row r="92" ht="12.75">
      <c r="B92" s="1076"/>
    </row>
    <row r="93" ht="12.75">
      <c r="B93" s="1076"/>
    </row>
    <row r="94" ht="12.75">
      <c r="B94" s="1076"/>
    </row>
    <row r="95" ht="12.75">
      <c r="B95" s="1076"/>
    </row>
    <row r="96" ht="12.75">
      <c r="B96" s="1076"/>
    </row>
    <row r="97" ht="12.75">
      <c r="B97" s="1076"/>
    </row>
    <row r="98" ht="12.75">
      <c r="B98" s="1076"/>
    </row>
    <row r="99" ht="12.75">
      <c r="B99" s="1076"/>
    </row>
    <row r="100" ht="12.75">
      <c r="B100" s="1076"/>
    </row>
    <row r="101" ht="12.75">
      <c r="B101" s="1076"/>
    </row>
    <row r="102" ht="12.75">
      <c r="B102" s="1076"/>
    </row>
    <row r="103" ht="12.75">
      <c r="B103" s="1076"/>
    </row>
    <row r="104" ht="12.75">
      <c r="B104" s="1076"/>
    </row>
    <row r="105" ht="12.75">
      <c r="B105" s="1076"/>
    </row>
    <row r="106" ht="12.75">
      <c r="B106" s="1076"/>
    </row>
    <row r="107" ht="12.75">
      <c r="B107" s="1076"/>
    </row>
    <row r="108" ht="12.75">
      <c r="B108" s="1076"/>
    </row>
    <row r="109" ht="12.75">
      <c r="B109" s="1076"/>
    </row>
    <row r="110" ht="12.75">
      <c r="B110" s="1076"/>
    </row>
    <row r="111" ht="12.75">
      <c r="B111" s="1076"/>
    </row>
    <row r="112" ht="12.75">
      <c r="B112" s="1076"/>
    </row>
    <row r="113" ht="12.75">
      <c r="B113" s="1076"/>
    </row>
    <row r="114" ht="12.75">
      <c r="B114" s="1076"/>
    </row>
    <row r="115" ht="12.75">
      <c r="B115" s="1076"/>
    </row>
    <row r="116" ht="12.75">
      <c r="B116" s="1076"/>
    </row>
    <row r="117" ht="12.75">
      <c r="B117" s="1076"/>
    </row>
    <row r="118" ht="12.75">
      <c r="B118" s="1076"/>
    </row>
    <row r="119" ht="12.75">
      <c r="B119" s="1076"/>
    </row>
    <row r="120" ht="12.75">
      <c r="B120" s="1076"/>
    </row>
    <row r="121" ht="12.75">
      <c r="B121" s="1076"/>
    </row>
    <row r="122" ht="12.75">
      <c r="B122" s="1076"/>
    </row>
    <row r="123" ht="12.75">
      <c r="B123" s="1076"/>
    </row>
    <row r="124" ht="12.75">
      <c r="B124" s="1076"/>
    </row>
    <row r="125" ht="12.75">
      <c r="B125" s="1076"/>
    </row>
    <row r="126" ht="12.75">
      <c r="B126" s="1076"/>
    </row>
    <row r="127" ht="12.75">
      <c r="B127" s="1076"/>
    </row>
    <row r="128" ht="12.75">
      <c r="B128" s="1076"/>
    </row>
    <row r="129" ht="12.75">
      <c r="B129" s="1076"/>
    </row>
    <row r="130" ht="12.75">
      <c r="B130" s="1076"/>
    </row>
    <row r="131" ht="12.75">
      <c r="B131" s="1076"/>
    </row>
    <row r="132" ht="12.75">
      <c r="B132" s="1076"/>
    </row>
    <row r="133" ht="12.75">
      <c r="B133" s="1076"/>
    </row>
    <row r="134" ht="12.75">
      <c r="B134" s="1076"/>
    </row>
    <row r="135" ht="12.75">
      <c r="B135" s="1076"/>
    </row>
    <row r="136" ht="12.75">
      <c r="B136" s="1076"/>
    </row>
    <row r="137" ht="12.75">
      <c r="B137" s="1076"/>
    </row>
    <row r="138" ht="12.75">
      <c r="B138" s="1076"/>
    </row>
    <row r="139" ht="12.75">
      <c r="B139" s="1076"/>
    </row>
    <row r="140" ht="12.75">
      <c r="B140" s="1076"/>
    </row>
    <row r="141" ht="12.75">
      <c r="B141" s="1076"/>
    </row>
    <row r="142" ht="12.75">
      <c r="B142" s="1076"/>
    </row>
    <row r="143" ht="12.75">
      <c r="B143" s="1076"/>
    </row>
    <row r="144" ht="12.75">
      <c r="B144" s="1076"/>
    </row>
    <row r="145" ht="12.75">
      <c r="B145" s="1076"/>
    </row>
    <row r="146" ht="12.75">
      <c r="B146" s="1076"/>
    </row>
    <row r="147" ht="12.75">
      <c r="B147" s="1076"/>
    </row>
    <row r="148" ht="12.75">
      <c r="B148" s="1076"/>
    </row>
    <row r="149" ht="12.75">
      <c r="B149" s="1076"/>
    </row>
    <row r="150" ht="12.75">
      <c r="B150" s="1076"/>
    </row>
    <row r="151" ht="12.75">
      <c r="B151" s="1076"/>
    </row>
    <row r="152" ht="12.75">
      <c r="B152" s="1076"/>
    </row>
    <row r="153" ht="12.75">
      <c r="B153" s="1076"/>
    </row>
    <row r="154" ht="12.75">
      <c r="B154" s="1076"/>
    </row>
    <row r="155" ht="12.75">
      <c r="B155" s="1076"/>
    </row>
    <row r="156" ht="12.75">
      <c r="B156" s="1076"/>
    </row>
    <row r="157" ht="12.75">
      <c r="B157" s="1076"/>
    </row>
    <row r="158" ht="12.75">
      <c r="B158" s="1076"/>
    </row>
    <row r="159" ht="12.75">
      <c r="B159" s="1076"/>
    </row>
    <row r="160" ht="12.75">
      <c r="B160" s="1076"/>
    </row>
    <row r="161" ht="12.75">
      <c r="B161" s="1076"/>
    </row>
    <row r="162" ht="12.75">
      <c r="B162" s="1076"/>
    </row>
    <row r="163" ht="12.75">
      <c r="B163" s="1076"/>
    </row>
    <row r="164" ht="12.75">
      <c r="B164" s="1076"/>
    </row>
    <row r="165" ht="12.75">
      <c r="B165" s="1076"/>
    </row>
    <row r="166" ht="12.75">
      <c r="B166" s="1076"/>
    </row>
    <row r="167" ht="12.75">
      <c r="B167" s="1076"/>
    </row>
    <row r="168" ht="12.75">
      <c r="B168" s="1076"/>
    </row>
    <row r="169" ht="12.75">
      <c r="B169" s="1076"/>
    </row>
    <row r="170" ht="12.75">
      <c r="B170" s="1076"/>
    </row>
    <row r="171" ht="12.75">
      <c r="B171" s="1076"/>
    </row>
    <row r="172" ht="12.75">
      <c r="B172" s="1076"/>
    </row>
    <row r="173" ht="12.75">
      <c r="B173" s="1076"/>
    </row>
    <row r="174" ht="12.75">
      <c r="B174" s="1076"/>
    </row>
    <row r="175" ht="12.75">
      <c r="B175" s="1076"/>
    </row>
    <row r="176" ht="12.75">
      <c r="B176" s="1076"/>
    </row>
    <row r="177" ht="12.75">
      <c r="B177" s="1076"/>
    </row>
    <row r="178" ht="12.75">
      <c r="B178" s="1076"/>
    </row>
    <row r="179" ht="12.75">
      <c r="B179" s="1076"/>
    </row>
    <row r="180" ht="12.75">
      <c r="B180" s="1076"/>
    </row>
    <row r="181" ht="12.75">
      <c r="B181" s="1076"/>
    </row>
    <row r="182" ht="12.75">
      <c r="B182" s="1076"/>
    </row>
    <row r="183" ht="12.75">
      <c r="B183" s="1076"/>
    </row>
    <row r="184" ht="12.75">
      <c r="B184" s="1076"/>
    </row>
    <row r="185" ht="12.75">
      <c r="B185" s="1076"/>
    </row>
    <row r="186" ht="12.75">
      <c r="B186" s="1076"/>
    </row>
    <row r="187" ht="12.75">
      <c r="B187" s="1076"/>
    </row>
    <row r="188" ht="12.75">
      <c r="B188" s="1076"/>
    </row>
    <row r="189" ht="12.75">
      <c r="B189" s="1076"/>
    </row>
    <row r="190" ht="12.75">
      <c r="B190" s="1076"/>
    </row>
    <row r="191" ht="12.75">
      <c r="B191" s="1076"/>
    </row>
    <row r="192" ht="12.75">
      <c r="B192" s="1076"/>
    </row>
    <row r="193" ht="12.75">
      <c r="B193" s="1076"/>
    </row>
    <row r="194" ht="12.75">
      <c r="B194" s="1076"/>
    </row>
    <row r="195" ht="12.75">
      <c r="B195" s="1076"/>
    </row>
    <row r="196" ht="12.75">
      <c r="B196" s="1076"/>
    </row>
    <row r="197" ht="12.75">
      <c r="B197" s="1076"/>
    </row>
    <row r="198" ht="12.75">
      <c r="B198" s="1076"/>
    </row>
    <row r="199" ht="12.75">
      <c r="B199" s="1076"/>
    </row>
    <row r="200" ht="12.75">
      <c r="B200" s="1076"/>
    </row>
    <row r="201" ht="12.75">
      <c r="B201" s="1076"/>
    </row>
    <row r="202" ht="12.75">
      <c r="B202" s="1076"/>
    </row>
    <row r="203" ht="12.75">
      <c r="B203" s="1076"/>
    </row>
    <row r="204" ht="12.75">
      <c r="B204" s="1076"/>
    </row>
    <row r="205" ht="12.75">
      <c r="B205" s="1076"/>
    </row>
    <row r="206" ht="12.75">
      <c r="B206" s="1076"/>
    </row>
    <row r="207" ht="12.75">
      <c r="B207" s="1076"/>
    </row>
    <row r="208" ht="12.75">
      <c r="B208" s="1076"/>
    </row>
    <row r="209" ht="12.75">
      <c r="B209" s="1076"/>
    </row>
    <row r="210" ht="12.75">
      <c r="B210" s="1076"/>
    </row>
    <row r="211" ht="12.75">
      <c r="B211" s="1076"/>
    </row>
    <row r="212" ht="12.75">
      <c r="B212" s="1076"/>
    </row>
    <row r="213" ht="12.75">
      <c r="B213" s="1076"/>
    </row>
    <row r="214" ht="12.75">
      <c r="B214" s="1076"/>
    </row>
    <row r="215" ht="12.75">
      <c r="B215" s="1076"/>
    </row>
    <row r="216" ht="12.75">
      <c r="B216" s="1076"/>
    </row>
    <row r="217" ht="12.75">
      <c r="B217" s="1076"/>
    </row>
    <row r="218" ht="12.75">
      <c r="B218" s="1076"/>
    </row>
    <row r="219" ht="12.75">
      <c r="B219" s="1076"/>
    </row>
    <row r="220" ht="12.75">
      <c r="B220" s="1076"/>
    </row>
    <row r="221" ht="12.75">
      <c r="B221" s="1076"/>
    </row>
    <row r="222" ht="12.75">
      <c r="B222" s="1076"/>
    </row>
    <row r="223" ht="12.75">
      <c r="B223" s="1076"/>
    </row>
    <row r="224" ht="12.75">
      <c r="B224" s="1076"/>
    </row>
    <row r="225" ht="12.75">
      <c r="B225" s="1076"/>
    </row>
    <row r="226" ht="12.75">
      <c r="B226" s="1076"/>
    </row>
    <row r="227" ht="12.75">
      <c r="B227" s="1076"/>
    </row>
    <row r="228" ht="12.75">
      <c r="B228" s="1076"/>
    </row>
    <row r="229" ht="12.75">
      <c r="B229" s="1076"/>
    </row>
    <row r="230" ht="12.75">
      <c r="B230" s="1076"/>
    </row>
    <row r="231" ht="12.75">
      <c r="B231" s="1076"/>
    </row>
    <row r="232" ht="12.75">
      <c r="B232" s="1076"/>
    </row>
    <row r="233" ht="12.75">
      <c r="B233" s="1076"/>
    </row>
    <row r="234" ht="12.75">
      <c r="B234" s="1076"/>
    </row>
    <row r="235" ht="12.75">
      <c r="B235" s="1076"/>
    </row>
    <row r="236" ht="12.75">
      <c r="B236" s="1076"/>
    </row>
    <row r="237" ht="12.75">
      <c r="B237" s="1076"/>
    </row>
    <row r="238" ht="12.75">
      <c r="B238" s="1076"/>
    </row>
    <row r="239" ht="12.75">
      <c r="B239" s="1076"/>
    </row>
    <row r="240" ht="12.75">
      <c r="B240" s="1076"/>
    </row>
    <row r="241" ht="12.75">
      <c r="B241" s="1076"/>
    </row>
    <row r="242" ht="12.75">
      <c r="B242" s="1076"/>
    </row>
    <row r="243" ht="12.75">
      <c r="B243" s="1076"/>
    </row>
    <row r="244" ht="12.75">
      <c r="B244" s="1076"/>
    </row>
    <row r="245" ht="12.75">
      <c r="B245" s="1076"/>
    </row>
    <row r="246" ht="12.75">
      <c r="B246" s="1076"/>
    </row>
    <row r="247" ht="12.75">
      <c r="B247" s="1076"/>
    </row>
    <row r="248" ht="12.75">
      <c r="B248" s="1076"/>
    </row>
    <row r="249" ht="12.75">
      <c r="B249" s="1076"/>
    </row>
    <row r="250" ht="12.75">
      <c r="B250" s="1076"/>
    </row>
    <row r="251" ht="12.75">
      <c r="B251" s="1076"/>
    </row>
    <row r="252" ht="12.75">
      <c r="B252" s="1076"/>
    </row>
    <row r="253" ht="12.75">
      <c r="B253" s="1076"/>
    </row>
    <row r="254" ht="12.75">
      <c r="B254" s="1076"/>
    </row>
    <row r="255" ht="12.75">
      <c r="B255" s="1076"/>
    </row>
    <row r="256" ht="12.75">
      <c r="B256" s="1076"/>
    </row>
    <row r="257" ht="12.75">
      <c r="B257" s="1076"/>
    </row>
    <row r="258" ht="12.75">
      <c r="B258" s="1076"/>
    </row>
    <row r="259" ht="12.75">
      <c r="B259" s="1076"/>
    </row>
    <row r="260" ht="12.75">
      <c r="B260" s="1076"/>
    </row>
    <row r="261" ht="12.75">
      <c r="B261" s="1076"/>
    </row>
    <row r="262" ht="12.75">
      <c r="B262" s="1076"/>
    </row>
    <row r="263" ht="12.75">
      <c r="B263" s="1076"/>
    </row>
    <row r="264" ht="12.75">
      <c r="B264" s="1076"/>
    </row>
    <row r="265" ht="12.75">
      <c r="B265" s="1076"/>
    </row>
    <row r="266" ht="12.75">
      <c r="B266" s="1076"/>
    </row>
    <row r="267" ht="12.75">
      <c r="B267" s="1076"/>
    </row>
    <row r="268" ht="12.75">
      <c r="B268" s="1076"/>
    </row>
    <row r="269" ht="12.75">
      <c r="B269" s="1076"/>
    </row>
    <row r="270" ht="12.75">
      <c r="B270" s="1076"/>
    </row>
    <row r="271" ht="12.75">
      <c r="B271" s="1076"/>
    </row>
    <row r="272" ht="12.75">
      <c r="B272" s="1076"/>
    </row>
    <row r="273" ht="12.75">
      <c r="B273" s="1076"/>
    </row>
    <row r="274" ht="12.75">
      <c r="B274" s="1076"/>
    </row>
    <row r="275" ht="12.75">
      <c r="B275" s="1076"/>
    </row>
    <row r="276" ht="12.75">
      <c r="B276" s="1076"/>
    </row>
    <row r="277" ht="12.75">
      <c r="B277" s="1076"/>
    </row>
    <row r="278" ht="12.75">
      <c r="B278" s="1076"/>
    </row>
    <row r="279" ht="12.75">
      <c r="B279" s="1076"/>
    </row>
    <row r="280" ht="12.75">
      <c r="B280" s="1076"/>
    </row>
    <row r="281" ht="12.75">
      <c r="B281" s="1076"/>
    </row>
    <row r="282" ht="12.75">
      <c r="B282" s="1076"/>
    </row>
    <row r="283" ht="12.75">
      <c r="B283" s="1076"/>
    </row>
    <row r="284" ht="12.75">
      <c r="B284" s="1076"/>
    </row>
    <row r="285" ht="12.75">
      <c r="B285" s="1076"/>
    </row>
    <row r="286" ht="12.75">
      <c r="B286" s="1076"/>
    </row>
    <row r="287" ht="12.75">
      <c r="B287" s="1076"/>
    </row>
    <row r="288" ht="12.75">
      <c r="B288" s="1076"/>
    </row>
    <row r="289" ht="12.75">
      <c r="B289" s="1076"/>
    </row>
    <row r="290" ht="12.75">
      <c r="B290" s="1076"/>
    </row>
    <row r="291" ht="12.75">
      <c r="B291" s="1076"/>
    </row>
    <row r="292" ht="12.75">
      <c r="B292" s="1076"/>
    </row>
    <row r="293" ht="12.75">
      <c r="B293" s="1076"/>
    </row>
    <row r="294" ht="12.75">
      <c r="B294" s="1076"/>
    </row>
    <row r="295" ht="12.75">
      <c r="B295" s="1076"/>
    </row>
    <row r="296" ht="12.75">
      <c r="B296" s="1076"/>
    </row>
    <row r="297" ht="12.75">
      <c r="B297" s="1076"/>
    </row>
    <row r="298" ht="12.75">
      <c r="B298" s="1076"/>
    </row>
    <row r="299" ht="12.75">
      <c r="B299" s="1076"/>
    </row>
    <row r="300" ht="12.75">
      <c r="B300" s="1076"/>
    </row>
    <row r="301" ht="12.75">
      <c r="B301" s="1076"/>
    </row>
    <row r="302" ht="12.75">
      <c r="B302" s="1076"/>
    </row>
    <row r="303" ht="12.75">
      <c r="B303" s="1076"/>
    </row>
    <row r="304" ht="12.75">
      <c r="B304" s="1076"/>
    </row>
    <row r="305" ht="12.75">
      <c r="B305" s="1076"/>
    </row>
    <row r="306" ht="12.75">
      <c r="B306" s="1076"/>
    </row>
    <row r="307" ht="12.75">
      <c r="B307" s="1076"/>
    </row>
    <row r="308" ht="12.75">
      <c r="B308" s="1076"/>
    </row>
    <row r="309" ht="12.75">
      <c r="B309" s="1076"/>
    </row>
    <row r="310" ht="12.75">
      <c r="B310" s="1076"/>
    </row>
    <row r="311" ht="12.75">
      <c r="B311" s="1076"/>
    </row>
    <row r="312" ht="12.75">
      <c r="B312" s="1076"/>
    </row>
    <row r="313" ht="12.75">
      <c r="B313" s="1076"/>
    </row>
    <row r="314" ht="12.75">
      <c r="B314" s="1076"/>
    </row>
    <row r="315" ht="12.75">
      <c r="B315" s="1076"/>
    </row>
    <row r="316" ht="12.75">
      <c r="B316" s="1076"/>
    </row>
    <row r="317" ht="12.75">
      <c r="B317" s="1076"/>
    </row>
    <row r="318" ht="12.75">
      <c r="B318" s="1076"/>
    </row>
    <row r="319" ht="12.75">
      <c r="B319" s="1076"/>
    </row>
    <row r="320" ht="12.75">
      <c r="B320" s="1076"/>
    </row>
    <row r="321" ht="12.75">
      <c r="B321" s="1076"/>
    </row>
    <row r="322" ht="12.75">
      <c r="B322" s="1076"/>
    </row>
    <row r="323" ht="12.75">
      <c r="B323" s="1076"/>
    </row>
    <row r="324" ht="12.75">
      <c r="B324" s="1076"/>
    </row>
    <row r="325" ht="12.75">
      <c r="B325" s="1076"/>
    </row>
    <row r="326" ht="12.75">
      <c r="B326" s="1076"/>
    </row>
    <row r="327" ht="12.75">
      <c r="B327" s="1076"/>
    </row>
    <row r="328" ht="12.75">
      <c r="B328" s="1076"/>
    </row>
    <row r="329" ht="12.75">
      <c r="B329" s="1076"/>
    </row>
    <row r="330" ht="12.75">
      <c r="B330" s="1076"/>
    </row>
    <row r="331" ht="12.75">
      <c r="B331" s="1076"/>
    </row>
    <row r="332" ht="12.75">
      <c r="B332" s="1076"/>
    </row>
    <row r="333" ht="12.75">
      <c r="B333" s="1076"/>
    </row>
    <row r="334" ht="12.75">
      <c r="B334" s="1076"/>
    </row>
    <row r="335" ht="12.75">
      <c r="B335" s="1076"/>
    </row>
    <row r="336" ht="12.75">
      <c r="B336" s="1076"/>
    </row>
    <row r="337" ht="12.75">
      <c r="B337" s="1076"/>
    </row>
    <row r="338" ht="12.75">
      <c r="B338" s="1076"/>
    </row>
    <row r="339" ht="12.75">
      <c r="B339" s="1076"/>
    </row>
    <row r="340" ht="12.75">
      <c r="B340" s="1076"/>
    </row>
    <row r="341" ht="12.75">
      <c r="B341" s="1076"/>
    </row>
    <row r="342" ht="12.75">
      <c r="B342" s="1076"/>
    </row>
    <row r="343" ht="12.75">
      <c r="B343" s="1076"/>
    </row>
    <row r="344" ht="12.75">
      <c r="B344" s="1076"/>
    </row>
    <row r="345" ht="12.75">
      <c r="B345" s="1076"/>
    </row>
    <row r="346" ht="12.75">
      <c r="B346" s="1076"/>
    </row>
    <row r="347" ht="12.75">
      <c r="B347" s="1076"/>
    </row>
    <row r="348" ht="12.75">
      <c r="B348" s="1076"/>
    </row>
    <row r="349" ht="12.75">
      <c r="B349" s="1076"/>
    </row>
    <row r="350" ht="12.75">
      <c r="B350" s="1076"/>
    </row>
    <row r="351" ht="12.75">
      <c r="B351" s="1076"/>
    </row>
    <row r="352" ht="12.75">
      <c r="B352" s="1076"/>
    </row>
    <row r="353" ht="12.75">
      <c r="B353" s="1076"/>
    </row>
    <row r="354" ht="12.75">
      <c r="B354" s="1076"/>
    </row>
    <row r="355" ht="12.75">
      <c r="B355" s="1076"/>
    </row>
    <row r="356" ht="12.75">
      <c r="B356" s="1076"/>
    </row>
    <row r="357" ht="12.75">
      <c r="B357" s="1076"/>
    </row>
    <row r="358" ht="12.75">
      <c r="B358" s="1076"/>
    </row>
    <row r="359" ht="12.75">
      <c r="B359" s="1076"/>
    </row>
    <row r="360" ht="12.75">
      <c r="B360" s="1076"/>
    </row>
    <row r="361" ht="12.75">
      <c r="B361" s="1076"/>
    </row>
    <row r="362" ht="12.75">
      <c r="B362" s="1076"/>
    </row>
    <row r="363" ht="12.75">
      <c r="B363" s="1076"/>
    </row>
    <row r="364" ht="12.75">
      <c r="B364" s="1076"/>
    </row>
    <row r="365" ht="12.75">
      <c r="B365" s="1076"/>
    </row>
    <row r="366" ht="12.75">
      <c r="B366" s="1076"/>
    </row>
    <row r="367" ht="12.75">
      <c r="B367" s="1076"/>
    </row>
    <row r="368" ht="12.75">
      <c r="B368" s="1076"/>
    </row>
    <row r="369" ht="12.75">
      <c r="B369" s="1076"/>
    </row>
    <row r="370" ht="12.75">
      <c r="B370" s="1076"/>
    </row>
    <row r="371" ht="12.75">
      <c r="B371" s="1076"/>
    </row>
    <row r="372" ht="12.75">
      <c r="B372" s="1076"/>
    </row>
    <row r="373" ht="12.75">
      <c r="B373" s="1076"/>
    </row>
    <row r="374" ht="12.75">
      <c r="B374" s="1076"/>
    </row>
    <row r="375" ht="12.75">
      <c r="B375" s="1076"/>
    </row>
    <row r="376" ht="12.75">
      <c r="B376" s="1076"/>
    </row>
    <row r="377" ht="12.75">
      <c r="B377" s="1076"/>
    </row>
    <row r="378" ht="12.75">
      <c r="B378" s="1076"/>
    </row>
    <row r="379" ht="12.75">
      <c r="B379" s="1076"/>
    </row>
    <row r="380" ht="12.75">
      <c r="B380" s="1076"/>
    </row>
    <row r="381" ht="12.75">
      <c r="B381" s="1076"/>
    </row>
    <row r="382" ht="12.75">
      <c r="B382" s="1076"/>
    </row>
    <row r="383" ht="12.75">
      <c r="B383" s="1076"/>
    </row>
    <row r="384" ht="12.75">
      <c r="B384" s="1076"/>
    </row>
    <row r="385" ht="12.75">
      <c r="B385" s="1076"/>
    </row>
    <row r="386" ht="12.75">
      <c r="B386" s="1076"/>
    </row>
    <row r="387" ht="12.75">
      <c r="B387" s="1076"/>
    </row>
    <row r="388" ht="12.75">
      <c r="B388" s="1076"/>
    </row>
    <row r="389" ht="12.75">
      <c r="B389" s="1076"/>
    </row>
    <row r="390" ht="12.75">
      <c r="B390" s="1076"/>
    </row>
    <row r="391" ht="12.75">
      <c r="B391" s="1076"/>
    </row>
    <row r="392" ht="12.75">
      <c r="B392" s="1076"/>
    </row>
    <row r="393" ht="12.75">
      <c r="B393" s="1076"/>
    </row>
    <row r="394" ht="12.75">
      <c r="B394" s="1076"/>
    </row>
    <row r="395" ht="12.75">
      <c r="B395" s="1076"/>
    </row>
    <row r="396" ht="12.75">
      <c r="B396" s="1076"/>
    </row>
    <row r="397" ht="12.75">
      <c r="B397" s="1076"/>
    </row>
    <row r="398" ht="12.75">
      <c r="B398" s="1076"/>
    </row>
    <row r="399" ht="12.75">
      <c r="B399" s="1076"/>
    </row>
    <row r="400" ht="12.75">
      <c r="B400" s="1076"/>
    </row>
    <row r="401" ht="12.75">
      <c r="B401" s="1076"/>
    </row>
    <row r="402" ht="12.75">
      <c r="B402" s="1076"/>
    </row>
    <row r="403" ht="12.75">
      <c r="B403" s="1076"/>
    </row>
    <row r="404" ht="12.75">
      <c r="B404" s="1076"/>
    </row>
    <row r="405" ht="12.75">
      <c r="B405" s="1076"/>
    </row>
    <row r="406" ht="12.75">
      <c r="B406" s="1076"/>
    </row>
    <row r="407" ht="12.75">
      <c r="B407" s="1076"/>
    </row>
    <row r="408" ht="12.75">
      <c r="B408" s="1076"/>
    </row>
    <row r="409" ht="12.75">
      <c r="B409" s="1076"/>
    </row>
    <row r="410" ht="12.75">
      <c r="B410" s="1076"/>
    </row>
    <row r="411" ht="12.75">
      <c r="B411" s="1076"/>
    </row>
    <row r="412" ht="12.75">
      <c r="B412" s="1076"/>
    </row>
    <row r="413" ht="12.75">
      <c r="B413" s="1076"/>
    </row>
    <row r="414" ht="12.75">
      <c r="B414" s="1076"/>
    </row>
    <row r="415" ht="12.75">
      <c r="B415" s="1076"/>
    </row>
    <row r="416" ht="12.75">
      <c r="B416" s="1076"/>
    </row>
    <row r="417" ht="12.75">
      <c r="B417" s="1076"/>
    </row>
    <row r="418" ht="12.75">
      <c r="B418" s="1076"/>
    </row>
    <row r="419" ht="12.75">
      <c r="B419" s="1076"/>
    </row>
    <row r="420" ht="12.75">
      <c r="B420" s="1076"/>
    </row>
    <row r="421" ht="12.75">
      <c r="B421" s="1076"/>
    </row>
    <row r="422" ht="12.75">
      <c r="B422" s="1076"/>
    </row>
    <row r="423" ht="12.75">
      <c r="B423" s="1076"/>
    </row>
    <row r="424" ht="12.75">
      <c r="B424" s="1076"/>
    </row>
    <row r="425" ht="12.75">
      <c r="B425" s="1076"/>
    </row>
    <row r="426" ht="12.75">
      <c r="B426" s="1076"/>
    </row>
    <row r="427" ht="12.75">
      <c r="B427" s="1076"/>
    </row>
    <row r="428" ht="12.75">
      <c r="B428" s="1076"/>
    </row>
    <row r="429" ht="12.75">
      <c r="B429" s="1076"/>
    </row>
    <row r="430" ht="12.75">
      <c r="B430" s="1076"/>
    </row>
    <row r="431" ht="12.75">
      <c r="B431" s="1076"/>
    </row>
    <row r="432" ht="12.75">
      <c r="B432" s="1076"/>
    </row>
    <row r="433" ht="12.75">
      <c r="B433" s="1076"/>
    </row>
    <row r="434" ht="12.75">
      <c r="B434" s="1076"/>
    </row>
    <row r="435" ht="12.75">
      <c r="B435" s="1076"/>
    </row>
    <row r="436" ht="12.75">
      <c r="B436" s="1076"/>
    </row>
    <row r="437" ht="12.75">
      <c r="B437" s="1076"/>
    </row>
    <row r="438" ht="12.75">
      <c r="B438" s="1076"/>
    </row>
    <row r="439" ht="12.75">
      <c r="B439" s="1076"/>
    </row>
    <row r="440" ht="12.75">
      <c r="B440" s="1076"/>
    </row>
    <row r="441" ht="12.75">
      <c r="B441" s="1076"/>
    </row>
    <row r="442" ht="12.75">
      <c r="B442" s="1076"/>
    </row>
    <row r="443" ht="12.75">
      <c r="B443" s="1076"/>
    </row>
    <row r="444" ht="12.75">
      <c r="B444" s="1076"/>
    </row>
    <row r="445" ht="12.75">
      <c r="B445" s="1076"/>
    </row>
    <row r="446" ht="12.75">
      <c r="B446" s="1076"/>
    </row>
    <row r="447" ht="12.75">
      <c r="B447" s="1076"/>
    </row>
    <row r="448" ht="12.75">
      <c r="B448" s="1076"/>
    </row>
    <row r="449" ht="12.75">
      <c r="B449" s="1076"/>
    </row>
    <row r="450" ht="12.75">
      <c r="B450" s="1076"/>
    </row>
    <row r="451" ht="12.75">
      <c r="B451" s="1076"/>
    </row>
    <row r="452" ht="12.75">
      <c r="B452" s="1076"/>
    </row>
    <row r="453" ht="12.75">
      <c r="B453" s="1076"/>
    </row>
    <row r="454" ht="12.75">
      <c r="B454" s="1076"/>
    </row>
    <row r="455" ht="12.75">
      <c r="B455" s="1076"/>
    </row>
    <row r="456" ht="12.75">
      <c r="B456" s="1076"/>
    </row>
    <row r="457" ht="12.75">
      <c r="B457" s="1076"/>
    </row>
    <row r="458" ht="12.75">
      <c r="B458" s="1076"/>
    </row>
    <row r="459" ht="12.75">
      <c r="B459" s="1076"/>
    </row>
    <row r="460" ht="12.75">
      <c r="B460" s="1076"/>
    </row>
    <row r="461" ht="12.75">
      <c r="B461" s="1076"/>
    </row>
    <row r="462" ht="12.75">
      <c r="B462" s="1076"/>
    </row>
    <row r="463" ht="12.75">
      <c r="B463" s="1076"/>
    </row>
    <row r="464" ht="12.75">
      <c r="B464" s="1076"/>
    </row>
    <row r="465" ht="12.75">
      <c r="B465" s="1076"/>
    </row>
    <row r="466" ht="12.75">
      <c r="B466" s="1076"/>
    </row>
    <row r="467" ht="12.75">
      <c r="B467" s="1076"/>
    </row>
    <row r="468" ht="12.75">
      <c r="B468" s="1076"/>
    </row>
    <row r="469" ht="12.75">
      <c r="B469" s="1076"/>
    </row>
    <row r="470" ht="12.75">
      <c r="B470" s="1076"/>
    </row>
    <row r="471" ht="12.75">
      <c r="B471" s="1076"/>
    </row>
    <row r="472" ht="12.75">
      <c r="B472" s="1076"/>
    </row>
    <row r="473" ht="12.75">
      <c r="B473" s="1076"/>
    </row>
    <row r="474" ht="12.75">
      <c r="B474" s="1076"/>
    </row>
    <row r="475" ht="12.75">
      <c r="B475" s="1076"/>
    </row>
    <row r="476" ht="12.75">
      <c r="B476" s="1076"/>
    </row>
    <row r="477" ht="12.75">
      <c r="B477" s="1076"/>
    </row>
    <row r="478" ht="12.75">
      <c r="B478" s="1076"/>
    </row>
    <row r="479" ht="12.75">
      <c r="B479" s="1076"/>
    </row>
    <row r="480" ht="12.75">
      <c r="B480" s="1076"/>
    </row>
    <row r="481" ht="12.75">
      <c r="B481" s="1076"/>
    </row>
    <row r="482" ht="12.75">
      <c r="B482" s="1076"/>
    </row>
    <row r="483" ht="12.75">
      <c r="B483" s="1076"/>
    </row>
    <row r="484" ht="12.75">
      <c r="B484" s="1076"/>
    </row>
    <row r="485" ht="12.75">
      <c r="B485" s="1076"/>
    </row>
    <row r="486" ht="12.75">
      <c r="B486" s="1076"/>
    </row>
    <row r="487" ht="12.75">
      <c r="B487" s="1076"/>
    </row>
    <row r="488" ht="12.75">
      <c r="B488" s="1076"/>
    </row>
    <row r="489" ht="12.75">
      <c r="B489" s="1076"/>
    </row>
    <row r="490" ht="12.75">
      <c r="B490" s="1076"/>
    </row>
    <row r="491" ht="12.75">
      <c r="B491" s="1076"/>
    </row>
    <row r="492" ht="12.75">
      <c r="B492" s="1076"/>
    </row>
    <row r="493" ht="12.75">
      <c r="B493" s="1076"/>
    </row>
    <row r="494" ht="12.75">
      <c r="B494" s="1076"/>
    </row>
    <row r="495" ht="12.75">
      <c r="B495" s="1076"/>
    </row>
    <row r="496" ht="12.75">
      <c r="B496" s="1076"/>
    </row>
    <row r="497" ht="12.75">
      <c r="B497" s="1076"/>
    </row>
    <row r="498" ht="12.75">
      <c r="B498" s="1076"/>
    </row>
    <row r="499" ht="12.75">
      <c r="B499" s="1076"/>
    </row>
    <row r="500" ht="12.75">
      <c r="B500" s="1076"/>
    </row>
  </sheetData>
  <printOptions/>
  <pageMargins left="1" right="1" top="1" bottom="1" header="0.5" footer="0.5"/>
  <pageSetup horizontalDpi="300" verticalDpi="300" orientation="landscape" r:id="rId1"/>
  <headerFooter alignWithMargins="0">
    <oddFooter>&amp;L&amp;"Arial,Italic"&amp;9      The State of Hawaii Data Book 2005&amp;R&amp;9http://www.hawaii.gov/dbedt/</oddFooter>
  </headerFooter>
</worksheet>
</file>

<file path=xl/worksheets/sheet51.xml><?xml version="1.0" encoding="utf-8"?>
<worksheet xmlns="http://schemas.openxmlformats.org/spreadsheetml/2006/main" xmlns:r="http://schemas.openxmlformats.org/officeDocument/2006/relationships">
  <dimension ref="A1:E55"/>
  <sheetViews>
    <sheetView showGridLines="0" workbookViewId="0" topLeftCell="A1">
      <selection activeCell="A1" sqref="A1"/>
    </sheetView>
  </sheetViews>
  <sheetFormatPr defaultColWidth="9.140625" defaultRowHeight="12.75"/>
  <cols>
    <col min="1" max="1" width="74.57421875" style="0" customWidth="1"/>
    <col min="2" max="2" width="10.421875" style="537" customWidth="1"/>
    <col min="3" max="3" width="9.140625" style="50" customWidth="1"/>
  </cols>
  <sheetData>
    <row r="1" spans="1:2" ht="15.75">
      <c r="A1" s="1" t="s">
        <v>324</v>
      </c>
      <c r="B1" s="183"/>
    </row>
    <row r="2" spans="1:2" ht="15.75">
      <c r="A2" s="1077" t="s">
        <v>325</v>
      </c>
      <c r="B2" s="220"/>
    </row>
    <row r="3" spans="1:2" ht="15.75">
      <c r="A3" s="1077" t="s">
        <v>326</v>
      </c>
      <c r="B3" s="220"/>
    </row>
    <row r="4" spans="1:2" ht="9.75" customHeight="1">
      <c r="A4" s="1059"/>
      <c r="B4" s="1060"/>
    </row>
    <row r="5" spans="1:2" ht="12.75" customHeight="1">
      <c r="A5" s="49" t="s">
        <v>327</v>
      </c>
      <c r="B5" s="1078"/>
    </row>
    <row r="6" spans="1:2" ht="12.75" customHeight="1">
      <c r="A6" s="49" t="s">
        <v>328</v>
      </c>
      <c r="B6" s="1078"/>
    </row>
    <row r="7" spans="1:5" ht="9" customHeight="1" thickBot="1">
      <c r="A7" s="1064"/>
      <c r="B7" s="727"/>
      <c r="C7" s="167"/>
      <c r="D7" s="167"/>
      <c r="E7" s="167"/>
    </row>
    <row r="8" spans="1:5" s="1066" customFormat="1" ht="24.75" customHeight="1" thickTop="1">
      <c r="A8" s="56" t="s">
        <v>1503</v>
      </c>
      <c r="B8" s="1079" t="s">
        <v>1614</v>
      </c>
      <c r="C8" s="1080"/>
      <c r="D8" s="1080"/>
      <c r="E8" s="1080"/>
    </row>
    <row r="9" spans="1:5" s="1066" customFormat="1" ht="6.75" customHeight="1">
      <c r="A9" s="1067"/>
      <c r="B9" s="1069"/>
      <c r="C9" s="1080"/>
      <c r="D9" s="1080"/>
      <c r="E9" s="1080"/>
    </row>
    <row r="10" spans="1:5" ht="12.75" customHeight="1">
      <c r="A10" s="1081" t="s">
        <v>329</v>
      </c>
      <c r="B10" s="326">
        <v>67076</v>
      </c>
      <c r="C10" s="167"/>
      <c r="D10" s="167"/>
      <c r="E10" s="167"/>
    </row>
    <row r="11" spans="1:5" ht="6" customHeight="1">
      <c r="A11" s="1081"/>
      <c r="B11" s="331"/>
      <c r="C11" s="167"/>
      <c r="D11" s="167"/>
      <c r="E11" s="167"/>
    </row>
    <row r="12" spans="1:5" ht="16.5" customHeight="1">
      <c r="A12" s="1070" t="s">
        <v>330</v>
      </c>
      <c r="B12" s="331">
        <f>B13+B16+B33</f>
        <v>27668</v>
      </c>
      <c r="C12" s="167"/>
      <c r="D12" s="167"/>
      <c r="E12" s="167"/>
    </row>
    <row r="13" spans="1:5" ht="12.75" customHeight="1">
      <c r="A13" s="1082" t="s">
        <v>331</v>
      </c>
      <c r="B13" s="331">
        <v>2750</v>
      </c>
      <c r="C13" s="167"/>
      <c r="D13" s="167"/>
      <c r="E13" s="167"/>
    </row>
    <row r="14" spans="1:5" ht="12.75" customHeight="1">
      <c r="A14" s="1083" t="s">
        <v>332</v>
      </c>
      <c r="B14" s="331">
        <v>2000</v>
      </c>
      <c r="C14" s="167"/>
      <c r="D14" s="167"/>
      <c r="E14" s="167"/>
    </row>
    <row r="15" spans="1:5" ht="12.75" customHeight="1">
      <c r="A15" s="1083" t="s">
        <v>333</v>
      </c>
      <c r="B15" s="331">
        <v>750</v>
      </c>
      <c r="C15" s="167"/>
      <c r="D15" s="167"/>
      <c r="E15" s="167"/>
    </row>
    <row r="16" spans="1:5" ht="12.75" customHeight="1">
      <c r="A16" s="1082" t="s">
        <v>334</v>
      </c>
      <c r="B16" s="331">
        <v>24418</v>
      </c>
      <c r="C16" s="167"/>
      <c r="D16" s="167"/>
      <c r="E16" s="167"/>
    </row>
    <row r="17" spans="1:5" ht="12.75" customHeight="1">
      <c r="A17" s="1083" t="s">
        <v>335</v>
      </c>
      <c r="B17" s="331">
        <v>14500</v>
      </c>
      <c r="C17" s="167"/>
      <c r="D17" s="167"/>
      <c r="E17" s="167"/>
    </row>
    <row r="18" spans="1:5" ht="12.75" customHeight="1">
      <c r="A18" s="1083" t="s">
        <v>336</v>
      </c>
      <c r="B18" s="331">
        <v>2000</v>
      </c>
      <c r="C18" s="167"/>
      <c r="D18" s="167"/>
      <c r="E18" s="167"/>
    </row>
    <row r="19" spans="1:2" ht="12.75" customHeight="1">
      <c r="A19" s="1083" t="s">
        <v>337</v>
      </c>
      <c r="B19" s="331">
        <v>1500</v>
      </c>
    </row>
    <row r="20" spans="1:2" ht="12.75" customHeight="1">
      <c r="A20" s="1083" t="s">
        <v>338</v>
      </c>
      <c r="B20" s="331">
        <v>1016</v>
      </c>
    </row>
    <row r="21" spans="1:2" ht="12.75" customHeight="1">
      <c r="A21" s="1083" t="s">
        <v>339</v>
      </c>
      <c r="B21" s="331">
        <v>1000</v>
      </c>
    </row>
    <row r="22" spans="1:2" ht="12.75" customHeight="1">
      <c r="A22" s="1083" t="s">
        <v>340</v>
      </c>
      <c r="B22" s="331">
        <v>890</v>
      </c>
    </row>
    <row r="23" spans="1:2" ht="12.75" customHeight="1">
      <c r="A23" s="1083" t="s">
        <v>341</v>
      </c>
      <c r="B23" s="331">
        <v>750</v>
      </c>
    </row>
    <row r="24" spans="1:2" ht="12.75" customHeight="1">
      <c r="A24" s="1083" t="s">
        <v>342</v>
      </c>
      <c r="B24" s="331">
        <v>750</v>
      </c>
    </row>
    <row r="25" spans="1:2" ht="12.75" customHeight="1">
      <c r="A25" s="1083" t="s">
        <v>343</v>
      </c>
      <c r="B25" s="331">
        <v>500</v>
      </c>
    </row>
    <row r="26" spans="1:2" ht="12.75" customHeight="1">
      <c r="A26" s="1083" t="s">
        <v>344</v>
      </c>
      <c r="B26" s="331">
        <v>350</v>
      </c>
    </row>
    <row r="27" spans="1:2" ht="12.75" customHeight="1">
      <c r="A27" s="1083" t="s">
        <v>345</v>
      </c>
      <c r="B27" s="331">
        <v>300</v>
      </c>
    </row>
    <row r="28" spans="1:2" ht="12.75" customHeight="1">
      <c r="A28" s="1083" t="s">
        <v>346</v>
      </c>
      <c r="B28" s="331">
        <v>300</v>
      </c>
    </row>
    <row r="29" spans="1:2" ht="12.75" customHeight="1">
      <c r="A29" s="1083" t="s">
        <v>347</v>
      </c>
      <c r="B29" s="331">
        <v>220</v>
      </c>
    </row>
    <row r="30" spans="1:2" ht="12.75" customHeight="1">
      <c r="A30" s="1083" t="s">
        <v>1473</v>
      </c>
      <c r="B30" s="331">
        <v>203</v>
      </c>
    </row>
    <row r="31" spans="1:2" ht="12.75" customHeight="1">
      <c r="A31" s="1083" t="s">
        <v>1474</v>
      </c>
      <c r="B31" s="331">
        <v>100</v>
      </c>
    </row>
    <row r="32" spans="1:2" ht="12.75" customHeight="1">
      <c r="A32" s="1083" t="s">
        <v>1475</v>
      </c>
      <c r="B32" s="331">
        <v>39</v>
      </c>
    </row>
    <row r="33" spans="1:2" ht="12.75" customHeight="1">
      <c r="A33" s="1082" t="s">
        <v>1476</v>
      </c>
      <c r="B33" s="331">
        <v>500</v>
      </c>
    </row>
    <row r="34" spans="1:2" ht="12.75" customHeight="1">
      <c r="A34" s="1083" t="s">
        <v>1477</v>
      </c>
      <c r="B34" s="331">
        <v>500</v>
      </c>
    </row>
    <row r="35" spans="1:2" ht="6.75" customHeight="1">
      <c r="A35" s="1082"/>
      <c r="B35" s="331"/>
    </row>
    <row r="36" spans="1:2" ht="12.75" customHeight="1">
      <c r="A36" s="1070" t="s">
        <v>1478</v>
      </c>
      <c r="B36" s="331">
        <v>20408</v>
      </c>
    </row>
    <row r="37" spans="1:2" ht="12.75" customHeight="1">
      <c r="A37" s="1082" t="s">
        <v>1757</v>
      </c>
      <c r="B37" s="331">
        <v>8000</v>
      </c>
    </row>
    <row r="38" spans="1:2" ht="12.75" customHeight="1">
      <c r="A38" s="1082" t="s">
        <v>1758</v>
      </c>
      <c r="B38" s="331">
        <v>3685</v>
      </c>
    </row>
    <row r="39" spans="1:2" ht="12.75" customHeight="1">
      <c r="A39" s="1082" t="s">
        <v>1759</v>
      </c>
      <c r="B39" s="331">
        <v>2673</v>
      </c>
    </row>
    <row r="40" spans="1:2" ht="12.75" customHeight="1">
      <c r="A40" s="1082" t="s">
        <v>1760</v>
      </c>
      <c r="B40" s="331">
        <v>2000</v>
      </c>
    </row>
    <row r="41" spans="1:2" ht="12.75" customHeight="1">
      <c r="A41" s="1082" t="s">
        <v>1761</v>
      </c>
      <c r="B41" s="331">
        <v>1000</v>
      </c>
    </row>
    <row r="42" spans="1:2" ht="12.75" customHeight="1">
      <c r="A42" s="1082" t="s">
        <v>1762</v>
      </c>
      <c r="B42" s="331">
        <v>800</v>
      </c>
    </row>
    <row r="43" spans="1:2" ht="12.75" customHeight="1">
      <c r="A43" s="1082" t="s">
        <v>1763</v>
      </c>
      <c r="B43" s="331">
        <v>600</v>
      </c>
    </row>
    <row r="44" spans="1:2" ht="12.75" customHeight="1">
      <c r="A44" s="1082" t="s">
        <v>1764</v>
      </c>
      <c r="B44" s="331">
        <v>550</v>
      </c>
    </row>
    <row r="45" spans="1:2" ht="12.75" customHeight="1">
      <c r="A45" s="1082" t="s">
        <v>1765</v>
      </c>
      <c r="B45" s="331">
        <v>450</v>
      </c>
    </row>
    <row r="46" spans="1:2" ht="12.75" customHeight="1">
      <c r="A46" s="1082" t="s">
        <v>1766</v>
      </c>
      <c r="B46" s="331">
        <v>350</v>
      </c>
    </row>
    <row r="47" spans="1:2" ht="12.75" customHeight="1">
      <c r="A47" s="1082" t="s">
        <v>1767</v>
      </c>
      <c r="B47" s="331">
        <v>300</v>
      </c>
    </row>
    <row r="48" spans="1:2" ht="6" customHeight="1">
      <c r="A48" s="1070"/>
      <c r="B48" s="331"/>
    </row>
    <row r="49" spans="1:2" ht="12.75" customHeight="1">
      <c r="A49" s="1070" t="s">
        <v>1768</v>
      </c>
      <c r="B49" s="331">
        <v>19000</v>
      </c>
    </row>
    <row r="50" spans="1:2" ht="12.75" customHeight="1">
      <c r="A50" s="1082" t="s">
        <v>348</v>
      </c>
      <c r="B50" s="331">
        <v>19000</v>
      </c>
    </row>
    <row r="51" spans="1:2" ht="7.5" customHeight="1">
      <c r="A51" s="1084"/>
      <c r="B51" s="326"/>
    </row>
    <row r="52" spans="1:2" ht="8.25" customHeight="1">
      <c r="A52" s="1085"/>
      <c r="B52" s="1086"/>
    </row>
    <row r="53" spans="1:5" ht="12.75" customHeight="1">
      <c r="A53" s="42" t="s">
        <v>349</v>
      </c>
      <c r="B53" s="3"/>
      <c r="C53" s="167"/>
      <c r="D53" s="167"/>
      <c r="E53" s="167"/>
    </row>
    <row r="54" spans="1:5" s="1066" customFormat="1" ht="12.75" customHeight="1">
      <c r="A54" s="42" t="s">
        <v>350</v>
      </c>
      <c r="B54" s="3"/>
      <c r="C54" s="1080"/>
      <c r="D54" s="1080"/>
      <c r="E54" s="1080"/>
    </row>
    <row r="55" spans="1:5" s="1066" customFormat="1" ht="12.75">
      <c r="A55" s="42" t="s">
        <v>351</v>
      </c>
      <c r="B55" s="1087"/>
      <c r="C55" s="1080"/>
      <c r="D55" s="1080"/>
      <c r="E55" s="1080"/>
    </row>
  </sheetData>
  <printOptions horizontalCentered="1"/>
  <pageMargins left="1" right="1" top="1" bottom="1" header="0.5" footer="0.5"/>
  <pageSetup horizontalDpi="600" verticalDpi="600" orientation="portrait" scale="95" r:id="rId1"/>
  <headerFooter alignWithMargins="0">
    <oddFooter>&amp;L&amp;"Arial,Italic"&amp;9      The State of Hawaii Data Book 2005&amp;R&amp;9http://www.hawaii.gov/dbedt/</oddFooter>
  </headerFooter>
</worksheet>
</file>

<file path=xl/worksheets/sheet52.xml><?xml version="1.0" encoding="utf-8"?>
<worksheet xmlns="http://schemas.openxmlformats.org/spreadsheetml/2006/main" xmlns:r="http://schemas.openxmlformats.org/officeDocument/2006/relationships">
  <dimension ref="A1:E575"/>
  <sheetViews>
    <sheetView showGridLines="0" workbookViewId="0" topLeftCell="A1">
      <selection activeCell="A1" sqref="A1"/>
    </sheetView>
  </sheetViews>
  <sheetFormatPr defaultColWidth="9.140625" defaultRowHeight="12.75"/>
  <cols>
    <col min="1" max="1" width="50.140625" style="0" customWidth="1"/>
    <col min="2" max="3" width="14.8515625" style="537" customWidth="1"/>
  </cols>
  <sheetData>
    <row r="1" spans="1:3" ht="15.75">
      <c r="A1" s="1" t="s">
        <v>352</v>
      </c>
      <c r="B1" s="183"/>
      <c r="C1" s="183"/>
    </row>
    <row r="2" spans="1:3" ht="15.75">
      <c r="A2" s="1" t="s">
        <v>353</v>
      </c>
      <c r="B2" s="183"/>
      <c r="C2" s="183"/>
    </row>
    <row r="3" spans="1:3" ht="12.75" customHeight="1">
      <c r="A3" s="1059"/>
      <c r="B3" s="1060"/>
      <c r="C3" s="1061"/>
    </row>
    <row r="4" spans="1:3" ht="12.75">
      <c r="A4" s="1088" t="s">
        <v>354</v>
      </c>
      <c r="B4" s="1062"/>
      <c r="C4" s="1062"/>
    </row>
    <row r="5" spans="1:3" ht="12.75">
      <c r="A5" s="1088" t="s">
        <v>355</v>
      </c>
      <c r="B5" s="1062"/>
      <c r="C5" s="1062"/>
    </row>
    <row r="6" spans="1:3" ht="12.75">
      <c r="A6" s="1088" t="s">
        <v>356</v>
      </c>
      <c r="B6" s="1062"/>
      <c r="C6" s="1062"/>
    </row>
    <row r="7" spans="1:3" ht="12.75">
      <c r="A7" s="1088" t="s">
        <v>357</v>
      </c>
      <c r="B7" s="1089"/>
      <c r="C7" s="1090"/>
    </row>
    <row r="8" spans="1:5" ht="12.75" customHeight="1" thickBot="1">
      <c r="A8" s="1064"/>
      <c r="B8" s="727"/>
      <c r="C8" s="727"/>
      <c r="D8" s="167"/>
      <c r="E8" s="167"/>
    </row>
    <row r="9" spans="1:5" s="1066" customFormat="1" ht="23.25" customHeight="1" thickTop="1">
      <c r="A9" s="1091" t="s">
        <v>1217</v>
      </c>
      <c r="B9" s="765" t="s">
        <v>1612</v>
      </c>
      <c r="C9" s="1092" t="s">
        <v>1611</v>
      </c>
      <c r="D9" s="1080"/>
      <c r="E9" s="1080"/>
    </row>
    <row r="10" spans="1:5" s="1066" customFormat="1" ht="12.75">
      <c r="A10" s="1093"/>
      <c r="B10" s="1068"/>
      <c r="C10" s="1069"/>
      <c r="D10" s="1094"/>
      <c r="E10" s="1080"/>
    </row>
    <row r="11" spans="1:5" ht="12.75">
      <c r="A11" s="1081" t="s">
        <v>1486</v>
      </c>
      <c r="B11" s="326">
        <v>1804968</v>
      </c>
      <c r="C11" s="326">
        <v>408143442</v>
      </c>
      <c r="D11" s="225"/>
      <c r="E11" s="167"/>
    </row>
    <row r="12" spans="1:5" ht="12.75">
      <c r="A12" s="1095"/>
      <c r="B12" s="331"/>
      <c r="C12" s="331"/>
      <c r="D12" s="225"/>
      <c r="E12" s="167"/>
    </row>
    <row r="13" spans="1:5" ht="12.75">
      <c r="A13" s="1070" t="s">
        <v>358</v>
      </c>
      <c r="B13" s="331">
        <v>127897</v>
      </c>
      <c r="C13" s="331">
        <v>23183867</v>
      </c>
      <c r="D13" s="225"/>
      <c r="E13" s="167"/>
    </row>
    <row r="14" spans="1:5" ht="12.75">
      <c r="A14" s="1082" t="s">
        <v>359</v>
      </c>
      <c r="B14" s="331">
        <v>1484</v>
      </c>
      <c r="C14" s="331">
        <v>535942</v>
      </c>
      <c r="D14" s="225"/>
      <c r="E14" s="167"/>
    </row>
    <row r="15" spans="1:5" ht="12.75">
      <c r="A15" s="1082" t="s">
        <v>360</v>
      </c>
      <c r="B15" s="331">
        <v>13753</v>
      </c>
      <c r="C15" s="331">
        <v>1028994</v>
      </c>
      <c r="D15" s="225"/>
      <c r="E15" s="167"/>
    </row>
    <row r="16" spans="1:5" ht="12.75">
      <c r="A16" s="1082" t="s">
        <v>361</v>
      </c>
      <c r="B16" s="331">
        <v>89136</v>
      </c>
      <c r="C16" s="331">
        <v>20220383</v>
      </c>
      <c r="D16" s="167"/>
      <c r="E16" s="167"/>
    </row>
    <row r="17" spans="1:5" ht="12.75">
      <c r="A17" s="1082" t="s">
        <v>362</v>
      </c>
      <c r="B17" s="331">
        <v>21058</v>
      </c>
      <c r="C17" s="331">
        <v>602205</v>
      </c>
      <c r="D17" s="167"/>
      <c r="E17" s="167"/>
    </row>
    <row r="18" spans="1:5" ht="12.75">
      <c r="A18" s="1082" t="s">
        <v>363</v>
      </c>
      <c r="B18" s="331">
        <v>1104</v>
      </c>
      <c r="C18" s="331">
        <v>38547</v>
      </c>
      <c r="D18" s="167"/>
      <c r="E18" s="167"/>
    </row>
    <row r="19" spans="1:5" ht="12.75">
      <c r="A19" s="1082" t="s">
        <v>364</v>
      </c>
      <c r="B19" s="331">
        <v>1362</v>
      </c>
      <c r="C19" s="331">
        <v>663292</v>
      </c>
      <c r="D19" s="167"/>
      <c r="E19" s="167"/>
    </row>
    <row r="20" spans="1:5" ht="12.75">
      <c r="A20" s="1070" t="s">
        <v>365</v>
      </c>
      <c r="B20" s="331">
        <v>26754</v>
      </c>
      <c r="C20" s="331">
        <v>919608</v>
      </c>
      <c r="D20" s="167"/>
      <c r="E20" s="167"/>
    </row>
    <row r="21" spans="1:3" ht="12.75">
      <c r="A21" s="1082" t="s">
        <v>366</v>
      </c>
      <c r="B21" s="331">
        <v>23500</v>
      </c>
      <c r="C21" s="331">
        <v>489306</v>
      </c>
    </row>
    <row r="22" spans="1:3" ht="12.75">
      <c r="A22" s="1070" t="s">
        <v>367</v>
      </c>
      <c r="B22" s="331">
        <v>2177</v>
      </c>
      <c r="C22" s="331">
        <v>411970</v>
      </c>
    </row>
    <row r="23" spans="1:3" ht="12.75">
      <c r="A23" s="1070" t="s">
        <v>1178</v>
      </c>
      <c r="B23" s="331">
        <v>14251</v>
      </c>
      <c r="C23" s="331">
        <v>327738</v>
      </c>
    </row>
    <row r="24" spans="1:3" ht="12.75">
      <c r="A24" s="1082" t="s">
        <v>368</v>
      </c>
      <c r="B24" s="331">
        <v>14251</v>
      </c>
      <c r="C24" s="331">
        <v>319666</v>
      </c>
    </row>
    <row r="25" spans="1:3" ht="12.75">
      <c r="A25" s="1070" t="s">
        <v>369</v>
      </c>
      <c r="B25" s="331">
        <v>233293</v>
      </c>
      <c r="C25" s="331">
        <v>31250823</v>
      </c>
    </row>
    <row r="26" spans="1:3" ht="12.75">
      <c r="A26" s="1082" t="s">
        <v>370</v>
      </c>
      <c r="B26" s="331">
        <v>56325</v>
      </c>
      <c r="C26" s="331">
        <v>9483468</v>
      </c>
    </row>
    <row r="27" spans="1:3" ht="12.75">
      <c r="A27" s="1082" t="s">
        <v>371</v>
      </c>
      <c r="B27" s="331">
        <v>9820</v>
      </c>
      <c r="C27" s="331">
        <v>1500280</v>
      </c>
    </row>
    <row r="28" spans="1:3" ht="12.75">
      <c r="A28" s="1082" t="s">
        <v>372</v>
      </c>
      <c r="B28" s="331">
        <v>140755</v>
      </c>
      <c r="C28" s="331">
        <v>17121382</v>
      </c>
    </row>
    <row r="29" spans="1:3" ht="12.75">
      <c r="A29" s="1083" t="s">
        <v>373</v>
      </c>
      <c r="B29" s="331">
        <v>52929</v>
      </c>
      <c r="C29" s="331">
        <v>1044135</v>
      </c>
    </row>
    <row r="30" spans="1:3" ht="12.75">
      <c r="A30" s="1083" t="s">
        <v>374</v>
      </c>
      <c r="B30" s="331"/>
      <c r="C30" s="331"/>
    </row>
    <row r="31" spans="1:3" ht="12.75">
      <c r="A31" s="1083" t="s">
        <v>375</v>
      </c>
      <c r="B31" s="331">
        <v>4955</v>
      </c>
      <c r="C31" s="331">
        <v>111853</v>
      </c>
    </row>
    <row r="32" spans="1:3" ht="12.75">
      <c r="A32" s="1083" t="s">
        <v>376</v>
      </c>
      <c r="B32" s="331">
        <v>24348</v>
      </c>
      <c r="C32" s="331">
        <v>4317503</v>
      </c>
    </row>
    <row r="33" spans="1:3" ht="12.75">
      <c r="A33" s="1083" t="s">
        <v>377</v>
      </c>
      <c r="B33" s="331">
        <v>34232</v>
      </c>
      <c r="C33" s="331">
        <v>9052264</v>
      </c>
    </row>
    <row r="34" spans="1:3" ht="12.75">
      <c r="A34" s="1082" t="s">
        <v>378</v>
      </c>
      <c r="B34" s="331">
        <v>17641</v>
      </c>
      <c r="C34" s="331">
        <v>1258146</v>
      </c>
    </row>
    <row r="35" spans="1:3" ht="12.75">
      <c r="A35" s="1082" t="s">
        <v>379</v>
      </c>
      <c r="B35" s="331">
        <v>4579</v>
      </c>
      <c r="C35" s="331">
        <v>879127</v>
      </c>
    </row>
    <row r="36" spans="1:3" ht="12.75">
      <c r="A36" s="1070" t="s">
        <v>331</v>
      </c>
      <c r="B36" s="331">
        <v>2981</v>
      </c>
      <c r="C36" s="331">
        <v>807128</v>
      </c>
    </row>
    <row r="37" spans="1:3" ht="12.75">
      <c r="A37" s="1070" t="s">
        <v>380</v>
      </c>
      <c r="B37" s="331">
        <v>12767</v>
      </c>
      <c r="C37" s="331">
        <v>4311080</v>
      </c>
    </row>
    <row r="38" spans="1:3" ht="12.75">
      <c r="A38" s="1070" t="s">
        <v>381</v>
      </c>
      <c r="B38" s="331">
        <v>890338</v>
      </c>
      <c r="C38" s="331">
        <v>234754728</v>
      </c>
    </row>
    <row r="39" spans="1:3" ht="12.75">
      <c r="A39" s="1082" t="s">
        <v>382</v>
      </c>
      <c r="B39" s="331">
        <v>169701</v>
      </c>
      <c r="C39" s="331">
        <v>44356998</v>
      </c>
    </row>
    <row r="40" spans="1:3" ht="12.75">
      <c r="A40" s="1082" t="s">
        <v>383</v>
      </c>
      <c r="B40" s="331">
        <v>7989</v>
      </c>
      <c r="C40" s="331">
        <v>1319999</v>
      </c>
    </row>
    <row r="41" spans="1:3" ht="12.75">
      <c r="A41" s="1082" t="s">
        <v>384</v>
      </c>
      <c r="B41" s="331">
        <v>655416</v>
      </c>
      <c r="C41" s="331">
        <v>180115148</v>
      </c>
    </row>
    <row r="42" spans="1:3" ht="12.75">
      <c r="A42" s="1082" t="s">
        <v>385</v>
      </c>
      <c r="B42" s="331">
        <v>35994</v>
      </c>
      <c r="C42" s="331">
        <v>5321337</v>
      </c>
    </row>
    <row r="43" spans="1:3" ht="12.75">
      <c r="A43" s="1082" t="s">
        <v>386</v>
      </c>
      <c r="B43" s="331">
        <v>16719</v>
      </c>
      <c r="C43" s="331">
        <v>2827792</v>
      </c>
    </row>
    <row r="44" spans="1:3" ht="12.75">
      <c r="A44" s="1070" t="s">
        <v>387</v>
      </c>
      <c r="B44" s="331">
        <v>25781</v>
      </c>
      <c r="C44" s="331">
        <v>5773246</v>
      </c>
    </row>
    <row r="45" spans="1:3" ht="12.75">
      <c r="A45" s="1082" t="s">
        <v>1508</v>
      </c>
      <c r="B45" s="331">
        <v>666</v>
      </c>
      <c r="C45" s="331">
        <v>53299</v>
      </c>
    </row>
    <row r="46" spans="1:3" ht="12.75">
      <c r="A46" s="1082" t="s">
        <v>1509</v>
      </c>
      <c r="B46" s="331">
        <v>22602</v>
      </c>
      <c r="C46" s="331">
        <v>3121178</v>
      </c>
    </row>
    <row r="47" spans="1:3" ht="12.75">
      <c r="A47" s="1082" t="s">
        <v>1510</v>
      </c>
      <c r="B47" s="331">
        <v>2513</v>
      </c>
      <c r="C47" s="331">
        <v>2507769</v>
      </c>
    </row>
    <row r="48" spans="1:3" ht="12.75">
      <c r="A48" s="1096"/>
      <c r="B48" s="326"/>
      <c r="C48" s="326"/>
    </row>
    <row r="49" spans="1:3" ht="12.75">
      <c r="A49" s="1097"/>
      <c r="B49" s="1098"/>
      <c r="C49" s="1098"/>
    </row>
    <row r="50" spans="1:3" ht="12.75">
      <c r="A50" s="1099" t="s">
        <v>1511</v>
      </c>
      <c r="B50" s="1086"/>
      <c r="C50" s="1086"/>
    </row>
    <row r="51" spans="1:3" ht="15.75">
      <c r="A51" s="499" t="s">
        <v>352</v>
      </c>
      <c r="B51" s="319"/>
      <c r="C51" s="319"/>
    </row>
    <row r="52" spans="1:3" ht="15.75">
      <c r="A52" s="499" t="s">
        <v>1512</v>
      </c>
      <c r="B52" s="319"/>
      <c r="C52" s="319"/>
    </row>
    <row r="53" spans="1:5" ht="12.75" customHeight="1" thickBot="1">
      <c r="A53" s="1064"/>
      <c r="B53" s="727"/>
      <c r="C53" s="727"/>
      <c r="D53" s="167"/>
      <c r="E53" s="167"/>
    </row>
    <row r="54" spans="1:5" s="1066" customFormat="1" ht="23.25" customHeight="1" thickTop="1">
      <c r="A54" s="1091" t="s">
        <v>1217</v>
      </c>
      <c r="B54" s="765" t="s">
        <v>1612</v>
      </c>
      <c r="C54" s="1092" t="s">
        <v>1611</v>
      </c>
      <c r="D54" s="1080"/>
      <c r="E54" s="1080"/>
    </row>
    <row r="55" spans="1:5" s="1066" customFormat="1" ht="12.75">
      <c r="A55" s="1093"/>
      <c r="B55" s="1068"/>
      <c r="C55" s="1069"/>
      <c r="D55" s="1094"/>
      <c r="E55" s="1080"/>
    </row>
    <row r="56" spans="1:3" ht="12.75">
      <c r="A56" s="1070" t="s">
        <v>1513</v>
      </c>
      <c r="B56" s="331">
        <v>167007</v>
      </c>
      <c r="C56" s="331">
        <v>40431028</v>
      </c>
    </row>
    <row r="57" spans="1:3" ht="12.75">
      <c r="A57" s="1082" t="s">
        <v>1514</v>
      </c>
      <c r="B57" s="331">
        <v>257</v>
      </c>
      <c r="C57" s="331">
        <v>46098</v>
      </c>
    </row>
    <row r="58" spans="1:3" ht="12.75">
      <c r="A58" s="1082" t="s">
        <v>1515</v>
      </c>
      <c r="B58" s="331">
        <v>33767</v>
      </c>
      <c r="C58" s="331">
        <v>6732738</v>
      </c>
    </row>
    <row r="59" spans="1:3" ht="12.75">
      <c r="A59" s="1082" t="s">
        <v>1516</v>
      </c>
      <c r="B59" s="331">
        <v>132983</v>
      </c>
      <c r="C59" s="331">
        <v>33652192</v>
      </c>
    </row>
    <row r="60" spans="1:3" ht="12.75">
      <c r="A60" s="1083" t="s">
        <v>1517</v>
      </c>
      <c r="B60" s="331">
        <v>6191</v>
      </c>
      <c r="C60" s="331">
        <v>1095732</v>
      </c>
    </row>
    <row r="61" spans="1:3" ht="12.75">
      <c r="A61" s="1083" t="s">
        <v>1518</v>
      </c>
      <c r="B61" s="331">
        <v>118849</v>
      </c>
      <c r="C61" s="331">
        <v>29898609</v>
      </c>
    </row>
    <row r="62" spans="1:3" ht="12.75">
      <c r="A62" s="1083" t="s">
        <v>1519</v>
      </c>
      <c r="B62" s="331">
        <v>6323</v>
      </c>
      <c r="C62" s="331">
        <v>1716898</v>
      </c>
    </row>
    <row r="63" spans="1:3" ht="12.75">
      <c r="A63" s="1070" t="s">
        <v>1520</v>
      </c>
      <c r="B63" s="331">
        <v>2324</v>
      </c>
      <c r="C63" s="331">
        <v>246216</v>
      </c>
    </row>
    <row r="64" spans="1:3" ht="12.75">
      <c r="A64" s="1070" t="s">
        <v>1521</v>
      </c>
      <c r="B64" s="331">
        <v>23819</v>
      </c>
      <c r="C64" s="331">
        <v>3917106</v>
      </c>
    </row>
    <row r="65" spans="1:3" ht="12.75">
      <c r="A65" s="1082" t="s">
        <v>1522</v>
      </c>
      <c r="B65" s="331">
        <v>7401</v>
      </c>
      <c r="C65" s="331">
        <v>607848</v>
      </c>
    </row>
    <row r="66" spans="1:3" ht="12.75">
      <c r="A66" s="1082" t="s">
        <v>1523</v>
      </c>
      <c r="B66" s="331">
        <v>338</v>
      </c>
      <c r="C66" s="331">
        <v>116739</v>
      </c>
    </row>
    <row r="67" spans="1:3" ht="12.75">
      <c r="A67" s="1082" t="s">
        <v>1524</v>
      </c>
      <c r="B67" s="331">
        <v>15700</v>
      </c>
      <c r="C67" s="331">
        <v>329918</v>
      </c>
    </row>
    <row r="68" spans="1:3" ht="12.75">
      <c r="A68" s="1100" t="s">
        <v>1525</v>
      </c>
      <c r="B68" s="331">
        <v>19319</v>
      </c>
      <c r="C68" s="331">
        <v>4526973</v>
      </c>
    </row>
    <row r="69" spans="1:3" ht="12.75">
      <c r="A69" s="1082" t="s">
        <v>1526</v>
      </c>
      <c r="B69" s="331">
        <v>2164</v>
      </c>
      <c r="C69" s="331">
        <v>236563</v>
      </c>
    </row>
    <row r="70" spans="1:3" ht="12.75">
      <c r="A70" s="1082" t="s">
        <v>1527</v>
      </c>
      <c r="B70" s="331">
        <v>17155</v>
      </c>
      <c r="C70" s="331">
        <v>4283748</v>
      </c>
    </row>
    <row r="71" spans="1:3" ht="12.75">
      <c r="A71" s="1101" t="s">
        <v>1528</v>
      </c>
      <c r="B71" s="331">
        <v>2151</v>
      </c>
      <c r="C71" s="331">
        <v>526597</v>
      </c>
    </row>
    <row r="72" spans="1:3" ht="12.75">
      <c r="A72" s="1101" t="s">
        <v>1529</v>
      </c>
      <c r="B72" s="331">
        <v>1134</v>
      </c>
      <c r="C72" s="331">
        <v>177300</v>
      </c>
    </row>
    <row r="73" spans="1:3" ht="12.75">
      <c r="A73" s="1101" t="s">
        <v>1530</v>
      </c>
      <c r="B73" s="331">
        <v>3427</v>
      </c>
      <c r="C73" s="331">
        <v>473062</v>
      </c>
    </row>
    <row r="74" spans="1:3" ht="12.75">
      <c r="A74" s="1101" t="s">
        <v>1531</v>
      </c>
      <c r="B74" s="331">
        <v>9945</v>
      </c>
      <c r="C74" s="331">
        <v>2766326</v>
      </c>
    </row>
    <row r="75" spans="1:3" ht="12.75">
      <c r="A75" s="1102" t="s">
        <v>1532</v>
      </c>
      <c r="B75" s="331">
        <v>3616</v>
      </c>
      <c r="C75" s="331">
        <v>704421</v>
      </c>
    </row>
    <row r="76" spans="1:3" ht="12.75">
      <c r="A76" s="1102" t="s">
        <v>1533</v>
      </c>
      <c r="B76" s="331">
        <v>1984</v>
      </c>
      <c r="C76" s="331">
        <v>284652</v>
      </c>
    </row>
    <row r="77" spans="1:3" ht="12.75">
      <c r="A77" s="1102" t="s">
        <v>1534</v>
      </c>
      <c r="B77" s="331">
        <v>266</v>
      </c>
      <c r="C77" s="331">
        <v>51651</v>
      </c>
    </row>
    <row r="78" spans="1:3" ht="12.75">
      <c r="A78" s="1101" t="s">
        <v>1535</v>
      </c>
      <c r="B78" s="331">
        <v>2626</v>
      </c>
      <c r="C78" s="331">
        <v>876634</v>
      </c>
    </row>
    <row r="79" spans="1:3" ht="12.75">
      <c r="A79" s="1085" t="s">
        <v>1536</v>
      </c>
      <c r="B79" s="331">
        <v>48053</v>
      </c>
      <c r="C79" s="331">
        <v>8748984</v>
      </c>
    </row>
    <row r="80" spans="1:3" ht="12.75">
      <c r="A80" s="1082" t="s">
        <v>1537</v>
      </c>
      <c r="B80" s="331">
        <v>745</v>
      </c>
      <c r="C80" s="331">
        <v>89799</v>
      </c>
    </row>
    <row r="81" spans="1:3" ht="12.75">
      <c r="A81" s="1082" t="s">
        <v>1538</v>
      </c>
      <c r="B81" s="331">
        <v>44350</v>
      </c>
      <c r="C81" s="331">
        <v>8318572</v>
      </c>
    </row>
    <row r="82" spans="1:3" ht="12.75">
      <c r="A82" s="1082" t="s">
        <v>1539</v>
      </c>
      <c r="B82" s="331">
        <v>2053</v>
      </c>
      <c r="C82" s="331">
        <v>148712</v>
      </c>
    </row>
    <row r="83" spans="1:3" ht="12.75">
      <c r="A83" s="1085" t="s">
        <v>1540</v>
      </c>
      <c r="B83" s="331">
        <v>161701</v>
      </c>
      <c r="C83" s="331">
        <v>40079575</v>
      </c>
    </row>
    <row r="84" spans="1:3" ht="12.75">
      <c r="A84" s="1082" t="s">
        <v>1541</v>
      </c>
      <c r="B84" s="331">
        <v>18897</v>
      </c>
      <c r="C84" s="331">
        <v>2680899</v>
      </c>
    </row>
    <row r="85" spans="1:3" ht="12.75">
      <c r="A85" s="1082" t="s">
        <v>1542</v>
      </c>
      <c r="B85" s="331">
        <v>102655</v>
      </c>
      <c r="C85" s="331">
        <v>29878393</v>
      </c>
    </row>
    <row r="86" spans="1:3" ht="12.75">
      <c r="A86" s="1082" t="s">
        <v>1543</v>
      </c>
      <c r="B86" s="331">
        <v>38179</v>
      </c>
      <c r="C86" s="331">
        <v>6818074</v>
      </c>
    </row>
    <row r="87" spans="1:3" ht="12.75">
      <c r="A87" s="1085" t="s">
        <v>1544</v>
      </c>
      <c r="B87" s="331">
        <v>25004</v>
      </c>
      <c r="C87" s="331">
        <v>5398141</v>
      </c>
    </row>
    <row r="88" spans="1:3" ht="12.75">
      <c r="A88" s="1085" t="s">
        <v>1545</v>
      </c>
      <c r="B88" s="331">
        <v>20006</v>
      </c>
      <c r="C88" s="331">
        <v>646105</v>
      </c>
    </row>
    <row r="89" spans="1:3" ht="12.75">
      <c r="A89" s="1084"/>
      <c r="B89" s="326"/>
      <c r="C89" s="326"/>
    </row>
    <row r="90" spans="1:3" ht="12.75">
      <c r="A90" s="1085"/>
      <c r="B90" s="1060"/>
      <c r="C90" s="1103"/>
    </row>
    <row r="91" spans="1:3" ht="12.75">
      <c r="A91" s="42" t="s">
        <v>1546</v>
      </c>
      <c r="B91" s="3"/>
      <c r="C91" s="3"/>
    </row>
    <row r="92" spans="1:3" ht="12.75">
      <c r="A92" s="42" t="s">
        <v>1547</v>
      </c>
      <c r="B92" s="3"/>
      <c r="C92" s="3"/>
    </row>
    <row r="93" ht="12.75">
      <c r="B93" s="1087"/>
    </row>
    <row r="94" ht="12.75">
      <c r="B94" s="1087"/>
    </row>
    <row r="95" ht="12.75">
      <c r="B95" s="1087"/>
    </row>
    <row r="96" ht="12.75">
      <c r="B96" s="1087"/>
    </row>
    <row r="97" ht="12.75">
      <c r="B97" s="1087"/>
    </row>
    <row r="98" ht="12.75">
      <c r="B98" s="1087"/>
    </row>
    <row r="99" ht="12.75">
      <c r="B99" s="1087"/>
    </row>
    <row r="100" ht="12.75">
      <c r="B100" s="1087"/>
    </row>
    <row r="101" ht="12.75">
      <c r="B101" s="1087"/>
    </row>
    <row r="102" ht="12.75">
      <c r="B102" s="1087"/>
    </row>
    <row r="103" ht="12.75">
      <c r="B103" s="1087"/>
    </row>
    <row r="104" ht="12.75">
      <c r="B104" s="1087"/>
    </row>
    <row r="105" ht="12.75">
      <c r="B105" s="1087"/>
    </row>
    <row r="106" ht="12.75">
      <c r="B106" s="1087"/>
    </row>
    <row r="107" ht="12.75">
      <c r="B107" s="1087"/>
    </row>
    <row r="108" ht="12.75">
      <c r="B108" s="1087"/>
    </row>
    <row r="109" ht="12.75">
      <c r="B109" s="1087"/>
    </row>
    <row r="110" ht="12.75">
      <c r="B110" s="1087"/>
    </row>
    <row r="111" ht="12.75">
      <c r="B111" s="1087"/>
    </row>
    <row r="112" ht="12.75">
      <c r="B112" s="1087"/>
    </row>
    <row r="113" ht="12.75">
      <c r="B113" s="1087"/>
    </row>
    <row r="114" ht="12.75">
      <c r="B114" s="1087"/>
    </row>
    <row r="115" ht="12.75">
      <c r="B115" s="1087"/>
    </row>
    <row r="116" ht="12.75">
      <c r="B116" s="1087"/>
    </row>
    <row r="117" ht="12.75">
      <c r="B117" s="1087"/>
    </row>
    <row r="118" ht="12.75">
      <c r="B118" s="1087"/>
    </row>
    <row r="119" ht="12.75">
      <c r="B119" s="1087"/>
    </row>
    <row r="120" ht="12.75">
      <c r="B120" s="1087"/>
    </row>
    <row r="121" ht="12.75">
      <c r="B121" s="1087"/>
    </row>
    <row r="122" ht="12.75">
      <c r="B122" s="1087"/>
    </row>
    <row r="123" ht="12.75">
      <c r="B123" s="1087"/>
    </row>
    <row r="124" ht="12.75">
      <c r="B124" s="1087"/>
    </row>
    <row r="125" ht="12.75">
      <c r="B125" s="1087"/>
    </row>
    <row r="126" ht="12.75">
      <c r="B126" s="1087"/>
    </row>
    <row r="127" ht="12.75">
      <c r="B127" s="1087"/>
    </row>
    <row r="128" ht="12.75">
      <c r="B128" s="1087"/>
    </row>
    <row r="129" ht="12.75">
      <c r="B129" s="1087"/>
    </row>
    <row r="130" ht="12.75">
      <c r="B130" s="1087"/>
    </row>
    <row r="131" ht="12.75">
      <c r="B131" s="1087"/>
    </row>
    <row r="132" ht="12.75">
      <c r="B132" s="1087"/>
    </row>
    <row r="133" ht="12.75">
      <c r="B133" s="1087"/>
    </row>
    <row r="134" ht="12.75">
      <c r="B134" s="1087"/>
    </row>
    <row r="135" ht="12.75">
      <c r="B135" s="1087"/>
    </row>
    <row r="136" ht="12.75">
      <c r="B136" s="1087"/>
    </row>
    <row r="137" ht="12.75" customHeight="1">
      <c r="B137" s="1087"/>
    </row>
    <row r="138" ht="12.75" customHeight="1">
      <c r="B138" s="1087"/>
    </row>
    <row r="139" ht="12.75" customHeight="1">
      <c r="B139" s="1087"/>
    </row>
    <row r="140" ht="12.75" customHeight="1">
      <c r="B140" s="1087"/>
    </row>
    <row r="141" ht="12.75" customHeight="1">
      <c r="B141" s="1087"/>
    </row>
    <row r="142" ht="12.75" customHeight="1">
      <c r="B142" s="1087"/>
    </row>
    <row r="143" ht="12.75" customHeight="1">
      <c r="B143" s="1087"/>
    </row>
    <row r="144" ht="12.75">
      <c r="B144" s="1087"/>
    </row>
    <row r="145" ht="12.75">
      <c r="B145" s="1087"/>
    </row>
    <row r="146" ht="12.75">
      <c r="B146" s="1087"/>
    </row>
    <row r="147" ht="12.75">
      <c r="B147" s="1087"/>
    </row>
    <row r="148" ht="12.75">
      <c r="B148" s="1087"/>
    </row>
    <row r="149" ht="12.75">
      <c r="B149" s="1087"/>
    </row>
    <row r="150" ht="12.75">
      <c r="B150" s="1087"/>
    </row>
    <row r="151" ht="12.75">
      <c r="B151" s="1087"/>
    </row>
    <row r="152" ht="12.75">
      <c r="B152" s="1087"/>
    </row>
    <row r="153" ht="12.75">
      <c r="B153" s="1087"/>
    </row>
    <row r="154" ht="12.75">
      <c r="B154" s="1087"/>
    </row>
    <row r="155" ht="12.75">
      <c r="B155" s="1087"/>
    </row>
    <row r="156" ht="12.75">
      <c r="B156" s="1087"/>
    </row>
    <row r="157" ht="12.75">
      <c r="B157" s="1087"/>
    </row>
    <row r="158" ht="12.75">
      <c r="B158" s="1087"/>
    </row>
    <row r="159" ht="12.75">
      <c r="B159" s="1087"/>
    </row>
    <row r="160" ht="12.75">
      <c r="B160" s="1087"/>
    </row>
    <row r="161" ht="12.75">
      <c r="B161" s="1087"/>
    </row>
    <row r="162" ht="12.75">
      <c r="B162" s="1087"/>
    </row>
    <row r="163" ht="12.75">
      <c r="B163" s="1087"/>
    </row>
    <row r="164" ht="12.75">
      <c r="B164" s="1087"/>
    </row>
    <row r="165" ht="12.75">
      <c r="B165" s="1087"/>
    </row>
    <row r="166" ht="12.75">
      <c r="B166" s="1087"/>
    </row>
    <row r="167" ht="12.75">
      <c r="B167" s="1087"/>
    </row>
    <row r="168" ht="12.75">
      <c r="B168" s="1087"/>
    </row>
    <row r="169" ht="12.75">
      <c r="B169" s="1087"/>
    </row>
    <row r="170" ht="12.75">
      <c r="B170" s="1087"/>
    </row>
    <row r="171" ht="12.75">
      <c r="B171" s="1087"/>
    </row>
    <row r="172" ht="12.75">
      <c r="B172" s="1087"/>
    </row>
    <row r="173" ht="12.75">
      <c r="B173" s="1087"/>
    </row>
    <row r="174" ht="12.75">
      <c r="B174" s="1087"/>
    </row>
    <row r="175" ht="12.75">
      <c r="B175" s="1087"/>
    </row>
    <row r="176" ht="12.75">
      <c r="B176" s="1087"/>
    </row>
    <row r="177" ht="12.75">
      <c r="B177" s="1087"/>
    </row>
    <row r="178" ht="12.75">
      <c r="B178" s="1087"/>
    </row>
    <row r="179" ht="12.75">
      <c r="B179" s="1087"/>
    </row>
    <row r="180" ht="12.75">
      <c r="B180" s="1087"/>
    </row>
    <row r="181" ht="12.75">
      <c r="B181" s="1087"/>
    </row>
    <row r="182" ht="12.75">
      <c r="B182" s="1087"/>
    </row>
    <row r="183" ht="12.75">
      <c r="B183" s="1087"/>
    </row>
    <row r="184" ht="12.75">
      <c r="B184" s="1087"/>
    </row>
    <row r="185" ht="12.75">
      <c r="B185" s="1087"/>
    </row>
    <row r="186" ht="12.75">
      <c r="B186" s="1087"/>
    </row>
    <row r="187" ht="12.75">
      <c r="B187" s="1087"/>
    </row>
    <row r="188" ht="12.75">
      <c r="B188" s="1087"/>
    </row>
    <row r="189" ht="12.75">
      <c r="B189" s="1087"/>
    </row>
    <row r="190" ht="12.75">
      <c r="B190" s="1087"/>
    </row>
    <row r="191" ht="12.75">
      <c r="B191" s="1087"/>
    </row>
    <row r="192" ht="12.75">
      <c r="B192" s="1087"/>
    </row>
    <row r="193" ht="12.75">
      <c r="B193" s="1087"/>
    </row>
    <row r="194" ht="12.75">
      <c r="B194" s="1087"/>
    </row>
    <row r="195" ht="12.75">
      <c r="B195" s="1087"/>
    </row>
    <row r="196" ht="12.75">
      <c r="B196" s="1087"/>
    </row>
    <row r="197" ht="12.75">
      <c r="B197" s="1087"/>
    </row>
    <row r="198" ht="12.75">
      <c r="B198" s="1087"/>
    </row>
    <row r="199" ht="12.75">
      <c r="B199" s="1087"/>
    </row>
    <row r="200" ht="12.75">
      <c r="B200" s="1087"/>
    </row>
    <row r="201" ht="12.75">
      <c r="B201" s="1087"/>
    </row>
    <row r="202" ht="12.75">
      <c r="B202" s="1087"/>
    </row>
    <row r="203" ht="12.75">
      <c r="B203" s="1087"/>
    </row>
    <row r="204" ht="12.75">
      <c r="B204" s="1087"/>
    </row>
    <row r="205" ht="12.75">
      <c r="B205" s="1087"/>
    </row>
    <row r="206" ht="12.75">
      <c r="B206" s="1087"/>
    </row>
    <row r="207" ht="12.75">
      <c r="B207" s="1087"/>
    </row>
    <row r="208" ht="12.75">
      <c r="B208" s="1087"/>
    </row>
    <row r="209" ht="12.75">
      <c r="B209" s="1087"/>
    </row>
    <row r="210" ht="12.75">
      <c r="B210" s="1087"/>
    </row>
    <row r="211" ht="12.75">
      <c r="B211" s="1087"/>
    </row>
    <row r="212" ht="12.75">
      <c r="B212" s="1087"/>
    </row>
    <row r="213" ht="12.75">
      <c r="B213" s="1087"/>
    </row>
    <row r="214" ht="12.75">
      <c r="B214" s="1087"/>
    </row>
    <row r="215" ht="12.75">
      <c r="B215" s="1087"/>
    </row>
    <row r="216" ht="12.75">
      <c r="B216" s="1087"/>
    </row>
    <row r="217" ht="12.75">
      <c r="B217" s="1087"/>
    </row>
    <row r="218" ht="12.75">
      <c r="B218" s="1087"/>
    </row>
    <row r="219" ht="12.75">
      <c r="B219" s="1087"/>
    </row>
    <row r="220" ht="12.75">
      <c r="B220" s="1087"/>
    </row>
    <row r="221" ht="12.75">
      <c r="B221" s="1087"/>
    </row>
    <row r="222" ht="12.75">
      <c r="B222" s="1087"/>
    </row>
    <row r="223" ht="12.75">
      <c r="B223" s="1087"/>
    </row>
    <row r="224" ht="12.75">
      <c r="B224" s="1087"/>
    </row>
    <row r="225" ht="12.75">
      <c r="B225" s="1087"/>
    </row>
    <row r="226" ht="12.75">
      <c r="B226" s="1087"/>
    </row>
    <row r="227" ht="12.75">
      <c r="B227" s="1087"/>
    </row>
    <row r="228" ht="12.75">
      <c r="B228" s="1087"/>
    </row>
    <row r="229" ht="12.75">
      <c r="B229" s="1087"/>
    </row>
    <row r="230" ht="12.75">
      <c r="B230" s="1087"/>
    </row>
    <row r="231" ht="12.75">
      <c r="B231" s="1087"/>
    </row>
    <row r="232" ht="12.75">
      <c r="B232" s="1087"/>
    </row>
    <row r="233" ht="12.75">
      <c r="B233" s="1087"/>
    </row>
    <row r="234" ht="12.75">
      <c r="B234" s="1087"/>
    </row>
    <row r="235" ht="12.75">
      <c r="B235" s="1087"/>
    </row>
    <row r="236" ht="12.75">
      <c r="B236" s="1087"/>
    </row>
    <row r="237" ht="12.75">
      <c r="B237" s="1087"/>
    </row>
    <row r="238" ht="12.75">
      <c r="B238" s="1087"/>
    </row>
    <row r="239" ht="12.75">
      <c r="B239" s="1087"/>
    </row>
    <row r="240" ht="12.75">
      <c r="B240" s="1087"/>
    </row>
    <row r="241" ht="12.75">
      <c r="B241" s="1087"/>
    </row>
    <row r="242" ht="12.75">
      <c r="B242" s="1087"/>
    </row>
    <row r="243" ht="12.75">
      <c r="B243" s="1087"/>
    </row>
    <row r="244" ht="12.75">
      <c r="B244" s="1087"/>
    </row>
    <row r="245" ht="12.75">
      <c r="B245" s="1087"/>
    </row>
    <row r="246" ht="12.75">
      <c r="B246" s="1087"/>
    </row>
    <row r="247" ht="12.75">
      <c r="B247" s="1087"/>
    </row>
    <row r="248" ht="12.75">
      <c r="B248" s="1087"/>
    </row>
    <row r="249" ht="12.75">
      <c r="B249" s="1087"/>
    </row>
    <row r="250" ht="12.75">
      <c r="B250" s="1087"/>
    </row>
    <row r="251" ht="12.75">
      <c r="B251" s="1087"/>
    </row>
    <row r="252" ht="12.75">
      <c r="B252" s="1087"/>
    </row>
    <row r="253" ht="12.75">
      <c r="B253" s="1087"/>
    </row>
    <row r="254" ht="12.75">
      <c r="B254" s="1087"/>
    </row>
    <row r="255" ht="12.75">
      <c r="B255" s="1087"/>
    </row>
    <row r="256" ht="12.75">
      <c r="B256" s="1087"/>
    </row>
    <row r="257" ht="12.75">
      <c r="B257" s="1087"/>
    </row>
    <row r="258" ht="12.75">
      <c r="B258" s="1087"/>
    </row>
    <row r="259" ht="12.75">
      <c r="B259" s="1087"/>
    </row>
    <row r="260" ht="12.75">
      <c r="B260" s="1087"/>
    </row>
    <row r="261" ht="12.75">
      <c r="B261" s="1087"/>
    </row>
    <row r="262" ht="12.75">
      <c r="B262" s="1087"/>
    </row>
    <row r="263" ht="12.75">
      <c r="B263" s="1087"/>
    </row>
    <row r="264" ht="12.75">
      <c r="B264" s="1087"/>
    </row>
    <row r="265" ht="12.75">
      <c r="B265" s="1087"/>
    </row>
    <row r="266" ht="12.75">
      <c r="B266" s="1087"/>
    </row>
    <row r="267" ht="12.75">
      <c r="B267" s="1087"/>
    </row>
    <row r="268" ht="12.75">
      <c r="B268" s="1087"/>
    </row>
    <row r="269" ht="12.75">
      <c r="B269" s="1087"/>
    </row>
    <row r="270" ht="12.75">
      <c r="B270" s="1087"/>
    </row>
    <row r="271" ht="12.75">
      <c r="B271" s="1087"/>
    </row>
    <row r="272" ht="12.75">
      <c r="B272" s="1087"/>
    </row>
    <row r="273" ht="12.75">
      <c r="B273" s="1087"/>
    </row>
    <row r="274" ht="12.75">
      <c r="B274" s="1087"/>
    </row>
    <row r="275" ht="12.75">
      <c r="B275" s="1087"/>
    </row>
    <row r="276" ht="12.75">
      <c r="B276" s="1087"/>
    </row>
    <row r="277" ht="12.75">
      <c r="B277" s="1087"/>
    </row>
    <row r="278" ht="12.75">
      <c r="B278" s="1087"/>
    </row>
    <row r="279" ht="12.75">
      <c r="B279" s="1087"/>
    </row>
    <row r="280" ht="12.75">
      <c r="B280" s="1087"/>
    </row>
    <row r="281" ht="12.75">
      <c r="B281" s="1087"/>
    </row>
    <row r="282" ht="12.75">
      <c r="B282" s="1087"/>
    </row>
    <row r="283" ht="12.75">
      <c r="B283" s="1087"/>
    </row>
    <row r="284" ht="12.75">
      <c r="B284" s="1087"/>
    </row>
    <row r="285" ht="12.75">
      <c r="B285" s="1087"/>
    </row>
    <row r="286" ht="12.75">
      <c r="B286" s="1087"/>
    </row>
    <row r="287" ht="12.75">
      <c r="B287" s="1087"/>
    </row>
    <row r="288" ht="12.75">
      <c r="B288" s="1087"/>
    </row>
    <row r="289" ht="12.75">
      <c r="B289" s="1087"/>
    </row>
    <row r="290" ht="12.75">
      <c r="B290" s="1087"/>
    </row>
    <row r="291" ht="12.75">
      <c r="B291" s="1087"/>
    </row>
    <row r="292" ht="12.75">
      <c r="B292" s="1087"/>
    </row>
    <row r="293" ht="12.75">
      <c r="B293" s="1087"/>
    </row>
    <row r="294" ht="12.75">
      <c r="B294" s="1087"/>
    </row>
    <row r="295" ht="12.75">
      <c r="B295" s="1087"/>
    </row>
    <row r="296" ht="12.75">
      <c r="B296" s="1087"/>
    </row>
    <row r="297" ht="12.75">
      <c r="B297" s="1087"/>
    </row>
    <row r="298" ht="12.75">
      <c r="B298" s="1087"/>
    </row>
    <row r="299" ht="12.75">
      <c r="B299" s="1087"/>
    </row>
    <row r="300" ht="12.75">
      <c r="B300" s="1087"/>
    </row>
    <row r="301" ht="12.75">
      <c r="B301" s="1087"/>
    </row>
    <row r="302" ht="12.75">
      <c r="B302" s="1087"/>
    </row>
    <row r="303" ht="12.75">
      <c r="B303" s="1087"/>
    </row>
    <row r="304" ht="12.75">
      <c r="B304" s="1087"/>
    </row>
    <row r="305" ht="12.75">
      <c r="B305" s="1087"/>
    </row>
    <row r="306" ht="12.75">
      <c r="B306" s="1087"/>
    </row>
    <row r="307" ht="12.75">
      <c r="B307" s="1087"/>
    </row>
    <row r="308" ht="12.75">
      <c r="B308" s="1087"/>
    </row>
    <row r="309" ht="12.75">
      <c r="B309" s="1087"/>
    </row>
    <row r="310" ht="12.75">
      <c r="B310" s="1087"/>
    </row>
    <row r="311" ht="12.75">
      <c r="B311" s="1087"/>
    </row>
    <row r="312" ht="12.75">
      <c r="B312" s="1087"/>
    </row>
    <row r="313" ht="12.75">
      <c r="B313" s="1087"/>
    </row>
    <row r="314" ht="12.75">
      <c r="B314" s="1087"/>
    </row>
    <row r="315" ht="12.75">
      <c r="B315" s="1087"/>
    </row>
    <row r="316" ht="12.75">
      <c r="B316" s="1087"/>
    </row>
    <row r="317" ht="12.75">
      <c r="B317" s="1087"/>
    </row>
    <row r="318" ht="12.75">
      <c r="B318" s="1087"/>
    </row>
    <row r="319" ht="12.75">
      <c r="B319" s="1087"/>
    </row>
    <row r="320" ht="12.75">
      <c r="B320" s="1087"/>
    </row>
    <row r="321" ht="12.75">
      <c r="B321" s="1087"/>
    </row>
    <row r="322" ht="12.75">
      <c r="B322" s="1087"/>
    </row>
    <row r="323" ht="12.75">
      <c r="B323" s="1087"/>
    </row>
    <row r="324" ht="12.75">
      <c r="B324" s="1087"/>
    </row>
    <row r="325" ht="12.75">
      <c r="B325" s="1087"/>
    </row>
    <row r="326" ht="12.75">
      <c r="B326" s="1087"/>
    </row>
    <row r="327" ht="12.75">
      <c r="B327" s="1087"/>
    </row>
    <row r="328" ht="12.75">
      <c r="B328" s="1087"/>
    </row>
    <row r="329" ht="12.75">
      <c r="B329" s="1087"/>
    </row>
    <row r="330" ht="12.75">
      <c r="B330" s="1087"/>
    </row>
    <row r="331" ht="12.75">
      <c r="B331" s="1087"/>
    </row>
    <row r="332" ht="12.75">
      <c r="B332" s="1087"/>
    </row>
    <row r="333" ht="12.75">
      <c r="B333" s="1087"/>
    </row>
    <row r="334" ht="12.75">
      <c r="B334" s="1087"/>
    </row>
    <row r="335" ht="12.75">
      <c r="B335" s="1087"/>
    </row>
    <row r="336" ht="12.75">
      <c r="B336" s="1087"/>
    </row>
    <row r="337" ht="12.75">
      <c r="B337" s="1087"/>
    </row>
    <row r="338" ht="12.75">
      <c r="B338" s="1087"/>
    </row>
    <row r="339" ht="12.75">
      <c r="B339" s="1087"/>
    </row>
    <row r="340" ht="12.75">
      <c r="B340" s="1087"/>
    </row>
    <row r="341" ht="12.75">
      <c r="B341" s="1087"/>
    </row>
    <row r="342" ht="12.75">
      <c r="B342" s="1087"/>
    </row>
    <row r="343" ht="12.75">
      <c r="B343" s="1087"/>
    </row>
    <row r="344" ht="12.75">
      <c r="B344" s="1087"/>
    </row>
    <row r="345" ht="12.75">
      <c r="B345" s="1087"/>
    </row>
    <row r="346" ht="12.75">
      <c r="B346" s="1087"/>
    </row>
    <row r="347" ht="12.75">
      <c r="B347" s="1087"/>
    </row>
    <row r="348" ht="12.75">
      <c r="B348" s="1087"/>
    </row>
    <row r="349" ht="12.75">
      <c r="B349" s="1087"/>
    </row>
    <row r="350" ht="12.75">
      <c r="B350" s="1087"/>
    </row>
    <row r="351" ht="12.75">
      <c r="B351" s="1087"/>
    </row>
    <row r="352" ht="12.75">
      <c r="B352" s="1087"/>
    </row>
    <row r="353" ht="12.75">
      <c r="B353" s="1087"/>
    </row>
    <row r="354" ht="12.75">
      <c r="B354" s="1087"/>
    </row>
    <row r="355" ht="12.75">
      <c r="B355" s="1087"/>
    </row>
    <row r="356" ht="12.75">
      <c r="B356" s="1087"/>
    </row>
    <row r="357" ht="12.75">
      <c r="B357" s="1087"/>
    </row>
    <row r="358" ht="12.75">
      <c r="B358" s="1087"/>
    </row>
    <row r="359" ht="12.75">
      <c r="B359" s="1087"/>
    </row>
    <row r="360" ht="12.75">
      <c r="B360" s="1087"/>
    </row>
    <row r="361" ht="12.75">
      <c r="B361" s="1087"/>
    </row>
    <row r="362" ht="12.75">
      <c r="B362" s="1087"/>
    </row>
    <row r="363" ht="12.75">
      <c r="B363" s="1087"/>
    </row>
    <row r="364" ht="12.75">
      <c r="B364" s="1087"/>
    </row>
    <row r="365" ht="12.75">
      <c r="B365" s="1087"/>
    </row>
    <row r="366" ht="12.75">
      <c r="B366" s="1087"/>
    </row>
    <row r="367" ht="12.75">
      <c r="B367" s="1087"/>
    </row>
    <row r="368" ht="12.75">
      <c r="B368" s="1087"/>
    </row>
    <row r="369" ht="12.75">
      <c r="B369" s="1087"/>
    </row>
    <row r="370" ht="12.75">
      <c r="B370" s="1087"/>
    </row>
    <row r="371" ht="12.75">
      <c r="B371" s="1087"/>
    </row>
    <row r="372" ht="12.75">
      <c r="B372" s="1087"/>
    </row>
    <row r="373" ht="12.75">
      <c r="B373" s="1087"/>
    </row>
    <row r="374" ht="12.75">
      <c r="B374" s="1087"/>
    </row>
    <row r="375" ht="12.75">
      <c r="B375" s="1087"/>
    </row>
    <row r="376" ht="12.75">
      <c r="B376" s="1087"/>
    </row>
    <row r="377" ht="12.75">
      <c r="B377" s="1087"/>
    </row>
    <row r="378" ht="12.75">
      <c r="B378" s="1087"/>
    </row>
    <row r="379" ht="12.75">
      <c r="B379" s="1087"/>
    </row>
    <row r="380" ht="12.75">
      <c r="B380" s="1087"/>
    </row>
    <row r="381" ht="12.75">
      <c r="B381" s="1087"/>
    </row>
    <row r="382" ht="12.75">
      <c r="B382" s="1087"/>
    </row>
    <row r="383" ht="12.75">
      <c r="B383" s="1087"/>
    </row>
    <row r="384" ht="12.75">
      <c r="B384" s="1087"/>
    </row>
    <row r="385" ht="12.75">
      <c r="B385" s="1087"/>
    </row>
    <row r="386" ht="12.75">
      <c r="B386" s="1087"/>
    </row>
    <row r="387" ht="12.75">
      <c r="B387" s="1087"/>
    </row>
    <row r="388" ht="12.75">
      <c r="B388" s="1087"/>
    </row>
    <row r="389" ht="12.75">
      <c r="B389" s="1087"/>
    </row>
    <row r="390" ht="12.75">
      <c r="B390" s="1087"/>
    </row>
    <row r="391" ht="12.75">
      <c r="B391" s="1087"/>
    </row>
    <row r="392" ht="12.75">
      <c r="B392" s="1087"/>
    </row>
    <row r="393" ht="12.75">
      <c r="B393" s="1087"/>
    </row>
    <row r="394" ht="12.75">
      <c r="B394" s="1087"/>
    </row>
    <row r="395" ht="12.75">
      <c r="B395" s="1087"/>
    </row>
    <row r="396" ht="12.75">
      <c r="B396" s="1087"/>
    </row>
    <row r="397" ht="12.75">
      <c r="B397" s="1087"/>
    </row>
    <row r="398" ht="12.75">
      <c r="B398" s="1087"/>
    </row>
    <row r="399" ht="12.75">
      <c r="B399" s="1087"/>
    </row>
    <row r="400" ht="12.75">
      <c r="B400" s="1087"/>
    </row>
    <row r="401" ht="12.75">
      <c r="B401" s="1087"/>
    </row>
    <row r="402" ht="12.75">
      <c r="B402" s="1087"/>
    </row>
    <row r="403" ht="12.75">
      <c r="B403" s="1087"/>
    </row>
    <row r="404" ht="12.75">
      <c r="B404" s="1087"/>
    </row>
    <row r="405" ht="12.75">
      <c r="B405" s="1087"/>
    </row>
    <row r="406" ht="12.75">
      <c r="B406" s="1087"/>
    </row>
    <row r="407" ht="12.75">
      <c r="B407" s="1087"/>
    </row>
    <row r="408" ht="12.75">
      <c r="B408" s="1087"/>
    </row>
    <row r="409" ht="12.75">
      <c r="B409" s="1087"/>
    </row>
    <row r="410" ht="12.75">
      <c r="B410" s="1087"/>
    </row>
    <row r="411" ht="12.75">
      <c r="B411" s="1087"/>
    </row>
    <row r="412" ht="12.75">
      <c r="B412" s="1087"/>
    </row>
    <row r="413" ht="12.75">
      <c r="B413" s="1087"/>
    </row>
    <row r="414" ht="12.75">
      <c r="B414" s="1087"/>
    </row>
    <row r="415" ht="12.75">
      <c r="B415" s="1087"/>
    </row>
    <row r="416" ht="12.75">
      <c r="B416" s="1087"/>
    </row>
    <row r="417" ht="12.75">
      <c r="B417" s="1087"/>
    </row>
    <row r="418" ht="12.75">
      <c r="B418" s="1087"/>
    </row>
    <row r="419" ht="12.75">
      <c r="B419" s="1087"/>
    </row>
    <row r="420" ht="12.75">
      <c r="B420" s="1087"/>
    </row>
    <row r="421" ht="12.75">
      <c r="B421" s="1087"/>
    </row>
    <row r="422" ht="12.75">
      <c r="B422" s="1087"/>
    </row>
    <row r="423" ht="12.75">
      <c r="B423" s="1087"/>
    </row>
    <row r="424" ht="12.75">
      <c r="B424" s="1087"/>
    </row>
    <row r="425" ht="12.75">
      <c r="B425" s="1087"/>
    </row>
    <row r="426" ht="12.75">
      <c r="B426" s="1087"/>
    </row>
    <row r="427" ht="12.75">
      <c r="B427" s="1087"/>
    </row>
    <row r="428" ht="12.75">
      <c r="B428" s="1087"/>
    </row>
    <row r="429" ht="12.75">
      <c r="B429" s="1087"/>
    </row>
    <row r="430" ht="12.75">
      <c r="B430" s="1087"/>
    </row>
    <row r="431" ht="12.75">
      <c r="B431" s="1087"/>
    </row>
    <row r="432" ht="12.75">
      <c r="B432" s="1087"/>
    </row>
    <row r="433" ht="12.75">
      <c r="B433" s="1087"/>
    </row>
    <row r="434" ht="12.75">
      <c r="B434" s="1087"/>
    </row>
    <row r="435" ht="12.75">
      <c r="B435" s="1087"/>
    </row>
    <row r="436" ht="12.75">
      <c r="B436" s="1087"/>
    </row>
    <row r="437" ht="12.75">
      <c r="B437" s="1087"/>
    </row>
    <row r="438" ht="12.75">
      <c r="B438" s="1087"/>
    </row>
    <row r="439" ht="12.75">
      <c r="B439" s="1087"/>
    </row>
    <row r="440" ht="12.75">
      <c r="B440" s="1087"/>
    </row>
    <row r="441" ht="12.75">
      <c r="B441" s="1087"/>
    </row>
    <row r="442" ht="12.75">
      <c r="B442" s="1087"/>
    </row>
    <row r="443" ht="12.75">
      <c r="B443" s="1087"/>
    </row>
    <row r="444" ht="12.75">
      <c r="B444" s="1087"/>
    </row>
    <row r="445" ht="12.75">
      <c r="B445" s="1087"/>
    </row>
    <row r="446" ht="12.75">
      <c r="B446" s="1087"/>
    </row>
    <row r="447" ht="12.75">
      <c r="B447" s="1087"/>
    </row>
    <row r="448" ht="12.75">
      <c r="B448" s="1087"/>
    </row>
    <row r="449" ht="12.75">
      <c r="B449" s="1087"/>
    </row>
    <row r="450" ht="12.75">
      <c r="B450" s="1087"/>
    </row>
    <row r="451" ht="12.75">
      <c r="B451" s="1087"/>
    </row>
    <row r="452" ht="12.75">
      <c r="B452" s="1087"/>
    </row>
    <row r="453" ht="12.75">
      <c r="B453" s="1087"/>
    </row>
    <row r="454" ht="12.75">
      <c r="B454" s="1087"/>
    </row>
    <row r="455" ht="12.75">
      <c r="B455" s="1087"/>
    </row>
    <row r="456" ht="12.75">
      <c r="B456" s="1087"/>
    </row>
    <row r="457" ht="12.75">
      <c r="B457" s="1087"/>
    </row>
    <row r="458" ht="12.75">
      <c r="B458" s="1087"/>
    </row>
    <row r="459" ht="12.75">
      <c r="B459" s="1087"/>
    </row>
    <row r="460" ht="12.75">
      <c r="B460" s="1087"/>
    </row>
    <row r="461" ht="12.75">
      <c r="B461" s="1087"/>
    </row>
    <row r="462" ht="12.75">
      <c r="B462" s="1087"/>
    </row>
    <row r="463" ht="12.75">
      <c r="B463" s="1087"/>
    </row>
    <row r="464" ht="12.75">
      <c r="B464" s="1087"/>
    </row>
    <row r="465" ht="12.75">
      <c r="B465" s="1087"/>
    </row>
    <row r="466" ht="12.75">
      <c r="B466" s="1087"/>
    </row>
    <row r="467" ht="12.75">
      <c r="B467" s="1087"/>
    </row>
    <row r="468" ht="12.75">
      <c r="B468" s="1087"/>
    </row>
    <row r="469" ht="12.75">
      <c r="B469" s="1087"/>
    </row>
    <row r="470" ht="12.75">
      <c r="B470" s="1087"/>
    </row>
    <row r="471" ht="12.75">
      <c r="B471" s="1087"/>
    </row>
    <row r="472" ht="12.75">
      <c r="B472" s="1087"/>
    </row>
    <row r="473" ht="12.75">
      <c r="B473" s="1087"/>
    </row>
    <row r="474" ht="12.75">
      <c r="B474" s="1087"/>
    </row>
    <row r="475" ht="12.75">
      <c r="B475" s="1087"/>
    </row>
    <row r="476" ht="12.75">
      <c r="B476" s="1087"/>
    </row>
    <row r="477" ht="12.75">
      <c r="B477" s="1087"/>
    </row>
    <row r="478" ht="12.75">
      <c r="B478" s="1087"/>
    </row>
    <row r="479" ht="12.75">
      <c r="B479" s="1087"/>
    </row>
    <row r="480" ht="12.75">
      <c r="B480" s="1087"/>
    </row>
    <row r="481" ht="12.75">
      <c r="B481" s="1087"/>
    </row>
    <row r="482" ht="12.75">
      <c r="B482" s="1087"/>
    </row>
    <row r="483" ht="12.75">
      <c r="B483" s="1087"/>
    </row>
    <row r="484" ht="12.75">
      <c r="B484" s="1087"/>
    </row>
    <row r="485" ht="12.75">
      <c r="B485" s="1087"/>
    </row>
    <row r="486" ht="12.75">
      <c r="B486" s="1087"/>
    </row>
    <row r="487" ht="12.75">
      <c r="B487" s="1087"/>
    </row>
    <row r="488" ht="12.75">
      <c r="B488" s="1087"/>
    </row>
    <row r="489" ht="12.75">
      <c r="B489" s="1087"/>
    </row>
    <row r="490" ht="12.75">
      <c r="B490" s="1087"/>
    </row>
    <row r="491" ht="12.75">
      <c r="B491" s="1087"/>
    </row>
    <row r="492" ht="12.75">
      <c r="B492" s="1087"/>
    </row>
    <row r="493" ht="12.75">
      <c r="B493" s="1087"/>
    </row>
    <row r="494" ht="12.75">
      <c r="B494" s="1087"/>
    </row>
    <row r="495" ht="12.75">
      <c r="B495" s="1087"/>
    </row>
    <row r="496" ht="12.75">
      <c r="B496" s="1087"/>
    </row>
    <row r="497" ht="12.75">
      <c r="B497" s="1087"/>
    </row>
    <row r="498" ht="12.75">
      <c r="B498" s="1087"/>
    </row>
    <row r="499" ht="12.75">
      <c r="B499" s="1087"/>
    </row>
    <row r="500" ht="12.75">
      <c r="B500" s="1087"/>
    </row>
    <row r="501" ht="12.75">
      <c r="B501" s="1087"/>
    </row>
    <row r="502" ht="12.75">
      <c r="B502" s="1087"/>
    </row>
    <row r="503" ht="12.75">
      <c r="B503" s="1087"/>
    </row>
    <row r="504" ht="12.75">
      <c r="B504" s="1087"/>
    </row>
    <row r="505" ht="12.75">
      <c r="B505" s="1087"/>
    </row>
    <row r="506" ht="12.75">
      <c r="B506" s="1087"/>
    </row>
    <row r="507" ht="12.75">
      <c r="B507" s="1087"/>
    </row>
    <row r="508" ht="12.75">
      <c r="B508" s="1087"/>
    </row>
    <row r="509" ht="12.75">
      <c r="B509" s="1087"/>
    </row>
    <row r="510" ht="12.75">
      <c r="B510" s="1087"/>
    </row>
    <row r="511" ht="12.75">
      <c r="B511" s="1087"/>
    </row>
    <row r="512" ht="12.75">
      <c r="B512" s="1087"/>
    </row>
    <row r="513" ht="12.75">
      <c r="B513" s="1087"/>
    </row>
    <row r="514" ht="12.75">
      <c r="B514" s="1087"/>
    </row>
    <row r="515" ht="12.75">
      <c r="B515" s="1087"/>
    </row>
    <row r="516" ht="12.75">
      <c r="B516" s="1087"/>
    </row>
    <row r="517" ht="12.75">
      <c r="B517" s="1087"/>
    </row>
    <row r="518" ht="12.75">
      <c r="B518" s="1087"/>
    </row>
    <row r="519" ht="12.75">
      <c r="B519" s="1087"/>
    </row>
    <row r="520" ht="12.75">
      <c r="B520" s="1087"/>
    </row>
    <row r="521" ht="12.75">
      <c r="B521" s="1087"/>
    </row>
    <row r="522" ht="12.75">
      <c r="B522" s="1087"/>
    </row>
    <row r="523" ht="12.75">
      <c r="B523" s="1087"/>
    </row>
    <row r="524" ht="12.75">
      <c r="B524" s="1087"/>
    </row>
    <row r="525" ht="12.75">
      <c r="B525" s="1087"/>
    </row>
    <row r="526" ht="12.75">
      <c r="B526" s="1087"/>
    </row>
    <row r="527" ht="12.75">
      <c r="B527" s="1087"/>
    </row>
    <row r="528" ht="12.75">
      <c r="B528" s="1087"/>
    </row>
    <row r="529" ht="12.75">
      <c r="B529" s="1087"/>
    </row>
    <row r="530" ht="12.75">
      <c r="B530" s="1087"/>
    </row>
    <row r="531" ht="12.75">
      <c r="B531" s="1087"/>
    </row>
    <row r="532" ht="12.75">
      <c r="B532" s="1087"/>
    </row>
    <row r="533" ht="12.75">
      <c r="B533" s="1087"/>
    </row>
    <row r="534" ht="12.75">
      <c r="B534" s="1087"/>
    </row>
    <row r="535" ht="12.75">
      <c r="B535" s="1087"/>
    </row>
    <row r="536" ht="12.75">
      <c r="B536" s="1087"/>
    </row>
    <row r="537" ht="12.75">
      <c r="B537" s="1087"/>
    </row>
    <row r="538" ht="12.75">
      <c r="B538" s="1087"/>
    </row>
    <row r="539" ht="12.75">
      <c r="B539" s="1087"/>
    </row>
    <row r="540" ht="12.75">
      <c r="B540" s="1087"/>
    </row>
    <row r="541" ht="12.75">
      <c r="B541" s="1087"/>
    </row>
    <row r="542" ht="12.75">
      <c r="B542" s="1087"/>
    </row>
    <row r="543" ht="12.75">
      <c r="B543" s="1087"/>
    </row>
    <row r="544" ht="12.75">
      <c r="B544" s="1087"/>
    </row>
    <row r="545" ht="12.75">
      <c r="B545" s="1087"/>
    </row>
    <row r="546" ht="12.75">
      <c r="B546" s="1087"/>
    </row>
    <row r="547" ht="12.75">
      <c r="B547" s="1087"/>
    </row>
    <row r="548" ht="12.75">
      <c r="B548" s="1087"/>
    </row>
    <row r="549" ht="12.75">
      <c r="B549" s="1087"/>
    </row>
    <row r="550" ht="12.75">
      <c r="B550" s="1087"/>
    </row>
    <row r="551" ht="12.75">
      <c r="B551" s="1087"/>
    </row>
    <row r="552" ht="12.75">
      <c r="B552" s="1087"/>
    </row>
    <row r="553" ht="12.75">
      <c r="B553" s="1087"/>
    </row>
    <row r="554" ht="12.75">
      <c r="B554" s="1087"/>
    </row>
    <row r="555" ht="12.75">
      <c r="B555" s="1087"/>
    </row>
    <row r="556" ht="12.75">
      <c r="B556" s="1087"/>
    </row>
    <row r="557" ht="12.75">
      <c r="B557" s="1087"/>
    </row>
    <row r="558" ht="12.75">
      <c r="B558" s="1087"/>
    </row>
    <row r="559" ht="12.75">
      <c r="B559" s="1087"/>
    </row>
    <row r="560" ht="12.75">
      <c r="B560" s="1087"/>
    </row>
    <row r="561" ht="12.75">
      <c r="B561" s="1087"/>
    </row>
    <row r="562" ht="12.75">
      <c r="B562" s="1087"/>
    </row>
    <row r="563" ht="12.75">
      <c r="B563" s="1087"/>
    </row>
    <row r="564" ht="12.75">
      <c r="B564" s="1087"/>
    </row>
    <row r="565" ht="12.75">
      <c r="B565" s="1087"/>
    </row>
    <row r="566" ht="12.75">
      <c r="B566" s="1087"/>
    </row>
    <row r="567" ht="12.75">
      <c r="B567" s="1087"/>
    </row>
    <row r="568" ht="12.75">
      <c r="B568" s="1087"/>
    </row>
    <row r="569" ht="12.75">
      <c r="B569" s="1087"/>
    </row>
    <row r="570" ht="12.75">
      <c r="B570" s="1087"/>
    </row>
    <row r="571" ht="12.75">
      <c r="B571" s="1087"/>
    </row>
    <row r="572" ht="12.75">
      <c r="B572" s="1087"/>
    </row>
    <row r="573" ht="12.75">
      <c r="B573" s="1087"/>
    </row>
    <row r="574" ht="12.75">
      <c r="B574" s="1087"/>
    </row>
    <row r="575" ht="12.75">
      <c r="B575" s="1087"/>
    </row>
  </sheetData>
  <printOptions horizontalCentered="1"/>
  <pageMargins left="1" right="1" top="1" bottom="1" header="0.5" footer="0.5"/>
  <pageSetup fitToHeight="4" horizontalDpi="600" verticalDpi="600" orientation="portrait" r:id="rId1"/>
  <headerFooter alignWithMargins="0">
    <oddFooter>&amp;L&amp;"Arial,Italic"&amp;9The State of Hawaii Data Book 2005&amp;R&amp;9http://www.hawaii.gov/dbedt/</oddFooter>
  </headerFooter>
  <rowBreaks count="1" manualBreakCount="1">
    <brk id="50" max="2" man="1"/>
  </rowBreaks>
</worksheet>
</file>

<file path=xl/worksheets/sheet53.xml><?xml version="1.0" encoding="utf-8"?>
<worksheet xmlns="http://schemas.openxmlformats.org/spreadsheetml/2006/main" xmlns:r="http://schemas.openxmlformats.org/officeDocument/2006/relationships">
  <dimension ref="A1:G38"/>
  <sheetViews>
    <sheetView showGridLines="0" workbookViewId="0" topLeftCell="A1">
      <selection activeCell="A1" sqref="A1"/>
    </sheetView>
  </sheetViews>
  <sheetFormatPr defaultColWidth="9.140625" defaultRowHeight="12.75"/>
  <cols>
    <col min="1" max="1" width="7.28125" style="0" customWidth="1"/>
    <col min="2" max="2" width="28.8515625" style="0" customWidth="1"/>
    <col min="3" max="3" width="11.140625" style="0" customWidth="1"/>
    <col min="4" max="4" width="14.421875" style="0" customWidth="1"/>
    <col min="5" max="5" width="13.421875" style="0" customWidth="1"/>
    <col min="6" max="6" width="19.00390625" style="0" customWidth="1"/>
    <col min="7" max="7" width="11.140625" style="0" customWidth="1"/>
    <col min="8" max="8" width="9.140625" style="50" customWidth="1"/>
  </cols>
  <sheetData>
    <row r="1" spans="1:7" ht="15.75">
      <c r="A1" s="125" t="s">
        <v>1548</v>
      </c>
      <c r="B1" s="2"/>
      <c r="C1" s="2"/>
      <c r="D1" s="2"/>
      <c r="E1" s="2"/>
      <c r="F1" s="2"/>
      <c r="G1" s="2"/>
    </row>
    <row r="2" ht="5.25" customHeight="1"/>
    <row r="3" spans="1:7" ht="12.75">
      <c r="A3" s="2" t="s">
        <v>1549</v>
      </c>
      <c r="B3" s="2"/>
      <c r="C3" s="2"/>
      <c r="D3" s="2"/>
      <c r="E3" s="2"/>
      <c r="F3" s="2"/>
      <c r="G3" s="2"/>
    </row>
    <row r="4" spans="1:7" ht="12.75">
      <c r="A4" s="911" t="s">
        <v>1550</v>
      </c>
      <c r="B4" s="2"/>
      <c r="C4" s="2"/>
      <c r="D4" s="2"/>
      <c r="E4" s="2"/>
      <c r="F4" s="2"/>
      <c r="G4" s="2"/>
    </row>
    <row r="5" spans="1:7" ht="12.75">
      <c r="A5" s="3" t="s">
        <v>1551</v>
      </c>
      <c r="B5" s="3"/>
      <c r="C5" s="3"/>
      <c r="D5" s="3"/>
      <c r="E5" s="3"/>
      <c r="F5" s="3"/>
      <c r="G5" s="3"/>
    </row>
    <row r="6" ht="12.75">
      <c r="A6" t="s">
        <v>1552</v>
      </c>
    </row>
    <row r="7" spans="1:7" ht="12.75">
      <c r="A7" t="s">
        <v>1553</v>
      </c>
      <c r="C7" s="1076"/>
      <c r="G7" s="1076"/>
    </row>
    <row r="8" ht="10.5" customHeight="1" thickBot="1"/>
    <row r="9" spans="1:7" ht="21.75" customHeight="1" thickTop="1">
      <c r="A9" s="1104"/>
      <c r="B9" s="1104"/>
      <c r="C9" s="1105"/>
      <c r="D9" s="1106" t="s">
        <v>435</v>
      </c>
      <c r="E9" s="1107"/>
      <c r="F9" s="1108" t="s">
        <v>1178</v>
      </c>
      <c r="G9" s="1107"/>
    </row>
    <row r="10" spans="1:7" ht="31.5" customHeight="1">
      <c r="A10" s="1109" t="s">
        <v>1217</v>
      </c>
      <c r="B10" s="1109"/>
      <c r="C10" s="665" t="s">
        <v>1486</v>
      </c>
      <c r="D10" s="1110" t="s">
        <v>436</v>
      </c>
      <c r="E10" s="1111" t="s">
        <v>421</v>
      </c>
      <c r="F10" s="1111" t="s">
        <v>436</v>
      </c>
      <c r="G10" s="1111" t="s">
        <v>421</v>
      </c>
    </row>
    <row r="11" spans="3:7" ht="12.75">
      <c r="C11" s="308"/>
      <c r="D11" s="1004"/>
      <c r="E11" s="308"/>
      <c r="F11" s="308"/>
      <c r="G11" s="308"/>
    </row>
    <row r="12" spans="1:7" ht="12.75">
      <c r="A12" s="1112" t="s">
        <v>437</v>
      </c>
      <c r="C12" s="66">
        <v>1805060.052</v>
      </c>
      <c r="D12" s="1113">
        <v>67344.224</v>
      </c>
      <c r="E12" s="66">
        <v>168443.914</v>
      </c>
      <c r="F12" s="66">
        <v>320170.924</v>
      </c>
      <c r="G12" s="66">
        <v>1249100.99</v>
      </c>
    </row>
    <row r="13" spans="1:7" ht="12.75">
      <c r="A13" s="1112" t="s">
        <v>438</v>
      </c>
      <c r="C13" s="66">
        <v>59616.005</v>
      </c>
      <c r="D13" s="1113">
        <v>1896.406</v>
      </c>
      <c r="E13" s="66">
        <v>21826.872</v>
      </c>
      <c r="F13" s="66">
        <v>22633.524</v>
      </c>
      <c r="G13" s="66">
        <v>13259.202</v>
      </c>
    </row>
    <row r="14" spans="1:7" ht="12.75">
      <c r="A14" s="1112" t="s">
        <v>439</v>
      </c>
      <c r="C14" s="66">
        <v>65270.694</v>
      </c>
      <c r="D14" s="1113">
        <v>4372.967</v>
      </c>
      <c r="E14" s="66">
        <v>3500.215</v>
      </c>
      <c r="F14" s="66">
        <v>2712.622</v>
      </c>
      <c r="G14" s="66">
        <v>54684.89</v>
      </c>
    </row>
    <row r="15" spans="1:7" ht="12.75">
      <c r="A15" s="1112" t="s">
        <v>440</v>
      </c>
      <c r="C15" s="66">
        <v>77781.309</v>
      </c>
      <c r="D15" s="1113">
        <v>21254.647</v>
      </c>
      <c r="E15" s="66">
        <v>5876.961</v>
      </c>
      <c r="F15" s="66">
        <v>2112.027</v>
      </c>
      <c r="G15" s="66">
        <v>48537.674</v>
      </c>
    </row>
    <row r="16" spans="1:7" ht="12.75">
      <c r="A16" s="1112" t="s">
        <v>441</v>
      </c>
      <c r="C16" s="66">
        <v>184.674</v>
      </c>
      <c r="D16" s="1113">
        <v>148.524</v>
      </c>
      <c r="E16" s="66">
        <v>36.15</v>
      </c>
      <c r="F16" s="539" t="s">
        <v>1554</v>
      </c>
      <c r="G16" s="539" t="s">
        <v>1554</v>
      </c>
    </row>
    <row r="17" spans="1:7" ht="12.75" customHeight="1">
      <c r="A17" s="1114"/>
      <c r="B17" s="1114"/>
      <c r="C17" s="1115"/>
      <c r="D17" s="1116"/>
      <c r="E17" s="1115"/>
      <c r="F17" s="1115"/>
      <c r="G17" s="69"/>
    </row>
    <row r="18" spans="1:7" ht="7.5" customHeight="1">
      <c r="A18" s="1117"/>
      <c r="B18" s="1117"/>
      <c r="C18" s="1118"/>
      <c r="D18" s="1118"/>
      <c r="E18" s="1114"/>
      <c r="F18" s="1114"/>
      <c r="G18" s="1119"/>
    </row>
    <row r="19" spans="1:7" ht="32.25" customHeight="1">
      <c r="A19" s="1120" t="s">
        <v>442</v>
      </c>
      <c r="B19" s="1121"/>
      <c r="C19" s="665" t="s">
        <v>1614</v>
      </c>
      <c r="D19" s="1122" t="s">
        <v>443</v>
      </c>
      <c r="E19" s="1121"/>
      <c r="F19" s="1123"/>
      <c r="G19" s="665" t="s">
        <v>1614</v>
      </c>
    </row>
    <row r="20" spans="2:7" ht="12.75" customHeight="1">
      <c r="B20" s="134"/>
      <c r="C20" s="1124"/>
      <c r="D20" s="1125"/>
      <c r="E20" s="1117"/>
      <c r="F20" s="1117"/>
      <c r="G20" s="567"/>
    </row>
    <row r="21" spans="1:7" ht="12.75" customHeight="1">
      <c r="A21" s="1112" t="s">
        <v>1178</v>
      </c>
      <c r="C21" s="66">
        <v>1713685.824</v>
      </c>
      <c r="D21" s="1126" t="s">
        <v>444</v>
      </c>
      <c r="F21" s="1117"/>
      <c r="G21" s="66">
        <v>285469.029</v>
      </c>
    </row>
    <row r="22" spans="1:7" ht="12.75" customHeight="1">
      <c r="A22" s="1112" t="s">
        <v>445</v>
      </c>
      <c r="C22" s="66">
        <v>91454.196</v>
      </c>
      <c r="D22" s="1126" t="s">
        <v>1197</v>
      </c>
      <c r="F22" s="1117"/>
      <c r="G22" s="66">
        <v>232242.753</v>
      </c>
    </row>
    <row r="23" spans="1:7" ht="12.75" customHeight="1">
      <c r="A23" s="1112" t="s">
        <v>387</v>
      </c>
      <c r="C23" s="66">
        <v>54832.293</v>
      </c>
      <c r="D23" s="1126" t="s">
        <v>446</v>
      </c>
      <c r="F23" s="1117"/>
      <c r="G23" s="66">
        <v>214739.256</v>
      </c>
    </row>
    <row r="24" spans="1:7" ht="12.75" customHeight="1">
      <c r="A24" s="1112" t="s">
        <v>447</v>
      </c>
      <c r="C24" s="66">
        <v>30561.827</v>
      </c>
      <c r="D24" s="1126" t="s">
        <v>448</v>
      </c>
      <c r="F24" s="1117"/>
      <c r="G24" s="66">
        <v>190170.923</v>
      </c>
    </row>
    <row r="25" spans="1:7" ht="12.75" customHeight="1">
      <c r="A25" s="1112" t="s">
        <v>1521</v>
      </c>
      <c r="C25" s="66">
        <v>24946.473</v>
      </c>
      <c r="D25" s="1126" t="s">
        <v>449</v>
      </c>
      <c r="F25" s="1117"/>
      <c r="G25" s="66">
        <v>120731.805</v>
      </c>
    </row>
    <row r="26" spans="1:7" ht="12.75" customHeight="1">
      <c r="A26" s="1114"/>
      <c r="B26" s="800"/>
      <c r="C26" s="1127"/>
      <c r="D26" s="1115"/>
      <c r="E26" s="1114"/>
      <c r="F26" s="1114"/>
      <c r="G26" s="69"/>
    </row>
    <row r="27" spans="1:7" ht="7.5" customHeight="1">
      <c r="A27" s="1128"/>
      <c r="B27" s="804"/>
      <c r="C27" s="1128"/>
      <c r="D27" s="1128"/>
      <c r="E27" s="1128"/>
      <c r="F27" s="1129"/>
      <c r="G27" s="1130"/>
    </row>
    <row r="28" spans="1:7" ht="16.5" customHeight="1">
      <c r="A28" s="1129"/>
      <c r="B28" s="1130"/>
      <c r="C28" s="1131"/>
      <c r="D28" s="321" t="s">
        <v>450</v>
      </c>
      <c r="E28" s="1132" t="s">
        <v>451</v>
      </c>
      <c r="F28" s="1132" t="s">
        <v>452</v>
      </c>
      <c r="G28" s="1132" t="s">
        <v>453</v>
      </c>
    </row>
    <row r="29" spans="1:7" ht="15.75" customHeight="1">
      <c r="A29" s="1133" t="s">
        <v>454</v>
      </c>
      <c r="B29" s="1133"/>
      <c r="C29" s="665" t="s">
        <v>1486</v>
      </c>
      <c r="D29" s="664" t="s">
        <v>455</v>
      </c>
      <c r="E29" s="665" t="s">
        <v>455</v>
      </c>
      <c r="F29" s="665" t="s">
        <v>456</v>
      </c>
      <c r="G29" s="665" t="s">
        <v>457</v>
      </c>
    </row>
    <row r="30" spans="1:7" ht="12.75" customHeight="1">
      <c r="A30" s="1063"/>
      <c r="B30" s="1063"/>
      <c r="C30" s="279"/>
      <c r="D30" s="301"/>
      <c r="E30" s="279"/>
      <c r="F30" s="279"/>
      <c r="G30" s="279"/>
    </row>
    <row r="31" spans="1:7" ht="12.75" customHeight="1">
      <c r="A31" s="1112" t="s">
        <v>458</v>
      </c>
      <c r="C31" s="66">
        <v>516467.898</v>
      </c>
      <c r="D31" s="1134">
        <v>205781.675</v>
      </c>
      <c r="E31" s="66">
        <v>310484.708</v>
      </c>
      <c r="F31" s="539" t="s">
        <v>1554</v>
      </c>
      <c r="G31" s="66">
        <v>201.515</v>
      </c>
    </row>
    <row r="32" spans="1:7" ht="12.75" customHeight="1">
      <c r="A32" s="1112" t="s">
        <v>459</v>
      </c>
      <c r="C32" s="66">
        <v>162856.169</v>
      </c>
      <c r="D32" s="1134">
        <v>84146.73</v>
      </c>
      <c r="E32" s="66">
        <v>40229.788</v>
      </c>
      <c r="F32" s="539" t="s">
        <v>1554</v>
      </c>
      <c r="G32" s="66">
        <v>38479.651</v>
      </c>
    </row>
    <row r="33" spans="1:7" ht="12.75" customHeight="1">
      <c r="A33" s="1112" t="s">
        <v>11</v>
      </c>
      <c r="C33" s="66">
        <v>789501.746</v>
      </c>
      <c r="D33" s="1134">
        <v>370394.589</v>
      </c>
      <c r="E33" s="66">
        <v>382067.311</v>
      </c>
      <c r="F33" s="66">
        <v>2206.856</v>
      </c>
      <c r="G33" s="66">
        <v>34832.99</v>
      </c>
    </row>
    <row r="34" spans="1:7" ht="12.75" customHeight="1">
      <c r="A34" s="1112" t="s">
        <v>460</v>
      </c>
      <c r="C34" s="66">
        <v>538732.428</v>
      </c>
      <c r="D34" s="1134">
        <v>95577.3</v>
      </c>
      <c r="E34" s="66">
        <v>442911.832</v>
      </c>
      <c r="F34" s="66">
        <v>94.146</v>
      </c>
      <c r="G34" s="66">
        <v>149.15</v>
      </c>
    </row>
    <row r="35" spans="1:7" ht="8.25" customHeight="1">
      <c r="A35" s="1114"/>
      <c r="B35" s="1114"/>
      <c r="C35" s="1127"/>
      <c r="D35" s="1127"/>
      <c r="E35" s="1115"/>
      <c r="F35" s="1115"/>
      <c r="G35" s="69"/>
    </row>
    <row r="36" ht="6.75" customHeight="1"/>
    <row r="37" ht="12.75">
      <c r="A37" s="70" t="s">
        <v>461</v>
      </c>
    </row>
    <row r="38" ht="12.75">
      <c r="A38" s="1135" t="s">
        <v>462</v>
      </c>
    </row>
  </sheetData>
  <printOptions horizontalCentered="1"/>
  <pageMargins left="1" right="1" top="1" bottom="1" header="0.5" footer="0.5"/>
  <pageSetup horizontalDpi="600" verticalDpi="600" orientation="landscape" scale="92" r:id="rId1"/>
  <headerFooter alignWithMargins="0">
    <oddFooter>&amp;L&amp;"Arial,Italic"&amp;9      The State of Hawaii Data Book 2005&amp;R&amp;9http://www.hawaii.gov/dbedt/</oddFooter>
  </headerFooter>
</worksheet>
</file>

<file path=xl/worksheets/sheet54.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21.421875" style="0" customWidth="1"/>
    <col min="2" max="6" width="12.421875" style="0" customWidth="1"/>
    <col min="7" max="7" width="9.140625" style="50" customWidth="1"/>
  </cols>
  <sheetData>
    <row r="1" spans="1:6" ht="15" customHeight="1">
      <c r="A1" s="125" t="s">
        <v>463</v>
      </c>
      <c r="B1" s="125"/>
      <c r="C1" s="125"/>
      <c r="D1" s="125"/>
      <c r="E1" s="125"/>
      <c r="F1" s="125"/>
    </row>
    <row r="2" spans="1:6" ht="15" customHeight="1">
      <c r="A2" s="1136" t="s">
        <v>464</v>
      </c>
      <c r="B2" s="1137"/>
      <c r="C2" s="1137"/>
      <c r="D2" s="1137"/>
      <c r="E2" s="1137"/>
      <c r="F2" s="1137"/>
    </row>
    <row r="3" spans="1:6" ht="15" customHeight="1">
      <c r="A3" s="1137" t="s">
        <v>465</v>
      </c>
      <c r="B3" s="1137"/>
      <c r="C3" s="1137"/>
      <c r="D3" s="1137"/>
      <c r="E3" s="1137"/>
      <c r="F3" s="1137"/>
    </row>
    <row r="4" ht="8.25" customHeight="1">
      <c r="A4" s="126"/>
    </row>
    <row r="5" spans="1:7" s="1138" customFormat="1" ht="12.75" customHeight="1">
      <c r="A5" s="1138" t="s">
        <v>466</v>
      </c>
      <c r="G5" s="1139"/>
    </row>
    <row r="6" spans="1:7" s="1138" customFormat="1" ht="12.75" customHeight="1">
      <c r="A6" s="1138" t="s">
        <v>467</v>
      </c>
      <c r="G6" s="1139"/>
    </row>
    <row r="7" spans="1:7" s="1138" customFormat="1" ht="12.75" customHeight="1">
      <c r="A7" s="1138" t="s">
        <v>468</v>
      </c>
      <c r="G7" s="1139"/>
    </row>
    <row r="8" spans="1:7" s="1138" customFormat="1" ht="12.75" customHeight="1">
      <c r="A8" s="1138" t="s">
        <v>469</v>
      </c>
      <c r="G8" s="1139"/>
    </row>
    <row r="9" spans="1:7" s="1138" customFormat="1" ht="12.75" customHeight="1">
      <c r="A9" s="1138" t="s">
        <v>470</v>
      </c>
      <c r="G9" s="1139"/>
    </row>
    <row r="10" ht="12.75" customHeight="1" thickBot="1"/>
    <row r="11" spans="1:6" ht="21.75" customHeight="1" thickTop="1">
      <c r="A11" s="1444" t="s">
        <v>1217</v>
      </c>
      <c r="B11" s="1446" t="s">
        <v>471</v>
      </c>
      <c r="C11" s="1447"/>
      <c r="D11" s="1448"/>
      <c r="E11" s="1446" t="s">
        <v>472</v>
      </c>
      <c r="F11" s="1447"/>
    </row>
    <row r="12" spans="1:6" ht="64.5" customHeight="1">
      <c r="A12" s="1445"/>
      <c r="B12" s="137">
        <v>1994</v>
      </c>
      <c r="C12" s="137">
        <v>2004</v>
      </c>
      <c r="D12" s="1111" t="s">
        <v>473</v>
      </c>
      <c r="E12" s="137">
        <v>1994</v>
      </c>
      <c r="F12" s="137">
        <v>2004</v>
      </c>
    </row>
    <row r="13" spans="1:6" ht="12.75">
      <c r="A13" s="134"/>
      <c r="B13" s="321"/>
      <c r="C13" s="321"/>
      <c r="D13" s="321"/>
      <c r="E13" s="321"/>
      <c r="F13" s="279"/>
    </row>
    <row r="14" spans="1:6" ht="12.75">
      <c r="A14" s="911" t="s">
        <v>1224</v>
      </c>
      <c r="B14" s="1140">
        <v>1.34</v>
      </c>
      <c r="C14" s="1140">
        <v>1.7064427721931335</v>
      </c>
      <c r="D14" s="850">
        <v>0.36644277219313337</v>
      </c>
      <c r="E14" s="850">
        <v>10</v>
      </c>
      <c r="F14" s="855">
        <v>6</v>
      </c>
    </row>
    <row r="15" spans="1:6" ht="12.75">
      <c r="A15" s="911" t="s">
        <v>1225</v>
      </c>
      <c r="B15" s="1140">
        <v>1.3</v>
      </c>
      <c r="C15" s="1140">
        <v>1.8737368096679559</v>
      </c>
      <c r="D15" s="850">
        <v>0.5737368096679558</v>
      </c>
      <c r="E15" s="850">
        <v>12</v>
      </c>
      <c r="F15" s="855">
        <v>2</v>
      </c>
    </row>
    <row r="16" spans="1:6" ht="12.75">
      <c r="A16" s="911" t="s">
        <v>1226</v>
      </c>
      <c r="B16" s="1140">
        <v>1.11</v>
      </c>
      <c r="C16" s="1140">
        <v>1.300432125493001</v>
      </c>
      <c r="D16" s="850">
        <v>0.19043212549300081</v>
      </c>
      <c r="E16" s="850">
        <v>20</v>
      </c>
      <c r="F16" s="855">
        <v>19</v>
      </c>
    </row>
    <row r="17" spans="1:6" ht="12.75">
      <c r="A17" s="911" t="s">
        <v>1227</v>
      </c>
      <c r="B17" s="1140">
        <v>1.24</v>
      </c>
      <c r="C17" s="1140">
        <v>1.4698217525906603</v>
      </c>
      <c r="D17" s="850">
        <v>0.2298217525906603</v>
      </c>
      <c r="E17" s="850">
        <v>16</v>
      </c>
      <c r="F17" s="855">
        <v>12</v>
      </c>
    </row>
    <row r="18" spans="1:6" ht="12.75">
      <c r="A18" s="911" t="s">
        <v>1228</v>
      </c>
      <c r="B18" s="1140">
        <v>0.98</v>
      </c>
      <c r="C18" s="1140">
        <v>0.7867180145665309</v>
      </c>
      <c r="D18" s="850">
        <v>-0.19328198543346908</v>
      </c>
      <c r="E18" s="850">
        <v>32</v>
      </c>
      <c r="F18" s="855">
        <v>43</v>
      </c>
    </row>
    <row r="19" spans="1:6" ht="12.75">
      <c r="A19" s="911" t="s">
        <v>1229</v>
      </c>
      <c r="B19" s="1140">
        <v>1</v>
      </c>
      <c r="C19" s="1140">
        <v>0.7940618378381593</v>
      </c>
      <c r="D19" s="850">
        <v>-0.2059381621618407</v>
      </c>
      <c r="E19" s="850">
        <v>30</v>
      </c>
      <c r="F19" s="855">
        <v>41</v>
      </c>
    </row>
    <row r="20" spans="1:6" ht="12.75">
      <c r="A20" s="911" t="s">
        <v>1230</v>
      </c>
      <c r="B20" s="1140">
        <v>0.67</v>
      </c>
      <c r="C20" s="1140">
        <v>0.662815304500899</v>
      </c>
      <c r="D20" s="850">
        <v>-0.007184695499101057</v>
      </c>
      <c r="E20" s="850">
        <v>50</v>
      </c>
      <c r="F20" s="855">
        <v>49</v>
      </c>
    </row>
    <row r="21" spans="1:6" ht="12.75">
      <c r="A21" s="911" t="s">
        <v>1231</v>
      </c>
      <c r="B21" s="1140">
        <v>0.79</v>
      </c>
      <c r="C21" s="1140">
        <v>0.7943155762527236</v>
      </c>
      <c r="D21" s="850">
        <v>0.0043155762527236075</v>
      </c>
      <c r="E21" s="850">
        <v>43</v>
      </c>
      <c r="F21" s="855">
        <v>40</v>
      </c>
    </row>
    <row r="22" spans="1:6" ht="12.75">
      <c r="A22" s="911" t="s">
        <v>1232</v>
      </c>
      <c r="B22" s="1140">
        <v>5.39</v>
      </c>
      <c r="C22" s="1140">
        <v>6.6431937705421245</v>
      </c>
      <c r="D22" s="850">
        <v>1.2531937705421248</v>
      </c>
      <c r="E22" s="1141" t="s">
        <v>258</v>
      </c>
      <c r="F22" s="1142" t="s">
        <v>258</v>
      </c>
    </row>
    <row r="23" spans="1:6" ht="12.75">
      <c r="A23" s="911" t="s">
        <v>1233</v>
      </c>
      <c r="B23" s="1140">
        <v>1.06</v>
      </c>
      <c r="C23" s="1140">
        <v>1.0240498909645561</v>
      </c>
      <c r="D23" s="850">
        <v>-0.03595010903544393</v>
      </c>
      <c r="E23" s="850">
        <v>27</v>
      </c>
      <c r="F23" s="855">
        <v>30</v>
      </c>
    </row>
    <row r="24" spans="1:6" ht="12.75">
      <c r="A24" s="911" t="s">
        <v>1234</v>
      </c>
      <c r="B24" s="1140">
        <v>0.99</v>
      </c>
      <c r="C24" s="1140">
        <v>0.9586770606229252</v>
      </c>
      <c r="D24" s="850">
        <v>-0.031322939377074754</v>
      </c>
      <c r="E24" s="850">
        <v>31</v>
      </c>
      <c r="F24" s="855">
        <v>35</v>
      </c>
    </row>
    <row r="25" spans="1:6" ht="12.75">
      <c r="A25" s="1143" t="s">
        <v>1612</v>
      </c>
      <c r="B25" s="1144">
        <v>1.29</v>
      </c>
      <c r="C25" s="1144">
        <v>1.6042311608969007</v>
      </c>
      <c r="D25" s="1145">
        <v>0.3142311608969006</v>
      </c>
      <c r="E25" s="1145">
        <v>13</v>
      </c>
      <c r="F25" s="1146">
        <v>8</v>
      </c>
    </row>
    <row r="26" spans="1:6" ht="12.75">
      <c r="A26" s="911" t="s">
        <v>1235</v>
      </c>
      <c r="B26" s="1140">
        <v>1.12</v>
      </c>
      <c r="C26" s="1140">
        <v>1.2793164909801022</v>
      </c>
      <c r="D26" s="850">
        <v>0.15931649098010214</v>
      </c>
      <c r="E26" s="850">
        <v>19</v>
      </c>
      <c r="F26" s="855">
        <v>21</v>
      </c>
    </row>
    <row r="27" spans="1:6" ht="12.75">
      <c r="A27" s="911" t="s">
        <v>1236</v>
      </c>
      <c r="B27" s="1140">
        <v>0.74</v>
      </c>
      <c r="C27" s="1140">
        <v>0.7275429529350067</v>
      </c>
      <c r="D27" s="850">
        <v>-0.012457047064993287</v>
      </c>
      <c r="E27" s="850">
        <v>46</v>
      </c>
      <c r="F27" s="855">
        <v>46</v>
      </c>
    </row>
    <row r="28" spans="1:6" ht="12.75">
      <c r="A28" s="911" t="s">
        <v>1237</v>
      </c>
      <c r="B28" s="1140">
        <v>0.82</v>
      </c>
      <c r="C28" s="1140">
        <v>0.973303165437163</v>
      </c>
      <c r="D28" s="850">
        <v>0.15330316543716305</v>
      </c>
      <c r="E28" s="850">
        <v>41</v>
      </c>
      <c r="F28" s="855">
        <v>33</v>
      </c>
    </row>
    <row r="29" spans="1:6" ht="12.75">
      <c r="A29" s="911" t="s">
        <v>1238</v>
      </c>
      <c r="B29" s="1140">
        <v>1.1</v>
      </c>
      <c r="C29" s="1140">
        <v>1.1139163956031746</v>
      </c>
      <c r="D29" s="850">
        <v>0.01391639560317448</v>
      </c>
      <c r="E29" s="850">
        <v>22</v>
      </c>
      <c r="F29" s="855">
        <v>25</v>
      </c>
    </row>
    <row r="30" spans="1:6" ht="12.75">
      <c r="A30" s="911" t="s">
        <v>1239</v>
      </c>
      <c r="B30" s="1140">
        <v>1.07</v>
      </c>
      <c r="C30" s="1140">
        <v>1.1223021962612545</v>
      </c>
      <c r="D30" s="850">
        <v>0.05230219626125443</v>
      </c>
      <c r="E30" s="850">
        <v>24</v>
      </c>
      <c r="F30" s="855">
        <v>23</v>
      </c>
    </row>
    <row r="31" spans="1:6" ht="12.75">
      <c r="A31" s="911" t="s">
        <v>1240</v>
      </c>
      <c r="B31" s="1140">
        <v>1.2</v>
      </c>
      <c r="C31" s="1140">
        <v>1.451094362268066</v>
      </c>
      <c r="D31" s="850">
        <v>0.25109436226806614</v>
      </c>
      <c r="E31" s="850">
        <v>18</v>
      </c>
      <c r="F31" s="855">
        <v>14</v>
      </c>
    </row>
    <row r="32" spans="1:6" ht="12.75">
      <c r="A32" s="911" t="s">
        <v>159</v>
      </c>
      <c r="B32" s="1140">
        <v>1.35</v>
      </c>
      <c r="C32" s="1140">
        <v>1.4526719029017376</v>
      </c>
      <c r="D32" s="850">
        <v>0.10267190290173756</v>
      </c>
      <c r="E32" s="850">
        <v>8</v>
      </c>
      <c r="F32" s="855">
        <v>13</v>
      </c>
    </row>
    <row r="33" spans="1:6" ht="12.75">
      <c r="A33" s="911" t="s">
        <v>160</v>
      </c>
      <c r="B33" s="1140">
        <v>1.35</v>
      </c>
      <c r="C33" s="1140">
        <v>1.397763751661362</v>
      </c>
      <c r="D33" s="850">
        <v>0.04776375166136182</v>
      </c>
      <c r="E33" s="850">
        <v>7</v>
      </c>
      <c r="F33" s="855">
        <v>16</v>
      </c>
    </row>
    <row r="34" spans="1:6" ht="12.75">
      <c r="A34" s="911" t="s">
        <v>161</v>
      </c>
      <c r="B34" s="1140">
        <v>1.27</v>
      </c>
      <c r="C34" s="1140">
        <v>1.441903497216094</v>
      </c>
      <c r="D34" s="850">
        <v>0.171903497216094</v>
      </c>
      <c r="E34" s="850">
        <v>15</v>
      </c>
      <c r="F34" s="855">
        <v>15</v>
      </c>
    </row>
    <row r="35" spans="1:6" ht="12.75">
      <c r="A35" s="911" t="s">
        <v>162</v>
      </c>
      <c r="B35" s="1140">
        <v>0.97</v>
      </c>
      <c r="C35" s="1140">
        <v>0.7700146268181459</v>
      </c>
      <c r="D35" s="850">
        <v>-0.19998537318185405</v>
      </c>
      <c r="E35" s="850">
        <v>33</v>
      </c>
      <c r="F35" s="855">
        <v>44</v>
      </c>
    </row>
    <row r="36" spans="1:6" ht="12.75">
      <c r="A36" s="911" t="s">
        <v>163</v>
      </c>
      <c r="B36" s="1140">
        <v>0.79</v>
      </c>
      <c r="C36" s="1140">
        <v>0.8459212766694076</v>
      </c>
      <c r="D36" s="850">
        <v>0.055921276669407605</v>
      </c>
      <c r="E36" s="850">
        <v>45</v>
      </c>
      <c r="F36" s="855">
        <v>38</v>
      </c>
    </row>
    <row r="37" spans="1:6" ht="12.75">
      <c r="A37" s="911" t="s">
        <v>164</v>
      </c>
      <c r="B37" s="1140">
        <v>0.79</v>
      </c>
      <c r="C37" s="1140">
        <v>0.6855065058238827</v>
      </c>
      <c r="D37" s="850">
        <v>-0.10449349417611731</v>
      </c>
      <c r="E37" s="850">
        <v>44</v>
      </c>
      <c r="F37" s="855">
        <v>47</v>
      </c>
    </row>
    <row r="38" spans="1:6" ht="12.75">
      <c r="A38" s="911" t="s">
        <v>165</v>
      </c>
      <c r="B38" s="1140">
        <v>1.61</v>
      </c>
      <c r="C38" s="1140">
        <v>1.7681407880917084</v>
      </c>
      <c r="D38" s="850">
        <v>0.15814078809170828</v>
      </c>
      <c r="E38" s="850">
        <v>2</v>
      </c>
      <c r="F38" s="855">
        <v>4</v>
      </c>
    </row>
    <row r="39" spans="1:6" ht="12.75">
      <c r="A39" s="911" t="s">
        <v>166</v>
      </c>
      <c r="B39" s="1140">
        <v>1.34</v>
      </c>
      <c r="C39" s="1140">
        <v>1.2931668942880772</v>
      </c>
      <c r="D39" s="850">
        <v>-0.046833105711922896</v>
      </c>
      <c r="E39" s="850">
        <v>9</v>
      </c>
      <c r="F39" s="855">
        <v>20</v>
      </c>
    </row>
    <row r="40" spans="1:6" ht="12.75">
      <c r="A40" s="911" t="s">
        <v>167</v>
      </c>
      <c r="B40" s="1140">
        <v>1.43</v>
      </c>
      <c r="C40" s="1140">
        <v>1.5809826779207252</v>
      </c>
      <c r="D40" s="850">
        <v>0.15098267792072528</v>
      </c>
      <c r="E40" s="850">
        <v>5</v>
      </c>
      <c r="F40" s="855">
        <v>9</v>
      </c>
    </row>
    <row r="41" spans="1:6" ht="12.75">
      <c r="A41" s="911" t="s">
        <v>168</v>
      </c>
      <c r="B41" s="1140">
        <v>1.06</v>
      </c>
      <c r="C41" s="1140">
        <v>1.0670931153954477</v>
      </c>
      <c r="D41" s="850">
        <v>0.007093115395447658</v>
      </c>
      <c r="E41" s="850">
        <v>26</v>
      </c>
      <c r="F41" s="855">
        <v>28</v>
      </c>
    </row>
    <row r="42" spans="1:6" ht="12.75">
      <c r="A42" s="911" t="s">
        <v>169</v>
      </c>
      <c r="B42" s="1140">
        <v>0.71</v>
      </c>
      <c r="C42" s="1140">
        <v>0.7320694836017</v>
      </c>
      <c r="D42" s="850">
        <v>0.022069483601700024</v>
      </c>
      <c r="E42" s="850">
        <v>48</v>
      </c>
      <c r="F42" s="855">
        <v>45</v>
      </c>
    </row>
    <row r="43" spans="1:6" ht="12.75">
      <c r="A43" s="911" t="s">
        <v>170</v>
      </c>
      <c r="B43" s="1140">
        <v>0.73</v>
      </c>
      <c r="C43" s="1140">
        <v>0.6678799279247732</v>
      </c>
      <c r="D43" s="850">
        <v>-0.06212007207522674</v>
      </c>
      <c r="E43" s="850">
        <v>47</v>
      </c>
      <c r="F43" s="855">
        <v>48</v>
      </c>
    </row>
    <row r="44" spans="1:6" ht="12.75">
      <c r="A44" s="911" t="s">
        <v>171</v>
      </c>
      <c r="B44" s="1140">
        <v>0.69</v>
      </c>
      <c r="C44" s="1140">
        <v>0.5546813251900522</v>
      </c>
      <c r="D44" s="850">
        <v>-0.13531867480994775</v>
      </c>
      <c r="E44" s="850">
        <v>49</v>
      </c>
      <c r="F44" s="855">
        <v>50</v>
      </c>
    </row>
    <row r="45" spans="1:6" ht="12.75">
      <c r="A45" s="911" t="s">
        <v>172</v>
      </c>
      <c r="B45" s="1140">
        <v>1.88</v>
      </c>
      <c r="C45" s="1140">
        <v>2.002326193306704</v>
      </c>
      <c r="D45" s="850">
        <v>0.12232619330670413</v>
      </c>
      <c r="E45" s="850">
        <v>1</v>
      </c>
      <c r="F45" s="855">
        <v>1</v>
      </c>
    </row>
    <row r="46" spans="1:6" ht="8.25" customHeight="1">
      <c r="A46" s="286"/>
      <c r="B46" s="1147"/>
      <c r="C46" s="1147"/>
      <c r="D46" s="1148"/>
      <c r="E46" s="1149"/>
      <c r="F46" s="1149"/>
    </row>
    <row r="47" spans="1:6" ht="9.75" customHeight="1">
      <c r="A47" s="50"/>
      <c r="B47" s="973"/>
      <c r="C47" s="973"/>
      <c r="D47" s="1150"/>
      <c r="E47" s="1151"/>
      <c r="F47" s="1151"/>
    </row>
    <row r="48" spans="1:6" ht="12.75">
      <c r="A48" s="1152" t="s">
        <v>176</v>
      </c>
      <c r="B48" s="973"/>
      <c r="C48" s="973"/>
      <c r="D48" s="1150"/>
      <c r="E48" s="1151"/>
      <c r="F48" s="1151"/>
    </row>
    <row r="49" spans="1:6" ht="15" customHeight="1">
      <c r="A49" s="125" t="s">
        <v>463</v>
      </c>
      <c r="B49" s="125"/>
      <c r="C49" s="125"/>
      <c r="D49" s="125"/>
      <c r="E49" s="125"/>
      <c r="F49" s="125"/>
    </row>
    <row r="50" spans="1:6" ht="15" customHeight="1">
      <c r="A50" s="1136" t="s">
        <v>464</v>
      </c>
      <c r="B50" s="125"/>
      <c r="C50" s="125"/>
      <c r="D50" s="125"/>
      <c r="E50" s="125"/>
      <c r="F50" s="125"/>
    </row>
    <row r="51" spans="1:6" ht="15" customHeight="1">
      <c r="A51" s="1136" t="s">
        <v>474</v>
      </c>
      <c r="B51" s="125"/>
      <c r="C51" s="125"/>
      <c r="D51" s="125"/>
      <c r="E51" s="125"/>
      <c r="F51" s="125"/>
    </row>
    <row r="52" ht="12.75" customHeight="1" thickBot="1">
      <c r="A52" s="126"/>
    </row>
    <row r="53" spans="1:6" ht="21.75" customHeight="1" thickTop="1">
      <c r="A53" s="1444" t="s">
        <v>1217</v>
      </c>
      <c r="B53" s="1446" t="s">
        <v>471</v>
      </c>
      <c r="C53" s="1447"/>
      <c r="D53" s="1448"/>
      <c r="E53" s="1446" t="s">
        <v>472</v>
      </c>
      <c r="F53" s="1447"/>
    </row>
    <row r="54" spans="1:6" ht="66.75" customHeight="1">
      <c r="A54" s="1445"/>
      <c r="B54" s="137">
        <v>1994</v>
      </c>
      <c r="C54" s="137">
        <v>2004</v>
      </c>
      <c r="D54" s="1111" t="s">
        <v>473</v>
      </c>
      <c r="E54" s="137">
        <v>1994</v>
      </c>
      <c r="F54" s="137">
        <v>2004</v>
      </c>
    </row>
    <row r="55" spans="1:6" ht="12.75">
      <c r="A55" s="134"/>
      <c r="B55" s="279"/>
      <c r="C55" s="279"/>
      <c r="D55" s="279"/>
      <c r="E55" s="279"/>
      <c r="F55" s="279"/>
    </row>
    <row r="56" spans="1:6" ht="12.75">
      <c r="A56" s="911" t="s">
        <v>173</v>
      </c>
      <c r="B56" s="1140">
        <v>0.85</v>
      </c>
      <c r="C56" s="1140">
        <v>0.7906783692843159</v>
      </c>
      <c r="D56" s="850">
        <v>-0.05932163071568408</v>
      </c>
      <c r="E56" s="850">
        <v>40</v>
      </c>
      <c r="F56" s="855">
        <v>42</v>
      </c>
    </row>
    <row r="57" spans="1:6" ht="12.75">
      <c r="A57" s="911" t="s">
        <v>174</v>
      </c>
      <c r="B57" s="1140">
        <v>0.93</v>
      </c>
      <c r="C57" s="1140">
        <v>1.0973356619019659</v>
      </c>
      <c r="D57" s="850">
        <v>0.1673356619019658</v>
      </c>
      <c r="E57" s="850">
        <v>39</v>
      </c>
      <c r="F57" s="855">
        <v>27</v>
      </c>
    </row>
    <row r="58" spans="1:6" ht="12.75">
      <c r="A58" s="911" t="s">
        <v>175</v>
      </c>
      <c r="B58" s="1140">
        <v>1.54</v>
      </c>
      <c r="C58" s="1140">
        <v>1.726037416422084</v>
      </c>
      <c r="D58" s="850">
        <v>0.18603741642208393</v>
      </c>
      <c r="E58" s="850">
        <v>3</v>
      </c>
      <c r="F58" s="855">
        <v>5</v>
      </c>
    </row>
    <row r="59" spans="1:6" ht="12.75">
      <c r="A59" s="911" t="s">
        <v>179</v>
      </c>
      <c r="B59" s="1140">
        <v>0.94</v>
      </c>
      <c r="C59" s="1140">
        <v>1.0092317513214701</v>
      </c>
      <c r="D59" s="850">
        <v>0.06923175132147019</v>
      </c>
      <c r="E59" s="850">
        <v>38</v>
      </c>
      <c r="F59" s="855">
        <v>32</v>
      </c>
    </row>
    <row r="60" spans="1:6" ht="12.75">
      <c r="A60" s="911" t="s">
        <v>180</v>
      </c>
      <c r="B60" s="1140">
        <v>1.28</v>
      </c>
      <c r="C60" s="1140">
        <v>1.4788129057234594</v>
      </c>
      <c r="D60" s="850">
        <v>0.19881290572345933</v>
      </c>
      <c r="E60" s="850">
        <v>14</v>
      </c>
      <c r="F60" s="855">
        <v>11</v>
      </c>
    </row>
    <row r="61" spans="1:6" ht="12.75">
      <c r="A61" s="911" t="s">
        <v>181</v>
      </c>
      <c r="B61" s="1140">
        <v>0.95</v>
      </c>
      <c r="C61" s="1140">
        <v>0.9651490055855886</v>
      </c>
      <c r="D61" s="850">
        <v>0.015149005585588626</v>
      </c>
      <c r="E61" s="850">
        <v>35</v>
      </c>
      <c r="F61" s="855">
        <v>34</v>
      </c>
    </row>
    <row r="62" spans="1:6" ht="12.75">
      <c r="A62" s="911" t="s">
        <v>182</v>
      </c>
      <c r="B62" s="1140">
        <v>1.01</v>
      </c>
      <c r="C62" s="1140">
        <v>1.0647083072186356</v>
      </c>
      <c r="D62" s="850">
        <v>0.05470830721863562</v>
      </c>
      <c r="E62" s="850">
        <v>29</v>
      </c>
      <c r="F62" s="855">
        <v>29</v>
      </c>
    </row>
    <row r="63" spans="1:6" ht="12.75">
      <c r="A63" s="911" t="s">
        <v>183</v>
      </c>
      <c r="B63" s="1140">
        <v>1.11</v>
      </c>
      <c r="C63" s="1140">
        <v>1.0195135892866416</v>
      </c>
      <c r="D63" s="850">
        <v>-0.0904864107133585</v>
      </c>
      <c r="E63" s="850">
        <v>21</v>
      </c>
      <c r="F63" s="855">
        <v>31</v>
      </c>
    </row>
    <row r="64" spans="1:6" ht="12.75">
      <c r="A64" s="911" t="s">
        <v>184</v>
      </c>
      <c r="B64" s="1140">
        <v>1.23</v>
      </c>
      <c r="C64" s="1140">
        <v>1.3796823307934412</v>
      </c>
      <c r="D64" s="850">
        <v>0.14968233079344118</v>
      </c>
      <c r="E64" s="850">
        <v>17</v>
      </c>
      <c r="F64" s="855">
        <v>17</v>
      </c>
    </row>
    <row r="65" spans="1:6" ht="12.75">
      <c r="A65" s="911" t="s">
        <v>185</v>
      </c>
      <c r="B65" s="1140">
        <v>1.31</v>
      </c>
      <c r="C65" s="1140">
        <v>1.4938363008973883</v>
      </c>
      <c r="D65" s="850">
        <v>0.18383630089738823</v>
      </c>
      <c r="E65" s="850">
        <v>11</v>
      </c>
      <c r="F65" s="855">
        <v>10</v>
      </c>
    </row>
    <row r="66" spans="1:6" ht="12.75">
      <c r="A66" s="911" t="s">
        <v>186</v>
      </c>
      <c r="B66" s="1140">
        <v>1.08</v>
      </c>
      <c r="C66" s="1140">
        <v>1.3045265768770584</v>
      </c>
      <c r="D66" s="850">
        <v>0.22452657687705835</v>
      </c>
      <c r="E66" s="850">
        <v>23</v>
      </c>
      <c r="F66" s="855">
        <v>18</v>
      </c>
    </row>
    <row r="67" spans="1:6" ht="12.75">
      <c r="A67" s="911" t="s">
        <v>187</v>
      </c>
      <c r="B67" s="1140">
        <v>0.94</v>
      </c>
      <c r="C67" s="1140">
        <v>0.9364383807594505</v>
      </c>
      <c r="D67" s="850">
        <v>-0.0035616192405494296</v>
      </c>
      <c r="E67" s="850">
        <v>37</v>
      </c>
      <c r="F67" s="855">
        <v>36</v>
      </c>
    </row>
    <row r="68" spans="1:6" ht="12.75">
      <c r="A68" s="911" t="s">
        <v>188</v>
      </c>
      <c r="B68" s="1140">
        <v>1.06</v>
      </c>
      <c r="C68" s="1140">
        <v>1.1369801813213096</v>
      </c>
      <c r="D68" s="850">
        <v>0.07698018132130957</v>
      </c>
      <c r="E68" s="850">
        <v>25</v>
      </c>
      <c r="F68" s="855">
        <v>22</v>
      </c>
    </row>
    <row r="69" spans="1:6" ht="12.75">
      <c r="A69" s="911" t="s">
        <v>189</v>
      </c>
      <c r="B69" s="1140">
        <v>0.95</v>
      </c>
      <c r="C69" s="1140">
        <v>1.118909123280453</v>
      </c>
      <c r="D69" s="850">
        <v>0.16890912328045316</v>
      </c>
      <c r="E69" s="850">
        <v>34</v>
      </c>
      <c r="F69" s="855">
        <v>24</v>
      </c>
    </row>
    <row r="70" spans="1:6" ht="12.75">
      <c r="A70" s="911" t="s">
        <v>190</v>
      </c>
      <c r="B70" s="1140">
        <v>1.4</v>
      </c>
      <c r="C70" s="1140">
        <v>1.6606718656672879</v>
      </c>
      <c r="D70" s="850">
        <v>0.26067186566728795</v>
      </c>
      <c r="E70" s="850">
        <v>6</v>
      </c>
      <c r="F70" s="855">
        <v>7</v>
      </c>
    </row>
    <row r="71" spans="1:6" ht="12.75">
      <c r="A71" s="911" t="s">
        <v>191</v>
      </c>
      <c r="B71" s="1140">
        <v>0.94</v>
      </c>
      <c r="C71" s="1140">
        <v>0.875899202614909</v>
      </c>
      <c r="D71" s="850">
        <v>-0.064100797385091</v>
      </c>
      <c r="E71" s="850">
        <v>36</v>
      </c>
      <c r="F71" s="855">
        <v>37</v>
      </c>
    </row>
    <row r="72" spans="1:6" ht="12.75">
      <c r="A72" s="911" t="s">
        <v>192</v>
      </c>
      <c r="B72" s="1140">
        <v>1.49</v>
      </c>
      <c r="C72" s="1140">
        <v>1.8307718426280586</v>
      </c>
      <c r="D72" s="850">
        <v>0.3407718426280586</v>
      </c>
      <c r="E72" s="850">
        <v>4</v>
      </c>
      <c r="F72" s="855">
        <v>3</v>
      </c>
    </row>
    <row r="73" spans="1:6" ht="12.75">
      <c r="A73" s="911" t="s">
        <v>193</v>
      </c>
      <c r="B73" s="1140">
        <v>0.82</v>
      </c>
      <c r="C73" s="1140">
        <v>0.8224044552133148</v>
      </c>
      <c r="D73" s="850">
        <v>0.0024044552133148933</v>
      </c>
      <c r="E73" s="850">
        <v>42</v>
      </c>
      <c r="F73" s="855">
        <v>39</v>
      </c>
    </row>
    <row r="74" spans="1:6" ht="12.75">
      <c r="A74" s="911" t="s">
        <v>194</v>
      </c>
      <c r="B74" s="1140">
        <v>1.03</v>
      </c>
      <c r="C74" s="1140">
        <v>1.109552003935411</v>
      </c>
      <c r="D74" s="850">
        <v>0.07955200393541095</v>
      </c>
      <c r="E74" s="850">
        <v>28</v>
      </c>
      <c r="F74" s="855">
        <v>26</v>
      </c>
    </row>
    <row r="75" spans="1:6" ht="12.75">
      <c r="A75" s="286"/>
      <c r="B75" s="1153"/>
      <c r="C75" s="1153"/>
      <c r="D75" s="1153"/>
      <c r="E75" s="859"/>
      <c r="F75" s="1154"/>
    </row>
    <row r="77" ht="12.75">
      <c r="A77" s="1138" t="s">
        <v>195</v>
      </c>
    </row>
    <row r="78" spans="1:7" s="3" customFormat="1" ht="12.75" customHeight="1">
      <c r="A78" s="1138" t="s">
        <v>818</v>
      </c>
      <c r="B78" s="1138"/>
      <c r="C78" s="1138"/>
      <c r="D78" s="1138"/>
      <c r="E78" s="1138"/>
      <c r="F78" s="1138"/>
      <c r="G78" s="44"/>
    </row>
    <row r="79" spans="1:7" s="3" customFormat="1" ht="12.75" customHeight="1">
      <c r="A79" s="1138" t="s">
        <v>819</v>
      </c>
      <c r="B79" s="1138"/>
      <c r="C79" s="1138"/>
      <c r="D79" s="1138"/>
      <c r="E79" s="1138"/>
      <c r="F79" s="1138"/>
      <c r="G79" s="44"/>
    </row>
    <row r="80" spans="1:7" s="3" customFormat="1" ht="12.75" customHeight="1">
      <c r="A80" s="1138" t="s">
        <v>820</v>
      </c>
      <c r="B80" s="1138"/>
      <c r="C80" s="1138"/>
      <c r="D80" s="1138"/>
      <c r="E80" s="1138"/>
      <c r="F80" s="1138"/>
      <c r="G80" s="44"/>
    </row>
    <row r="81" ht="12.75">
      <c r="A81" s="1138" t="s">
        <v>821</v>
      </c>
    </row>
    <row r="87" ht="18">
      <c r="F87" s="1155"/>
    </row>
  </sheetData>
  <mergeCells count="6">
    <mergeCell ref="A11:A12"/>
    <mergeCell ref="A53:A54"/>
    <mergeCell ref="B53:D53"/>
    <mergeCell ref="E53:F53"/>
    <mergeCell ref="E11:F11"/>
    <mergeCell ref="B11:D11"/>
  </mergeCells>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rowBreaks count="1" manualBreakCount="1">
    <brk id="48" max="5" man="1"/>
  </rowBreaks>
</worksheet>
</file>

<file path=xl/worksheets/sheet55.xml><?xml version="1.0" encoding="utf-8"?>
<worksheet xmlns="http://schemas.openxmlformats.org/spreadsheetml/2006/main" xmlns:r="http://schemas.openxmlformats.org/officeDocument/2006/relationships">
  <dimension ref="A1:L70"/>
  <sheetViews>
    <sheetView workbookViewId="0" topLeftCell="A1">
      <selection activeCell="A1" sqref="A1"/>
    </sheetView>
  </sheetViews>
  <sheetFormatPr defaultColWidth="9.140625" defaultRowHeight="12.75"/>
  <cols>
    <col min="1" max="1" width="13.421875" style="0" customWidth="1"/>
    <col min="2" max="12" width="6.8515625" style="0" customWidth="1"/>
  </cols>
  <sheetData>
    <row r="1" spans="1:12" ht="15.75">
      <c r="A1" s="125" t="s">
        <v>822</v>
      </c>
      <c r="B1" s="2"/>
      <c r="C1" s="2"/>
      <c r="D1" s="2"/>
      <c r="E1" s="2"/>
      <c r="F1" s="2"/>
      <c r="G1" s="2"/>
      <c r="H1" s="2"/>
      <c r="I1" s="2"/>
      <c r="J1" s="2"/>
      <c r="K1" s="2"/>
      <c r="L1" s="2"/>
    </row>
    <row r="2" spans="1:12" ht="15.75">
      <c r="A2" s="125" t="s">
        <v>823</v>
      </c>
      <c r="B2" s="2"/>
      <c r="C2" s="2"/>
      <c r="D2" s="2"/>
      <c r="E2" s="2"/>
      <c r="F2" s="2"/>
      <c r="G2" s="2"/>
      <c r="H2" s="2"/>
      <c r="I2" s="2"/>
      <c r="J2" s="2"/>
      <c r="K2" s="2"/>
      <c r="L2" s="2"/>
    </row>
    <row r="4" spans="1:12" ht="12.75">
      <c r="A4" s="49" t="s">
        <v>824</v>
      </c>
      <c r="B4" s="1156"/>
      <c r="C4" s="1156"/>
      <c r="D4" s="1157"/>
      <c r="E4" s="1157"/>
      <c r="F4" s="1157"/>
      <c r="G4" s="1157"/>
      <c r="H4" s="1157"/>
      <c r="I4" s="1157"/>
      <c r="J4" s="1157"/>
      <c r="K4" s="1157"/>
      <c r="L4" s="1157"/>
    </row>
    <row r="5" ht="13.5" thickBot="1"/>
    <row r="6" spans="1:12" ht="20.25" customHeight="1" thickTop="1">
      <c r="A6" s="1158" t="s">
        <v>1487</v>
      </c>
      <c r="B6" s="1159">
        <v>1994</v>
      </c>
      <c r="C6" s="1159">
        <v>1995</v>
      </c>
      <c r="D6" s="1159">
        <v>1996</v>
      </c>
      <c r="E6" s="1159">
        <v>1997</v>
      </c>
      <c r="F6" s="1159">
        <v>1998</v>
      </c>
      <c r="G6" s="1159">
        <v>1999</v>
      </c>
      <c r="H6" s="1159">
        <v>2000</v>
      </c>
      <c r="I6" s="1159">
        <v>2001</v>
      </c>
      <c r="J6" s="1159">
        <v>2002</v>
      </c>
      <c r="K6" s="1160">
        <v>2003</v>
      </c>
      <c r="L6" s="1160">
        <v>2004</v>
      </c>
    </row>
    <row r="7" spans="1:12" ht="12.75">
      <c r="A7" s="1161"/>
      <c r="B7" s="1162"/>
      <c r="C7" s="1162"/>
      <c r="D7" s="1162"/>
      <c r="E7" s="1162"/>
      <c r="F7" s="1162"/>
      <c r="G7" s="1162"/>
      <c r="H7" s="1162"/>
      <c r="I7" s="1162"/>
      <c r="J7" s="1162"/>
      <c r="K7" s="1163"/>
      <c r="L7" s="1163"/>
    </row>
    <row r="8" spans="1:12" ht="12.75">
      <c r="A8" s="1164" t="s">
        <v>1224</v>
      </c>
      <c r="B8" s="1165">
        <v>1.34</v>
      </c>
      <c r="C8" s="1165">
        <v>1.31</v>
      </c>
      <c r="D8" s="1165">
        <v>1.33</v>
      </c>
      <c r="E8" s="1165">
        <v>1.37</v>
      </c>
      <c r="F8" s="1165">
        <v>1.39</v>
      </c>
      <c r="G8" s="1165">
        <v>1.42</v>
      </c>
      <c r="H8" s="1165">
        <v>1.5</v>
      </c>
      <c r="I8" s="1165">
        <v>1.54</v>
      </c>
      <c r="J8" s="1165">
        <v>1.56</v>
      </c>
      <c r="K8" s="1166">
        <v>1.68</v>
      </c>
      <c r="L8" s="1166">
        <v>1.7064427721931335</v>
      </c>
    </row>
    <row r="9" spans="1:12" ht="12.75">
      <c r="A9" s="1164" t="s">
        <v>1225</v>
      </c>
      <c r="B9" s="1165">
        <v>1.3</v>
      </c>
      <c r="C9" s="1165">
        <v>1.21</v>
      </c>
      <c r="D9" s="1165">
        <v>1.27</v>
      </c>
      <c r="E9" s="1165">
        <v>1.34</v>
      </c>
      <c r="F9" s="1165">
        <v>1.36</v>
      </c>
      <c r="G9" s="1165">
        <v>1.48</v>
      </c>
      <c r="H9" s="1165">
        <v>1.58</v>
      </c>
      <c r="I9" s="1165">
        <v>1.58</v>
      </c>
      <c r="J9" s="1165">
        <v>1.74</v>
      </c>
      <c r="K9" s="1166">
        <v>1.84</v>
      </c>
      <c r="L9" s="1166">
        <v>1.8737368096679559</v>
      </c>
    </row>
    <row r="10" spans="1:12" ht="12.75">
      <c r="A10" s="1164" t="s">
        <v>1226</v>
      </c>
      <c r="B10" s="1165">
        <v>1.11</v>
      </c>
      <c r="C10" s="1165">
        <v>1.13</v>
      </c>
      <c r="D10" s="1165">
        <v>1.11</v>
      </c>
      <c r="E10" s="1165">
        <v>1.08</v>
      </c>
      <c r="F10" s="1165">
        <v>1.1</v>
      </c>
      <c r="G10" s="1165">
        <v>1.16</v>
      </c>
      <c r="H10" s="1165">
        <v>1.18</v>
      </c>
      <c r="I10" s="1165">
        <v>1.14</v>
      </c>
      <c r="J10" s="1165">
        <v>1.2</v>
      </c>
      <c r="K10" s="1166">
        <v>1.24</v>
      </c>
      <c r="L10" s="1166">
        <v>1.300432125493001</v>
      </c>
    </row>
    <row r="11" spans="1:12" ht="12.75">
      <c r="A11" s="1164" t="s">
        <v>1227</v>
      </c>
      <c r="B11" s="1165">
        <v>1.24</v>
      </c>
      <c r="C11" s="1165">
        <v>1.22</v>
      </c>
      <c r="D11" s="1165">
        <v>1.24</v>
      </c>
      <c r="E11" s="1165">
        <v>1.3</v>
      </c>
      <c r="F11" s="1165">
        <v>1.31</v>
      </c>
      <c r="G11" s="1165">
        <v>1.33</v>
      </c>
      <c r="H11" s="1165">
        <v>1.39</v>
      </c>
      <c r="I11" s="1165">
        <v>1.46</v>
      </c>
      <c r="J11" s="1165">
        <v>1.51</v>
      </c>
      <c r="K11" s="1166">
        <v>1.45</v>
      </c>
      <c r="L11" s="1166">
        <v>1.4698217525906603</v>
      </c>
    </row>
    <row r="12" spans="1:12" ht="12.75">
      <c r="A12" s="1164" t="s">
        <v>1228</v>
      </c>
      <c r="B12" s="1165">
        <v>0.98</v>
      </c>
      <c r="C12" s="1165">
        <v>0.94</v>
      </c>
      <c r="D12" s="1165">
        <v>0.93</v>
      </c>
      <c r="E12" s="1165">
        <v>0.92</v>
      </c>
      <c r="F12" s="1165">
        <v>0.9</v>
      </c>
      <c r="G12" s="1165">
        <v>0.87</v>
      </c>
      <c r="H12" s="1165">
        <v>0.81</v>
      </c>
      <c r="I12" s="1165">
        <v>0.81</v>
      </c>
      <c r="J12" s="1165">
        <v>0.81</v>
      </c>
      <c r="K12" s="1166">
        <v>0.79</v>
      </c>
      <c r="L12" s="1166">
        <v>0.7867180145665309</v>
      </c>
    </row>
    <row r="13" spans="1:12" ht="12.75">
      <c r="A13" s="1164" t="s">
        <v>1229</v>
      </c>
      <c r="B13" s="1165">
        <v>1</v>
      </c>
      <c r="C13" s="1165">
        <v>0.95</v>
      </c>
      <c r="D13" s="1165">
        <v>0.96</v>
      </c>
      <c r="E13" s="1165">
        <v>0.91</v>
      </c>
      <c r="F13" s="1165">
        <v>0.91</v>
      </c>
      <c r="G13" s="1165">
        <v>0.88</v>
      </c>
      <c r="H13" s="1165">
        <v>0.84</v>
      </c>
      <c r="I13" s="1165">
        <v>0.82</v>
      </c>
      <c r="J13" s="1165">
        <v>0.81</v>
      </c>
      <c r="K13" s="1166">
        <v>0.81</v>
      </c>
      <c r="L13" s="1166">
        <v>0.7940618378381593</v>
      </c>
    </row>
    <row r="14" spans="1:12" ht="12.75">
      <c r="A14" s="1164" t="s">
        <v>1230</v>
      </c>
      <c r="B14" s="1165">
        <v>0.67</v>
      </c>
      <c r="C14" s="1165">
        <v>0.68</v>
      </c>
      <c r="D14" s="1165">
        <v>0.69</v>
      </c>
      <c r="E14" s="1165">
        <v>0.67</v>
      </c>
      <c r="F14" s="1165">
        <v>0.7</v>
      </c>
      <c r="G14" s="1165">
        <v>0.69</v>
      </c>
      <c r="H14" s="1165">
        <v>0.66</v>
      </c>
      <c r="I14" s="1165">
        <v>0.67</v>
      </c>
      <c r="J14" s="1165">
        <v>0.66</v>
      </c>
      <c r="K14" s="1166">
        <v>0.66</v>
      </c>
      <c r="L14" s="1166">
        <v>0.662815304500899</v>
      </c>
    </row>
    <row r="15" spans="1:12" ht="12.75">
      <c r="A15" s="1164" t="s">
        <v>1231</v>
      </c>
      <c r="B15" s="1165">
        <v>0.79</v>
      </c>
      <c r="C15" s="1165">
        <v>0.84</v>
      </c>
      <c r="D15" s="1165">
        <v>0.85</v>
      </c>
      <c r="E15" s="1165">
        <v>0.84</v>
      </c>
      <c r="F15" s="1165">
        <v>0.85</v>
      </c>
      <c r="G15" s="1165">
        <v>0.9</v>
      </c>
      <c r="H15" s="1165">
        <v>0.88</v>
      </c>
      <c r="I15" s="1165">
        <v>0.85</v>
      </c>
      <c r="J15" s="1165">
        <v>0.81</v>
      </c>
      <c r="K15" s="1166">
        <v>0.82</v>
      </c>
      <c r="L15" s="1166">
        <v>0.7943155762527236</v>
      </c>
    </row>
    <row r="16" spans="1:12" ht="12.75">
      <c r="A16" s="1164" t="s">
        <v>825</v>
      </c>
      <c r="B16" s="1165">
        <v>5.39</v>
      </c>
      <c r="C16" s="1165">
        <v>5.39</v>
      </c>
      <c r="D16" s="1165">
        <v>5.38</v>
      </c>
      <c r="E16" s="1165">
        <v>5.21</v>
      </c>
      <c r="F16" s="1165">
        <v>5.07</v>
      </c>
      <c r="G16" s="1165">
        <v>5.3</v>
      </c>
      <c r="H16" s="1165">
        <v>4.93</v>
      </c>
      <c r="I16" s="1165">
        <v>5.4</v>
      </c>
      <c r="J16" s="1165">
        <v>6.02</v>
      </c>
      <c r="K16" s="1166">
        <v>6.52</v>
      </c>
      <c r="L16" s="1166">
        <v>6.6431937705421245</v>
      </c>
    </row>
    <row r="17" spans="1:12" ht="12.75">
      <c r="A17" s="1164" t="s">
        <v>1233</v>
      </c>
      <c r="B17" s="1165">
        <v>1.06</v>
      </c>
      <c r="C17" s="1165">
        <v>1.07</v>
      </c>
      <c r="D17" s="1165">
        <v>1.08</v>
      </c>
      <c r="E17" s="1165">
        <v>1.07</v>
      </c>
      <c r="F17" s="1165">
        <v>1.05</v>
      </c>
      <c r="G17" s="1165">
        <v>1.06</v>
      </c>
      <c r="H17" s="1165">
        <v>1.07</v>
      </c>
      <c r="I17" s="1165">
        <v>1.04</v>
      </c>
      <c r="J17" s="1165">
        <v>1</v>
      </c>
      <c r="K17" s="1166">
        <v>1.01</v>
      </c>
      <c r="L17" s="1166">
        <v>1.0240498909645561</v>
      </c>
    </row>
    <row r="18" spans="1:12" ht="12.75">
      <c r="A18" s="1164" t="s">
        <v>1234</v>
      </c>
      <c r="B18" s="1165">
        <v>0.99</v>
      </c>
      <c r="C18" s="1165">
        <v>0.96</v>
      </c>
      <c r="D18" s="1165">
        <v>0.97</v>
      </c>
      <c r="E18" s="1165">
        <v>0.97</v>
      </c>
      <c r="F18" s="1165">
        <v>0.97</v>
      </c>
      <c r="G18" s="1165">
        <v>0.97</v>
      </c>
      <c r="H18" s="1165">
        <v>0.99</v>
      </c>
      <c r="I18" s="1165">
        <v>1.02</v>
      </c>
      <c r="J18" s="1165">
        <v>1.02</v>
      </c>
      <c r="K18" s="1166">
        <v>0.96</v>
      </c>
      <c r="L18" s="1166">
        <v>0.9586770606229252</v>
      </c>
    </row>
    <row r="19" spans="1:12" ht="12.75">
      <c r="A19" s="1167" t="s">
        <v>1612</v>
      </c>
      <c r="B19" s="1168">
        <v>1.29</v>
      </c>
      <c r="C19" s="1168">
        <v>1.26</v>
      </c>
      <c r="D19" s="1168">
        <v>1.37</v>
      </c>
      <c r="E19" s="1168">
        <v>1.4</v>
      </c>
      <c r="F19" s="1168">
        <v>1.47</v>
      </c>
      <c r="G19" s="1168">
        <v>1.47</v>
      </c>
      <c r="H19" s="1168">
        <v>1.45</v>
      </c>
      <c r="I19" s="1168">
        <v>1.48</v>
      </c>
      <c r="J19" s="1168">
        <v>1.48</v>
      </c>
      <c r="K19" s="1169">
        <v>1.56</v>
      </c>
      <c r="L19" s="1169">
        <v>1.6042311608969007</v>
      </c>
    </row>
    <row r="20" spans="1:12" ht="12.75">
      <c r="A20" s="1164" t="s">
        <v>1235</v>
      </c>
      <c r="B20" s="1165">
        <v>1.12</v>
      </c>
      <c r="C20" s="1165">
        <v>1.14</v>
      </c>
      <c r="D20" s="1165">
        <v>1.15</v>
      </c>
      <c r="E20" s="1165">
        <v>1.16</v>
      </c>
      <c r="F20" s="1165">
        <v>1.22</v>
      </c>
      <c r="G20" s="1165">
        <v>1.2</v>
      </c>
      <c r="H20" s="1165">
        <v>1.22</v>
      </c>
      <c r="I20" s="1165">
        <v>1.27</v>
      </c>
      <c r="J20" s="1165">
        <v>1.32</v>
      </c>
      <c r="K20" s="1166">
        <v>1.3</v>
      </c>
      <c r="L20" s="1166">
        <v>1.2793164909801022</v>
      </c>
    </row>
    <row r="21" spans="1:12" ht="12.75">
      <c r="A21" s="1164" t="s">
        <v>1236</v>
      </c>
      <c r="B21" s="1165">
        <v>0.74</v>
      </c>
      <c r="C21" s="1165">
        <v>0.74</v>
      </c>
      <c r="D21" s="1165">
        <v>0.75</v>
      </c>
      <c r="E21" s="1165">
        <v>0.77</v>
      </c>
      <c r="F21" s="1165">
        <v>0.78</v>
      </c>
      <c r="G21" s="1165">
        <v>0.79</v>
      </c>
      <c r="H21" s="1165">
        <v>0.81</v>
      </c>
      <c r="I21" s="1165">
        <v>0.8</v>
      </c>
      <c r="J21" s="1165">
        <v>0.77</v>
      </c>
      <c r="K21" s="1166">
        <v>0.72</v>
      </c>
      <c r="L21" s="1166">
        <v>0.7275429529350067</v>
      </c>
    </row>
    <row r="22" spans="1:12" ht="12.75">
      <c r="A22" s="1164" t="s">
        <v>1237</v>
      </c>
      <c r="B22" s="1165">
        <v>0.82</v>
      </c>
      <c r="C22" s="1165">
        <v>0.84</v>
      </c>
      <c r="D22" s="1165">
        <v>0.89</v>
      </c>
      <c r="E22" s="1165">
        <v>0.92</v>
      </c>
      <c r="F22" s="1165">
        <v>0.93</v>
      </c>
      <c r="G22" s="1165">
        <v>0.95</v>
      </c>
      <c r="H22" s="1165">
        <v>0.99</v>
      </c>
      <c r="I22" s="1165">
        <v>1.01</v>
      </c>
      <c r="J22" s="1165">
        <v>0.98</v>
      </c>
      <c r="K22" s="1166">
        <v>0.95</v>
      </c>
      <c r="L22" s="1166">
        <v>0.973303165437163</v>
      </c>
    </row>
    <row r="23" spans="1:12" ht="12.75">
      <c r="A23" s="1164" t="s">
        <v>1238</v>
      </c>
      <c r="B23" s="1165">
        <v>1.1</v>
      </c>
      <c r="C23" s="1165">
        <v>1.06</v>
      </c>
      <c r="D23" s="1165">
        <v>1.08</v>
      </c>
      <c r="E23" s="1165">
        <v>1.06</v>
      </c>
      <c r="F23" s="1165">
        <v>1.12</v>
      </c>
      <c r="G23" s="1165">
        <v>1.17</v>
      </c>
      <c r="H23" s="1165">
        <v>1.11</v>
      </c>
      <c r="I23" s="1165">
        <v>1.21</v>
      </c>
      <c r="J23" s="1165">
        <v>1.21</v>
      </c>
      <c r="K23" s="1166">
        <v>1.05</v>
      </c>
      <c r="L23" s="1166">
        <v>1.1139163956031746</v>
      </c>
    </row>
    <row r="24" spans="1:12" ht="12.75">
      <c r="A24" s="1164" t="s">
        <v>1239</v>
      </c>
      <c r="B24" s="1165">
        <v>1.07</v>
      </c>
      <c r="C24" s="1165">
        <v>1.05</v>
      </c>
      <c r="D24" s="1165">
        <v>1.03</v>
      </c>
      <c r="E24" s="1165">
        <v>1.02</v>
      </c>
      <c r="F24" s="1165">
        <v>1.07</v>
      </c>
      <c r="G24" s="1165">
        <v>1.11</v>
      </c>
      <c r="H24" s="1165">
        <v>1.07</v>
      </c>
      <c r="I24" s="1165">
        <v>1.16</v>
      </c>
      <c r="J24" s="1165">
        <v>1.13</v>
      </c>
      <c r="K24" s="1166">
        <v>1.12</v>
      </c>
      <c r="L24" s="1166">
        <v>1.1223021962612545</v>
      </c>
    </row>
    <row r="25" spans="1:12" ht="12.75">
      <c r="A25" s="1164" t="s">
        <v>1240</v>
      </c>
      <c r="B25" s="1165">
        <v>1.2</v>
      </c>
      <c r="C25" s="1165">
        <v>1.28</v>
      </c>
      <c r="D25" s="1165">
        <v>1.28</v>
      </c>
      <c r="E25" s="1165">
        <v>1.33</v>
      </c>
      <c r="F25" s="1165">
        <v>1.36</v>
      </c>
      <c r="G25" s="1165">
        <v>1.32</v>
      </c>
      <c r="H25" s="1165">
        <v>1.38</v>
      </c>
      <c r="I25" s="1165">
        <v>1.38</v>
      </c>
      <c r="J25" s="1165">
        <v>1.44</v>
      </c>
      <c r="K25" s="1166">
        <v>1.51</v>
      </c>
      <c r="L25" s="1166">
        <v>1.451094362268066</v>
      </c>
    </row>
    <row r="26" spans="1:12" ht="12.75">
      <c r="A26" s="1164" t="s">
        <v>159</v>
      </c>
      <c r="B26" s="1165">
        <v>1.35</v>
      </c>
      <c r="C26" s="1165">
        <v>1.35</v>
      </c>
      <c r="D26" s="1165">
        <v>1.28</v>
      </c>
      <c r="E26" s="1165">
        <v>1.31</v>
      </c>
      <c r="F26" s="1165">
        <v>1.27</v>
      </c>
      <c r="G26" s="1165">
        <v>1.37</v>
      </c>
      <c r="H26" s="1165">
        <v>1.41</v>
      </c>
      <c r="I26" s="1165">
        <v>1.42</v>
      </c>
      <c r="J26" s="1165">
        <v>1.44</v>
      </c>
      <c r="K26" s="1166">
        <v>1.47</v>
      </c>
      <c r="L26" s="1166">
        <v>1.4526719029017376</v>
      </c>
    </row>
    <row r="27" spans="1:12" ht="12.75">
      <c r="A27" s="1164" t="s">
        <v>160</v>
      </c>
      <c r="B27" s="1165">
        <v>1.35</v>
      </c>
      <c r="C27" s="1165">
        <v>1.31</v>
      </c>
      <c r="D27" s="1165">
        <v>1.32</v>
      </c>
      <c r="E27" s="1165">
        <v>1.33</v>
      </c>
      <c r="F27" s="1165">
        <v>1.34</v>
      </c>
      <c r="G27" s="1165">
        <v>1.31</v>
      </c>
      <c r="H27" s="1165">
        <v>1.27</v>
      </c>
      <c r="I27" s="1165">
        <v>1.24</v>
      </c>
      <c r="J27" s="1165">
        <v>1.31</v>
      </c>
      <c r="K27" s="1166">
        <v>1.35</v>
      </c>
      <c r="L27" s="1166">
        <v>1.397763751661362</v>
      </c>
    </row>
    <row r="28" spans="1:12" ht="12.75">
      <c r="A28" s="1164" t="s">
        <v>161</v>
      </c>
      <c r="B28" s="1165">
        <v>1.27</v>
      </c>
      <c r="C28" s="1165">
        <v>1.27</v>
      </c>
      <c r="D28" s="1165">
        <v>1.25</v>
      </c>
      <c r="E28" s="1165">
        <v>1.24</v>
      </c>
      <c r="F28" s="1165">
        <v>1.3</v>
      </c>
      <c r="G28" s="1165">
        <v>1.28</v>
      </c>
      <c r="H28" s="1165">
        <v>1.27</v>
      </c>
      <c r="I28" s="1165">
        <v>1.24</v>
      </c>
      <c r="J28" s="1165">
        <v>1.29</v>
      </c>
      <c r="K28" s="1166">
        <v>1.34</v>
      </c>
      <c r="L28" s="1166">
        <v>1.441903497216094</v>
      </c>
    </row>
    <row r="29" spans="1:12" ht="12.75">
      <c r="A29" s="1164" t="s">
        <v>162</v>
      </c>
      <c r="B29" s="1165">
        <v>0.97</v>
      </c>
      <c r="C29" s="1165">
        <v>0.92</v>
      </c>
      <c r="D29" s="1165">
        <v>0.91</v>
      </c>
      <c r="E29" s="1165">
        <v>0.9</v>
      </c>
      <c r="F29" s="1165">
        <v>0.88</v>
      </c>
      <c r="G29" s="1165">
        <v>0.87</v>
      </c>
      <c r="H29" s="1165">
        <v>0.8</v>
      </c>
      <c r="I29" s="1165">
        <v>0.8</v>
      </c>
      <c r="J29" s="1165">
        <v>0.81</v>
      </c>
      <c r="K29" s="1166">
        <v>0.79</v>
      </c>
      <c r="L29" s="1166">
        <v>0.7700146268181459</v>
      </c>
    </row>
    <row r="30" spans="1:12" ht="12.75">
      <c r="A30" s="1164" t="s">
        <v>163</v>
      </c>
      <c r="B30" s="1165">
        <v>0.79</v>
      </c>
      <c r="C30" s="1165">
        <v>0.77</v>
      </c>
      <c r="D30" s="1165">
        <v>0.78</v>
      </c>
      <c r="E30" s="1165">
        <v>0.82</v>
      </c>
      <c r="F30" s="1165">
        <v>0.83</v>
      </c>
      <c r="G30" s="1165">
        <v>0.85</v>
      </c>
      <c r="H30" s="1165">
        <v>0.88</v>
      </c>
      <c r="I30" s="1165">
        <v>0.91</v>
      </c>
      <c r="J30" s="1165">
        <v>0.88</v>
      </c>
      <c r="K30" s="1166">
        <v>0.84</v>
      </c>
      <c r="L30" s="1166">
        <v>0.8459212766694076</v>
      </c>
    </row>
    <row r="31" spans="1:12" ht="12.75">
      <c r="A31" s="1164" t="s">
        <v>164</v>
      </c>
      <c r="B31" s="1165">
        <v>0.79</v>
      </c>
      <c r="C31" s="1165">
        <v>0.78</v>
      </c>
      <c r="D31" s="1165">
        <v>0.76</v>
      </c>
      <c r="E31" s="1165">
        <v>0.8</v>
      </c>
      <c r="F31" s="1165">
        <v>0.81</v>
      </c>
      <c r="G31" s="1165">
        <v>0.83</v>
      </c>
      <c r="H31" s="1165">
        <v>0.84</v>
      </c>
      <c r="I31" s="1165">
        <v>0.81</v>
      </c>
      <c r="J31" s="1165">
        <v>0.77</v>
      </c>
      <c r="K31" s="1166">
        <v>0.7</v>
      </c>
      <c r="L31" s="1166">
        <v>0.6855065058238827</v>
      </c>
    </row>
    <row r="32" spans="1:12" ht="12.75">
      <c r="A32" s="1164" t="s">
        <v>165</v>
      </c>
      <c r="B32" s="1165">
        <v>1.61</v>
      </c>
      <c r="C32" s="1165">
        <v>1.54</v>
      </c>
      <c r="D32" s="1165">
        <v>1.61</v>
      </c>
      <c r="E32" s="1165">
        <v>1.56</v>
      </c>
      <c r="F32" s="1165">
        <v>1.53</v>
      </c>
      <c r="G32" s="1165">
        <v>1.6</v>
      </c>
      <c r="H32" s="1165">
        <v>1.72</v>
      </c>
      <c r="I32" s="1165">
        <v>1.81</v>
      </c>
      <c r="J32" s="1165">
        <v>1.83</v>
      </c>
      <c r="K32" s="1166">
        <v>1.82</v>
      </c>
      <c r="L32" s="1166">
        <v>1.7681407880917084</v>
      </c>
    </row>
    <row r="33" spans="1:12" ht="12.75">
      <c r="A33" s="1164" t="s">
        <v>166</v>
      </c>
      <c r="B33" s="1165">
        <v>1.34</v>
      </c>
      <c r="C33" s="1165">
        <v>1.29</v>
      </c>
      <c r="D33" s="1165">
        <v>1.4</v>
      </c>
      <c r="E33" s="1165">
        <v>1.24</v>
      </c>
      <c r="F33" s="1165">
        <v>1.24</v>
      </c>
      <c r="G33" s="1165">
        <v>1.24</v>
      </c>
      <c r="H33" s="1165">
        <v>1.26</v>
      </c>
      <c r="I33" s="1165">
        <v>1.29</v>
      </c>
      <c r="J33" s="1165">
        <v>1.32</v>
      </c>
      <c r="K33" s="1166">
        <v>1.31</v>
      </c>
      <c r="L33" s="1166">
        <v>1.2931668942880772</v>
      </c>
    </row>
    <row r="34" spans="1:12" ht="12.75">
      <c r="A34" s="1164" t="s">
        <v>167</v>
      </c>
      <c r="B34" s="1165">
        <v>1.43</v>
      </c>
      <c r="C34" s="1165">
        <v>1.46</v>
      </c>
      <c r="D34" s="1165">
        <v>1.48</v>
      </c>
      <c r="E34" s="1165">
        <v>1.54</v>
      </c>
      <c r="F34" s="1165">
        <v>1.55</v>
      </c>
      <c r="G34" s="1165">
        <v>1.71</v>
      </c>
      <c r="H34" s="1165">
        <v>1.56</v>
      </c>
      <c r="I34" s="1165">
        <v>1.62</v>
      </c>
      <c r="J34" s="1165">
        <v>1.59</v>
      </c>
      <c r="K34" s="1166">
        <v>1.58</v>
      </c>
      <c r="L34" s="1166">
        <v>1.5809826779207252</v>
      </c>
    </row>
    <row r="35" spans="1:12" ht="12.75">
      <c r="A35" s="1164" t="s">
        <v>168</v>
      </c>
      <c r="B35" s="1165">
        <v>1.06</v>
      </c>
      <c r="C35" s="1165">
        <v>1.01</v>
      </c>
      <c r="D35" s="1165">
        <v>1</v>
      </c>
      <c r="E35" s="1165">
        <v>1.02</v>
      </c>
      <c r="F35" s="1165">
        <v>1.05</v>
      </c>
      <c r="G35" s="1165">
        <v>1.08</v>
      </c>
      <c r="H35" s="1165">
        <v>1.14</v>
      </c>
      <c r="I35" s="1165">
        <v>1.19</v>
      </c>
      <c r="J35" s="1165">
        <v>1.2</v>
      </c>
      <c r="K35" s="1166">
        <v>1.06</v>
      </c>
      <c r="L35" s="1166">
        <v>1.0670931153954477</v>
      </c>
    </row>
    <row r="36" spans="1:12" ht="12.75">
      <c r="A36" s="1164" t="s">
        <v>169</v>
      </c>
      <c r="B36" s="1165">
        <v>0.71</v>
      </c>
      <c r="C36" s="1165">
        <v>0.73</v>
      </c>
      <c r="D36" s="1165">
        <v>0.78</v>
      </c>
      <c r="E36" s="1165">
        <v>0.73</v>
      </c>
      <c r="F36" s="1165">
        <v>0.75</v>
      </c>
      <c r="G36" s="1165">
        <v>0.75</v>
      </c>
      <c r="H36" s="1165">
        <v>0.77</v>
      </c>
      <c r="I36" s="1165">
        <v>0.76</v>
      </c>
      <c r="J36" s="1165">
        <v>0.72</v>
      </c>
      <c r="K36" s="1166">
        <v>0.7</v>
      </c>
      <c r="L36" s="1166">
        <v>0.7320694836017</v>
      </c>
    </row>
    <row r="37" spans="1:12" ht="12.75">
      <c r="A37" s="1164" t="s">
        <v>170</v>
      </c>
      <c r="B37" s="1165">
        <v>0.73</v>
      </c>
      <c r="C37" s="1165">
        <v>0.75</v>
      </c>
      <c r="D37" s="1165">
        <v>0.76</v>
      </c>
      <c r="E37" s="1165">
        <v>0.74</v>
      </c>
      <c r="F37" s="1165">
        <v>0.76</v>
      </c>
      <c r="G37" s="1165">
        <v>0.73</v>
      </c>
      <c r="H37" s="1165">
        <v>0.72</v>
      </c>
      <c r="I37" s="1165">
        <v>0.71</v>
      </c>
      <c r="J37" s="1165">
        <v>0.69</v>
      </c>
      <c r="K37" s="1166">
        <v>0.65</v>
      </c>
      <c r="L37" s="1166">
        <v>0.6678799279247732</v>
      </c>
    </row>
    <row r="38" spans="1:12" ht="12.75">
      <c r="A38" s="1164" t="s">
        <v>171</v>
      </c>
      <c r="B38" s="1165">
        <v>0.69</v>
      </c>
      <c r="C38" s="1165">
        <v>0.68</v>
      </c>
      <c r="D38" s="1165">
        <v>0.69</v>
      </c>
      <c r="E38" s="1165">
        <v>0.71</v>
      </c>
      <c r="F38" s="1165">
        <v>0.71</v>
      </c>
      <c r="G38" s="1165">
        <v>0.7</v>
      </c>
      <c r="H38" s="1165">
        <v>0.7</v>
      </c>
      <c r="I38" s="1165">
        <v>0.66</v>
      </c>
      <c r="J38" s="1165">
        <v>0.61</v>
      </c>
      <c r="K38" s="1166">
        <v>0.57</v>
      </c>
      <c r="L38" s="1166">
        <v>0.5546813251900522</v>
      </c>
    </row>
    <row r="39" spans="1:12" ht="12.75">
      <c r="A39" s="1164" t="s">
        <v>172</v>
      </c>
      <c r="B39" s="1165">
        <v>1.88</v>
      </c>
      <c r="C39" s="1165">
        <v>1.86</v>
      </c>
      <c r="D39" s="1165">
        <v>1.85</v>
      </c>
      <c r="E39" s="1165">
        <v>1.84</v>
      </c>
      <c r="F39" s="1165">
        <v>1.85</v>
      </c>
      <c r="G39" s="1165">
        <v>1.88</v>
      </c>
      <c r="H39" s="1165">
        <v>2.08</v>
      </c>
      <c r="I39" s="1165">
        <v>1.93</v>
      </c>
      <c r="J39" s="1165">
        <v>2.02</v>
      </c>
      <c r="K39" s="1166">
        <v>2.04</v>
      </c>
      <c r="L39" s="1166">
        <v>2.002326193306704</v>
      </c>
    </row>
    <row r="40" spans="1:12" ht="12.75">
      <c r="A40" s="1164" t="s">
        <v>173</v>
      </c>
      <c r="B40" s="1165">
        <v>0.85</v>
      </c>
      <c r="C40" s="1165">
        <v>0.87</v>
      </c>
      <c r="D40" s="1165">
        <v>0.86</v>
      </c>
      <c r="E40" s="1165">
        <v>0.87</v>
      </c>
      <c r="F40" s="1165">
        <v>0.87</v>
      </c>
      <c r="G40" s="1165">
        <v>0.86</v>
      </c>
      <c r="H40" s="1165">
        <v>0.87</v>
      </c>
      <c r="I40" s="1165">
        <v>0.81</v>
      </c>
      <c r="J40" s="1165">
        <v>0.82</v>
      </c>
      <c r="K40" s="1166">
        <v>0.8</v>
      </c>
      <c r="L40" s="1166">
        <v>0.7906783692843159</v>
      </c>
    </row>
    <row r="41" spans="1:12" ht="12.75">
      <c r="A41" s="1164" t="s">
        <v>174</v>
      </c>
      <c r="B41" s="1165">
        <v>0.93</v>
      </c>
      <c r="C41" s="1165">
        <v>0.95</v>
      </c>
      <c r="D41" s="1165">
        <v>1.01</v>
      </c>
      <c r="E41" s="1165">
        <v>1.01</v>
      </c>
      <c r="F41" s="1165">
        <v>1.01</v>
      </c>
      <c r="G41" s="1165">
        <v>1.02</v>
      </c>
      <c r="H41" s="1165">
        <v>1.08</v>
      </c>
      <c r="I41" s="1165">
        <v>1.07</v>
      </c>
      <c r="J41" s="1165">
        <v>1.06</v>
      </c>
      <c r="K41" s="1166">
        <v>1.08</v>
      </c>
      <c r="L41" s="1166">
        <v>1.0973356619019659</v>
      </c>
    </row>
    <row r="42" spans="1:12" ht="12.75">
      <c r="A42" s="1164" t="s">
        <v>175</v>
      </c>
      <c r="B42" s="1165">
        <v>1.54</v>
      </c>
      <c r="C42" s="1165">
        <v>1.47</v>
      </c>
      <c r="D42" s="1165">
        <v>1.37</v>
      </c>
      <c r="E42" s="1165">
        <v>1.59</v>
      </c>
      <c r="F42" s="1165">
        <v>1.52</v>
      </c>
      <c r="G42" s="1165">
        <v>1.64</v>
      </c>
      <c r="H42" s="1165">
        <v>1.79</v>
      </c>
      <c r="I42" s="1165">
        <v>1.92</v>
      </c>
      <c r="J42" s="1165">
        <v>1.97</v>
      </c>
      <c r="K42" s="1166">
        <v>1.72</v>
      </c>
      <c r="L42" s="1166">
        <v>1.726037416422084</v>
      </c>
    </row>
    <row r="43" spans="1:12" ht="12.75">
      <c r="A43" s="1164" t="s">
        <v>179</v>
      </c>
      <c r="B43" s="1165">
        <v>0.94</v>
      </c>
      <c r="C43" s="1165">
        <v>0.96</v>
      </c>
      <c r="D43" s="1165">
        <v>0.96</v>
      </c>
      <c r="E43" s="1165">
        <v>0.97</v>
      </c>
      <c r="F43" s="1165">
        <v>0.97</v>
      </c>
      <c r="G43" s="1165">
        <v>0.99</v>
      </c>
      <c r="H43" s="1165">
        <v>1.04</v>
      </c>
      <c r="I43" s="1165">
        <v>1.03</v>
      </c>
      <c r="J43" s="1165">
        <v>1</v>
      </c>
      <c r="K43" s="1166">
        <v>1.01</v>
      </c>
      <c r="L43" s="1166">
        <v>1.0092317513214701</v>
      </c>
    </row>
    <row r="44" spans="1:12" ht="12.75">
      <c r="A44" s="1164" t="s">
        <v>180</v>
      </c>
      <c r="B44" s="1165">
        <v>1.28</v>
      </c>
      <c r="C44" s="1165">
        <v>1.29</v>
      </c>
      <c r="D44" s="1165">
        <v>1.32</v>
      </c>
      <c r="E44" s="1165">
        <v>1.33</v>
      </c>
      <c r="F44" s="1165">
        <v>1.36</v>
      </c>
      <c r="G44" s="1165">
        <v>1.4</v>
      </c>
      <c r="H44" s="1165">
        <v>1.44</v>
      </c>
      <c r="I44" s="1165">
        <v>1.43</v>
      </c>
      <c r="J44" s="1165">
        <v>1.18</v>
      </c>
      <c r="K44" s="1166">
        <v>1.48</v>
      </c>
      <c r="L44" s="1166">
        <v>1.4788129057234594</v>
      </c>
    </row>
    <row r="45" spans="1:12" ht="12.75">
      <c r="A45" s="1164" t="s">
        <v>181</v>
      </c>
      <c r="B45" s="1165">
        <v>0.95</v>
      </c>
      <c r="C45" s="1165">
        <v>0.95</v>
      </c>
      <c r="D45" s="1165">
        <v>0.95</v>
      </c>
      <c r="E45" s="1165">
        <v>0.94</v>
      </c>
      <c r="F45" s="1165">
        <v>0.97</v>
      </c>
      <c r="G45" s="1165">
        <v>0.98</v>
      </c>
      <c r="H45" s="1165">
        <v>0.98</v>
      </c>
      <c r="I45" s="1165">
        <v>1.01</v>
      </c>
      <c r="J45" s="1165">
        <v>0.98</v>
      </c>
      <c r="K45" s="1166">
        <v>0.99</v>
      </c>
      <c r="L45" s="1166">
        <v>0.9651490055855886</v>
      </c>
    </row>
    <row r="46" spans="1:12" ht="12.75">
      <c r="A46" s="1164" t="s">
        <v>182</v>
      </c>
      <c r="B46" s="1165">
        <v>1.01</v>
      </c>
      <c r="C46" s="1165">
        <v>1.05</v>
      </c>
      <c r="D46" s="1165">
        <v>1.04</v>
      </c>
      <c r="E46" s="1165">
        <v>1.05</v>
      </c>
      <c r="F46" s="1165">
        <v>1.05</v>
      </c>
      <c r="G46" s="1165">
        <v>1.06</v>
      </c>
      <c r="H46" s="1165">
        <v>1.08</v>
      </c>
      <c r="I46" s="1165">
        <v>1.08</v>
      </c>
      <c r="J46" s="1165">
        <v>1.07</v>
      </c>
      <c r="K46" s="1166">
        <v>1.07</v>
      </c>
      <c r="L46" s="1166">
        <v>1.0647083072186356</v>
      </c>
    </row>
    <row r="47" spans="1:12" ht="12.75">
      <c r="A47" s="1170"/>
      <c r="B47" s="677"/>
      <c r="C47" s="544"/>
      <c r="D47" s="544"/>
      <c r="E47" s="544"/>
      <c r="F47" s="544"/>
      <c r="G47" s="544"/>
      <c r="H47" s="544"/>
      <c r="I47" s="544"/>
      <c r="J47" s="544"/>
      <c r="K47" s="545"/>
      <c r="L47" s="545"/>
    </row>
    <row r="48" spans="1:12" ht="12.75">
      <c r="A48" s="1171"/>
      <c r="B48" s="63"/>
      <c r="C48" s="63"/>
      <c r="D48" s="63"/>
      <c r="E48" s="63"/>
      <c r="F48" s="63"/>
      <c r="G48" s="63"/>
      <c r="H48" s="63"/>
      <c r="I48" s="63"/>
      <c r="J48" s="63"/>
      <c r="K48" s="63"/>
      <c r="L48" s="63"/>
    </row>
    <row r="49" spans="1:12" ht="12.75">
      <c r="A49" s="1172" t="s">
        <v>176</v>
      </c>
      <c r="B49" s="63"/>
      <c r="C49" s="63"/>
      <c r="D49" s="63"/>
      <c r="E49" s="63"/>
      <c r="F49" s="63"/>
      <c r="G49" s="63"/>
      <c r="H49" s="63"/>
      <c r="I49" s="63"/>
      <c r="J49" s="63"/>
      <c r="K49" s="63"/>
      <c r="L49" s="63"/>
    </row>
    <row r="50" spans="1:12" ht="15.75">
      <c r="A50" s="125" t="s">
        <v>822</v>
      </c>
      <c r="B50" s="1173"/>
      <c r="C50" s="1173"/>
      <c r="D50" s="1173"/>
      <c r="E50" s="1173"/>
      <c r="F50" s="1173"/>
      <c r="G50" s="1173"/>
      <c r="H50" s="1173"/>
      <c r="I50" s="1173"/>
      <c r="J50" s="1173"/>
      <c r="K50" s="1173"/>
      <c r="L50" s="1173"/>
    </row>
    <row r="51" spans="1:12" ht="15.75">
      <c r="A51" s="125" t="s">
        <v>826</v>
      </c>
      <c r="B51" s="1173"/>
      <c r="C51" s="1173"/>
      <c r="D51" s="1173"/>
      <c r="E51" s="1173"/>
      <c r="F51" s="1173"/>
      <c r="G51" s="1173"/>
      <c r="H51" s="1173"/>
      <c r="I51" s="1173"/>
      <c r="J51" s="1173"/>
      <c r="K51" s="1173"/>
      <c r="L51" s="1173"/>
    </row>
    <row r="52" spans="1:12" ht="13.5" thickBot="1">
      <c r="A52" s="173"/>
      <c r="B52" s="173"/>
      <c r="C52" s="173"/>
      <c r="D52" s="173"/>
      <c r="E52" s="173"/>
      <c r="F52" s="173"/>
      <c r="G52" s="173"/>
      <c r="H52" s="173"/>
      <c r="I52" s="173"/>
      <c r="J52" s="173"/>
      <c r="K52" s="173"/>
      <c r="L52" s="173"/>
    </row>
    <row r="53" spans="1:12" ht="19.5" customHeight="1" thickTop="1">
      <c r="A53" s="1158" t="s">
        <v>1487</v>
      </c>
      <c r="B53" s="1159">
        <v>1994</v>
      </c>
      <c r="C53" s="1159">
        <v>1995</v>
      </c>
      <c r="D53" s="1159">
        <v>1996</v>
      </c>
      <c r="E53" s="1159">
        <v>1997</v>
      </c>
      <c r="F53" s="1159">
        <v>1998</v>
      </c>
      <c r="G53" s="1159">
        <v>1999</v>
      </c>
      <c r="H53" s="1159">
        <v>2000</v>
      </c>
      <c r="I53" s="1159">
        <v>2001</v>
      </c>
      <c r="J53" s="1159">
        <v>2002</v>
      </c>
      <c r="K53" s="1160">
        <v>2003</v>
      </c>
      <c r="L53" s="1160">
        <v>2004</v>
      </c>
    </row>
    <row r="54" spans="1:12" ht="12.75">
      <c r="A54" s="1161"/>
      <c r="B54" s="1162"/>
      <c r="C54" s="1162"/>
      <c r="D54" s="1162"/>
      <c r="E54" s="1162"/>
      <c r="F54" s="1162"/>
      <c r="G54" s="1162"/>
      <c r="H54" s="1162"/>
      <c r="I54" s="1162"/>
      <c r="J54" s="1162"/>
      <c r="K54" s="1163"/>
      <c r="L54" s="1163"/>
    </row>
    <row r="55" spans="1:12" ht="12.75">
      <c r="A55" s="1164" t="s">
        <v>183</v>
      </c>
      <c r="B55" s="1165">
        <v>1.11</v>
      </c>
      <c r="C55" s="1165">
        <v>1.15</v>
      </c>
      <c r="D55" s="1165">
        <v>1.13</v>
      </c>
      <c r="E55" s="1165">
        <v>1.12</v>
      </c>
      <c r="F55" s="1165">
        <v>1.11</v>
      </c>
      <c r="G55" s="1165">
        <v>1.12</v>
      </c>
      <c r="H55" s="1165">
        <v>1.15</v>
      </c>
      <c r="I55" s="1165">
        <v>1.07</v>
      </c>
      <c r="J55" s="1165">
        <v>1.06</v>
      </c>
      <c r="K55" s="1166">
        <v>1.06</v>
      </c>
      <c r="L55" s="1166">
        <v>1.0195135892866416</v>
      </c>
    </row>
    <row r="56" spans="1:12" ht="12.75">
      <c r="A56" s="1164" t="s">
        <v>184</v>
      </c>
      <c r="B56" s="1165">
        <v>1.23</v>
      </c>
      <c r="C56" s="1165">
        <v>1.2</v>
      </c>
      <c r="D56" s="1165">
        <v>1.21</v>
      </c>
      <c r="E56" s="1165">
        <v>1.21</v>
      </c>
      <c r="F56" s="1165">
        <v>1.22</v>
      </c>
      <c r="G56" s="1165">
        <v>1.24</v>
      </c>
      <c r="H56" s="1165">
        <v>1.28</v>
      </c>
      <c r="I56" s="1165">
        <v>1.32</v>
      </c>
      <c r="J56" s="1165">
        <v>1.31</v>
      </c>
      <c r="K56" s="1166">
        <v>1.35</v>
      </c>
      <c r="L56" s="1166">
        <v>1.3796823307934412</v>
      </c>
    </row>
    <row r="57" spans="1:12" ht="12.75">
      <c r="A57" s="1164" t="s">
        <v>185</v>
      </c>
      <c r="B57" s="1165">
        <v>1.31</v>
      </c>
      <c r="C57" s="1165">
        <v>1.3</v>
      </c>
      <c r="D57" s="1165">
        <v>1.28</v>
      </c>
      <c r="E57" s="1165">
        <v>1.34</v>
      </c>
      <c r="F57" s="1165">
        <v>1.33</v>
      </c>
      <c r="G57" s="1165">
        <v>1.43</v>
      </c>
      <c r="H57" s="1165">
        <v>1.43</v>
      </c>
      <c r="I57" s="1165">
        <v>1.52</v>
      </c>
      <c r="J57" s="1165">
        <v>1.6</v>
      </c>
      <c r="K57" s="1166">
        <v>1.49</v>
      </c>
      <c r="L57" s="1166">
        <v>1.4938363008973883</v>
      </c>
    </row>
    <row r="58" spans="1:12" ht="12.75">
      <c r="A58" s="1164" t="s">
        <v>186</v>
      </c>
      <c r="B58" s="1165">
        <v>1.08</v>
      </c>
      <c r="C58" s="1165">
        <v>1.07</v>
      </c>
      <c r="D58" s="1165">
        <v>1.08</v>
      </c>
      <c r="E58" s="1165">
        <v>1.12</v>
      </c>
      <c r="F58" s="1165">
        <v>1.15</v>
      </c>
      <c r="G58" s="1165">
        <v>1.14</v>
      </c>
      <c r="H58" s="1165">
        <v>1.2</v>
      </c>
      <c r="I58" s="1165">
        <v>1.23</v>
      </c>
      <c r="J58" s="1165">
        <v>1.22</v>
      </c>
      <c r="K58" s="1166">
        <v>1.29</v>
      </c>
      <c r="L58" s="1166">
        <v>1.3045265768770584</v>
      </c>
    </row>
    <row r="59" spans="1:12" ht="12.75">
      <c r="A59" s="1164" t="s">
        <v>187</v>
      </c>
      <c r="B59" s="1165">
        <v>0.94</v>
      </c>
      <c r="C59" s="1165">
        <v>0.95</v>
      </c>
      <c r="D59" s="1165">
        <v>0.95</v>
      </c>
      <c r="E59" s="1165">
        <v>0.94</v>
      </c>
      <c r="F59" s="1165">
        <v>0.92</v>
      </c>
      <c r="G59" s="1165">
        <v>0.94</v>
      </c>
      <c r="H59" s="1165">
        <v>0.94</v>
      </c>
      <c r="I59" s="1165">
        <v>0.92</v>
      </c>
      <c r="J59" s="1165">
        <v>0.93</v>
      </c>
      <c r="K59" s="1166">
        <v>0.99</v>
      </c>
      <c r="L59" s="1166">
        <v>0.9364383807594505</v>
      </c>
    </row>
    <row r="60" spans="1:12" ht="12.75">
      <c r="A60" s="1164" t="s">
        <v>188</v>
      </c>
      <c r="B60" s="1165">
        <v>1.06</v>
      </c>
      <c r="C60" s="1165">
        <v>1.08</v>
      </c>
      <c r="D60" s="1165">
        <v>0.99</v>
      </c>
      <c r="E60" s="1165">
        <v>1.01</v>
      </c>
      <c r="F60" s="1165">
        <v>1.03</v>
      </c>
      <c r="G60" s="1165">
        <v>1.05</v>
      </c>
      <c r="H60" s="1165">
        <v>1.06</v>
      </c>
      <c r="I60" s="1165">
        <v>1.14</v>
      </c>
      <c r="J60" s="1165">
        <v>1.12</v>
      </c>
      <c r="K60" s="1166">
        <v>1.18</v>
      </c>
      <c r="L60" s="1166">
        <v>1.1369801813213096</v>
      </c>
    </row>
    <row r="61" spans="1:12" ht="12.75">
      <c r="A61" s="1164" t="s">
        <v>189</v>
      </c>
      <c r="B61" s="1165">
        <v>0.95</v>
      </c>
      <c r="C61" s="1165">
        <v>1.03</v>
      </c>
      <c r="D61" s="1165">
        <v>1.04</v>
      </c>
      <c r="E61" s="1165">
        <v>1.01</v>
      </c>
      <c r="F61" s="1165">
        <v>1.03</v>
      </c>
      <c r="G61" s="1165">
        <v>1.07</v>
      </c>
      <c r="H61" s="1165">
        <v>1.09</v>
      </c>
      <c r="I61" s="1165">
        <v>1.11</v>
      </c>
      <c r="J61" s="1165">
        <v>1.11</v>
      </c>
      <c r="K61" s="1166">
        <v>1.13</v>
      </c>
      <c r="L61" s="1166">
        <v>1.118909123280453</v>
      </c>
    </row>
    <row r="62" spans="1:12" ht="12.75">
      <c r="A62" s="1164" t="s">
        <v>190</v>
      </c>
      <c r="B62" s="1165">
        <v>1.4</v>
      </c>
      <c r="C62" s="1165">
        <v>1.51</v>
      </c>
      <c r="D62" s="1165">
        <v>1.42</v>
      </c>
      <c r="E62" s="1165">
        <v>1.44</v>
      </c>
      <c r="F62" s="1165">
        <v>1.42</v>
      </c>
      <c r="G62" s="1165">
        <v>1.37</v>
      </c>
      <c r="H62" s="1165">
        <v>1.38</v>
      </c>
      <c r="I62" s="1165">
        <v>1.46</v>
      </c>
      <c r="J62" s="1165">
        <v>1.44</v>
      </c>
      <c r="K62" s="1166">
        <v>1.58</v>
      </c>
      <c r="L62" s="1166">
        <v>1.6606718656672879</v>
      </c>
    </row>
    <row r="63" spans="1:12" ht="12.75">
      <c r="A63" s="1164" t="s">
        <v>191</v>
      </c>
      <c r="B63" s="1165">
        <v>0.94</v>
      </c>
      <c r="C63" s="1165">
        <v>0.98</v>
      </c>
      <c r="D63" s="1165">
        <v>0.96</v>
      </c>
      <c r="E63" s="1165">
        <v>0.95</v>
      </c>
      <c r="F63" s="1165">
        <v>0.91</v>
      </c>
      <c r="G63" s="1165">
        <v>0.85</v>
      </c>
      <c r="H63" s="1165">
        <v>0.86</v>
      </c>
      <c r="I63" s="1165">
        <v>0.91</v>
      </c>
      <c r="J63" s="1165">
        <v>0.9</v>
      </c>
      <c r="K63" s="1166">
        <v>0.9</v>
      </c>
      <c r="L63" s="1166">
        <v>0.875899202614909</v>
      </c>
    </row>
    <row r="64" spans="1:12" ht="12.75">
      <c r="A64" s="1164" t="s">
        <v>192</v>
      </c>
      <c r="B64" s="1165">
        <v>1.49</v>
      </c>
      <c r="C64" s="1165">
        <v>1.59</v>
      </c>
      <c r="D64" s="1165">
        <v>1.56</v>
      </c>
      <c r="E64" s="1165">
        <v>1.58</v>
      </c>
      <c r="F64" s="1165">
        <v>1.63</v>
      </c>
      <c r="G64" s="1165">
        <v>1.65</v>
      </c>
      <c r="H64" s="1165">
        <v>1.69</v>
      </c>
      <c r="I64" s="1165">
        <v>1.71</v>
      </c>
      <c r="J64" s="1165">
        <v>1.67</v>
      </c>
      <c r="K64" s="1166">
        <v>1.76</v>
      </c>
      <c r="L64" s="1166">
        <v>1.8307718426280586</v>
      </c>
    </row>
    <row r="65" spans="1:12" ht="12.75">
      <c r="A65" s="1164" t="s">
        <v>193</v>
      </c>
      <c r="B65" s="1165">
        <v>0.82</v>
      </c>
      <c r="C65" s="1165">
        <v>0.8</v>
      </c>
      <c r="D65" s="1165">
        <v>0.81</v>
      </c>
      <c r="E65" s="1165">
        <v>0.84</v>
      </c>
      <c r="F65" s="1165">
        <v>0.86</v>
      </c>
      <c r="G65" s="1165">
        <v>0.88</v>
      </c>
      <c r="H65" s="1165">
        <v>0.91</v>
      </c>
      <c r="I65" s="1165">
        <v>0.9</v>
      </c>
      <c r="J65" s="1165">
        <v>0.86</v>
      </c>
      <c r="K65" s="1166">
        <v>0.83</v>
      </c>
      <c r="L65" s="1166">
        <v>0.8224044552133148</v>
      </c>
    </row>
    <row r="66" spans="1:12" ht="12.75">
      <c r="A66" s="1164" t="s">
        <v>194</v>
      </c>
      <c r="B66" s="1165">
        <v>1.03</v>
      </c>
      <c r="C66" s="1165">
        <v>1.08</v>
      </c>
      <c r="D66" s="1165">
        <v>1.03</v>
      </c>
      <c r="E66" s="1165">
        <v>1.03</v>
      </c>
      <c r="F66" s="1165">
        <v>1.06</v>
      </c>
      <c r="G66" s="1165">
        <v>1.06</v>
      </c>
      <c r="H66" s="1165">
        <v>1.06</v>
      </c>
      <c r="I66" s="1165">
        <v>1.1</v>
      </c>
      <c r="J66" s="1165">
        <v>1.07</v>
      </c>
      <c r="K66" s="1166">
        <v>1.14</v>
      </c>
      <c r="L66" s="1166">
        <v>1.109552003935411</v>
      </c>
    </row>
    <row r="67" spans="1:12" ht="12.75">
      <c r="A67" s="1174"/>
      <c r="B67" s="1175"/>
      <c r="C67" s="1175"/>
      <c r="D67" s="1175"/>
      <c r="E67" s="1175"/>
      <c r="F67" s="1175"/>
      <c r="G67" s="1175"/>
      <c r="H67" s="1175"/>
      <c r="I67" s="1175"/>
      <c r="J67" s="1175"/>
      <c r="K67" s="1176"/>
      <c r="L67" s="1176"/>
    </row>
    <row r="68" spans="1:12" ht="12.75">
      <c r="A68" s="1177"/>
      <c r="B68" s="1178"/>
      <c r="C68" s="1178"/>
      <c r="D68" s="1178"/>
      <c r="E68" s="1178"/>
      <c r="F68" s="1178"/>
      <c r="G68" s="1178"/>
      <c r="H68" s="1178"/>
      <c r="I68" s="1178"/>
      <c r="J68" s="1178"/>
      <c r="K68" s="1178"/>
      <c r="L68" s="1178"/>
    </row>
    <row r="69" ht="12.75">
      <c r="A69" s="1179" t="s">
        <v>827</v>
      </c>
    </row>
    <row r="70" ht="12.75">
      <c r="A70" s="1179" t="s">
        <v>828</v>
      </c>
    </row>
  </sheetData>
  <printOptions horizontalCentered="1"/>
  <pageMargins left="0.75" right="0.75" top="1" bottom="1" header="0.5" footer="0.5"/>
  <pageSetup horizontalDpi="1200" verticalDpi="1200" orientation="portrait" r:id="rId1"/>
  <headerFooter alignWithMargins="0">
    <oddFooter>&amp;L&amp;"Arial,Italic"The State of Hawaii Data Book 2005&amp;Rhttp://www.hawaii.gov/dbedt/</oddFooter>
  </headerFooter>
  <rowBreaks count="1" manualBreakCount="1">
    <brk id="49" max="11" man="1"/>
  </rowBreaks>
</worksheet>
</file>

<file path=xl/worksheets/sheet56.xml><?xml version="1.0" encoding="utf-8"?>
<worksheet xmlns="http://schemas.openxmlformats.org/spreadsheetml/2006/main" xmlns:r="http://schemas.openxmlformats.org/officeDocument/2006/relationships">
  <dimension ref="A1:L183"/>
  <sheetViews>
    <sheetView workbookViewId="0" topLeftCell="A1">
      <selection activeCell="A1" sqref="A1"/>
    </sheetView>
  </sheetViews>
  <sheetFormatPr defaultColWidth="9.140625" defaultRowHeight="12.75"/>
  <cols>
    <col min="1" max="1" width="13.00390625" style="0" customWidth="1"/>
    <col min="2" max="10" width="6.28125" style="0" customWidth="1"/>
    <col min="11" max="11" width="6.421875" style="0" customWidth="1"/>
    <col min="12" max="12" width="6.28125" style="0" customWidth="1"/>
  </cols>
  <sheetData>
    <row r="1" spans="1:12" ht="16.5" customHeight="1">
      <c r="A1" s="125" t="s">
        <v>829</v>
      </c>
      <c r="B1" s="2"/>
      <c r="C1" s="2"/>
      <c r="D1" s="2"/>
      <c r="E1" s="2"/>
      <c r="F1" s="2"/>
      <c r="G1" s="2"/>
      <c r="H1" s="2"/>
      <c r="I1" s="2"/>
      <c r="J1" s="2"/>
      <c r="K1" s="2"/>
      <c r="L1" s="2"/>
    </row>
    <row r="2" spans="1:12" ht="16.5" customHeight="1">
      <c r="A2" s="125" t="s">
        <v>830</v>
      </c>
      <c r="B2" s="2"/>
      <c r="C2" s="2"/>
      <c r="D2" s="2"/>
      <c r="E2" s="2"/>
      <c r="F2" s="2"/>
      <c r="G2" s="2"/>
      <c r="H2" s="2"/>
      <c r="I2" s="2"/>
      <c r="J2" s="2"/>
      <c r="K2" s="2"/>
      <c r="L2" s="2"/>
    </row>
    <row r="3" ht="12.75" customHeight="1"/>
    <row r="4" spans="1:12" ht="12.75">
      <c r="A4" s="49" t="s">
        <v>831</v>
      </c>
      <c r="B4" s="1156"/>
      <c r="C4" s="1156"/>
      <c r="D4" s="1157"/>
      <c r="E4" s="1157"/>
      <c r="F4" s="1157"/>
      <c r="G4" s="1157"/>
      <c r="H4" s="1157"/>
      <c r="I4" s="1157"/>
      <c r="J4" s="1157"/>
      <c r="K4" s="1157"/>
      <c r="L4" s="1157"/>
    </row>
    <row r="5" ht="13.5" thickBot="1"/>
    <row r="6" spans="1:12" ht="23.25" customHeight="1" thickTop="1">
      <c r="A6" s="1158" t="s">
        <v>1487</v>
      </c>
      <c r="B6" s="1159">
        <v>1994</v>
      </c>
      <c r="C6" s="1159">
        <v>1995</v>
      </c>
      <c r="D6" s="1159">
        <v>1996</v>
      </c>
      <c r="E6" s="1159">
        <v>1997</v>
      </c>
      <c r="F6" s="1159">
        <v>1998</v>
      </c>
      <c r="G6" s="1159">
        <v>1999</v>
      </c>
      <c r="H6" s="1159">
        <v>2000</v>
      </c>
      <c r="I6" s="1159">
        <v>2001</v>
      </c>
      <c r="J6" s="1159">
        <v>2002</v>
      </c>
      <c r="K6" s="1160">
        <v>2003</v>
      </c>
      <c r="L6" s="1160">
        <v>2004</v>
      </c>
    </row>
    <row r="7" spans="1:12" ht="12.75">
      <c r="A7" s="1161"/>
      <c r="B7" s="1162"/>
      <c r="C7" s="1162"/>
      <c r="D7" s="1162"/>
      <c r="E7" s="1162"/>
      <c r="F7" s="1162"/>
      <c r="G7" s="1162"/>
      <c r="H7" s="1162"/>
      <c r="I7" s="1162"/>
      <c r="J7" s="1162"/>
      <c r="K7" s="1163"/>
      <c r="L7" s="1163"/>
    </row>
    <row r="8" spans="1:12" ht="12.75">
      <c r="A8" s="1164" t="s">
        <v>1224</v>
      </c>
      <c r="B8" s="1180">
        <v>10</v>
      </c>
      <c r="C8" s="1180">
        <v>8</v>
      </c>
      <c r="D8" s="1180">
        <v>9</v>
      </c>
      <c r="E8" s="1180">
        <v>8</v>
      </c>
      <c r="F8" s="1180">
        <v>8</v>
      </c>
      <c r="G8" s="1180">
        <v>9</v>
      </c>
      <c r="H8" s="1180">
        <v>7</v>
      </c>
      <c r="I8" s="1180">
        <v>7</v>
      </c>
      <c r="J8" s="1180">
        <v>8</v>
      </c>
      <c r="K8" s="1181">
        <v>6</v>
      </c>
      <c r="L8" s="1181">
        <v>6</v>
      </c>
    </row>
    <row r="9" spans="1:12" ht="12.75">
      <c r="A9" s="1164" t="s">
        <v>1225</v>
      </c>
      <c r="B9" s="1180">
        <v>12</v>
      </c>
      <c r="C9" s="1180">
        <v>17</v>
      </c>
      <c r="D9" s="1180">
        <v>15</v>
      </c>
      <c r="E9" s="1180">
        <v>10</v>
      </c>
      <c r="F9" s="1180">
        <v>11</v>
      </c>
      <c r="G9" s="1180">
        <v>6</v>
      </c>
      <c r="H9" s="1180">
        <v>5</v>
      </c>
      <c r="I9" s="1180">
        <v>6</v>
      </c>
      <c r="J9" s="1180">
        <v>4</v>
      </c>
      <c r="K9" s="1181">
        <v>2</v>
      </c>
      <c r="L9" s="1181">
        <v>2</v>
      </c>
    </row>
    <row r="10" spans="1:12" ht="12.75">
      <c r="A10" s="1164" t="s">
        <v>1226</v>
      </c>
      <c r="B10" s="1180">
        <v>20</v>
      </c>
      <c r="C10" s="1180">
        <v>21</v>
      </c>
      <c r="D10" s="1180">
        <v>21</v>
      </c>
      <c r="E10" s="1180">
        <v>22</v>
      </c>
      <c r="F10" s="1180">
        <v>23</v>
      </c>
      <c r="G10" s="1180">
        <v>21</v>
      </c>
      <c r="H10" s="1180">
        <v>21</v>
      </c>
      <c r="I10" s="1180">
        <v>24</v>
      </c>
      <c r="J10" s="1180">
        <v>22</v>
      </c>
      <c r="K10" s="1181">
        <v>21</v>
      </c>
      <c r="L10" s="1181">
        <v>19</v>
      </c>
    </row>
    <row r="11" spans="1:12" ht="12.75">
      <c r="A11" s="1164" t="s">
        <v>1227</v>
      </c>
      <c r="B11" s="1180">
        <v>16</v>
      </c>
      <c r="C11" s="1180">
        <v>16</v>
      </c>
      <c r="D11" s="1180">
        <v>17</v>
      </c>
      <c r="E11" s="1180">
        <v>15</v>
      </c>
      <c r="F11" s="1180">
        <v>14</v>
      </c>
      <c r="G11" s="1180">
        <v>13</v>
      </c>
      <c r="H11" s="1180">
        <v>12</v>
      </c>
      <c r="I11" s="1180">
        <v>11</v>
      </c>
      <c r="J11" s="1180">
        <v>9</v>
      </c>
      <c r="K11" s="1181">
        <v>14</v>
      </c>
      <c r="L11" s="1181">
        <v>12</v>
      </c>
    </row>
    <row r="12" spans="1:12" ht="12.75">
      <c r="A12" s="1164" t="s">
        <v>1228</v>
      </c>
      <c r="B12" s="1180">
        <v>32</v>
      </c>
      <c r="C12" s="1180">
        <v>38</v>
      </c>
      <c r="D12" s="1180">
        <v>38</v>
      </c>
      <c r="E12" s="1180">
        <v>37</v>
      </c>
      <c r="F12" s="1180">
        <v>39</v>
      </c>
      <c r="G12" s="1180">
        <v>41</v>
      </c>
      <c r="H12" s="1180">
        <v>45</v>
      </c>
      <c r="I12" s="1180">
        <v>42</v>
      </c>
      <c r="J12" s="1180">
        <v>41</v>
      </c>
      <c r="K12" s="1181">
        <v>44</v>
      </c>
      <c r="L12" s="1181">
        <v>43</v>
      </c>
    </row>
    <row r="13" spans="1:12" ht="12.75">
      <c r="A13" s="1164" t="s">
        <v>1229</v>
      </c>
      <c r="B13" s="1180">
        <v>30</v>
      </c>
      <c r="C13" s="1180">
        <v>34</v>
      </c>
      <c r="D13" s="1180">
        <v>35</v>
      </c>
      <c r="E13" s="1180">
        <v>39</v>
      </c>
      <c r="F13" s="1180">
        <v>38</v>
      </c>
      <c r="G13" s="1180">
        <v>38</v>
      </c>
      <c r="H13" s="1180">
        <v>42</v>
      </c>
      <c r="I13" s="1180">
        <v>41</v>
      </c>
      <c r="J13" s="1180">
        <v>42</v>
      </c>
      <c r="K13" s="1181">
        <v>41</v>
      </c>
      <c r="L13" s="1181">
        <v>41</v>
      </c>
    </row>
    <row r="14" spans="1:12" ht="12.75">
      <c r="A14" s="1164" t="s">
        <v>1230</v>
      </c>
      <c r="B14" s="1180">
        <v>50</v>
      </c>
      <c r="C14" s="1180">
        <v>50</v>
      </c>
      <c r="D14" s="1180">
        <v>50</v>
      </c>
      <c r="E14" s="1180">
        <v>50</v>
      </c>
      <c r="F14" s="1180">
        <v>50</v>
      </c>
      <c r="G14" s="1180">
        <v>50</v>
      </c>
      <c r="H14" s="1180">
        <v>50</v>
      </c>
      <c r="I14" s="1180">
        <v>49</v>
      </c>
      <c r="J14" s="1180">
        <v>49</v>
      </c>
      <c r="K14" s="1181">
        <v>48</v>
      </c>
      <c r="L14" s="1181">
        <v>49</v>
      </c>
    </row>
    <row r="15" spans="1:12" ht="12.75">
      <c r="A15" s="1164" t="s">
        <v>1231</v>
      </c>
      <c r="B15" s="1180">
        <v>43</v>
      </c>
      <c r="C15" s="1180">
        <v>41</v>
      </c>
      <c r="D15" s="1180">
        <v>42</v>
      </c>
      <c r="E15" s="1180">
        <v>43</v>
      </c>
      <c r="F15" s="1180">
        <v>43</v>
      </c>
      <c r="G15" s="1180">
        <v>37</v>
      </c>
      <c r="H15" s="1180">
        <v>39</v>
      </c>
      <c r="I15" s="1180">
        <v>40</v>
      </c>
      <c r="J15" s="1180">
        <v>44</v>
      </c>
      <c r="K15" s="1181">
        <v>40</v>
      </c>
      <c r="L15" s="1181">
        <v>40</v>
      </c>
    </row>
    <row r="16" spans="1:12" ht="12.75">
      <c r="A16" s="1164" t="s">
        <v>825</v>
      </c>
      <c r="B16" s="1182" t="s">
        <v>1619</v>
      </c>
      <c r="C16" s="1182" t="s">
        <v>1619</v>
      </c>
      <c r="D16" s="1182" t="s">
        <v>1619</v>
      </c>
      <c r="E16" s="1182" t="s">
        <v>1619</v>
      </c>
      <c r="F16" s="1182" t="s">
        <v>1619</v>
      </c>
      <c r="G16" s="1182" t="s">
        <v>1619</v>
      </c>
      <c r="H16" s="1182" t="s">
        <v>1619</v>
      </c>
      <c r="I16" s="1182" t="s">
        <v>1619</v>
      </c>
      <c r="J16" s="1182" t="s">
        <v>1619</v>
      </c>
      <c r="K16" s="1183" t="s">
        <v>1619</v>
      </c>
      <c r="L16" s="1183" t="s">
        <v>1619</v>
      </c>
    </row>
    <row r="17" spans="1:12" ht="12.75">
      <c r="A17" s="1164" t="s">
        <v>1233</v>
      </c>
      <c r="B17" s="1180">
        <v>27</v>
      </c>
      <c r="C17" s="1180">
        <v>24</v>
      </c>
      <c r="D17" s="1180">
        <v>23</v>
      </c>
      <c r="E17" s="1180">
        <v>23</v>
      </c>
      <c r="F17" s="1180">
        <v>27</v>
      </c>
      <c r="G17" s="1180">
        <v>28</v>
      </c>
      <c r="H17" s="1180">
        <v>28</v>
      </c>
      <c r="I17" s="1180">
        <v>31</v>
      </c>
      <c r="J17" s="1180">
        <v>33</v>
      </c>
      <c r="K17" s="1181">
        <v>32</v>
      </c>
      <c r="L17" s="1181">
        <v>30</v>
      </c>
    </row>
    <row r="18" spans="1:12" ht="12.75">
      <c r="A18" s="1164" t="s">
        <v>1234</v>
      </c>
      <c r="B18" s="1180">
        <v>31</v>
      </c>
      <c r="C18" s="1180">
        <v>33</v>
      </c>
      <c r="D18" s="1180">
        <v>32</v>
      </c>
      <c r="E18" s="1180">
        <v>32</v>
      </c>
      <c r="F18" s="1180">
        <v>33</v>
      </c>
      <c r="G18" s="1180">
        <v>34</v>
      </c>
      <c r="H18" s="1180">
        <v>33</v>
      </c>
      <c r="I18" s="1180">
        <v>33</v>
      </c>
      <c r="J18" s="1180">
        <v>31</v>
      </c>
      <c r="K18" s="1181">
        <v>35</v>
      </c>
      <c r="L18" s="1181">
        <v>35</v>
      </c>
    </row>
    <row r="19" spans="1:12" ht="12.75">
      <c r="A19" s="1167" t="s">
        <v>1612</v>
      </c>
      <c r="B19" s="1184">
        <v>13</v>
      </c>
      <c r="C19" s="1184">
        <v>15</v>
      </c>
      <c r="D19" s="1184">
        <v>8</v>
      </c>
      <c r="E19" s="1184">
        <v>7</v>
      </c>
      <c r="F19" s="1184">
        <v>6</v>
      </c>
      <c r="G19" s="1184">
        <v>7</v>
      </c>
      <c r="H19" s="1184">
        <v>8</v>
      </c>
      <c r="I19" s="1184">
        <v>9</v>
      </c>
      <c r="J19" s="1184">
        <v>10</v>
      </c>
      <c r="K19" s="1185">
        <v>9</v>
      </c>
      <c r="L19" s="1185">
        <v>8</v>
      </c>
    </row>
    <row r="20" spans="1:12" ht="12.75">
      <c r="A20" s="1164" t="s">
        <v>1235</v>
      </c>
      <c r="B20" s="1180">
        <v>19</v>
      </c>
      <c r="C20" s="1180">
        <v>20</v>
      </c>
      <c r="D20" s="1180">
        <v>19</v>
      </c>
      <c r="E20" s="1180">
        <v>19</v>
      </c>
      <c r="F20" s="1180">
        <v>18</v>
      </c>
      <c r="G20" s="1180">
        <v>19</v>
      </c>
      <c r="H20" s="1180">
        <v>19</v>
      </c>
      <c r="I20" s="1180">
        <v>17</v>
      </c>
      <c r="J20" s="1180">
        <v>15</v>
      </c>
      <c r="K20" s="1181">
        <v>19</v>
      </c>
      <c r="L20" s="1181">
        <v>21</v>
      </c>
    </row>
    <row r="21" spans="1:12" ht="12.75">
      <c r="A21" s="1164" t="s">
        <v>1236</v>
      </c>
      <c r="B21" s="1180">
        <v>46</v>
      </c>
      <c r="C21" s="1180">
        <v>47</v>
      </c>
      <c r="D21" s="1180">
        <v>48</v>
      </c>
      <c r="E21" s="1180">
        <v>46</v>
      </c>
      <c r="F21" s="1180">
        <v>46</v>
      </c>
      <c r="G21" s="1180">
        <v>46</v>
      </c>
      <c r="H21" s="1180">
        <v>44</v>
      </c>
      <c r="I21" s="1180">
        <v>46</v>
      </c>
      <c r="J21" s="1180">
        <v>45</v>
      </c>
      <c r="K21" s="1181">
        <v>45</v>
      </c>
      <c r="L21" s="1181">
        <v>46</v>
      </c>
    </row>
    <row r="22" spans="1:12" ht="12.75">
      <c r="A22" s="1164" t="s">
        <v>1237</v>
      </c>
      <c r="B22" s="1180">
        <v>41</v>
      </c>
      <c r="C22" s="1180">
        <v>42</v>
      </c>
      <c r="D22" s="1180">
        <v>40</v>
      </c>
      <c r="E22" s="1180">
        <v>38</v>
      </c>
      <c r="F22" s="1180">
        <v>35</v>
      </c>
      <c r="G22" s="1180">
        <v>35</v>
      </c>
      <c r="H22" s="1180">
        <v>34</v>
      </c>
      <c r="I22" s="1180">
        <v>34</v>
      </c>
      <c r="J22" s="1180">
        <v>34</v>
      </c>
      <c r="K22" s="1181">
        <v>36</v>
      </c>
      <c r="L22" s="1181">
        <v>33</v>
      </c>
    </row>
    <row r="23" spans="1:12" ht="12.75">
      <c r="A23" s="1164" t="s">
        <v>1238</v>
      </c>
      <c r="B23" s="1180">
        <v>22</v>
      </c>
      <c r="C23" s="1180">
        <v>26</v>
      </c>
      <c r="D23" s="1180">
        <v>24</v>
      </c>
      <c r="E23" s="1180">
        <v>24</v>
      </c>
      <c r="F23" s="1180">
        <v>21</v>
      </c>
      <c r="G23" s="1180">
        <v>20</v>
      </c>
      <c r="H23" s="1180">
        <v>24</v>
      </c>
      <c r="I23" s="1180">
        <v>21</v>
      </c>
      <c r="J23" s="1180">
        <v>21</v>
      </c>
      <c r="K23" s="1181">
        <v>30</v>
      </c>
      <c r="L23" s="1181">
        <v>25</v>
      </c>
    </row>
    <row r="24" spans="1:12" ht="12.75">
      <c r="A24" s="1164" t="s">
        <v>1239</v>
      </c>
      <c r="B24" s="1180">
        <v>24</v>
      </c>
      <c r="C24" s="1180">
        <v>28</v>
      </c>
      <c r="D24" s="1180">
        <v>28</v>
      </c>
      <c r="E24" s="1180">
        <v>27</v>
      </c>
      <c r="F24" s="1180">
        <v>24</v>
      </c>
      <c r="G24" s="1180">
        <v>24</v>
      </c>
      <c r="H24" s="1180">
        <v>29</v>
      </c>
      <c r="I24" s="1180">
        <v>23</v>
      </c>
      <c r="J24" s="1180">
        <v>24</v>
      </c>
      <c r="K24" s="1181">
        <v>25</v>
      </c>
      <c r="L24" s="1181">
        <v>23</v>
      </c>
    </row>
    <row r="25" spans="1:12" ht="12.75">
      <c r="A25" s="1164" t="s">
        <v>1240</v>
      </c>
      <c r="B25" s="1180">
        <v>18</v>
      </c>
      <c r="C25" s="1180">
        <v>13</v>
      </c>
      <c r="D25" s="1180">
        <v>13</v>
      </c>
      <c r="E25" s="1180">
        <v>13</v>
      </c>
      <c r="F25" s="1180">
        <v>9</v>
      </c>
      <c r="G25" s="1180">
        <v>14</v>
      </c>
      <c r="H25" s="1180">
        <v>14</v>
      </c>
      <c r="I25" s="1180">
        <v>14</v>
      </c>
      <c r="J25" s="1180">
        <v>13</v>
      </c>
      <c r="K25" s="1181">
        <v>10</v>
      </c>
      <c r="L25" s="1181">
        <v>14</v>
      </c>
    </row>
    <row r="26" spans="1:12" ht="12.75">
      <c r="A26" s="1164" t="s">
        <v>159</v>
      </c>
      <c r="B26" s="1180">
        <v>8</v>
      </c>
      <c r="C26" s="1180">
        <v>7</v>
      </c>
      <c r="D26" s="1180">
        <v>12</v>
      </c>
      <c r="E26" s="1180">
        <v>14</v>
      </c>
      <c r="F26" s="1180">
        <v>16</v>
      </c>
      <c r="G26" s="1180">
        <v>11</v>
      </c>
      <c r="H26" s="1180">
        <v>11</v>
      </c>
      <c r="I26" s="1180">
        <v>13</v>
      </c>
      <c r="J26" s="1180">
        <v>14</v>
      </c>
      <c r="K26" s="1181">
        <v>13</v>
      </c>
      <c r="L26" s="1181">
        <v>13</v>
      </c>
    </row>
    <row r="27" spans="1:12" ht="12.75">
      <c r="A27" s="1164" t="s">
        <v>160</v>
      </c>
      <c r="B27" s="1180">
        <v>7</v>
      </c>
      <c r="C27" s="1180">
        <v>9</v>
      </c>
      <c r="D27" s="1180">
        <v>11</v>
      </c>
      <c r="E27" s="1180">
        <v>11</v>
      </c>
      <c r="F27" s="1180">
        <v>12</v>
      </c>
      <c r="G27" s="1180">
        <v>15</v>
      </c>
      <c r="H27" s="1180">
        <v>17</v>
      </c>
      <c r="I27" s="1180">
        <v>18</v>
      </c>
      <c r="J27" s="1180">
        <v>17</v>
      </c>
      <c r="K27" s="1181">
        <v>16</v>
      </c>
      <c r="L27" s="1181">
        <v>16</v>
      </c>
    </row>
    <row r="28" spans="1:12" ht="12.75">
      <c r="A28" s="1164" t="s">
        <v>161</v>
      </c>
      <c r="B28" s="1180">
        <v>15</v>
      </c>
      <c r="C28" s="1180">
        <v>14</v>
      </c>
      <c r="D28" s="1180">
        <v>16</v>
      </c>
      <c r="E28" s="1180">
        <v>16</v>
      </c>
      <c r="F28" s="1180">
        <v>15</v>
      </c>
      <c r="G28" s="1180">
        <v>16</v>
      </c>
      <c r="H28" s="1180">
        <v>16</v>
      </c>
      <c r="I28" s="1180">
        <v>19</v>
      </c>
      <c r="J28" s="1180">
        <v>19</v>
      </c>
      <c r="K28" s="1181">
        <v>17</v>
      </c>
      <c r="L28" s="1181">
        <v>15</v>
      </c>
    </row>
    <row r="29" spans="1:12" ht="12.75">
      <c r="A29" s="1164" t="s">
        <v>162</v>
      </c>
      <c r="B29" s="1180">
        <v>33</v>
      </c>
      <c r="C29" s="1180">
        <v>39</v>
      </c>
      <c r="D29" s="1180">
        <v>39</v>
      </c>
      <c r="E29" s="1180">
        <v>40</v>
      </c>
      <c r="F29" s="1180">
        <v>40</v>
      </c>
      <c r="G29" s="1180">
        <v>40</v>
      </c>
      <c r="H29" s="1180">
        <v>46</v>
      </c>
      <c r="I29" s="1180">
        <v>45</v>
      </c>
      <c r="J29" s="1180">
        <v>43</v>
      </c>
      <c r="K29" s="1181">
        <v>43</v>
      </c>
      <c r="L29" s="1181">
        <v>44</v>
      </c>
    </row>
    <row r="30" spans="1:12" ht="12.75">
      <c r="A30" s="1164" t="s">
        <v>163</v>
      </c>
      <c r="B30" s="1180">
        <v>45</v>
      </c>
      <c r="C30" s="1180">
        <v>45</v>
      </c>
      <c r="D30" s="1180">
        <v>44</v>
      </c>
      <c r="E30" s="1180">
        <v>44</v>
      </c>
      <c r="F30" s="1180">
        <v>44</v>
      </c>
      <c r="G30" s="1180">
        <v>44</v>
      </c>
      <c r="H30" s="1180">
        <v>38</v>
      </c>
      <c r="I30" s="1180">
        <v>37</v>
      </c>
      <c r="J30" s="1180">
        <v>38</v>
      </c>
      <c r="K30" s="1181">
        <v>38</v>
      </c>
      <c r="L30" s="1181">
        <v>38</v>
      </c>
    </row>
    <row r="31" spans="1:12" ht="12.75">
      <c r="A31" s="1164" t="s">
        <v>164</v>
      </c>
      <c r="B31" s="1180">
        <v>44</v>
      </c>
      <c r="C31" s="1180">
        <v>44</v>
      </c>
      <c r="D31" s="1180">
        <v>47</v>
      </c>
      <c r="E31" s="1180">
        <v>45</v>
      </c>
      <c r="F31" s="1180">
        <v>45</v>
      </c>
      <c r="G31" s="1180">
        <v>45</v>
      </c>
      <c r="H31" s="1180">
        <v>43</v>
      </c>
      <c r="I31" s="1180">
        <v>44</v>
      </c>
      <c r="J31" s="1180">
        <v>46</v>
      </c>
      <c r="K31" s="1181">
        <v>47</v>
      </c>
      <c r="L31" s="1181">
        <v>47</v>
      </c>
    </row>
    <row r="32" spans="1:12" ht="12.75">
      <c r="A32" s="1164" t="s">
        <v>165</v>
      </c>
      <c r="B32" s="1180">
        <v>2</v>
      </c>
      <c r="C32" s="1180">
        <v>3</v>
      </c>
      <c r="D32" s="1180">
        <v>2</v>
      </c>
      <c r="E32" s="1180">
        <v>4</v>
      </c>
      <c r="F32" s="1180">
        <v>4</v>
      </c>
      <c r="G32" s="1180">
        <v>5</v>
      </c>
      <c r="H32" s="1180">
        <v>3</v>
      </c>
      <c r="I32" s="1180">
        <v>3</v>
      </c>
      <c r="J32" s="1180">
        <v>3</v>
      </c>
      <c r="K32" s="1181">
        <v>3</v>
      </c>
      <c r="L32" s="1181">
        <v>4</v>
      </c>
    </row>
    <row r="33" spans="1:12" ht="12.75">
      <c r="A33" s="1164" t="s">
        <v>166</v>
      </c>
      <c r="B33" s="1180">
        <v>9</v>
      </c>
      <c r="C33" s="1180">
        <v>12</v>
      </c>
      <c r="D33" s="1180">
        <v>6</v>
      </c>
      <c r="E33" s="1180">
        <v>17</v>
      </c>
      <c r="F33" s="1180">
        <v>17</v>
      </c>
      <c r="G33" s="1180">
        <v>18</v>
      </c>
      <c r="H33" s="1180">
        <v>18</v>
      </c>
      <c r="I33" s="1180">
        <v>16</v>
      </c>
      <c r="J33" s="1180">
        <v>16</v>
      </c>
      <c r="K33" s="1181">
        <v>18</v>
      </c>
      <c r="L33" s="1181">
        <v>20</v>
      </c>
    </row>
    <row r="34" spans="1:12" ht="12.75">
      <c r="A34" s="1164" t="s">
        <v>167</v>
      </c>
      <c r="B34" s="1180">
        <v>5</v>
      </c>
      <c r="C34" s="1180">
        <v>6</v>
      </c>
      <c r="D34" s="1180">
        <v>4</v>
      </c>
      <c r="E34" s="1180">
        <v>5</v>
      </c>
      <c r="F34" s="1180">
        <v>3</v>
      </c>
      <c r="G34" s="1180">
        <v>2</v>
      </c>
      <c r="H34" s="1180">
        <v>6</v>
      </c>
      <c r="I34" s="1180">
        <v>5</v>
      </c>
      <c r="J34" s="1180">
        <v>7</v>
      </c>
      <c r="K34" s="1181">
        <v>8</v>
      </c>
      <c r="L34" s="1181">
        <v>9</v>
      </c>
    </row>
    <row r="35" spans="1:12" ht="12.75">
      <c r="A35" s="1164" t="s">
        <v>168</v>
      </c>
      <c r="B35" s="1180">
        <v>26</v>
      </c>
      <c r="C35" s="1180">
        <v>30</v>
      </c>
      <c r="D35" s="1180">
        <v>30</v>
      </c>
      <c r="E35" s="1180">
        <v>28</v>
      </c>
      <c r="F35" s="1180">
        <v>28</v>
      </c>
      <c r="G35" s="1180">
        <v>25</v>
      </c>
      <c r="H35" s="1180">
        <v>23</v>
      </c>
      <c r="I35" s="1180">
        <v>22</v>
      </c>
      <c r="J35" s="1180">
        <v>23</v>
      </c>
      <c r="K35" s="1181">
        <v>28</v>
      </c>
      <c r="L35" s="1181">
        <v>28</v>
      </c>
    </row>
    <row r="36" spans="1:12" ht="12.75">
      <c r="A36" s="1164" t="s">
        <v>169</v>
      </c>
      <c r="B36" s="1180">
        <v>48</v>
      </c>
      <c r="C36" s="1180">
        <v>48</v>
      </c>
      <c r="D36" s="1180">
        <v>45</v>
      </c>
      <c r="E36" s="1180">
        <v>48</v>
      </c>
      <c r="F36" s="1180">
        <v>48</v>
      </c>
      <c r="G36" s="1180">
        <v>47</v>
      </c>
      <c r="H36" s="1180">
        <v>47</v>
      </c>
      <c r="I36" s="1180">
        <v>47</v>
      </c>
      <c r="J36" s="1180">
        <v>47</v>
      </c>
      <c r="K36" s="1181">
        <v>46</v>
      </c>
      <c r="L36" s="1181">
        <v>45</v>
      </c>
    </row>
    <row r="37" spans="1:12" ht="12.75">
      <c r="A37" s="1164" t="s">
        <v>170</v>
      </c>
      <c r="B37" s="1180">
        <v>47</v>
      </c>
      <c r="C37" s="1180">
        <v>46</v>
      </c>
      <c r="D37" s="1180">
        <v>46</v>
      </c>
      <c r="E37" s="1180">
        <v>47</v>
      </c>
      <c r="F37" s="1180">
        <v>47</v>
      </c>
      <c r="G37" s="1180">
        <v>48</v>
      </c>
      <c r="H37" s="1180">
        <v>48</v>
      </c>
      <c r="I37" s="1180">
        <v>48</v>
      </c>
      <c r="J37" s="1180">
        <v>48</v>
      </c>
      <c r="K37" s="1181">
        <v>49</v>
      </c>
      <c r="L37" s="1181">
        <v>48</v>
      </c>
    </row>
    <row r="38" spans="1:12" ht="12.75">
      <c r="A38" s="1164" t="s">
        <v>171</v>
      </c>
      <c r="B38" s="1180">
        <v>49</v>
      </c>
      <c r="C38" s="1180">
        <v>49</v>
      </c>
      <c r="D38" s="1180">
        <v>49</v>
      </c>
      <c r="E38" s="1180">
        <v>49</v>
      </c>
      <c r="F38" s="1180">
        <v>49</v>
      </c>
      <c r="G38" s="1180">
        <v>49</v>
      </c>
      <c r="H38" s="1180">
        <v>49</v>
      </c>
      <c r="I38" s="1180">
        <v>50</v>
      </c>
      <c r="J38" s="1180">
        <v>50</v>
      </c>
      <c r="K38" s="1181">
        <v>50</v>
      </c>
      <c r="L38" s="1181">
        <v>50</v>
      </c>
    </row>
    <row r="39" spans="1:12" ht="12.75">
      <c r="A39" s="1164" t="s">
        <v>172</v>
      </c>
      <c r="B39" s="1180">
        <v>1</v>
      </c>
      <c r="C39" s="1180">
        <v>1</v>
      </c>
      <c r="D39" s="1180">
        <v>1</v>
      </c>
      <c r="E39" s="1180">
        <v>1</v>
      </c>
      <c r="F39" s="1180">
        <v>1</v>
      </c>
      <c r="G39" s="1180">
        <v>1</v>
      </c>
      <c r="H39" s="1180">
        <v>1</v>
      </c>
      <c r="I39" s="1180">
        <v>1</v>
      </c>
      <c r="J39" s="1180">
        <v>1</v>
      </c>
      <c r="K39" s="1181">
        <v>1</v>
      </c>
      <c r="L39" s="1181">
        <v>1</v>
      </c>
    </row>
    <row r="40" spans="1:12" ht="12.75">
      <c r="A40" s="1164" t="s">
        <v>173</v>
      </c>
      <c r="B40" s="1180">
        <v>40</v>
      </c>
      <c r="C40" s="1180">
        <v>40</v>
      </c>
      <c r="D40" s="1180">
        <v>41</v>
      </c>
      <c r="E40" s="1180">
        <v>41</v>
      </c>
      <c r="F40" s="1180">
        <v>41</v>
      </c>
      <c r="G40" s="1180">
        <v>42</v>
      </c>
      <c r="H40" s="1180">
        <v>40</v>
      </c>
      <c r="I40" s="1180">
        <v>43</v>
      </c>
      <c r="J40" s="1180">
        <v>40</v>
      </c>
      <c r="K40" s="1181">
        <v>42</v>
      </c>
      <c r="L40" s="1181">
        <v>42</v>
      </c>
    </row>
    <row r="41" spans="1:12" ht="12.75">
      <c r="A41" s="1164" t="s">
        <v>174</v>
      </c>
      <c r="B41" s="1180">
        <v>39</v>
      </c>
      <c r="C41" s="1180">
        <v>36</v>
      </c>
      <c r="D41" s="1180">
        <v>29</v>
      </c>
      <c r="E41" s="1180">
        <v>29</v>
      </c>
      <c r="F41" s="1180">
        <v>31</v>
      </c>
      <c r="G41" s="1180">
        <v>31</v>
      </c>
      <c r="H41" s="1180">
        <v>27</v>
      </c>
      <c r="I41" s="1180">
        <v>30</v>
      </c>
      <c r="J41" s="1180">
        <v>29</v>
      </c>
      <c r="K41" s="1181">
        <v>26</v>
      </c>
      <c r="L41" s="1181">
        <v>27</v>
      </c>
    </row>
    <row r="42" spans="1:12" ht="12.75">
      <c r="A42" s="1164" t="s">
        <v>175</v>
      </c>
      <c r="B42" s="1180">
        <v>3</v>
      </c>
      <c r="C42" s="1180">
        <v>5</v>
      </c>
      <c r="D42" s="1180">
        <v>7</v>
      </c>
      <c r="E42" s="1180">
        <v>2</v>
      </c>
      <c r="F42" s="1180">
        <v>5</v>
      </c>
      <c r="G42" s="1180">
        <v>4</v>
      </c>
      <c r="H42" s="1180">
        <v>2</v>
      </c>
      <c r="I42" s="1180">
        <v>2</v>
      </c>
      <c r="J42" s="1180">
        <v>2</v>
      </c>
      <c r="K42" s="1181">
        <v>5</v>
      </c>
      <c r="L42" s="1181">
        <v>5</v>
      </c>
    </row>
    <row r="43" spans="1:12" ht="12.75">
      <c r="A43" s="1164" t="s">
        <v>179</v>
      </c>
      <c r="B43" s="1180">
        <v>38</v>
      </c>
      <c r="C43" s="1180">
        <v>32</v>
      </c>
      <c r="D43" s="1180">
        <v>33</v>
      </c>
      <c r="E43" s="1180">
        <v>33</v>
      </c>
      <c r="F43" s="1180">
        <v>32</v>
      </c>
      <c r="G43" s="1180">
        <v>32</v>
      </c>
      <c r="H43" s="1180">
        <v>32</v>
      </c>
      <c r="I43" s="1180">
        <v>32</v>
      </c>
      <c r="J43" s="1180">
        <v>32</v>
      </c>
      <c r="K43" s="1181">
        <v>31</v>
      </c>
      <c r="L43" s="1181">
        <v>32</v>
      </c>
    </row>
    <row r="44" spans="1:12" ht="12.75">
      <c r="A44" s="1164" t="s">
        <v>180</v>
      </c>
      <c r="B44" s="1180">
        <v>14</v>
      </c>
      <c r="C44" s="1180">
        <v>11</v>
      </c>
      <c r="D44" s="1180">
        <v>10</v>
      </c>
      <c r="E44" s="1180">
        <v>12</v>
      </c>
      <c r="F44" s="1180">
        <v>10</v>
      </c>
      <c r="G44" s="1180">
        <v>10</v>
      </c>
      <c r="H44" s="1180">
        <v>9</v>
      </c>
      <c r="I44" s="1180">
        <v>12</v>
      </c>
      <c r="J44" s="1180">
        <v>11</v>
      </c>
      <c r="K44" s="1181">
        <v>12</v>
      </c>
      <c r="L44" s="1181">
        <v>11</v>
      </c>
    </row>
    <row r="45" spans="1:12" ht="12.75">
      <c r="A45" s="1164" t="s">
        <v>181</v>
      </c>
      <c r="B45" s="1180">
        <v>35</v>
      </c>
      <c r="C45" s="1180">
        <v>35</v>
      </c>
      <c r="D45" s="1180">
        <v>36</v>
      </c>
      <c r="E45" s="1180">
        <v>35</v>
      </c>
      <c r="F45" s="1180">
        <v>34</v>
      </c>
      <c r="G45" s="1180">
        <v>33</v>
      </c>
      <c r="H45" s="1180">
        <v>35</v>
      </c>
      <c r="I45" s="1180">
        <v>35</v>
      </c>
      <c r="J45" s="1180">
        <v>35</v>
      </c>
      <c r="K45" s="1181">
        <v>34</v>
      </c>
      <c r="L45" s="1181">
        <v>34</v>
      </c>
    </row>
    <row r="46" spans="1:12" ht="12.75">
      <c r="A46" s="1164" t="s">
        <v>182</v>
      </c>
      <c r="B46" s="1180">
        <v>29</v>
      </c>
      <c r="C46" s="1180">
        <v>27</v>
      </c>
      <c r="D46" s="1180">
        <v>25</v>
      </c>
      <c r="E46" s="1180">
        <v>25</v>
      </c>
      <c r="F46" s="1180">
        <v>26</v>
      </c>
      <c r="G46" s="1180">
        <v>27</v>
      </c>
      <c r="H46" s="1180">
        <v>26</v>
      </c>
      <c r="I46" s="1180">
        <v>28</v>
      </c>
      <c r="J46" s="1180">
        <v>28</v>
      </c>
      <c r="K46" s="1181">
        <v>27</v>
      </c>
      <c r="L46" s="1181">
        <v>29</v>
      </c>
    </row>
    <row r="47" spans="1:12" ht="12.75" customHeight="1">
      <c r="A47" s="1170"/>
      <c r="B47" s="677"/>
      <c r="C47" s="544"/>
      <c r="D47" s="544"/>
      <c r="E47" s="544"/>
      <c r="F47" s="544"/>
      <c r="G47" s="544"/>
      <c r="H47" s="544"/>
      <c r="I47" s="544"/>
      <c r="J47" s="544"/>
      <c r="K47" s="545"/>
      <c r="L47" s="545"/>
    </row>
    <row r="48" spans="1:12" ht="12.75">
      <c r="A48" s="1171"/>
      <c r="B48" s="63"/>
      <c r="C48" s="63"/>
      <c r="D48" s="63"/>
      <c r="E48" s="63"/>
      <c r="F48" s="63"/>
      <c r="G48" s="63"/>
      <c r="H48" s="63"/>
      <c r="I48" s="63"/>
      <c r="J48" s="63"/>
      <c r="K48" s="63"/>
      <c r="L48" s="63"/>
    </row>
    <row r="49" spans="1:12" ht="12.75">
      <c r="A49" s="1172" t="s">
        <v>176</v>
      </c>
      <c r="B49" s="63"/>
      <c r="C49" s="63"/>
      <c r="D49" s="63"/>
      <c r="E49" s="63"/>
      <c r="F49" s="63"/>
      <c r="G49" s="63"/>
      <c r="H49" s="63"/>
      <c r="I49" s="63"/>
      <c r="J49" s="63"/>
      <c r="K49" s="63"/>
      <c r="L49" s="63"/>
    </row>
    <row r="50" spans="1:12" s="1186" customFormat="1" ht="16.5" customHeight="1">
      <c r="A50" s="125" t="s">
        <v>829</v>
      </c>
      <c r="B50" s="1173"/>
      <c r="C50" s="1173"/>
      <c r="D50" s="1173"/>
      <c r="E50" s="1173"/>
      <c r="F50" s="1173"/>
      <c r="G50" s="1173"/>
      <c r="H50" s="1173"/>
      <c r="I50" s="1173"/>
      <c r="J50" s="1173"/>
      <c r="K50" s="1173"/>
      <c r="L50" s="1173"/>
    </row>
    <row r="51" spans="1:12" s="1186" customFormat="1" ht="16.5" customHeight="1">
      <c r="A51" s="125" t="s">
        <v>832</v>
      </c>
      <c r="B51" s="1173"/>
      <c r="C51" s="1173"/>
      <c r="D51" s="1173"/>
      <c r="E51" s="1173"/>
      <c r="F51" s="1173"/>
      <c r="G51" s="1173"/>
      <c r="H51" s="1173"/>
      <c r="I51" s="1173"/>
      <c r="J51" s="1173"/>
      <c r="K51" s="1173"/>
      <c r="L51" s="1173"/>
    </row>
    <row r="52" spans="1:12" ht="13.5" thickBot="1">
      <c r="A52" s="173"/>
      <c r="B52" s="173"/>
      <c r="C52" s="173"/>
      <c r="D52" s="173"/>
      <c r="E52" s="173"/>
      <c r="F52" s="173"/>
      <c r="G52" s="173"/>
      <c r="H52" s="173"/>
      <c r="I52" s="173"/>
      <c r="J52" s="173"/>
      <c r="K52" s="173"/>
      <c r="L52" s="173"/>
    </row>
    <row r="53" spans="1:12" ht="23.25" customHeight="1" thickTop="1">
      <c r="A53" s="1158" t="s">
        <v>1487</v>
      </c>
      <c r="B53" s="1159">
        <v>1994</v>
      </c>
      <c r="C53" s="1159">
        <v>1995</v>
      </c>
      <c r="D53" s="1159">
        <v>1996</v>
      </c>
      <c r="E53" s="1159">
        <v>1997</v>
      </c>
      <c r="F53" s="1159">
        <v>1998</v>
      </c>
      <c r="G53" s="1159">
        <v>1999</v>
      </c>
      <c r="H53" s="1159">
        <v>2000</v>
      </c>
      <c r="I53" s="1159">
        <v>2001</v>
      </c>
      <c r="J53" s="1159">
        <v>2002</v>
      </c>
      <c r="K53" s="1160">
        <v>2003</v>
      </c>
      <c r="L53" s="1160">
        <v>2004</v>
      </c>
    </row>
    <row r="54" spans="1:12" ht="12.75">
      <c r="A54" s="1161"/>
      <c r="B54" s="1162"/>
      <c r="C54" s="1162"/>
      <c r="D54" s="1162"/>
      <c r="E54" s="1162"/>
      <c r="F54" s="1162"/>
      <c r="G54" s="1162"/>
      <c r="H54" s="1162"/>
      <c r="I54" s="1162"/>
      <c r="J54" s="1162"/>
      <c r="K54" s="1163"/>
      <c r="L54" s="1163"/>
    </row>
    <row r="55" spans="1:12" ht="12.75">
      <c r="A55" s="1164" t="s">
        <v>183</v>
      </c>
      <c r="B55" s="1180">
        <v>21</v>
      </c>
      <c r="C55" s="1180">
        <v>19</v>
      </c>
      <c r="D55" s="1180">
        <v>20</v>
      </c>
      <c r="E55" s="1180">
        <v>21</v>
      </c>
      <c r="F55" s="1180">
        <v>22</v>
      </c>
      <c r="G55" s="1180">
        <v>23</v>
      </c>
      <c r="H55" s="1180">
        <v>22</v>
      </c>
      <c r="I55" s="1180">
        <v>29</v>
      </c>
      <c r="J55" s="1180">
        <v>30</v>
      </c>
      <c r="K55" s="1181">
        <v>29</v>
      </c>
      <c r="L55" s="1181">
        <v>31</v>
      </c>
    </row>
    <row r="56" spans="1:12" ht="12.75">
      <c r="A56" s="1164" t="s">
        <v>184</v>
      </c>
      <c r="B56" s="1180">
        <v>17</v>
      </c>
      <c r="C56" s="1180">
        <v>18</v>
      </c>
      <c r="D56" s="1180">
        <v>18</v>
      </c>
      <c r="E56" s="1180">
        <v>18</v>
      </c>
      <c r="F56" s="1180">
        <v>19</v>
      </c>
      <c r="G56" s="1180">
        <v>17</v>
      </c>
      <c r="H56" s="1180">
        <v>15</v>
      </c>
      <c r="I56" s="1180">
        <v>15</v>
      </c>
      <c r="J56" s="1180">
        <v>18</v>
      </c>
      <c r="K56" s="1181">
        <v>15</v>
      </c>
      <c r="L56" s="1181">
        <v>17</v>
      </c>
    </row>
    <row r="57" spans="1:12" ht="12.75">
      <c r="A57" s="1164" t="s">
        <v>185</v>
      </c>
      <c r="B57" s="1180">
        <v>11</v>
      </c>
      <c r="C57" s="1180">
        <v>10</v>
      </c>
      <c r="D57" s="1180">
        <v>14</v>
      </c>
      <c r="E57" s="1180">
        <v>9</v>
      </c>
      <c r="F57" s="1180">
        <v>13</v>
      </c>
      <c r="G57" s="1180">
        <v>8</v>
      </c>
      <c r="H57" s="1180">
        <v>10</v>
      </c>
      <c r="I57" s="1180">
        <v>8</v>
      </c>
      <c r="J57" s="1180">
        <v>6</v>
      </c>
      <c r="K57" s="1181">
        <v>11</v>
      </c>
      <c r="L57" s="1181">
        <v>10</v>
      </c>
    </row>
    <row r="58" spans="1:12" ht="12.75">
      <c r="A58" s="1164" t="s">
        <v>186</v>
      </c>
      <c r="B58" s="1180">
        <v>23</v>
      </c>
      <c r="C58" s="1180">
        <v>25</v>
      </c>
      <c r="D58" s="1180">
        <v>22</v>
      </c>
      <c r="E58" s="1180">
        <v>20</v>
      </c>
      <c r="F58" s="1180">
        <v>20</v>
      </c>
      <c r="G58" s="1180">
        <v>22</v>
      </c>
      <c r="H58" s="1180">
        <v>20</v>
      </c>
      <c r="I58" s="1180">
        <v>20</v>
      </c>
      <c r="J58" s="1180">
        <v>20</v>
      </c>
      <c r="K58" s="1181">
        <v>20</v>
      </c>
      <c r="L58" s="1181">
        <v>18</v>
      </c>
    </row>
    <row r="59" spans="1:12" ht="12.75">
      <c r="A59" s="1164" t="s">
        <v>187</v>
      </c>
      <c r="B59" s="1180">
        <v>37</v>
      </c>
      <c r="C59" s="1180">
        <v>37</v>
      </c>
      <c r="D59" s="1180">
        <v>37</v>
      </c>
      <c r="E59" s="1180">
        <v>36</v>
      </c>
      <c r="F59" s="1180">
        <v>36</v>
      </c>
      <c r="G59" s="1180">
        <v>36</v>
      </c>
      <c r="H59" s="1180">
        <v>36</v>
      </c>
      <c r="I59" s="1180">
        <v>36</v>
      </c>
      <c r="J59" s="1180">
        <v>36</v>
      </c>
      <c r="K59" s="1181">
        <v>33</v>
      </c>
      <c r="L59" s="1181">
        <v>36</v>
      </c>
    </row>
    <row r="60" spans="1:12" ht="12.75">
      <c r="A60" s="1164" t="s">
        <v>188</v>
      </c>
      <c r="B60" s="1180">
        <v>25</v>
      </c>
      <c r="C60" s="1180">
        <v>22</v>
      </c>
      <c r="D60" s="1180">
        <v>31</v>
      </c>
      <c r="E60" s="1180">
        <v>30</v>
      </c>
      <c r="F60" s="1180">
        <v>29</v>
      </c>
      <c r="G60" s="1180">
        <v>30</v>
      </c>
      <c r="H60" s="1180">
        <v>31</v>
      </c>
      <c r="I60" s="1180">
        <v>25</v>
      </c>
      <c r="J60" s="1180">
        <v>25</v>
      </c>
      <c r="K60" s="1181">
        <v>22</v>
      </c>
      <c r="L60" s="1181">
        <v>22</v>
      </c>
    </row>
    <row r="61" spans="1:12" ht="12.75">
      <c r="A61" s="1164" t="s">
        <v>189</v>
      </c>
      <c r="B61" s="1180">
        <v>34</v>
      </c>
      <c r="C61" s="1180">
        <v>29</v>
      </c>
      <c r="D61" s="1180">
        <v>26</v>
      </c>
      <c r="E61" s="1180">
        <v>31</v>
      </c>
      <c r="F61" s="1180">
        <v>30</v>
      </c>
      <c r="G61" s="1180">
        <v>26</v>
      </c>
      <c r="H61" s="1180">
        <v>25</v>
      </c>
      <c r="I61" s="1180">
        <v>26</v>
      </c>
      <c r="J61" s="1180">
        <v>26</v>
      </c>
      <c r="K61" s="1181">
        <v>24</v>
      </c>
      <c r="L61" s="1181">
        <v>24</v>
      </c>
    </row>
    <row r="62" spans="1:12" ht="12.75">
      <c r="A62" s="1164" t="s">
        <v>190</v>
      </c>
      <c r="B62" s="1180">
        <v>6</v>
      </c>
      <c r="C62" s="1180">
        <v>4</v>
      </c>
      <c r="D62" s="1180">
        <v>5</v>
      </c>
      <c r="E62" s="1180">
        <v>6</v>
      </c>
      <c r="F62" s="1180">
        <v>7</v>
      </c>
      <c r="G62" s="1180">
        <v>12</v>
      </c>
      <c r="H62" s="1180">
        <v>13</v>
      </c>
      <c r="I62" s="1180">
        <v>10</v>
      </c>
      <c r="J62" s="1180">
        <v>12</v>
      </c>
      <c r="K62" s="1181">
        <v>7</v>
      </c>
      <c r="L62" s="1181">
        <v>7</v>
      </c>
    </row>
    <row r="63" spans="1:12" ht="12.75">
      <c r="A63" s="1164" t="s">
        <v>191</v>
      </c>
      <c r="B63" s="1180">
        <v>36</v>
      </c>
      <c r="C63" s="1180">
        <v>31</v>
      </c>
      <c r="D63" s="1180">
        <v>34</v>
      </c>
      <c r="E63" s="1180">
        <v>34</v>
      </c>
      <c r="F63" s="1180">
        <v>37</v>
      </c>
      <c r="G63" s="1180">
        <v>43</v>
      </c>
      <c r="H63" s="1180">
        <v>41</v>
      </c>
      <c r="I63" s="1180">
        <v>38</v>
      </c>
      <c r="J63" s="1180">
        <v>37</v>
      </c>
      <c r="K63" s="1181">
        <v>37</v>
      </c>
      <c r="L63" s="1181">
        <v>37</v>
      </c>
    </row>
    <row r="64" spans="1:12" ht="12.75">
      <c r="A64" s="1164" t="s">
        <v>192</v>
      </c>
      <c r="B64" s="1180">
        <v>4</v>
      </c>
      <c r="C64" s="1180">
        <v>2</v>
      </c>
      <c r="D64" s="1180">
        <v>3</v>
      </c>
      <c r="E64" s="1180">
        <v>3</v>
      </c>
      <c r="F64" s="1180">
        <v>2</v>
      </c>
      <c r="G64" s="1180">
        <v>3</v>
      </c>
      <c r="H64" s="1180">
        <v>4</v>
      </c>
      <c r="I64" s="1180">
        <v>4</v>
      </c>
      <c r="J64" s="1180">
        <v>5</v>
      </c>
      <c r="K64" s="1181">
        <v>4</v>
      </c>
      <c r="L64" s="1181">
        <v>3</v>
      </c>
    </row>
    <row r="65" spans="1:12" ht="12.75">
      <c r="A65" s="1164" t="s">
        <v>193</v>
      </c>
      <c r="B65" s="1180">
        <v>42</v>
      </c>
      <c r="C65" s="1180">
        <v>43</v>
      </c>
      <c r="D65" s="1180">
        <v>43</v>
      </c>
      <c r="E65" s="1180">
        <v>42</v>
      </c>
      <c r="F65" s="1180">
        <v>42</v>
      </c>
      <c r="G65" s="1180">
        <v>39</v>
      </c>
      <c r="H65" s="1180">
        <v>37</v>
      </c>
      <c r="I65" s="1180">
        <v>39</v>
      </c>
      <c r="J65" s="1180">
        <v>39</v>
      </c>
      <c r="K65" s="1181">
        <v>39</v>
      </c>
      <c r="L65" s="1181">
        <v>39</v>
      </c>
    </row>
    <row r="66" spans="1:12" ht="12.75">
      <c r="A66" s="1164" t="s">
        <v>194</v>
      </c>
      <c r="B66" s="1180">
        <v>28</v>
      </c>
      <c r="C66" s="1180">
        <v>23</v>
      </c>
      <c r="D66" s="1180">
        <v>27</v>
      </c>
      <c r="E66" s="1180">
        <v>26</v>
      </c>
      <c r="F66" s="1180">
        <v>25</v>
      </c>
      <c r="G66" s="1180">
        <v>29</v>
      </c>
      <c r="H66" s="1180">
        <v>30</v>
      </c>
      <c r="I66" s="1180">
        <v>27</v>
      </c>
      <c r="J66" s="1180">
        <v>27</v>
      </c>
      <c r="K66" s="1181">
        <v>23</v>
      </c>
      <c r="L66" s="1181">
        <v>26</v>
      </c>
    </row>
    <row r="67" spans="1:12" ht="12.75">
      <c r="A67" s="1174"/>
      <c r="B67" s="1175"/>
      <c r="C67" s="1175"/>
      <c r="D67" s="1175"/>
      <c r="E67" s="1175"/>
      <c r="F67" s="1175"/>
      <c r="G67" s="1175"/>
      <c r="H67" s="1175"/>
      <c r="I67" s="1175"/>
      <c r="J67" s="1175"/>
      <c r="K67" s="1176"/>
      <c r="L67" s="1176"/>
    </row>
    <row r="68" spans="1:12" ht="12.75">
      <c r="A68" s="1177"/>
      <c r="B68" s="1178"/>
      <c r="C68" s="1178"/>
      <c r="D68" s="1178"/>
      <c r="E68" s="1178"/>
      <c r="F68" s="1178"/>
      <c r="G68" s="1178"/>
      <c r="H68" s="1178"/>
      <c r="I68" s="1178"/>
      <c r="J68" s="1178"/>
      <c r="K68" s="1178"/>
      <c r="L68" s="1178"/>
    </row>
    <row r="69" spans="1:12" ht="12.75">
      <c r="A69" s="1179" t="s">
        <v>833</v>
      </c>
      <c r="B69" s="1187"/>
      <c r="C69" s="1187"/>
      <c r="D69" s="1187"/>
      <c r="E69" s="1187"/>
      <c r="F69" s="1187"/>
      <c r="G69" s="1187"/>
      <c r="H69" s="1187"/>
      <c r="I69" s="1187"/>
      <c r="J69" s="1187"/>
      <c r="K69" s="1178"/>
      <c r="L69" s="1178"/>
    </row>
    <row r="70" spans="1:12" ht="12.75">
      <c r="A70" s="1179" t="s">
        <v>827</v>
      </c>
      <c r="B70" s="1179"/>
      <c r="C70" s="1179"/>
      <c r="D70" s="1179"/>
      <c r="E70" s="1179"/>
      <c r="F70" s="1179"/>
      <c r="G70" s="1179"/>
      <c r="H70" s="1179"/>
      <c r="I70" s="1179"/>
      <c r="J70" s="1179"/>
      <c r="K70" s="1188"/>
      <c r="L70" s="1188"/>
    </row>
    <row r="71" spans="1:12" ht="12.75">
      <c r="A71" s="1179" t="s">
        <v>828</v>
      </c>
      <c r="B71" s="1179"/>
      <c r="C71" s="1179"/>
      <c r="D71" s="1179"/>
      <c r="E71" s="1179"/>
      <c r="F71" s="1179"/>
      <c r="G71" s="1179"/>
      <c r="H71" s="1179"/>
      <c r="I71" s="1179"/>
      <c r="J71" s="1179"/>
      <c r="K71" s="1188"/>
      <c r="L71" s="1188"/>
    </row>
    <row r="72" spans="1:12" ht="12.75">
      <c r="A72" s="173"/>
      <c r="B72" s="173"/>
      <c r="C72" s="173"/>
      <c r="D72" s="173"/>
      <c r="E72" s="173"/>
      <c r="F72" s="173"/>
      <c r="G72" s="173"/>
      <c r="H72" s="173"/>
      <c r="I72" s="173"/>
      <c r="J72" s="173"/>
      <c r="K72" s="173"/>
      <c r="L72" s="173"/>
    </row>
    <row r="73" spans="1:12" ht="12.75">
      <c r="A73" s="173"/>
      <c r="B73" s="173"/>
      <c r="C73" s="173"/>
      <c r="D73" s="173"/>
      <c r="E73" s="173"/>
      <c r="F73" s="173"/>
      <c r="G73" s="173"/>
      <c r="H73" s="173"/>
      <c r="I73" s="173"/>
      <c r="J73" s="173"/>
      <c r="K73" s="173"/>
      <c r="L73" s="173"/>
    </row>
    <row r="74" spans="1:12" ht="12.75">
      <c r="A74" s="173"/>
      <c r="B74" s="173"/>
      <c r="C74" s="173"/>
      <c r="D74" s="173"/>
      <c r="E74" s="173"/>
      <c r="F74" s="173"/>
      <c r="G74" s="173"/>
      <c r="H74" s="173"/>
      <c r="I74" s="173"/>
      <c r="J74" s="173"/>
      <c r="K74" s="173"/>
      <c r="L74" s="173"/>
    </row>
    <row r="75" spans="1:12" ht="12.75">
      <c r="A75" s="173"/>
      <c r="B75" s="173"/>
      <c r="C75" s="173"/>
      <c r="D75" s="173"/>
      <c r="E75" s="173"/>
      <c r="F75" s="173"/>
      <c r="G75" s="173"/>
      <c r="H75" s="173"/>
      <c r="I75" s="173"/>
      <c r="J75" s="173"/>
      <c r="K75" s="173"/>
      <c r="L75" s="173"/>
    </row>
    <row r="76" spans="1:12" ht="12.75">
      <c r="A76" s="173"/>
      <c r="B76" s="173"/>
      <c r="C76" s="173"/>
      <c r="D76" s="173"/>
      <c r="E76" s="173"/>
      <c r="F76" s="173"/>
      <c r="G76" s="173"/>
      <c r="H76" s="173"/>
      <c r="I76" s="173"/>
      <c r="J76" s="173"/>
      <c r="K76" s="173"/>
      <c r="L76" s="173"/>
    </row>
    <row r="77" spans="1:12" ht="12.75">
      <c r="A77" s="173"/>
      <c r="B77" s="173"/>
      <c r="C77" s="173"/>
      <c r="D77" s="173"/>
      <c r="E77" s="173"/>
      <c r="F77" s="173"/>
      <c r="G77" s="173"/>
      <c r="H77" s="173"/>
      <c r="I77" s="173"/>
      <c r="J77" s="173"/>
      <c r="K77" s="173"/>
      <c r="L77" s="173"/>
    </row>
    <row r="78" spans="1:12" ht="12.75">
      <c r="A78" s="173"/>
      <c r="B78" s="173"/>
      <c r="C78" s="173"/>
      <c r="D78" s="173"/>
      <c r="E78" s="173"/>
      <c r="F78" s="173"/>
      <c r="G78" s="173"/>
      <c r="H78" s="173"/>
      <c r="I78" s="173"/>
      <c r="J78" s="173"/>
      <c r="K78" s="173"/>
      <c r="L78" s="173"/>
    </row>
    <row r="79" spans="1:12" ht="12.75">
      <c r="A79" s="173"/>
      <c r="B79" s="173"/>
      <c r="C79" s="173"/>
      <c r="D79" s="173"/>
      <c r="E79" s="173"/>
      <c r="F79" s="173"/>
      <c r="G79" s="173"/>
      <c r="H79" s="173"/>
      <c r="I79" s="173"/>
      <c r="J79" s="173"/>
      <c r="K79" s="173"/>
      <c r="L79" s="173"/>
    </row>
    <row r="80" spans="1:12" ht="12.75">
      <c r="A80" s="173"/>
      <c r="B80" s="173"/>
      <c r="C80" s="173"/>
      <c r="D80" s="173"/>
      <c r="E80" s="173"/>
      <c r="F80" s="173"/>
      <c r="G80" s="173"/>
      <c r="H80" s="173"/>
      <c r="I80" s="173"/>
      <c r="J80" s="173"/>
      <c r="K80" s="173"/>
      <c r="L80" s="173"/>
    </row>
    <row r="81" spans="1:12" ht="12.75">
      <c r="A81" s="173"/>
      <c r="B81" s="173"/>
      <c r="C81" s="173"/>
      <c r="D81" s="173"/>
      <c r="E81" s="173"/>
      <c r="F81" s="173"/>
      <c r="G81" s="173"/>
      <c r="H81" s="173"/>
      <c r="I81" s="173"/>
      <c r="J81" s="173"/>
      <c r="K81" s="173"/>
      <c r="L81" s="173"/>
    </row>
    <row r="82" spans="1:12" ht="12.75">
      <c r="A82" s="173"/>
      <c r="B82" s="173"/>
      <c r="C82" s="173"/>
      <c r="D82" s="173"/>
      <c r="E82" s="173"/>
      <c r="F82" s="173"/>
      <c r="G82" s="173"/>
      <c r="H82" s="173"/>
      <c r="I82" s="173"/>
      <c r="J82" s="173"/>
      <c r="K82" s="173"/>
      <c r="L82" s="173"/>
    </row>
    <row r="83" spans="1:12" ht="12.75">
      <c r="A83" s="173"/>
      <c r="B83" s="173"/>
      <c r="C83" s="173"/>
      <c r="D83" s="173"/>
      <c r="E83" s="173"/>
      <c r="F83" s="173"/>
      <c r="G83" s="173"/>
      <c r="H83" s="173"/>
      <c r="I83" s="173"/>
      <c r="J83" s="173"/>
      <c r="K83" s="173"/>
      <c r="L83" s="173"/>
    </row>
    <row r="84" spans="1:12" ht="12.75">
      <c r="A84" s="173"/>
      <c r="B84" s="173"/>
      <c r="C84" s="173"/>
      <c r="D84" s="173"/>
      <c r="E84" s="173"/>
      <c r="F84" s="173"/>
      <c r="G84" s="173"/>
      <c r="H84" s="173"/>
      <c r="I84" s="173"/>
      <c r="J84" s="173"/>
      <c r="K84" s="173"/>
      <c r="L84" s="173"/>
    </row>
    <row r="85" spans="1:12" ht="12.75">
      <c r="A85" s="173"/>
      <c r="B85" s="173"/>
      <c r="C85" s="173"/>
      <c r="D85" s="173"/>
      <c r="E85" s="173"/>
      <c r="F85" s="173"/>
      <c r="G85" s="173"/>
      <c r="H85" s="173"/>
      <c r="I85" s="173"/>
      <c r="J85" s="173"/>
      <c r="K85" s="173"/>
      <c r="L85" s="173"/>
    </row>
    <row r="86" spans="1:12" ht="12.75">
      <c r="A86" s="173"/>
      <c r="B86" s="173"/>
      <c r="C86" s="173"/>
      <c r="D86" s="173"/>
      <c r="E86" s="173"/>
      <c r="F86" s="173"/>
      <c r="G86" s="173"/>
      <c r="H86" s="173"/>
      <c r="I86" s="173"/>
      <c r="J86" s="173"/>
      <c r="K86" s="173"/>
      <c r="L86" s="173"/>
    </row>
    <row r="87" spans="1:12" ht="12.75">
      <c r="A87" s="173"/>
      <c r="B87" s="173"/>
      <c r="C87" s="173"/>
      <c r="D87" s="173"/>
      <c r="E87" s="173"/>
      <c r="F87" s="173"/>
      <c r="G87" s="173"/>
      <c r="H87" s="173"/>
      <c r="I87" s="173"/>
      <c r="J87" s="173"/>
      <c r="K87" s="173"/>
      <c r="L87" s="173"/>
    </row>
    <row r="88" spans="1:12" ht="12.75">
      <c r="A88" s="173"/>
      <c r="B88" s="173"/>
      <c r="C88" s="173"/>
      <c r="D88" s="173"/>
      <c r="E88" s="173"/>
      <c r="F88" s="173"/>
      <c r="G88" s="173"/>
      <c r="H88" s="173"/>
      <c r="I88" s="173"/>
      <c r="J88" s="173"/>
      <c r="K88" s="173"/>
      <c r="L88" s="173"/>
    </row>
    <row r="89" spans="1:12" ht="12.75">
      <c r="A89" s="173"/>
      <c r="B89" s="173"/>
      <c r="C89" s="173"/>
      <c r="D89" s="173"/>
      <c r="E89" s="173"/>
      <c r="F89" s="173"/>
      <c r="G89" s="173"/>
      <c r="H89" s="173"/>
      <c r="I89" s="173"/>
      <c r="J89" s="173"/>
      <c r="K89" s="173"/>
      <c r="L89" s="173"/>
    </row>
    <row r="90" spans="1:12" ht="12.75">
      <c r="A90" s="173"/>
      <c r="B90" s="173"/>
      <c r="C90" s="173"/>
      <c r="D90" s="173"/>
      <c r="E90" s="173"/>
      <c r="F90" s="173"/>
      <c r="G90" s="173"/>
      <c r="H90" s="173"/>
      <c r="I90" s="173"/>
      <c r="J90" s="173"/>
      <c r="K90" s="173"/>
      <c r="L90" s="173"/>
    </row>
    <row r="91" spans="1:12" ht="12.75">
      <c r="A91" s="173"/>
      <c r="B91" s="173"/>
      <c r="C91" s="173"/>
      <c r="D91" s="173"/>
      <c r="E91" s="173"/>
      <c r="F91" s="173"/>
      <c r="G91" s="173"/>
      <c r="H91" s="173"/>
      <c r="I91" s="173"/>
      <c r="J91" s="173"/>
      <c r="K91" s="173"/>
      <c r="L91" s="173"/>
    </row>
    <row r="92" spans="1:12" ht="12.75">
      <c r="A92" s="173"/>
      <c r="B92" s="173"/>
      <c r="C92" s="173"/>
      <c r="D92" s="173"/>
      <c r="E92" s="173"/>
      <c r="F92" s="173"/>
      <c r="G92" s="173"/>
      <c r="H92" s="173"/>
      <c r="I92" s="173"/>
      <c r="J92" s="173"/>
      <c r="K92" s="173"/>
      <c r="L92" s="173"/>
    </row>
    <row r="93" spans="1:12" ht="12.75">
      <c r="A93" s="173"/>
      <c r="B93" s="173"/>
      <c r="C93" s="173"/>
      <c r="D93" s="173"/>
      <c r="E93" s="173"/>
      <c r="F93" s="173"/>
      <c r="G93" s="173"/>
      <c r="H93" s="173"/>
      <c r="I93" s="173"/>
      <c r="J93" s="173"/>
      <c r="K93" s="173"/>
      <c r="L93" s="173"/>
    </row>
    <row r="94" spans="1:12" ht="12.75">
      <c r="A94" s="173"/>
      <c r="B94" s="173"/>
      <c r="C94" s="173"/>
      <c r="D94" s="173"/>
      <c r="E94" s="173"/>
      <c r="F94" s="173"/>
      <c r="G94" s="173"/>
      <c r="H94" s="173"/>
      <c r="I94" s="173"/>
      <c r="J94" s="173"/>
      <c r="K94" s="173"/>
      <c r="L94" s="173"/>
    </row>
    <row r="95" spans="1:12" ht="12.75">
      <c r="A95" s="173"/>
      <c r="B95" s="173"/>
      <c r="C95" s="173"/>
      <c r="D95" s="173"/>
      <c r="E95" s="173"/>
      <c r="F95" s="173"/>
      <c r="G95" s="173"/>
      <c r="H95" s="173"/>
      <c r="I95" s="173"/>
      <c r="J95" s="173"/>
      <c r="K95" s="173"/>
      <c r="L95" s="173"/>
    </row>
    <row r="96" spans="1:12" ht="12.75">
      <c r="A96" s="173"/>
      <c r="B96" s="173"/>
      <c r="C96" s="173"/>
      <c r="D96" s="173"/>
      <c r="E96" s="173"/>
      <c r="F96" s="173"/>
      <c r="G96" s="173"/>
      <c r="H96" s="173"/>
      <c r="I96" s="173"/>
      <c r="J96" s="173"/>
      <c r="K96" s="173"/>
      <c r="L96" s="173"/>
    </row>
    <row r="97" spans="1:12" ht="12.75">
      <c r="A97" s="173"/>
      <c r="B97" s="173"/>
      <c r="C97" s="173"/>
      <c r="D97" s="173"/>
      <c r="E97" s="173"/>
      <c r="F97" s="173"/>
      <c r="G97" s="173"/>
      <c r="H97" s="173"/>
      <c r="I97" s="173"/>
      <c r="J97" s="173"/>
      <c r="K97" s="173"/>
      <c r="L97" s="173"/>
    </row>
    <row r="98" spans="1:12" ht="12.75">
      <c r="A98" s="173"/>
      <c r="B98" s="173"/>
      <c r="C98" s="173"/>
      <c r="D98" s="173"/>
      <c r="E98" s="173"/>
      <c r="F98" s="173"/>
      <c r="G98" s="173"/>
      <c r="H98" s="173"/>
      <c r="I98" s="173"/>
      <c r="J98" s="173"/>
      <c r="K98" s="173"/>
      <c r="L98" s="173"/>
    </row>
    <row r="99" spans="1:12" ht="12.75">
      <c r="A99" s="173"/>
      <c r="B99" s="173"/>
      <c r="C99" s="173"/>
      <c r="D99" s="173"/>
      <c r="E99" s="173"/>
      <c r="F99" s="173"/>
      <c r="G99" s="173"/>
      <c r="H99" s="173"/>
      <c r="I99" s="173"/>
      <c r="J99" s="173"/>
      <c r="K99" s="173"/>
      <c r="L99" s="173"/>
    </row>
    <row r="100" spans="1:12" ht="12.75">
      <c r="A100" s="173"/>
      <c r="B100" s="173"/>
      <c r="C100" s="173"/>
      <c r="D100" s="173"/>
      <c r="E100" s="173"/>
      <c r="F100" s="173"/>
      <c r="G100" s="173"/>
      <c r="H100" s="173"/>
      <c r="I100" s="173"/>
      <c r="J100" s="173"/>
      <c r="K100" s="173"/>
      <c r="L100" s="173"/>
    </row>
    <row r="101" spans="1:12" ht="12.75">
      <c r="A101" s="173"/>
      <c r="B101" s="173"/>
      <c r="C101" s="173"/>
      <c r="D101" s="173"/>
      <c r="E101" s="173"/>
      <c r="F101" s="173"/>
      <c r="G101" s="173"/>
      <c r="H101" s="173"/>
      <c r="I101" s="173"/>
      <c r="J101" s="173"/>
      <c r="K101" s="173"/>
      <c r="L101" s="173"/>
    </row>
    <row r="102" spans="1:12" ht="12.75">
      <c r="A102" s="173"/>
      <c r="B102" s="173"/>
      <c r="C102" s="173"/>
      <c r="D102" s="173"/>
      <c r="E102" s="173"/>
      <c r="F102" s="173"/>
      <c r="G102" s="173"/>
      <c r="H102" s="173"/>
      <c r="I102" s="173"/>
      <c r="J102" s="173"/>
      <c r="K102" s="173"/>
      <c r="L102" s="173"/>
    </row>
    <row r="103" spans="1:12" ht="12.75">
      <c r="A103" s="173"/>
      <c r="B103" s="173"/>
      <c r="C103" s="173"/>
      <c r="D103" s="173"/>
      <c r="E103" s="173"/>
      <c r="F103" s="173"/>
      <c r="G103" s="173"/>
      <c r="H103" s="173"/>
      <c r="I103" s="173"/>
      <c r="J103" s="173"/>
      <c r="K103" s="173"/>
      <c r="L103" s="173"/>
    </row>
    <row r="104" spans="1:12" ht="12.75">
      <c r="A104" s="173"/>
      <c r="B104" s="173"/>
      <c r="C104" s="173"/>
      <c r="D104" s="173"/>
      <c r="E104" s="173"/>
      <c r="F104" s="173"/>
      <c r="G104" s="173"/>
      <c r="H104" s="173"/>
      <c r="I104" s="173"/>
      <c r="J104" s="173"/>
      <c r="K104" s="173"/>
      <c r="L104" s="173"/>
    </row>
    <row r="105" spans="1:12" ht="12.75">
      <c r="A105" s="173"/>
      <c r="B105" s="173"/>
      <c r="C105" s="173"/>
      <c r="D105" s="173"/>
      <c r="E105" s="173"/>
      <c r="F105" s="173"/>
      <c r="G105" s="173"/>
      <c r="H105" s="173"/>
      <c r="I105" s="173"/>
      <c r="J105" s="173"/>
      <c r="K105" s="173"/>
      <c r="L105" s="173"/>
    </row>
    <row r="106" spans="1:12" ht="12.75">
      <c r="A106" s="173"/>
      <c r="B106" s="173"/>
      <c r="C106" s="173"/>
      <c r="D106" s="173"/>
      <c r="E106" s="173"/>
      <c r="F106" s="173"/>
      <c r="G106" s="173"/>
      <c r="H106" s="173"/>
      <c r="I106" s="173"/>
      <c r="J106" s="173"/>
      <c r="K106" s="173"/>
      <c r="L106" s="173"/>
    </row>
    <row r="107" spans="1:12" ht="12.75">
      <c r="A107" s="173"/>
      <c r="B107" s="173"/>
      <c r="C107" s="173"/>
      <c r="D107" s="173"/>
      <c r="E107" s="173"/>
      <c r="F107" s="173"/>
      <c r="G107" s="173"/>
      <c r="H107" s="173"/>
      <c r="I107" s="173"/>
      <c r="J107" s="173"/>
      <c r="K107" s="173"/>
      <c r="L107" s="173"/>
    </row>
    <row r="108" spans="1:12" ht="12.75">
      <c r="A108" s="173"/>
      <c r="B108" s="173"/>
      <c r="C108" s="173"/>
      <c r="D108" s="173"/>
      <c r="E108" s="173"/>
      <c r="F108" s="173"/>
      <c r="G108" s="173"/>
      <c r="H108" s="173"/>
      <c r="I108" s="173"/>
      <c r="J108" s="173"/>
      <c r="K108" s="173"/>
      <c r="L108" s="173"/>
    </row>
    <row r="109" spans="1:12" ht="12.75">
      <c r="A109" s="173"/>
      <c r="B109" s="173"/>
      <c r="C109" s="173"/>
      <c r="D109" s="173"/>
      <c r="E109" s="173"/>
      <c r="F109" s="173"/>
      <c r="G109" s="173"/>
      <c r="H109" s="173"/>
      <c r="I109" s="173"/>
      <c r="J109" s="173"/>
      <c r="K109" s="173"/>
      <c r="L109" s="173"/>
    </row>
    <row r="110" spans="1:12" ht="12.75">
      <c r="A110" s="173"/>
      <c r="B110" s="173"/>
      <c r="C110" s="173"/>
      <c r="D110" s="173"/>
      <c r="E110" s="173"/>
      <c r="F110" s="173"/>
      <c r="G110" s="173"/>
      <c r="H110" s="173"/>
      <c r="I110" s="173"/>
      <c r="J110" s="173"/>
      <c r="K110" s="173"/>
      <c r="L110" s="173"/>
    </row>
    <row r="111" spans="1:12" ht="12.75">
      <c r="A111" s="173"/>
      <c r="B111" s="173"/>
      <c r="C111" s="173"/>
      <c r="D111" s="173"/>
      <c r="E111" s="173"/>
      <c r="F111" s="173"/>
      <c r="G111" s="173"/>
      <c r="H111" s="173"/>
      <c r="I111" s="173"/>
      <c r="J111" s="173"/>
      <c r="K111" s="173"/>
      <c r="L111" s="173"/>
    </row>
    <row r="112" spans="1:12" ht="12.75">
      <c r="A112" s="173"/>
      <c r="B112" s="173"/>
      <c r="C112" s="173"/>
      <c r="D112" s="173"/>
      <c r="E112" s="173"/>
      <c r="F112" s="173"/>
      <c r="G112" s="173"/>
      <c r="H112" s="173"/>
      <c r="I112" s="173"/>
      <c r="J112" s="173"/>
      <c r="K112" s="173"/>
      <c r="L112" s="173"/>
    </row>
    <row r="113" spans="1:12" ht="12.75">
      <c r="A113" s="173"/>
      <c r="B113" s="173"/>
      <c r="C113" s="173"/>
      <c r="D113" s="173"/>
      <c r="E113" s="173"/>
      <c r="F113" s="173"/>
      <c r="G113" s="173"/>
      <c r="H113" s="173"/>
      <c r="I113" s="173"/>
      <c r="J113" s="173"/>
      <c r="K113" s="173"/>
      <c r="L113" s="173"/>
    </row>
    <row r="114" spans="1:12" ht="12.75">
      <c r="A114" s="173"/>
      <c r="B114" s="173"/>
      <c r="C114" s="173"/>
      <c r="D114" s="173"/>
      <c r="E114" s="173"/>
      <c r="F114" s="173"/>
      <c r="G114" s="173"/>
      <c r="H114" s="173"/>
      <c r="I114" s="173"/>
      <c r="J114" s="173"/>
      <c r="K114" s="173"/>
      <c r="L114" s="173"/>
    </row>
    <row r="115" spans="1:12" ht="12.75">
      <c r="A115" s="173"/>
      <c r="B115" s="173"/>
      <c r="C115" s="173"/>
      <c r="D115" s="173"/>
      <c r="E115" s="173"/>
      <c r="F115" s="173"/>
      <c r="G115" s="173"/>
      <c r="H115" s="173"/>
      <c r="I115" s="173"/>
      <c r="J115" s="173"/>
      <c r="K115" s="173"/>
      <c r="L115" s="173"/>
    </row>
    <row r="116" spans="1:12" ht="12.75">
      <c r="A116" s="173"/>
      <c r="B116" s="173"/>
      <c r="C116" s="173"/>
      <c r="D116" s="173"/>
      <c r="E116" s="173"/>
      <c r="F116" s="173"/>
      <c r="G116" s="173"/>
      <c r="H116" s="173"/>
      <c r="I116" s="173"/>
      <c r="J116" s="173"/>
      <c r="K116" s="173"/>
      <c r="L116" s="173"/>
    </row>
    <row r="117" spans="1:12" ht="12.75">
      <c r="A117" s="173"/>
      <c r="B117" s="173"/>
      <c r="C117" s="173"/>
      <c r="D117" s="173"/>
      <c r="E117" s="173"/>
      <c r="F117" s="173"/>
      <c r="G117" s="173"/>
      <c r="H117" s="173"/>
      <c r="I117" s="173"/>
      <c r="J117" s="173"/>
      <c r="K117" s="173"/>
      <c r="L117" s="173"/>
    </row>
    <row r="118" spans="1:12" ht="12.75">
      <c r="A118" s="173"/>
      <c r="B118" s="173"/>
      <c r="C118" s="173"/>
      <c r="D118" s="173"/>
      <c r="E118" s="173"/>
      <c r="F118" s="173"/>
      <c r="G118" s="173"/>
      <c r="H118" s="173"/>
      <c r="I118" s="173"/>
      <c r="J118" s="173"/>
      <c r="K118" s="173"/>
      <c r="L118" s="173"/>
    </row>
    <row r="119" spans="1:12" ht="12.75">
      <c r="A119" s="173"/>
      <c r="B119" s="173"/>
      <c r="C119" s="173"/>
      <c r="D119" s="173"/>
      <c r="E119" s="173"/>
      <c r="F119" s="173"/>
      <c r="G119" s="173"/>
      <c r="H119" s="173"/>
      <c r="I119" s="173"/>
      <c r="J119" s="173"/>
      <c r="K119" s="173"/>
      <c r="L119" s="173"/>
    </row>
    <row r="120" spans="1:12" ht="12.75">
      <c r="A120" s="173"/>
      <c r="B120" s="173"/>
      <c r="C120" s="173"/>
      <c r="D120" s="173"/>
      <c r="E120" s="173"/>
      <c r="F120" s="173"/>
      <c r="G120" s="173"/>
      <c r="H120" s="173"/>
      <c r="I120" s="173"/>
      <c r="J120" s="173"/>
      <c r="K120" s="173"/>
      <c r="L120" s="173"/>
    </row>
    <row r="121" spans="1:12" ht="12.75">
      <c r="A121" s="173"/>
      <c r="B121" s="173"/>
      <c r="C121" s="173"/>
      <c r="D121" s="173"/>
      <c r="E121" s="173"/>
      <c r="F121" s="173"/>
      <c r="G121" s="173"/>
      <c r="H121" s="173"/>
      <c r="I121" s="173"/>
      <c r="J121" s="173"/>
      <c r="K121" s="173"/>
      <c r="L121" s="173"/>
    </row>
    <row r="122" spans="1:12" ht="12.75">
      <c r="A122" s="173"/>
      <c r="B122" s="173"/>
      <c r="C122" s="173"/>
      <c r="D122" s="173"/>
      <c r="E122" s="173"/>
      <c r="F122" s="173"/>
      <c r="G122" s="173"/>
      <c r="H122" s="173"/>
      <c r="I122" s="173"/>
      <c r="J122" s="173"/>
      <c r="K122" s="173"/>
      <c r="L122" s="173"/>
    </row>
    <row r="123" spans="1:12" ht="12.75">
      <c r="A123" s="173"/>
      <c r="B123" s="173"/>
      <c r="C123" s="173"/>
      <c r="D123" s="173"/>
      <c r="E123" s="173"/>
      <c r="F123" s="173"/>
      <c r="G123" s="173"/>
      <c r="H123" s="173"/>
      <c r="I123" s="173"/>
      <c r="J123" s="173"/>
      <c r="K123" s="173"/>
      <c r="L123" s="173"/>
    </row>
    <row r="124" spans="1:12" ht="12.75">
      <c r="A124" s="173"/>
      <c r="B124" s="173"/>
      <c r="C124" s="173"/>
      <c r="D124" s="173"/>
      <c r="E124" s="173"/>
      <c r="F124" s="173"/>
      <c r="G124" s="173"/>
      <c r="H124" s="173"/>
      <c r="I124" s="173"/>
      <c r="J124" s="173"/>
      <c r="K124" s="173"/>
      <c r="L124" s="173"/>
    </row>
    <row r="125" spans="1:12" ht="12.75">
      <c r="A125" s="173"/>
      <c r="B125" s="173"/>
      <c r="C125" s="173"/>
      <c r="D125" s="173"/>
      <c r="E125" s="173"/>
      <c r="F125" s="173"/>
      <c r="G125" s="173"/>
      <c r="H125" s="173"/>
      <c r="I125" s="173"/>
      <c r="J125" s="173"/>
      <c r="K125" s="173"/>
      <c r="L125" s="173"/>
    </row>
    <row r="126" spans="1:12" ht="12.75">
      <c r="A126" s="173"/>
      <c r="B126" s="173"/>
      <c r="C126" s="173"/>
      <c r="D126" s="173"/>
      <c r="E126" s="173"/>
      <c r="F126" s="173"/>
      <c r="G126" s="173"/>
      <c r="H126" s="173"/>
      <c r="I126" s="173"/>
      <c r="J126" s="173"/>
      <c r="K126" s="173"/>
      <c r="L126" s="173"/>
    </row>
    <row r="127" spans="1:12" ht="12.75">
      <c r="A127" s="173"/>
      <c r="B127" s="173"/>
      <c r="C127" s="173"/>
      <c r="D127" s="173"/>
      <c r="E127" s="173"/>
      <c r="F127" s="173"/>
      <c r="G127" s="173"/>
      <c r="H127" s="173"/>
      <c r="I127" s="173"/>
      <c r="J127" s="173"/>
      <c r="K127" s="173"/>
      <c r="L127" s="173"/>
    </row>
    <row r="128" spans="1:12" ht="12.75">
      <c r="A128" s="173"/>
      <c r="B128" s="173"/>
      <c r="C128" s="173"/>
      <c r="D128" s="173"/>
      <c r="E128" s="173"/>
      <c r="F128" s="173"/>
      <c r="G128" s="173"/>
      <c r="H128" s="173"/>
      <c r="I128" s="173"/>
      <c r="J128" s="173"/>
      <c r="K128" s="173"/>
      <c r="L128" s="173"/>
    </row>
    <row r="129" spans="1:12" ht="12.75">
      <c r="A129" s="173"/>
      <c r="B129" s="173"/>
      <c r="C129" s="173"/>
      <c r="D129" s="173"/>
      <c r="E129" s="173"/>
      <c r="F129" s="173"/>
      <c r="G129" s="173"/>
      <c r="H129" s="173"/>
      <c r="I129" s="173"/>
      <c r="J129" s="173"/>
      <c r="K129" s="173"/>
      <c r="L129" s="173"/>
    </row>
    <row r="130" spans="1:12" ht="12.75">
      <c r="A130" s="173"/>
      <c r="B130" s="173"/>
      <c r="C130" s="173"/>
      <c r="D130" s="173"/>
      <c r="E130" s="173"/>
      <c r="F130" s="173"/>
      <c r="G130" s="173"/>
      <c r="H130" s="173"/>
      <c r="I130" s="173"/>
      <c r="J130" s="173"/>
      <c r="K130" s="173"/>
      <c r="L130" s="173"/>
    </row>
    <row r="131" spans="1:12" ht="12.75">
      <c r="A131" s="173"/>
      <c r="B131" s="173"/>
      <c r="C131" s="173"/>
      <c r="D131" s="173"/>
      <c r="E131" s="173"/>
      <c r="F131" s="173"/>
      <c r="G131" s="173"/>
      <c r="H131" s="173"/>
      <c r="I131" s="173"/>
      <c r="J131" s="173"/>
      <c r="K131" s="173"/>
      <c r="L131" s="173"/>
    </row>
    <row r="132" spans="1:12" ht="12.75">
      <c r="A132" s="173"/>
      <c r="B132" s="173"/>
      <c r="C132" s="173"/>
      <c r="D132" s="173"/>
      <c r="E132" s="173"/>
      <c r="F132" s="173"/>
      <c r="G132" s="173"/>
      <c r="H132" s="173"/>
      <c r="I132" s="173"/>
      <c r="J132" s="173"/>
      <c r="K132" s="173"/>
      <c r="L132" s="173"/>
    </row>
    <row r="133" spans="1:12" ht="12.75">
      <c r="A133" s="173"/>
      <c r="B133" s="173"/>
      <c r="C133" s="173"/>
      <c r="D133" s="173"/>
      <c r="E133" s="173"/>
      <c r="F133" s="173"/>
      <c r="G133" s="173"/>
      <c r="H133" s="173"/>
      <c r="I133" s="173"/>
      <c r="J133" s="173"/>
      <c r="K133" s="173"/>
      <c r="L133" s="173"/>
    </row>
    <row r="134" spans="1:12" ht="12.75">
      <c r="A134" s="173"/>
      <c r="B134" s="173"/>
      <c r="C134" s="173"/>
      <c r="D134" s="173"/>
      <c r="E134" s="173"/>
      <c r="F134" s="173"/>
      <c r="G134" s="173"/>
      <c r="H134" s="173"/>
      <c r="I134" s="173"/>
      <c r="J134" s="173"/>
      <c r="K134" s="173"/>
      <c r="L134" s="173"/>
    </row>
    <row r="135" spans="1:12" ht="12.75">
      <c r="A135" s="173"/>
      <c r="B135" s="173"/>
      <c r="C135" s="173"/>
      <c r="D135" s="173"/>
      <c r="E135" s="173"/>
      <c r="F135" s="173"/>
      <c r="G135" s="173"/>
      <c r="H135" s="173"/>
      <c r="I135" s="173"/>
      <c r="J135" s="173"/>
      <c r="K135" s="173"/>
      <c r="L135" s="173"/>
    </row>
    <row r="136" spans="1:12" ht="12.75">
      <c r="A136" s="173"/>
      <c r="B136" s="173"/>
      <c r="C136" s="173"/>
      <c r="D136" s="173"/>
      <c r="E136" s="173"/>
      <c r="F136" s="173"/>
      <c r="G136" s="173"/>
      <c r="H136" s="173"/>
      <c r="I136" s="173"/>
      <c r="J136" s="173"/>
      <c r="K136" s="173"/>
      <c r="L136" s="173"/>
    </row>
    <row r="137" spans="1:12" ht="12.75">
      <c r="A137" s="173"/>
      <c r="B137" s="173"/>
      <c r="C137" s="173"/>
      <c r="D137" s="173"/>
      <c r="E137" s="173"/>
      <c r="F137" s="173"/>
      <c r="G137" s="173"/>
      <c r="H137" s="173"/>
      <c r="I137" s="173"/>
      <c r="J137" s="173"/>
      <c r="K137" s="173"/>
      <c r="L137" s="173"/>
    </row>
    <row r="138" spans="1:12" ht="12.75">
      <c r="A138" s="173"/>
      <c r="B138" s="173"/>
      <c r="C138" s="173"/>
      <c r="D138" s="173"/>
      <c r="E138" s="173"/>
      <c r="F138" s="173"/>
      <c r="G138" s="173"/>
      <c r="H138" s="173"/>
      <c r="I138" s="173"/>
      <c r="J138" s="173"/>
      <c r="K138" s="173"/>
      <c r="L138" s="173"/>
    </row>
    <row r="139" spans="1:12" ht="12.75">
      <c r="A139" s="173"/>
      <c r="B139" s="173"/>
      <c r="C139" s="173"/>
      <c r="D139" s="173"/>
      <c r="E139" s="173"/>
      <c r="F139" s="173"/>
      <c r="G139" s="173"/>
      <c r="H139" s="173"/>
      <c r="I139" s="173"/>
      <c r="J139" s="173"/>
      <c r="K139" s="173"/>
      <c r="L139" s="173"/>
    </row>
    <row r="140" spans="1:12" ht="12.75">
      <c r="A140" s="173"/>
      <c r="B140" s="173"/>
      <c r="C140" s="173"/>
      <c r="D140" s="173"/>
      <c r="E140" s="173"/>
      <c r="F140" s="173"/>
      <c r="G140" s="173"/>
      <c r="H140" s="173"/>
      <c r="I140" s="173"/>
      <c r="J140" s="173"/>
      <c r="K140" s="173"/>
      <c r="L140" s="173"/>
    </row>
    <row r="141" spans="1:12" ht="12.75">
      <c r="A141" s="173"/>
      <c r="B141" s="173"/>
      <c r="C141" s="173"/>
      <c r="D141" s="173"/>
      <c r="E141" s="173"/>
      <c r="F141" s="173"/>
      <c r="G141" s="173"/>
      <c r="H141" s="173"/>
      <c r="I141" s="173"/>
      <c r="J141" s="173"/>
      <c r="K141" s="173"/>
      <c r="L141" s="173"/>
    </row>
    <row r="142" spans="1:12" ht="12.75">
      <c r="A142" s="173"/>
      <c r="B142" s="173"/>
      <c r="C142" s="173"/>
      <c r="D142" s="173"/>
      <c r="E142" s="173"/>
      <c r="F142" s="173"/>
      <c r="G142" s="173"/>
      <c r="H142" s="173"/>
      <c r="I142" s="173"/>
      <c r="J142" s="173"/>
      <c r="K142" s="173"/>
      <c r="L142" s="173"/>
    </row>
    <row r="143" spans="1:12" ht="12.75">
      <c r="A143" s="173"/>
      <c r="B143" s="173"/>
      <c r="C143" s="173"/>
      <c r="D143" s="173"/>
      <c r="E143" s="173"/>
      <c r="F143" s="173"/>
      <c r="G143" s="173"/>
      <c r="H143" s="173"/>
      <c r="I143" s="173"/>
      <c r="J143" s="173"/>
      <c r="K143" s="173"/>
      <c r="L143" s="173"/>
    </row>
    <row r="144" spans="1:12" ht="12.75">
      <c r="A144" s="173"/>
      <c r="B144" s="173"/>
      <c r="C144" s="173"/>
      <c r="D144" s="173"/>
      <c r="E144" s="173"/>
      <c r="F144" s="173"/>
      <c r="G144" s="173"/>
      <c r="H144" s="173"/>
      <c r="I144" s="173"/>
      <c r="J144" s="173"/>
      <c r="K144" s="173"/>
      <c r="L144" s="173"/>
    </row>
    <row r="145" spans="1:12" ht="12.75">
      <c r="A145" s="173"/>
      <c r="B145" s="173"/>
      <c r="C145" s="173"/>
      <c r="D145" s="173"/>
      <c r="E145" s="173"/>
      <c r="F145" s="173"/>
      <c r="G145" s="173"/>
      <c r="H145" s="173"/>
      <c r="I145" s="173"/>
      <c r="J145" s="173"/>
      <c r="K145" s="173"/>
      <c r="L145" s="173"/>
    </row>
    <row r="146" spans="1:12" ht="12.75">
      <c r="A146" s="173"/>
      <c r="B146" s="173"/>
      <c r="C146" s="173"/>
      <c r="D146" s="173"/>
      <c r="E146" s="173"/>
      <c r="F146" s="173"/>
      <c r="G146" s="173"/>
      <c r="H146" s="173"/>
      <c r="I146" s="173"/>
      <c r="J146" s="173"/>
      <c r="K146" s="173"/>
      <c r="L146" s="173"/>
    </row>
    <row r="147" spans="1:12" ht="12.75">
      <c r="A147" s="173"/>
      <c r="B147" s="173"/>
      <c r="C147" s="173"/>
      <c r="D147" s="173"/>
      <c r="E147" s="173"/>
      <c r="F147" s="173"/>
      <c r="G147" s="173"/>
      <c r="H147" s="173"/>
      <c r="I147" s="173"/>
      <c r="J147" s="173"/>
      <c r="K147" s="173"/>
      <c r="L147" s="173"/>
    </row>
    <row r="148" spans="1:12" ht="12.75">
      <c r="A148" s="173"/>
      <c r="B148" s="173"/>
      <c r="C148" s="173"/>
      <c r="D148" s="173"/>
      <c r="E148" s="173"/>
      <c r="F148" s="173"/>
      <c r="G148" s="173"/>
      <c r="H148" s="173"/>
      <c r="I148" s="173"/>
      <c r="J148" s="173"/>
      <c r="K148" s="173"/>
      <c r="L148" s="173"/>
    </row>
    <row r="149" spans="1:12" ht="12.75">
      <c r="A149" s="173"/>
      <c r="B149" s="173"/>
      <c r="C149" s="173"/>
      <c r="D149" s="173"/>
      <c r="E149" s="173"/>
      <c r="F149" s="173"/>
      <c r="G149" s="173"/>
      <c r="H149" s="173"/>
      <c r="I149" s="173"/>
      <c r="J149" s="173"/>
      <c r="K149" s="173"/>
      <c r="L149" s="173"/>
    </row>
    <row r="150" spans="1:12" ht="12.75">
      <c r="A150" s="173"/>
      <c r="B150" s="173"/>
      <c r="C150" s="173"/>
      <c r="D150" s="173"/>
      <c r="E150" s="173"/>
      <c r="F150" s="173"/>
      <c r="G150" s="173"/>
      <c r="H150" s="173"/>
      <c r="I150" s="173"/>
      <c r="J150" s="173"/>
      <c r="K150" s="173"/>
      <c r="L150" s="173"/>
    </row>
    <row r="151" spans="1:12" ht="12.75">
      <c r="A151" s="173"/>
      <c r="B151" s="173"/>
      <c r="C151" s="173"/>
      <c r="D151" s="173"/>
      <c r="E151" s="173"/>
      <c r="F151" s="173"/>
      <c r="G151" s="173"/>
      <c r="H151" s="173"/>
      <c r="I151" s="173"/>
      <c r="J151" s="173"/>
      <c r="K151" s="173"/>
      <c r="L151" s="173"/>
    </row>
    <row r="152" spans="1:12" ht="12.75">
      <c r="A152" s="173"/>
      <c r="B152" s="173"/>
      <c r="C152" s="173"/>
      <c r="D152" s="173"/>
      <c r="E152" s="173"/>
      <c r="F152" s="173"/>
      <c r="G152" s="173"/>
      <c r="H152" s="173"/>
      <c r="I152" s="173"/>
      <c r="J152" s="173"/>
      <c r="K152" s="173"/>
      <c r="L152" s="173"/>
    </row>
    <row r="153" spans="1:12" ht="12.75">
      <c r="A153" s="173"/>
      <c r="B153" s="173"/>
      <c r="C153" s="173"/>
      <c r="D153" s="173"/>
      <c r="E153" s="173"/>
      <c r="F153" s="173"/>
      <c r="G153" s="173"/>
      <c r="H153" s="173"/>
      <c r="I153" s="173"/>
      <c r="J153" s="173"/>
      <c r="K153" s="173"/>
      <c r="L153" s="173"/>
    </row>
    <row r="154" spans="1:12" ht="12.75">
      <c r="A154" s="173"/>
      <c r="B154" s="173"/>
      <c r="C154" s="173"/>
      <c r="D154" s="173"/>
      <c r="E154" s="173"/>
      <c r="F154" s="173"/>
      <c r="G154" s="173"/>
      <c r="H154" s="173"/>
      <c r="I154" s="173"/>
      <c r="J154" s="173"/>
      <c r="K154" s="173"/>
      <c r="L154" s="173"/>
    </row>
    <row r="155" spans="1:12" ht="12.75">
      <c r="A155" s="173"/>
      <c r="B155" s="173"/>
      <c r="C155" s="173"/>
      <c r="D155" s="173"/>
      <c r="E155" s="173"/>
      <c r="F155" s="173"/>
      <c r="G155" s="173"/>
      <c r="H155" s="173"/>
      <c r="I155" s="173"/>
      <c r="J155" s="173"/>
      <c r="K155" s="173"/>
      <c r="L155" s="173"/>
    </row>
    <row r="156" spans="1:12" ht="12.75">
      <c r="A156" s="173"/>
      <c r="B156" s="173"/>
      <c r="C156" s="173"/>
      <c r="D156" s="173"/>
      <c r="E156" s="173"/>
      <c r="F156" s="173"/>
      <c r="G156" s="173"/>
      <c r="H156" s="173"/>
      <c r="I156" s="173"/>
      <c r="J156" s="173"/>
      <c r="K156" s="173"/>
      <c r="L156" s="173"/>
    </row>
    <row r="157" spans="1:12" ht="12.75">
      <c r="A157" s="173"/>
      <c r="B157" s="173"/>
      <c r="C157" s="173"/>
      <c r="D157" s="173"/>
      <c r="E157" s="173"/>
      <c r="F157" s="173"/>
      <c r="G157" s="173"/>
      <c r="H157" s="173"/>
      <c r="I157" s="173"/>
      <c r="J157" s="173"/>
      <c r="K157" s="173"/>
      <c r="L157" s="173"/>
    </row>
    <row r="158" spans="1:12" ht="12.75">
      <c r="A158" s="173"/>
      <c r="B158" s="173"/>
      <c r="C158" s="173"/>
      <c r="D158" s="173"/>
      <c r="E158" s="173"/>
      <c r="F158" s="173"/>
      <c r="G158" s="173"/>
      <c r="H158" s="173"/>
      <c r="I158" s="173"/>
      <c r="J158" s="173"/>
      <c r="K158" s="173"/>
      <c r="L158" s="173"/>
    </row>
    <row r="159" spans="1:12" ht="12.75">
      <c r="A159" s="173"/>
      <c r="B159" s="173"/>
      <c r="C159" s="173"/>
      <c r="D159" s="173"/>
      <c r="E159" s="173"/>
      <c r="F159" s="173"/>
      <c r="G159" s="173"/>
      <c r="H159" s="173"/>
      <c r="I159" s="173"/>
      <c r="J159" s="173"/>
      <c r="K159" s="173"/>
      <c r="L159" s="173"/>
    </row>
    <row r="160" spans="1:12" ht="12.75">
      <c r="A160" s="173"/>
      <c r="B160" s="173"/>
      <c r="C160" s="173"/>
      <c r="D160" s="173"/>
      <c r="E160" s="173"/>
      <c r="F160" s="173"/>
      <c r="G160" s="173"/>
      <c r="H160" s="173"/>
      <c r="I160" s="173"/>
      <c r="J160" s="173"/>
      <c r="K160" s="173"/>
      <c r="L160" s="173"/>
    </row>
    <row r="161" spans="1:12" ht="12.75">
      <c r="A161" s="173"/>
      <c r="B161" s="173"/>
      <c r="C161" s="173"/>
      <c r="D161" s="173"/>
      <c r="E161" s="173"/>
      <c r="F161" s="173"/>
      <c r="G161" s="173"/>
      <c r="H161" s="173"/>
      <c r="I161" s="173"/>
      <c r="J161" s="173"/>
      <c r="K161" s="173"/>
      <c r="L161" s="173"/>
    </row>
    <row r="162" spans="1:12" ht="12.75">
      <c r="A162" s="173"/>
      <c r="B162" s="173"/>
      <c r="C162" s="173"/>
      <c r="D162" s="173"/>
      <c r="E162" s="173"/>
      <c r="F162" s="173"/>
      <c r="G162" s="173"/>
      <c r="H162" s="173"/>
      <c r="I162" s="173"/>
      <c r="J162" s="173"/>
      <c r="K162" s="173"/>
      <c r="L162" s="173"/>
    </row>
    <row r="163" spans="1:12" ht="12.75">
      <c r="A163" s="173"/>
      <c r="B163" s="173"/>
      <c r="C163" s="173"/>
      <c r="D163" s="173"/>
      <c r="E163" s="173"/>
      <c r="F163" s="173"/>
      <c r="G163" s="173"/>
      <c r="H163" s="173"/>
      <c r="I163" s="173"/>
      <c r="J163" s="173"/>
      <c r="K163" s="173"/>
      <c r="L163" s="173"/>
    </row>
    <row r="164" spans="1:12" ht="12.75">
      <c r="A164" s="173"/>
      <c r="B164" s="173"/>
      <c r="C164" s="173"/>
      <c r="D164" s="173"/>
      <c r="E164" s="173"/>
      <c r="F164" s="173"/>
      <c r="G164" s="173"/>
      <c r="H164" s="173"/>
      <c r="I164" s="173"/>
      <c r="J164" s="173"/>
      <c r="K164" s="173"/>
      <c r="L164" s="173"/>
    </row>
    <row r="165" spans="1:12" ht="12.75">
      <c r="A165" s="173"/>
      <c r="B165" s="173"/>
      <c r="C165" s="173"/>
      <c r="D165" s="173"/>
      <c r="E165" s="173"/>
      <c r="F165" s="173"/>
      <c r="G165" s="173"/>
      <c r="H165" s="173"/>
      <c r="I165" s="173"/>
      <c r="J165" s="173"/>
      <c r="K165" s="173"/>
      <c r="L165" s="173"/>
    </row>
    <row r="166" spans="1:12" ht="12.75">
      <c r="A166" s="173"/>
      <c r="B166" s="173"/>
      <c r="C166" s="173"/>
      <c r="D166" s="173"/>
      <c r="E166" s="173"/>
      <c r="F166" s="173"/>
      <c r="G166" s="173"/>
      <c r="H166" s="173"/>
      <c r="I166" s="173"/>
      <c r="J166" s="173"/>
      <c r="K166" s="173"/>
      <c r="L166" s="173"/>
    </row>
    <row r="167" spans="1:12" ht="12.75">
      <c r="A167" s="173"/>
      <c r="B167" s="173"/>
      <c r="C167" s="173"/>
      <c r="D167" s="173"/>
      <c r="E167" s="173"/>
      <c r="F167" s="173"/>
      <c r="G167" s="173"/>
      <c r="H167" s="173"/>
      <c r="I167" s="173"/>
      <c r="J167" s="173"/>
      <c r="K167" s="173"/>
      <c r="L167" s="173"/>
    </row>
    <row r="168" spans="1:12" ht="12.75">
      <c r="A168" s="173"/>
      <c r="B168" s="173"/>
      <c r="C168" s="173"/>
      <c r="D168" s="173"/>
      <c r="E168" s="173"/>
      <c r="F168" s="173"/>
      <c r="G168" s="173"/>
      <c r="H168" s="173"/>
      <c r="I168" s="173"/>
      <c r="J168" s="173"/>
      <c r="K168" s="173"/>
      <c r="L168" s="173"/>
    </row>
    <row r="169" spans="1:12" ht="12.75">
      <c r="A169" s="173"/>
      <c r="B169" s="173"/>
      <c r="C169" s="173"/>
      <c r="D169" s="173"/>
      <c r="E169" s="173"/>
      <c r="F169" s="173"/>
      <c r="G169" s="173"/>
      <c r="H169" s="173"/>
      <c r="I169" s="173"/>
      <c r="J169" s="173"/>
      <c r="K169" s="173"/>
      <c r="L169" s="173"/>
    </row>
    <row r="170" spans="1:12" ht="12.75">
      <c r="A170" s="173"/>
      <c r="B170" s="173"/>
      <c r="C170" s="173"/>
      <c r="D170" s="173"/>
      <c r="E170" s="173"/>
      <c r="F170" s="173"/>
      <c r="G170" s="173"/>
      <c r="H170" s="173"/>
      <c r="I170" s="173"/>
      <c r="J170" s="173"/>
      <c r="K170" s="173"/>
      <c r="L170" s="173"/>
    </row>
    <row r="171" spans="1:12" ht="12.75">
      <c r="A171" s="173"/>
      <c r="B171" s="173"/>
      <c r="C171" s="173"/>
      <c r="D171" s="173"/>
      <c r="E171" s="173"/>
      <c r="F171" s="173"/>
      <c r="G171" s="173"/>
      <c r="H171" s="173"/>
      <c r="I171" s="173"/>
      <c r="J171" s="173"/>
      <c r="K171" s="173"/>
      <c r="L171" s="173"/>
    </row>
    <row r="172" spans="1:12" ht="12.75">
      <c r="A172" s="173"/>
      <c r="B172" s="173"/>
      <c r="C172" s="173"/>
      <c r="D172" s="173"/>
      <c r="E172" s="173"/>
      <c r="F172" s="173"/>
      <c r="G172" s="173"/>
      <c r="H172" s="173"/>
      <c r="I172" s="173"/>
      <c r="J172" s="173"/>
      <c r="K172" s="173"/>
      <c r="L172" s="173"/>
    </row>
    <row r="173" spans="1:12" ht="12.75">
      <c r="A173" s="173"/>
      <c r="B173" s="173"/>
      <c r="C173" s="173"/>
      <c r="D173" s="173"/>
      <c r="E173" s="173"/>
      <c r="F173" s="173"/>
      <c r="G173" s="173"/>
      <c r="H173" s="173"/>
      <c r="I173" s="173"/>
      <c r="J173" s="173"/>
      <c r="K173" s="173"/>
      <c r="L173" s="173"/>
    </row>
    <row r="174" spans="1:12" ht="12.75">
      <c r="A174" s="173"/>
      <c r="B174" s="173"/>
      <c r="C174" s="173"/>
      <c r="D174" s="173"/>
      <c r="E174" s="173"/>
      <c r="F174" s="173"/>
      <c r="G174" s="173"/>
      <c r="H174" s="173"/>
      <c r="I174" s="173"/>
      <c r="J174" s="173"/>
      <c r="K174" s="173"/>
      <c r="L174" s="173"/>
    </row>
    <row r="175" spans="1:12" ht="12.75">
      <c r="A175" s="173"/>
      <c r="B175" s="173"/>
      <c r="C175" s="173"/>
      <c r="D175" s="173"/>
      <c r="E175" s="173"/>
      <c r="F175" s="173"/>
      <c r="G175" s="173"/>
      <c r="H175" s="173"/>
      <c r="I175" s="173"/>
      <c r="J175" s="173"/>
      <c r="K175" s="173"/>
      <c r="L175" s="173"/>
    </row>
    <row r="176" spans="1:12" ht="12.75">
      <c r="A176" s="173"/>
      <c r="B176" s="173"/>
      <c r="C176" s="173"/>
      <c r="D176" s="173"/>
      <c r="E176" s="173"/>
      <c r="F176" s="173"/>
      <c r="G176" s="173"/>
      <c r="H176" s="173"/>
      <c r="I176" s="173"/>
      <c r="J176" s="173"/>
      <c r="K176" s="173"/>
      <c r="L176" s="173"/>
    </row>
    <row r="177" spans="1:12" ht="12.75">
      <c r="A177" s="173"/>
      <c r="B177" s="173"/>
      <c r="C177" s="173"/>
      <c r="D177" s="173"/>
      <c r="E177" s="173"/>
      <c r="F177" s="173"/>
      <c r="G177" s="173"/>
      <c r="H177" s="173"/>
      <c r="I177" s="173"/>
      <c r="J177" s="173"/>
      <c r="K177" s="173"/>
      <c r="L177" s="173"/>
    </row>
    <row r="178" spans="1:12" ht="12.75">
      <c r="A178" s="173"/>
      <c r="B178" s="173"/>
      <c r="C178" s="173"/>
      <c r="D178" s="173"/>
      <c r="E178" s="173"/>
      <c r="F178" s="173"/>
      <c r="G178" s="173"/>
      <c r="H178" s="173"/>
      <c r="I178" s="173"/>
      <c r="J178" s="173"/>
      <c r="K178" s="173"/>
      <c r="L178" s="173"/>
    </row>
    <row r="179" spans="1:12" ht="12.75">
      <c r="A179" s="173"/>
      <c r="B179" s="173"/>
      <c r="C179" s="173"/>
      <c r="D179" s="173"/>
      <c r="E179" s="173"/>
      <c r="F179" s="173"/>
      <c r="G179" s="173"/>
      <c r="H179" s="173"/>
      <c r="I179" s="173"/>
      <c r="J179" s="173"/>
      <c r="K179" s="173"/>
      <c r="L179" s="173"/>
    </row>
    <row r="180" spans="1:12" ht="12.75">
      <c r="A180" s="173"/>
      <c r="B180" s="173"/>
      <c r="C180" s="173"/>
      <c r="D180" s="173"/>
      <c r="E180" s="173"/>
      <c r="F180" s="173"/>
      <c r="G180" s="173"/>
      <c r="H180" s="173"/>
      <c r="I180" s="173"/>
      <c r="J180" s="173"/>
      <c r="K180" s="173"/>
      <c r="L180" s="173"/>
    </row>
    <row r="181" spans="1:12" ht="12.75">
      <c r="A181" s="173"/>
      <c r="B181" s="173"/>
      <c r="C181" s="173"/>
      <c r="D181" s="173"/>
      <c r="E181" s="173"/>
      <c r="F181" s="173"/>
      <c r="G181" s="173"/>
      <c r="H181" s="173"/>
      <c r="I181" s="173"/>
      <c r="J181" s="173"/>
      <c r="K181" s="173"/>
      <c r="L181" s="173"/>
    </row>
    <row r="182" spans="1:12" ht="12.75">
      <c r="A182" s="173"/>
      <c r="B182" s="173"/>
      <c r="C182" s="173"/>
      <c r="D182" s="173"/>
      <c r="E182" s="173"/>
      <c r="F182" s="173"/>
      <c r="G182" s="173"/>
      <c r="H182" s="173"/>
      <c r="I182" s="173"/>
      <c r="J182" s="173"/>
      <c r="K182" s="173"/>
      <c r="L182" s="173"/>
    </row>
    <row r="183" spans="1:12" ht="12.75">
      <c r="A183" s="173"/>
      <c r="B183" s="173"/>
      <c r="C183" s="173"/>
      <c r="D183" s="173"/>
      <c r="E183" s="173"/>
      <c r="F183" s="173"/>
      <c r="G183" s="173"/>
      <c r="H183" s="173"/>
      <c r="I183" s="173"/>
      <c r="J183" s="173"/>
      <c r="K183" s="173"/>
      <c r="L183" s="173"/>
    </row>
  </sheetData>
  <printOptions horizontalCentered="1"/>
  <pageMargins left="1" right="1" top="1" bottom="1" header="0.5" footer="0.5"/>
  <pageSetup horizontalDpi="1200" verticalDpi="1200" orientation="portrait" r:id="rId1"/>
  <headerFooter alignWithMargins="0">
    <oddFooter>&amp;L&amp;"Arial,Italic"&amp;9      The State of Hawaii Data Book 2005&amp;R&amp;9http://www.hawaii.gov/dbedt/</oddFooter>
  </headerFooter>
  <rowBreaks count="1" manualBreakCount="1">
    <brk id="49" max="11" man="1"/>
  </rowBreaks>
</worksheet>
</file>

<file path=xl/worksheets/sheet57.xml><?xml version="1.0" encoding="utf-8"?>
<worksheet xmlns="http://schemas.openxmlformats.org/spreadsheetml/2006/main" xmlns:r="http://schemas.openxmlformats.org/officeDocument/2006/relationships">
  <dimension ref="A1:H37"/>
  <sheetViews>
    <sheetView showGridLines="0" workbookViewId="0" topLeftCell="A1">
      <selection activeCell="A1" sqref="A1"/>
    </sheetView>
  </sheetViews>
  <sheetFormatPr defaultColWidth="9.140625" defaultRowHeight="12.75"/>
  <cols>
    <col min="1" max="1" width="9.140625" style="302" customWidth="1"/>
    <col min="2" max="2" width="12.28125" style="302" customWidth="1"/>
    <col min="3" max="7" width="12.28125" style="1215" customWidth="1"/>
    <col min="8" max="8" width="9.140625" style="50" customWidth="1"/>
  </cols>
  <sheetData>
    <row r="1" spans="1:7" ht="15.75" customHeight="1">
      <c r="A1" s="1" t="s">
        <v>834</v>
      </c>
      <c r="B1" s="2"/>
      <c r="C1" s="1189"/>
      <c r="D1" s="1189"/>
      <c r="E1" s="1189"/>
      <c r="F1" s="1189"/>
      <c r="G1" s="1189"/>
    </row>
    <row r="2" spans="1:7" ht="15.75">
      <c r="A2" s="1" t="s">
        <v>835</v>
      </c>
      <c r="B2" s="2"/>
      <c r="C2" s="1189"/>
      <c r="D2" s="1189"/>
      <c r="E2" s="1189"/>
      <c r="F2" s="1189"/>
      <c r="G2" s="1189"/>
    </row>
    <row r="3" spans="1:7" ht="12.75" customHeight="1">
      <c r="A3" s="921"/>
      <c r="B3" s="2"/>
      <c r="C3" s="1189"/>
      <c r="D3" s="1189"/>
      <c r="E3" s="1189"/>
      <c r="F3" s="1189"/>
      <c r="G3" s="1189"/>
    </row>
    <row r="4" spans="1:7" ht="12.75">
      <c r="A4" s="2" t="s">
        <v>836</v>
      </c>
      <c r="B4" s="2"/>
      <c r="C4" s="1189"/>
      <c r="D4" s="1189"/>
      <c r="E4" s="1189"/>
      <c r="F4" s="1189"/>
      <c r="G4" s="1189"/>
    </row>
    <row r="5" spans="1:8" s="563" customFormat="1" ht="12.75" customHeight="1" thickBot="1">
      <c r="A5" s="1190"/>
      <c r="B5" s="1190"/>
      <c r="C5" s="1191"/>
      <c r="D5" s="1191"/>
      <c r="E5" s="1191"/>
      <c r="F5" s="1191"/>
      <c r="G5" s="1191"/>
      <c r="H5" s="562"/>
    </row>
    <row r="6" spans="1:8" s="57" customFormat="1" ht="23.25" customHeight="1" thickTop="1">
      <c r="A6" s="625"/>
      <c r="B6" s="1192"/>
      <c r="C6" s="1193"/>
      <c r="D6" s="1194" t="s">
        <v>837</v>
      </c>
      <c r="E6" s="1194"/>
      <c r="F6" s="1194"/>
      <c r="G6" s="1195"/>
      <c r="H6" s="53"/>
    </row>
    <row r="7" spans="1:7" ht="40.5" customHeight="1">
      <c r="A7" s="1196" t="s">
        <v>1483</v>
      </c>
      <c r="B7" s="1197" t="s">
        <v>838</v>
      </c>
      <c r="C7" s="1198" t="s">
        <v>839</v>
      </c>
      <c r="D7" s="1199" t="s">
        <v>1197</v>
      </c>
      <c r="E7" s="1199" t="s">
        <v>1013</v>
      </c>
      <c r="F7" s="1199" t="s">
        <v>1612</v>
      </c>
      <c r="G7" s="1200" t="s">
        <v>1014</v>
      </c>
    </row>
    <row r="8" spans="1:7" ht="10.5" customHeight="1">
      <c r="A8" s="1002"/>
      <c r="B8" s="1201"/>
      <c r="C8" s="1202"/>
      <c r="D8" s="1202"/>
      <c r="E8" s="836"/>
      <c r="F8" s="836"/>
      <c r="G8" s="1203"/>
    </row>
    <row r="9" spans="1:7" ht="12.75">
      <c r="A9" s="1002">
        <v>1985</v>
      </c>
      <c r="B9" s="1204">
        <v>3131.5</v>
      </c>
      <c r="C9" s="1205">
        <v>2621.2</v>
      </c>
      <c r="D9" s="1205">
        <v>404</v>
      </c>
      <c r="E9" s="838">
        <v>30.8</v>
      </c>
      <c r="F9" s="838">
        <v>56.7</v>
      </c>
      <c r="G9" s="1206">
        <v>18.8</v>
      </c>
    </row>
    <row r="10" spans="1:7" ht="12.75">
      <c r="A10" s="1002">
        <v>1986</v>
      </c>
      <c r="B10" s="1204">
        <v>3311.7</v>
      </c>
      <c r="C10" s="1205">
        <v>2720.4</v>
      </c>
      <c r="D10" s="1205">
        <v>456.8</v>
      </c>
      <c r="E10" s="838">
        <v>47.2</v>
      </c>
      <c r="F10" s="838">
        <v>69.3</v>
      </c>
      <c r="G10" s="1206">
        <v>18</v>
      </c>
    </row>
    <row r="11" spans="1:7" ht="12.75">
      <c r="A11" s="1002">
        <v>1987</v>
      </c>
      <c r="B11" s="1204">
        <v>3298.4</v>
      </c>
      <c r="C11" s="1205">
        <v>2700.7</v>
      </c>
      <c r="D11" s="1205">
        <v>448.7</v>
      </c>
      <c r="E11" s="838">
        <v>48.8</v>
      </c>
      <c r="F11" s="838">
        <v>67.3</v>
      </c>
      <c r="G11" s="1206">
        <v>32.9</v>
      </c>
    </row>
    <row r="12" spans="1:7" ht="12.75">
      <c r="A12" s="1002">
        <v>1988</v>
      </c>
      <c r="B12" s="1204">
        <v>3382.2</v>
      </c>
      <c r="C12" s="1205">
        <v>2728.8</v>
      </c>
      <c r="D12" s="1205">
        <v>513.6</v>
      </c>
      <c r="E12" s="838">
        <v>43.1</v>
      </c>
      <c r="F12" s="838">
        <v>65.1</v>
      </c>
      <c r="G12" s="1206">
        <v>31.6</v>
      </c>
    </row>
    <row r="13" spans="1:7" ht="12.75">
      <c r="A13" s="1002">
        <v>1989</v>
      </c>
      <c r="B13" s="1204">
        <v>3710.4</v>
      </c>
      <c r="C13" s="1205">
        <v>2969.9</v>
      </c>
      <c r="D13" s="1205">
        <v>559.5</v>
      </c>
      <c r="E13" s="838">
        <v>73.6</v>
      </c>
      <c r="F13" s="838">
        <v>72.4</v>
      </c>
      <c r="G13" s="1206">
        <v>35</v>
      </c>
    </row>
    <row r="14" spans="1:7" ht="12.75">
      <c r="A14" s="1002">
        <v>1990</v>
      </c>
      <c r="B14" s="1204">
        <v>4484.4</v>
      </c>
      <c r="C14" s="1205">
        <v>3394.4</v>
      </c>
      <c r="D14" s="1205">
        <v>846.3</v>
      </c>
      <c r="E14" s="838">
        <v>110.5</v>
      </c>
      <c r="F14" s="838">
        <v>100</v>
      </c>
      <c r="G14" s="1206">
        <v>33.2</v>
      </c>
    </row>
    <row r="15" spans="1:7" ht="12.75">
      <c r="A15" s="1002">
        <v>1991</v>
      </c>
      <c r="B15" s="1204">
        <v>5298</v>
      </c>
      <c r="C15" s="1205">
        <v>4214</v>
      </c>
      <c r="D15" s="1205">
        <v>831.2</v>
      </c>
      <c r="E15" s="838">
        <v>108.5</v>
      </c>
      <c r="F15" s="838">
        <v>96.9</v>
      </c>
      <c r="G15" s="1206">
        <v>47.4</v>
      </c>
    </row>
    <row r="16" spans="1:7" ht="12.75">
      <c r="A16" s="1002">
        <v>1992</v>
      </c>
      <c r="B16" s="1204">
        <v>6170</v>
      </c>
      <c r="C16" s="1205">
        <v>4842.4</v>
      </c>
      <c r="D16" s="1205">
        <v>1044</v>
      </c>
      <c r="E16" s="838">
        <v>140.2</v>
      </c>
      <c r="F16" s="838">
        <v>93.5</v>
      </c>
      <c r="G16" s="1206">
        <v>49.9</v>
      </c>
    </row>
    <row r="17" spans="1:7" ht="12.75">
      <c r="A17" s="1002">
        <v>1993</v>
      </c>
      <c r="B17" s="1204">
        <v>6924.8</v>
      </c>
      <c r="C17" s="1205">
        <v>5219.7</v>
      </c>
      <c r="D17" s="1205">
        <v>1362.6</v>
      </c>
      <c r="E17" s="838">
        <v>170.4</v>
      </c>
      <c r="F17" s="838">
        <v>124.5</v>
      </c>
      <c r="G17" s="1206">
        <v>47.6</v>
      </c>
    </row>
    <row r="18" spans="1:7" ht="12.75">
      <c r="A18" s="1002">
        <v>1994</v>
      </c>
      <c r="B18" s="1204">
        <v>6913.544329</v>
      </c>
      <c r="C18" s="1205">
        <v>5015.447355</v>
      </c>
      <c r="D18" s="1205">
        <v>1544.580496</v>
      </c>
      <c r="E18" s="838">
        <v>185.054628</v>
      </c>
      <c r="F18" s="838">
        <v>119.46685</v>
      </c>
      <c r="G18" s="1206">
        <v>48.995</v>
      </c>
    </row>
    <row r="19" spans="1:7" ht="12.75">
      <c r="A19" s="1002">
        <v>1995</v>
      </c>
      <c r="B19" s="1204">
        <v>7078.099676</v>
      </c>
      <c r="C19" s="1207">
        <v>5126.132606</v>
      </c>
      <c r="D19" s="1207">
        <v>1604.005496</v>
      </c>
      <c r="E19" s="1208">
        <v>188.406574</v>
      </c>
      <c r="F19" s="1208">
        <v>114.062</v>
      </c>
      <c r="G19" s="1209">
        <v>45.493</v>
      </c>
    </row>
    <row r="20" spans="1:7" ht="12.75">
      <c r="A20" s="1002">
        <v>1996</v>
      </c>
      <c r="B20" s="1204">
        <v>7098.616749999999</v>
      </c>
      <c r="C20" s="1205">
        <v>5051.291644</v>
      </c>
      <c r="D20" s="1205">
        <v>1669.766453</v>
      </c>
      <c r="E20" s="838">
        <v>194.254153</v>
      </c>
      <c r="F20" s="838">
        <v>143.5385</v>
      </c>
      <c r="G20" s="1206">
        <v>39.766</v>
      </c>
    </row>
    <row r="21" spans="1:7" ht="12.75">
      <c r="A21" s="1002">
        <v>1997</v>
      </c>
      <c r="B21" s="1204">
        <v>7239.3</v>
      </c>
      <c r="C21" s="1205">
        <v>5258.1</v>
      </c>
      <c r="D21" s="1205">
        <v>1616.2</v>
      </c>
      <c r="E21" s="838">
        <v>188.2</v>
      </c>
      <c r="F21" s="838">
        <v>139</v>
      </c>
      <c r="G21" s="1206">
        <v>37.8</v>
      </c>
    </row>
    <row r="22" spans="1:7" ht="12.75">
      <c r="A22" s="1002" t="s">
        <v>840</v>
      </c>
      <c r="B22" s="1204">
        <v>7808.01</v>
      </c>
      <c r="C22" s="1205">
        <v>5773.6</v>
      </c>
      <c r="D22" s="1205">
        <v>1639.1809999999998</v>
      </c>
      <c r="E22" s="838">
        <v>223.751</v>
      </c>
      <c r="F22" s="838">
        <v>133.183</v>
      </c>
      <c r="G22" s="1206">
        <v>38.295</v>
      </c>
    </row>
    <row r="23" spans="1:7" ht="12.75">
      <c r="A23" s="1002" t="s">
        <v>841</v>
      </c>
      <c r="B23" s="1204">
        <v>7768.366500000001</v>
      </c>
      <c r="C23" s="1205">
        <v>5582.6</v>
      </c>
      <c r="D23" s="1205">
        <v>1788.62</v>
      </c>
      <c r="E23" s="838">
        <v>235.05800000000002</v>
      </c>
      <c r="F23" s="838">
        <v>126.386</v>
      </c>
      <c r="G23" s="1206">
        <v>35.7025</v>
      </c>
    </row>
    <row r="24" spans="1:7" ht="12.75">
      <c r="A24" s="1002" t="s">
        <v>842</v>
      </c>
      <c r="B24" s="1204">
        <v>8023.223</v>
      </c>
      <c r="C24" s="1205">
        <v>5745.2</v>
      </c>
      <c r="D24" s="1205">
        <v>1831.55</v>
      </c>
      <c r="E24" s="838">
        <v>236.805</v>
      </c>
      <c r="F24" s="838">
        <v>149.255</v>
      </c>
      <c r="G24" s="1206">
        <v>60.413</v>
      </c>
    </row>
    <row r="25" spans="1:7" ht="12.75">
      <c r="A25" s="1002" t="s">
        <v>843</v>
      </c>
      <c r="B25" s="1204">
        <v>7855.24</v>
      </c>
      <c r="C25" s="1205">
        <v>5471.6</v>
      </c>
      <c r="D25" s="1205">
        <v>1932.68</v>
      </c>
      <c r="E25" s="838">
        <v>234.90599999999998</v>
      </c>
      <c r="F25" s="838">
        <v>141.234</v>
      </c>
      <c r="G25" s="1206">
        <v>74.82</v>
      </c>
    </row>
    <row r="26" spans="1:7" ht="12.75">
      <c r="A26" s="1002" t="s">
        <v>844</v>
      </c>
      <c r="B26" s="1204">
        <v>8856.6335</v>
      </c>
      <c r="C26" s="1205">
        <v>6072</v>
      </c>
      <c r="D26" s="1205">
        <v>2312.136</v>
      </c>
      <c r="E26" s="838">
        <v>246.32799999999997</v>
      </c>
      <c r="F26" s="838">
        <v>155.939</v>
      </c>
      <c r="G26" s="1206">
        <v>70.2305</v>
      </c>
    </row>
    <row r="27" spans="1:7" ht="12.75">
      <c r="A27" s="1002" t="s">
        <v>845</v>
      </c>
      <c r="B27" s="1204">
        <v>8860.958</v>
      </c>
      <c r="C27" s="1205">
        <v>5793.778</v>
      </c>
      <c r="D27" s="1205">
        <v>2592.344</v>
      </c>
      <c r="E27" s="838">
        <v>242.99400000000003</v>
      </c>
      <c r="F27" s="838">
        <v>165.607</v>
      </c>
      <c r="G27" s="1206">
        <v>66.235</v>
      </c>
    </row>
    <row r="28" spans="1:7" ht="12.75">
      <c r="A28" s="1210"/>
      <c r="B28" s="1211"/>
      <c r="C28" s="1212"/>
      <c r="D28" s="1212"/>
      <c r="E28" s="1213"/>
      <c r="F28" s="1213"/>
      <c r="G28" s="1214"/>
    </row>
    <row r="29" ht="11.25" customHeight="1"/>
    <row r="30" spans="1:7" ht="12.75" customHeight="1">
      <c r="A30" s="45" t="s">
        <v>846</v>
      </c>
      <c r="B30" s="45"/>
      <c r="C30" s="45"/>
      <c r="D30" s="45"/>
      <c r="E30" s="45"/>
      <c r="F30" s="45"/>
      <c r="G30" s="45"/>
    </row>
    <row r="31" spans="1:7" ht="12.75" customHeight="1">
      <c r="A31" s="45" t="s">
        <v>847</v>
      </c>
      <c r="B31" s="45"/>
      <c r="C31" s="45"/>
      <c r="D31" s="45"/>
      <c r="E31" s="45"/>
      <c r="F31" s="45"/>
      <c r="G31" s="45"/>
    </row>
    <row r="32" spans="1:7" ht="12.75" customHeight="1">
      <c r="A32" s="45" t="s">
        <v>848</v>
      </c>
      <c r="B32" s="45"/>
      <c r="C32" s="45"/>
      <c r="D32" s="45"/>
      <c r="E32" s="45"/>
      <c r="F32" s="45"/>
      <c r="G32" s="45"/>
    </row>
    <row r="33" ht="12.75" customHeight="1">
      <c r="A33" s="43" t="s">
        <v>849</v>
      </c>
    </row>
    <row r="34" ht="12.75" customHeight="1">
      <c r="A34" s="43" t="s">
        <v>850</v>
      </c>
    </row>
    <row r="35" ht="12.75">
      <c r="A35" s="45" t="s">
        <v>1605</v>
      </c>
    </row>
    <row r="36" ht="12.75">
      <c r="A36" s="124" t="s">
        <v>1602</v>
      </c>
    </row>
    <row r="37" ht="12.75">
      <c r="A37" s="45" t="s">
        <v>1603</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58.xml><?xml version="1.0" encoding="utf-8"?>
<worksheet xmlns="http://schemas.openxmlformats.org/spreadsheetml/2006/main" xmlns:r="http://schemas.openxmlformats.org/officeDocument/2006/relationships">
  <dimension ref="A1:E30"/>
  <sheetViews>
    <sheetView showGridLines="0" workbookViewId="0" topLeftCell="A1">
      <selection activeCell="A1" sqref="A1"/>
    </sheetView>
  </sheetViews>
  <sheetFormatPr defaultColWidth="9.140625" defaultRowHeight="12.75"/>
  <cols>
    <col min="1" max="1" width="12.421875" style="3" customWidth="1"/>
    <col min="2" max="5" width="17.7109375" style="3" customWidth="1"/>
    <col min="6" max="16384" width="9.140625" style="3" customWidth="1"/>
  </cols>
  <sheetData>
    <row r="1" spans="1:5" ht="15.75" customHeight="1">
      <c r="A1" s="1" t="s">
        <v>851</v>
      </c>
      <c r="B1" s="2"/>
      <c r="C1" s="2"/>
      <c r="D1" s="2"/>
      <c r="E1" s="2"/>
    </row>
    <row r="2" spans="1:5" ht="12.75" customHeight="1">
      <c r="A2" s="71"/>
      <c r="B2" s="2"/>
      <c r="C2" s="2"/>
      <c r="D2" s="2"/>
      <c r="E2" s="2"/>
    </row>
    <row r="3" spans="1:5" ht="12.75">
      <c r="A3" s="2" t="s">
        <v>852</v>
      </c>
      <c r="B3" s="2"/>
      <c r="C3" s="2"/>
      <c r="D3" s="2"/>
      <c r="E3" s="2"/>
    </row>
    <row r="4" spans="1:5" s="898" customFormat="1" ht="12.75" customHeight="1" thickBot="1">
      <c r="A4" s="5"/>
      <c r="B4" s="5"/>
      <c r="C4" s="5"/>
      <c r="D4" s="5"/>
      <c r="E4" s="5"/>
    </row>
    <row r="5" spans="1:5" s="79" customFormat="1" ht="48.75" customHeight="1" thickTop="1">
      <c r="A5" s="1196" t="s">
        <v>1483</v>
      </c>
      <c r="B5" s="1216" t="s">
        <v>853</v>
      </c>
      <c r="C5" s="1217" t="s">
        <v>854</v>
      </c>
      <c r="D5" s="913" t="s">
        <v>855</v>
      </c>
      <c r="E5" s="1218" t="s">
        <v>531</v>
      </c>
    </row>
    <row r="6" spans="1:4" ht="12.75">
      <c r="A6" s="16"/>
      <c r="B6" s="1219"/>
      <c r="C6" s="16"/>
      <c r="D6" s="899"/>
    </row>
    <row r="7" spans="1:5" ht="12.75">
      <c r="A7" s="1002">
        <v>1990</v>
      </c>
      <c r="B7" s="1220">
        <v>2026100.383</v>
      </c>
      <c r="C7" s="1221">
        <v>1967556</v>
      </c>
      <c r="D7" s="1222">
        <v>33100</v>
      </c>
      <c r="E7" s="1223">
        <v>25444</v>
      </c>
    </row>
    <row r="8" spans="1:5" ht="12.75">
      <c r="A8" s="1002">
        <v>1991</v>
      </c>
      <c r="B8" s="1220">
        <v>2274846.114</v>
      </c>
      <c r="C8" s="1221">
        <v>2222324</v>
      </c>
      <c r="D8" s="1222">
        <v>27700</v>
      </c>
      <c r="E8" s="1223">
        <v>24822</v>
      </c>
    </row>
    <row r="9" spans="1:5" ht="12.75">
      <c r="A9" s="1002">
        <v>1992</v>
      </c>
      <c r="B9" s="1220">
        <v>2328546.114</v>
      </c>
      <c r="C9" s="1221">
        <v>2281875</v>
      </c>
      <c r="D9" s="1222">
        <v>22511</v>
      </c>
      <c r="E9" s="1223">
        <v>24160</v>
      </c>
    </row>
    <row r="10" spans="1:5" ht="12.75">
      <c r="A10" s="1002">
        <v>1993</v>
      </c>
      <c r="B10" s="1220">
        <v>2767691.114</v>
      </c>
      <c r="C10" s="1221">
        <v>2726654</v>
      </c>
      <c r="D10" s="1222">
        <v>17577</v>
      </c>
      <c r="E10" s="1223">
        <v>23460</v>
      </c>
    </row>
    <row r="11" spans="1:5" ht="12.75">
      <c r="A11" s="1002">
        <v>1994</v>
      </c>
      <c r="B11" s="1220">
        <v>2872487.644</v>
      </c>
      <c r="C11" s="1221">
        <v>2834234</v>
      </c>
      <c r="D11" s="1222">
        <v>13867</v>
      </c>
      <c r="E11" s="1223">
        <v>24387</v>
      </c>
    </row>
    <row r="12" spans="1:5" ht="12.75">
      <c r="A12" s="1002">
        <v>1995</v>
      </c>
      <c r="B12" s="1220">
        <v>2934964.789</v>
      </c>
      <c r="C12" s="1221">
        <v>2901651</v>
      </c>
      <c r="D12" s="1222">
        <v>9948</v>
      </c>
      <c r="E12" s="1223">
        <v>23366</v>
      </c>
    </row>
    <row r="13" spans="1:5" ht="12.75">
      <c r="A13" s="1002">
        <v>1996</v>
      </c>
      <c r="B13" s="1220">
        <v>2869639</v>
      </c>
      <c r="C13" s="1221">
        <v>2841069</v>
      </c>
      <c r="D13" s="1222">
        <v>6265</v>
      </c>
      <c r="E13" s="1223">
        <v>22305</v>
      </c>
    </row>
    <row r="14" spans="1:5" ht="12.75">
      <c r="A14" s="1002">
        <v>1997</v>
      </c>
      <c r="B14" s="1220">
        <v>3102288</v>
      </c>
      <c r="C14" s="1221">
        <v>3075862</v>
      </c>
      <c r="D14" s="1222">
        <v>5231</v>
      </c>
      <c r="E14" s="1223">
        <v>21195</v>
      </c>
    </row>
    <row r="15" spans="1:5" ht="12.75">
      <c r="A15" s="1002">
        <v>1998</v>
      </c>
      <c r="B15" s="1220">
        <v>3387988</v>
      </c>
      <c r="C15" s="1221">
        <v>3363517</v>
      </c>
      <c r="D15" s="1222">
        <v>4312</v>
      </c>
      <c r="E15" s="1223">
        <v>20159</v>
      </c>
    </row>
    <row r="16" spans="1:5" ht="12.75">
      <c r="A16" s="1002">
        <v>1999</v>
      </c>
      <c r="B16" s="1220">
        <v>3189298</v>
      </c>
      <c r="C16" s="1221">
        <v>3166880</v>
      </c>
      <c r="D16" s="1222">
        <v>3468</v>
      </c>
      <c r="E16" s="1223">
        <v>18950</v>
      </c>
    </row>
    <row r="17" spans="1:5" ht="12.75" customHeight="1">
      <c r="A17" s="1002">
        <v>2000</v>
      </c>
      <c r="B17" s="1220">
        <v>3299863</v>
      </c>
      <c r="C17" s="1221">
        <v>3278479</v>
      </c>
      <c r="D17" s="1222">
        <v>2644</v>
      </c>
      <c r="E17" s="1223">
        <v>18740</v>
      </c>
    </row>
    <row r="18" spans="1:5" ht="12.75">
      <c r="A18" s="1002">
        <v>2001</v>
      </c>
      <c r="B18" s="1220">
        <v>3244857</v>
      </c>
      <c r="C18" s="1221">
        <v>3225635</v>
      </c>
      <c r="D18" s="1222">
        <v>1799</v>
      </c>
      <c r="E18" s="1223">
        <v>17423</v>
      </c>
    </row>
    <row r="19" spans="1:5" ht="12.75">
      <c r="A19" s="1002">
        <v>2002</v>
      </c>
      <c r="B19" s="1224" t="s">
        <v>82</v>
      </c>
      <c r="C19" s="1221">
        <v>3568001</v>
      </c>
      <c r="D19" s="1222" t="s">
        <v>82</v>
      </c>
      <c r="E19" s="1225" t="s">
        <v>82</v>
      </c>
    </row>
    <row r="20" spans="1:5" ht="12.75">
      <c r="A20" s="1002">
        <v>2003</v>
      </c>
      <c r="B20" s="1224" t="s">
        <v>82</v>
      </c>
      <c r="C20" s="1221">
        <v>3634738</v>
      </c>
      <c r="D20" s="1222" t="s">
        <v>82</v>
      </c>
      <c r="E20" s="1225" t="s">
        <v>82</v>
      </c>
    </row>
    <row r="21" spans="1:5" ht="12.75">
      <c r="A21" s="1002">
        <v>2004</v>
      </c>
      <c r="B21" s="1224" t="s">
        <v>82</v>
      </c>
      <c r="C21" s="1221">
        <v>3954192</v>
      </c>
      <c r="D21" s="1222" t="s">
        <v>82</v>
      </c>
      <c r="E21" s="1225" t="s">
        <v>82</v>
      </c>
    </row>
    <row r="22" spans="1:5" ht="12.75">
      <c r="A22" s="1002">
        <v>2005</v>
      </c>
      <c r="B22" s="1224" t="s">
        <v>82</v>
      </c>
      <c r="C22" s="1221">
        <v>4256633</v>
      </c>
      <c r="D22" s="1222" t="s">
        <v>82</v>
      </c>
      <c r="E22" s="1225" t="s">
        <v>82</v>
      </c>
    </row>
    <row r="23" spans="1:5" ht="12.75">
      <c r="A23" s="37"/>
      <c r="B23" s="1226"/>
      <c r="C23" s="37"/>
      <c r="D23" s="1227"/>
      <c r="E23" s="40"/>
    </row>
    <row r="25" ht="12.75">
      <c r="A25" s="45" t="s">
        <v>139</v>
      </c>
    </row>
    <row r="26" spans="1:5" ht="12.75">
      <c r="A26" s="45" t="s">
        <v>534</v>
      </c>
      <c r="B26" s="45"/>
      <c r="C26" s="45"/>
      <c r="D26" s="45"/>
      <c r="E26" s="45"/>
    </row>
    <row r="27" spans="1:5" ht="12.75">
      <c r="A27" s="124" t="s">
        <v>532</v>
      </c>
      <c r="B27" s="45"/>
      <c r="C27" s="45"/>
      <c r="D27" s="45"/>
      <c r="E27" s="45"/>
    </row>
    <row r="28" spans="1:5" ht="12.75">
      <c r="A28" s="45" t="s">
        <v>535</v>
      </c>
      <c r="B28" s="45"/>
      <c r="C28" s="45"/>
      <c r="D28" s="45"/>
      <c r="E28" s="45"/>
    </row>
    <row r="29" spans="1:5" ht="12.75">
      <c r="A29" s="45" t="s">
        <v>533</v>
      </c>
      <c r="B29" s="45"/>
      <c r="C29" s="45"/>
      <c r="D29" s="45"/>
      <c r="E29" s="45"/>
    </row>
    <row r="30" ht="12.75">
      <c r="A30" s="45" t="s">
        <v>225</v>
      </c>
    </row>
  </sheetData>
  <printOptions/>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59.xml><?xml version="1.0" encoding="utf-8"?>
<worksheet xmlns="http://schemas.openxmlformats.org/spreadsheetml/2006/main" xmlns:r="http://schemas.openxmlformats.org/officeDocument/2006/relationships">
  <dimension ref="A1:G49"/>
  <sheetViews>
    <sheetView showGridLines="0" workbookViewId="0" topLeftCell="A1">
      <selection activeCell="A1" sqref="A1"/>
    </sheetView>
  </sheetViews>
  <sheetFormatPr defaultColWidth="9.140625" defaultRowHeight="12.75"/>
  <cols>
    <col min="1" max="1" width="10.7109375" style="173" customWidth="1"/>
    <col min="2" max="5" width="12.140625" style="173" customWidth="1"/>
    <col min="6" max="6" width="11.7109375" style="173" customWidth="1"/>
    <col min="7" max="7" width="12.140625" style="173" customWidth="1"/>
    <col min="8" max="16384" width="9.140625" style="173" customWidth="1"/>
  </cols>
  <sheetData>
    <row r="1" spans="1:7" ht="15.75" customHeight="1">
      <c r="A1" s="1228" t="s">
        <v>536</v>
      </c>
      <c r="B1" s="1228"/>
      <c r="C1" s="1228"/>
      <c r="D1" s="1228"/>
      <c r="E1" s="1228"/>
      <c r="F1" s="1228"/>
      <c r="G1" s="1228"/>
    </row>
    <row r="2" spans="1:7" ht="15.75" customHeight="1">
      <c r="A2" s="1229" t="s">
        <v>537</v>
      </c>
      <c r="B2" s="1228"/>
      <c r="C2" s="1228"/>
      <c r="D2" s="1228"/>
      <c r="E2" s="1228"/>
      <c r="F2" s="1228"/>
      <c r="G2" s="1228"/>
    </row>
    <row r="3" spans="1:7" ht="15.75" customHeight="1">
      <c r="A3" s="1229" t="s">
        <v>538</v>
      </c>
      <c r="B3" s="1228"/>
      <c r="C3" s="1228"/>
      <c r="D3" s="1228"/>
      <c r="E3" s="1228"/>
      <c r="F3" s="1228"/>
      <c r="G3" s="1228"/>
    </row>
    <row r="4" spans="1:7" ht="9.75" customHeight="1" thickBot="1">
      <c r="A4" s="528"/>
      <c r="B4" s="528"/>
      <c r="C4" s="528"/>
      <c r="D4" s="528"/>
      <c r="E4" s="528"/>
      <c r="F4" s="528"/>
      <c r="G4" s="528"/>
    </row>
    <row r="5" spans="1:7" s="530" customFormat="1" ht="24" customHeight="1" thickTop="1">
      <c r="A5" s="54"/>
      <c r="B5" s="782" t="s">
        <v>539</v>
      </c>
      <c r="C5" s="782"/>
      <c r="D5" s="782"/>
      <c r="E5" s="782"/>
      <c r="F5" s="1230" t="s">
        <v>540</v>
      </c>
      <c r="G5" s="1231" t="s">
        <v>1487</v>
      </c>
    </row>
    <row r="6" spans="1:7" s="1232" customFormat="1" ht="42" customHeight="1">
      <c r="A6" s="1217" t="s">
        <v>1483</v>
      </c>
      <c r="B6" s="1197" t="s">
        <v>1484</v>
      </c>
      <c r="C6" s="1217" t="s">
        <v>1485</v>
      </c>
      <c r="D6" s="1217" t="s">
        <v>541</v>
      </c>
      <c r="E6" s="1217" t="s">
        <v>542</v>
      </c>
      <c r="F6" s="1217" t="s">
        <v>543</v>
      </c>
      <c r="G6" s="1218" t="s">
        <v>544</v>
      </c>
    </row>
    <row r="7" spans="1:6" ht="9.75" customHeight="1">
      <c r="A7" s="794"/>
      <c r="B7" s="1233"/>
      <c r="C7" s="794"/>
      <c r="D7" s="794"/>
      <c r="E7" s="794"/>
      <c r="F7" s="794"/>
    </row>
    <row r="8" spans="1:7" ht="12.75">
      <c r="A8" s="1234">
        <v>1940</v>
      </c>
      <c r="B8" s="1235">
        <v>22136</v>
      </c>
      <c r="C8" s="1236">
        <v>11139</v>
      </c>
      <c r="D8" s="1236">
        <v>6245</v>
      </c>
      <c r="E8" s="1236">
        <v>4752</v>
      </c>
      <c r="F8" s="1236">
        <v>2616</v>
      </c>
      <c r="G8" s="1237">
        <v>8352</v>
      </c>
    </row>
    <row r="9" spans="1:7" ht="12.75">
      <c r="A9" s="1234">
        <v>1945</v>
      </c>
      <c r="B9" s="1235">
        <v>78846</v>
      </c>
      <c r="C9" s="1236">
        <v>66248</v>
      </c>
      <c r="D9" s="1236">
        <v>7231</v>
      </c>
      <c r="E9" s="1236">
        <v>5367</v>
      </c>
      <c r="F9" s="1236">
        <v>3772</v>
      </c>
      <c r="G9" s="1237">
        <v>12662</v>
      </c>
    </row>
    <row r="10" spans="1:7" ht="12.75">
      <c r="A10" s="1234">
        <v>1950</v>
      </c>
      <c r="B10" s="1235">
        <v>33140</v>
      </c>
      <c r="C10" s="1236">
        <v>18891</v>
      </c>
      <c r="D10" s="1236">
        <v>7955</v>
      </c>
      <c r="E10" s="1236">
        <v>6294</v>
      </c>
      <c r="F10" s="1236">
        <v>5280</v>
      </c>
      <c r="G10" s="1237">
        <v>16120</v>
      </c>
    </row>
    <row r="11" spans="1:7" ht="12.75">
      <c r="A11" s="1234">
        <v>1960</v>
      </c>
      <c r="B11" s="1235">
        <v>49510</v>
      </c>
      <c r="C11" s="1236">
        <v>27010</v>
      </c>
      <c r="D11" s="1236">
        <v>14620</v>
      </c>
      <c r="E11" s="1236">
        <v>7880</v>
      </c>
      <c r="F11" s="1236">
        <v>6790</v>
      </c>
      <c r="G11" s="1237">
        <v>24092</v>
      </c>
    </row>
    <row r="12" spans="1:7" ht="12.75">
      <c r="A12" s="1234">
        <v>1970</v>
      </c>
      <c r="B12" s="1235">
        <v>73640</v>
      </c>
      <c r="C12" s="1236">
        <v>33380</v>
      </c>
      <c r="D12" s="1236">
        <v>30600</v>
      </c>
      <c r="E12" s="1236">
        <v>9660</v>
      </c>
      <c r="F12" s="1236">
        <v>10166</v>
      </c>
      <c r="G12" s="1237">
        <v>38912</v>
      </c>
    </row>
    <row r="13" spans="1:7" ht="12.75">
      <c r="A13" s="1234">
        <v>1980</v>
      </c>
      <c r="B13" s="1235">
        <v>89050</v>
      </c>
      <c r="C13" s="1236">
        <v>30000</v>
      </c>
      <c r="D13" s="1236">
        <v>45150</v>
      </c>
      <c r="E13" s="1236">
        <v>13900</v>
      </c>
      <c r="F13" s="1236">
        <v>17327</v>
      </c>
      <c r="G13" s="1237">
        <v>48868</v>
      </c>
    </row>
    <row r="14" spans="1:7" ht="12.75">
      <c r="A14" s="1234">
        <v>1990</v>
      </c>
      <c r="B14" s="1235">
        <v>105600</v>
      </c>
      <c r="C14" s="1236">
        <v>34200</v>
      </c>
      <c r="D14" s="1238">
        <v>57100</v>
      </c>
      <c r="E14" s="1236">
        <v>14400</v>
      </c>
      <c r="F14" s="1236">
        <v>20654</v>
      </c>
      <c r="G14" s="1237">
        <v>53509</v>
      </c>
    </row>
    <row r="15" spans="1:7" ht="12.75">
      <c r="A15" s="1234">
        <v>1991</v>
      </c>
      <c r="B15" s="1235">
        <v>108900</v>
      </c>
      <c r="C15" s="1236">
        <v>33900</v>
      </c>
      <c r="D15" s="1236">
        <v>60300</v>
      </c>
      <c r="E15" s="1236">
        <v>14800</v>
      </c>
      <c r="F15" s="1238" t="s">
        <v>545</v>
      </c>
      <c r="G15" s="1237">
        <v>55604</v>
      </c>
    </row>
    <row r="16" spans="1:7" ht="12.75">
      <c r="A16" s="1234">
        <v>1992</v>
      </c>
      <c r="B16" s="1235">
        <v>111100</v>
      </c>
      <c r="C16" s="1236">
        <v>33300</v>
      </c>
      <c r="D16" s="1236">
        <v>62600</v>
      </c>
      <c r="E16" s="1236">
        <v>15300</v>
      </c>
      <c r="F16" s="1236">
        <v>22920</v>
      </c>
      <c r="G16" s="1237">
        <v>57401</v>
      </c>
    </row>
    <row r="17" spans="1:7" ht="12.75">
      <c r="A17" s="1234">
        <v>1993</v>
      </c>
      <c r="B17" s="1235">
        <v>111500</v>
      </c>
      <c r="C17" s="1236">
        <v>31800</v>
      </c>
      <c r="D17" s="1236">
        <v>64200</v>
      </c>
      <c r="E17" s="1236">
        <v>15500</v>
      </c>
      <c r="F17" s="1239">
        <v>24267</v>
      </c>
      <c r="G17" s="1237">
        <v>59518</v>
      </c>
    </row>
    <row r="18" spans="1:7" ht="12.75">
      <c r="A18" s="1234">
        <v>1994</v>
      </c>
      <c r="B18" s="1235">
        <v>111900</v>
      </c>
      <c r="C18" s="1236">
        <v>31300</v>
      </c>
      <c r="D18" s="1236">
        <v>65000</v>
      </c>
      <c r="E18" s="1236">
        <v>15600</v>
      </c>
      <c r="F18" s="1239">
        <v>24716</v>
      </c>
      <c r="G18" s="1237">
        <v>61082</v>
      </c>
    </row>
    <row r="19" spans="1:7" ht="12.75">
      <c r="A19" s="1234">
        <v>1995</v>
      </c>
      <c r="B19" s="1235">
        <v>111400</v>
      </c>
      <c r="C19" s="1236">
        <v>31100</v>
      </c>
      <c r="D19" s="1236">
        <v>63900</v>
      </c>
      <c r="E19" s="1238" t="s">
        <v>546</v>
      </c>
      <c r="F19" s="1239">
        <v>24138</v>
      </c>
      <c r="G19" s="1237">
        <v>60687</v>
      </c>
    </row>
    <row r="20" spans="1:7" ht="12.75">
      <c r="A20" s="1234">
        <v>1996</v>
      </c>
      <c r="B20" s="1235">
        <v>110600</v>
      </c>
      <c r="C20" s="1236">
        <v>31100</v>
      </c>
      <c r="D20" s="1236">
        <v>62800</v>
      </c>
      <c r="E20" s="1236">
        <v>16600</v>
      </c>
      <c r="F20" s="1239">
        <v>23338</v>
      </c>
      <c r="G20" s="1237">
        <v>59275</v>
      </c>
    </row>
    <row r="21" spans="1:7" ht="12.75">
      <c r="A21" s="1234">
        <v>1997</v>
      </c>
      <c r="B21" s="1235">
        <v>111700</v>
      </c>
      <c r="C21" s="1236">
        <v>30700</v>
      </c>
      <c r="D21" s="1236">
        <v>64300</v>
      </c>
      <c r="E21" s="1236">
        <v>16800</v>
      </c>
      <c r="F21" s="1239">
        <v>23133</v>
      </c>
      <c r="G21" s="1237">
        <v>59500</v>
      </c>
    </row>
    <row r="22" spans="1:7" ht="12.75">
      <c r="A22" s="1234">
        <v>1998</v>
      </c>
      <c r="B22" s="1235">
        <v>112200</v>
      </c>
      <c r="C22" s="1236">
        <v>30400</v>
      </c>
      <c r="D22" s="1236">
        <v>64900</v>
      </c>
      <c r="E22" s="1236">
        <v>16900</v>
      </c>
      <c r="F22" s="1239">
        <v>23627</v>
      </c>
      <c r="G22" s="1237">
        <v>60447</v>
      </c>
    </row>
    <row r="23" spans="1:7" ht="12.75">
      <c r="A23" s="1234">
        <v>1999</v>
      </c>
      <c r="B23" s="1235">
        <v>112800</v>
      </c>
      <c r="C23" s="1236">
        <v>30300</v>
      </c>
      <c r="D23" s="1236">
        <v>65800</v>
      </c>
      <c r="E23" s="1236">
        <v>16700</v>
      </c>
      <c r="F23" s="1239">
        <v>23927</v>
      </c>
      <c r="G23" s="1237">
        <v>61164</v>
      </c>
    </row>
    <row r="24" spans="1:7" ht="12.75">
      <c r="A24" s="1234">
        <v>2000</v>
      </c>
      <c r="B24" s="1235">
        <v>114600</v>
      </c>
      <c r="C24" s="1236">
        <v>31000</v>
      </c>
      <c r="D24" s="1236">
        <v>66900</v>
      </c>
      <c r="E24" s="1236">
        <v>16700</v>
      </c>
      <c r="F24" s="1239" t="s">
        <v>547</v>
      </c>
      <c r="G24" s="1237">
        <v>62207</v>
      </c>
    </row>
    <row r="25" spans="1:7" ht="12.75">
      <c r="A25" s="1234">
        <v>2001</v>
      </c>
      <c r="B25" s="1235">
        <v>114450</v>
      </c>
      <c r="C25" s="1236">
        <v>30100</v>
      </c>
      <c r="D25" s="1236">
        <v>67300</v>
      </c>
      <c r="E25" s="1236">
        <v>17100</v>
      </c>
      <c r="F25" s="1238" t="s">
        <v>545</v>
      </c>
      <c r="G25" s="1237">
        <v>63408</v>
      </c>
    </row>
    <row r="26" spans="1:7" ht="12.75">
      <c r="A26" s="1234">
        <v>2002</v>
      </c>
      <c r="B26" s="1235">
        <v>117950</v>
      </c>
      <c r="C26" s="1236">
        <v>30650</v>
      </c>
      <c r="D26" s="1236">
        <v>70150</v>
      </c>
      <c r="E26" s="1236">
        <v>17150</v>
      </c>
      <c r="F26" s="1238" t="s">
        <v>545</v>
      </c>
      <c r="G26" s="1237">
        <v>66043</v>
      </c>
    </row>
    <row r="27" spans="1:7" ht="12.75">
      <c r="A27" s="1234">
        <v>2003</v>
      </c>
      <c r="B27" s="1235">
        <v>119150</v>
      </c>
      <c r="C27" s="1236">
        <v>31650</v>
      </c>
      <c r="D27" s="1236">
        <v>70550</v>
      </c>
      <c r="E27" s="1236">
        <v>16950</v>
      </c>
      <c r="F27" s="1238" t="s">
        <v>545</v>
      </c>
      <c r="G27" s="1237">
        <v>66442</v>
      </c>
    </row>
    <row r="28" spans="1:7" ht="12.75">
      <c r="A28" s="1234">
        <v>2004</v>
      </c>
      <c r="B28" s="1235">
        <v>120050</v>
      </c>
      <c r="C28" s="1236">
        <v>31450</v>
      </c>
      <c r="D28" s="1236">
        <v>71500</v>
      </c>
      <c r="E28" s="1236">
        <v>17100</v>
      </c>
      <c r="F28" s="1238" t="s">
        <v>545</v>
      </c>
      <c r="G28" s="1237">
        <v>67074</v>
      </c>
    </row>
    <row r="29" spans="1:7" ht="12.75">
      <c r="A29" s="1234">
        <v>2005</v>
      </c>
      <c r="B29" s="1235">
        <v>119650</v>
      </c>
      <c r="C29" s="1236">
        <v>31300</v>
      </c>
      <c r="D29" s="1236">
        <v>71150</v>
      </c>
      <c r="E29" s="1236">
        <v>17200</v>
      </c>
      <c r="F29" s="1238" t="s">
        <v>545</v>
      </c>
      <c r="G29" s="1237">
        <v>68011</v>
      </c>
    </row>
    <row r="30" spans="1:7" ht="8.25" customHeight="1">
      <c r="A30" s="1240"/>
      <c r="B30" s="1241"/>
      <c r="C30" s="1242"/>
      <c r="D30" s="1242"/>
      <c r="E30" s="1242"/>
      <c r="F30" s="1242"/>
      <c r="G30" s="171"/>
    </row>
    <row r="31" spans="1:7" ht="9.75" customHeight="1">
      <c r="A31" s="1243"/>
      <c r="B31" s="167"/>
      <c r="C31" s="167"/>
      <c r="D31" s="167"/>
      <c r="E31" s="167"/>
      <c r="F31" s="167"/>
      <c r="G31" s="167"/>
    </row>
    <row r="32" spans="1:7" ht="12.75" customHeight="1">
      <c r="A32" s="45" t="s">
        <v>139</v>
      </c>
      <c r="B32" s="167"/>
      <c r="C32" s="167"/>
      <c r="D32" s="167"/>
      <c r="E32" s="167"/>
      <c r="F32" s="167"/>
      <c r="G32" s="167"/>
    </row>
    <row r="33" spans="1:7" ht="12.75" customHeight="1">
      <c r="A33" s="45" t="s">
        <v>548</v>
      </c>
      <c r="B33" s="167"/>
      <c r="C33" s="167"/>
      <c r="D33" s="167"/>
      <c r="E33" s="167"/>
      <c r="F33" s="167"/>
      <c r="G33" s="167"/>
    </row>
    <row r="34" spans="1:7" ht="12.75" customHeight="1">
      <c r="A34" s="45" t="s">
        <v>549</v>
      </c>
      <c r="B34" s="167"/>
      <c r="C34" s="167"/>
      <c r="D34" s="167"/>
      <c r="E34" s="167"/>
      <c r="F34" s="167"/>
      <c r="G34" s="167"/>
    </row>
    <row r="35" spans="1:7" ht="12.75" customHeight="1">
      <c r="A35" s="45" t="s">
        <v>267</v>
      </c>
      <c r="B35" s="45"/>
      <c r="C35" s="45"/>
      <c r="D35" s="45"/>
      <c r="E35" s="45"/>
      <c r="F35" s="45"/>
      <c r="G35" s="45"/>
    </row>
    <row r="36" spans="1:7" ht="12.75" customHeight="1">
      <c r="A36" s="45" t="s">
        <v>268</v>
      </c>
      <c r="B36" s="45"/>
      <c r="C36" s="45"/>
      <c r="D36" s="45"/>
      <c r="E36" s="45"/>
      <c r="F36" s="45"/>
      <c r="G36" s="45"/>
    </row>
    <row r="37" spans="1:7" ht="12.75" customHeight="1">
      <c r="A37" s="45" t="s">
        <v>269</v>
      </c>
      <c r="B37" s="45"/>
      <c r="C37" s="45"/>
      <c r="D37" s="45"/>
      <c r="E37" s="45"/>
      <c r="F37" s="45"/>
      <c r="G37" s="45"/>
    </row>
    <row r="38" spans="1:7" ht="12.75" customHeight="1">
      <c r="A38" s="45" t="s">
        <v>270</v>
      </c>
      <c r="B38" s="45"/>
      <c r="C38" s="45"/>
      <c r="D38" s="45"/>
      <c r="E38" s="45"/>
      <c r="F38" s="45"/>
      <c r="G38" s="45"/>
    </row>
    <row r="39" spans="1:7" ht="12.75" customHeight="1">
      <c r="A39" s="45" t="s">
        <v>271</v>
      </c>
      <c r="B39" s="45"/>
      <c r="C39" s="45"/>
      <c r="D39" s="45"/>
      <c r="E39" s="45"/>
      <c r="F39" s="45"/>
      <c r="G39" s="45"/>
    </row>
    <row r="40" spans="1:7" ht="12.75" customHeight="1">
      <c r="A40" s="45" t="s">
        <v>272</v>
      </c>
      <c r="B40" s="45"/>
      <c r="C40" s="45"/>
      <c r="D40" s="45"/>
      <c r="E40" s="45"/>
      <c r="F40" s="45"/>
      <c r="G40" s="45"/>
    </row>
    <row r="41" spans="1:7" ht="12.75" customHeight="1">
      <c r="A41" s="45" t="s">
        <v>273</v>
      </c>
      <c r="B41" s="45"/>
      <c r="C41" s="45"/>
      <c r="D41" s="45"/>
      <c r="E41" s="45"/>
      <c r="F41" s="45"/>
      <c r="G41" s="45"/>
    </row>
    <row r="42" spans="1:7" ht="12.75" customHeight="1">
      <c r="A42" s="45" t="s">
        <v>475</v>
      </c>
      <c r="B42" s="45"/>
      <c r="C42" s="45"/>
      <c r="D42" s="45"/>
      <c r="E42" s="45"/>
      <c r="F42" s="45"/>
      <c r="G42" s="45"/>
    </row>
    <row r="43" spans="1:7" ht="12.75" customHeight="1">
      <c r="A43" s="45" t="s">
        <v>476</v>
      </c>
      <c r="B43" s="45"/>
      <c r="C43" s="45"/>
      <c r="D43" s="45"/>
      <c r="E43" s="45"/>
      <c r="F43" s="45"/>
      <c r="G43" s="45"/>
    </row>
    <row r="44" spans="1:7" ht="12.75" customHeight="1">
      <c r="A44" s="45" t="s">
        <v>480</v>
      </c>
      <c r="B44" s="45"/>
      <c r="C44" s="45"/>
      <c r="D44" s="45"/>
      <c r="E44" s="45"/>
      <c r="F44" s="45"/>
      <c r="G44" s="45"/>
    </row>
    <row r="45" spans="1:7" ht="12.75" customHeight="1">
      <c r="A45" s="45" t="s">
        <v>481</v>
      </c>
      <c r="B45" s="45"/>
      <c r="C45" s="45"/>
      <c r="D45" s="45"/>
      <c r="E45" s="45"/>
      <c r="F45" s="45"/>
      <c r="G45" s="45"/>
    </row>
    <row r="46" spans="1:7" ht="12.75" customHeight="1">
      <c r="A46" s="45" t="s">
        <v>477</v>
      </c>
      <c r="B46" s="45"/>
      <c r="C46" s="45"/>
      <c r="D46" s="45"/>
      <c r="E46" s="45"/>
      <c r="F46" s="45"/>
      <c r="G46" s="45"/>
    </row>
    <row r="47" spans="1:7" ht="12.75" customHeight="1">
      <c r="A47" s="45" t="s">
        <v>478</v>
      </c>
      <c r="B47" s="45"/>
      <c r="C47" s="45"/>
      <c r="D47" s="45"/>
      <c r="E47" s="45"/>
      <c r="F47" s="45"/>
      <c r="G47" s="45"/>
    </row>
    <row r="48" spans="1:7" ht="12.75" customHeight="1">
      <c r="A48" s="45" t="s">
        <v>482</v>
      </c>
      <c r="B48" s="45"/>
      <c r="C48" s="45"/>
      <c r="D48" s="45"/>
      <c r="E48" s="45"/>
      <c r="F48" s="45"/>
      <c r="G48" s="45"/>
    </row>
    <row r="49" ht="12.75">
      <c r="A49" s="45" t="s">
        <v>479</v>
      </c>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6.xml><?xml version="1.0" encoding="utf-8"?>
<worksheet xmlns="http://schemas.openxmlformats.org/spreadsheetml/2006/main" xmlns:r="http://schemas.openxmlformats.org/officeDocument/2006/relationships">
  <dimension ref="A1:G50"/>
  <sheetViews>
    <sheetView showGridLines="0" workbookViewId="0" topLeftCell="A1">
      <selection activeCell="A1" sqref="A1"/>
    </sheetView>
  </sheetViews>
  <sheetFormatPr defaultColWidth="9.140625" defaultRowHeight="12.75"/>
  <cols>
    <col min="1" max="1" width="31.00390625" style="0" customWidth="1"/>
    <col min="2" max="5" width="12.7109375" style="0" customWidth="1"/>
    <col min="6" max="6" width="9.140625" style="50" customWidth="1"/>
  </cols>
  <sheetData>
    <row r="1" spans="1:5" ht="15.75">
      <c r="A1" s="125" t="s">
        <v>1606</v>
      </c>
      <c r="B1" s="2"/>
      <c r="C1" s="2"/>
      <c r="D1" s="2"/>
      <c r="E1" s="2"/>
    </row>
    <row r="2" spans="1:5" ht="15.75">
      <c r="A2" s="125" t="s">
        <v>1607</v>
      </c>
      <c r="B2" s="2"/>
      <c r="C2" s="2"/>
      <c r="D2" s="2"/>
      <c r="E2" s="2"/>
    </row>
    <row r="3" ht="11.25" customHeight="1">
      <c r="A3" s="126"/>
    </row>
    <row r="4" spans="1:7" ht="12.75" customHeight="1">
      <c r="A4" s="49" t="s">
        <v>1608</v>
      </c>
      <c r="B4" s="49"/>
      <c r="C4" s="49"/>
      <c r="D4" s="49"/>
      <c r="E4" s="49"/>
      <c r="G4" s="127"/>
    </row>
    <row r="5" spans="1:5" ht="12.75" customHeight="1">
      <c r="A5" s="128" t="s">
        <v>1609</v>
      </c>
      <c r="B5" s="49"/>
      <c r="C5" s="49"/>
      <c r="D5" s="49"/>
      <c r="E5" s="49"/>
    </row>
    <row r="6" spans="1:5" ht="12.75" customHeight="1">
      <c r="A6" s="128" t="s">
        <v>1610</v>
      </c>
      <c r="B6" s="49"/>
      <c r="C6" s="49"/>
      <c r="D6" s="49"/>
      <c r="E6" s="49"/>
    </row>
    <row r="7" ht="9" customHeight="1" thickBot="1">
      <c r="A7" s="129"/>
    </row>
    <row r="8" spans="1:6" s="134" customFormat="1" ht="23.25" customHeight="1" thickTop="1">
      <c r="A8" s="130"/>
      <c r="B8" s="131" t="s">
        <v>1611</v>
      </c>
      <c r="C8" s="131"/>
      <c r="D8" s="131" t="s">
        <v>1612</v>
      </c>
      <c r="E8" s="132"/>
      <c r="F8" s="133"/>
    </row>
    <row r="9" spans="1:5" ht="23.25" customHeight="1">
      <c r="A9" s="135" t="s">
        <v>1613</v>
      </c>
      <c r="B9" s="136" t="s">
        <v>1614</v>
      </c>
      <c r="C9" s="136" t="s">
        <v>1615</v>
      </c>
      <c r="D9" s="136" t="s">
        <v>1616</v>
      </c>
      <c r="E9" s="137" t="s">
        <v>1615</v>
      </c>
    </row>
    <row r="10" spans="1:5" ht="12.75" customHeight="1">
      <c r="A10" s="138"/>
      <c r="B10" s="139"/>
      <c r="C10" s="139"/>
      <c r="D10" s="139"/>
      <c r="E10" s="140"/>
    </row>
    <row r="11" spans="1:5" ht="12.75" customHeight="1">
      <c r="A11" s="18" t="s">
        <v>1617</v>
      </c>
      <c r="B11" s="141">
        <v>648606245</v>
      </c>
      <c r="C11" s="142">
        <v>2192.27</v>
      </c>
      <c r="D11" s="141">
        <v>4434356</v>
      </c>
      <c r="E11" s="143">
        <v>3477.93</v>
      </c>
    </row>
    <row r="12" spans="2:5" ht="12.75" customHeight="1">
      <c r="B12" s="144"/>
      <c r="C12" s="145"/>
      <c r="D12" s="144"/>
      <c r="E12" s="146"/>
    </row>
    <row r="13" spans="1:5" ht="12.75" customHeight="1">
      <c r="A13" s="147" t="s">
        <v>1618</v>
      </c>
      <c r="B13" s="144">
        <v>11349052</v>
      </c>
      <c r="C13" s="145">
        <v>38.36</v>
      </c>
      <c r="D13" s="144" t="s">
        <v>1619</v>
      </c>
      <c r="E13" s="146" t="s">
        <v>1619</v>
      </c>
    </row>
    <row r="14" spans="1:5" ht="12.75" customHeight="1">
      <c r="A14" s="147" t="s">
        <v>1620</v>
      </c>
      <c r="B14" s="144">
        <v>311065871</v>
      </c>
      <c r="C14" s="145">
        <v>1051.4</v>
      </c>
      <c r="D14" s="144">
        <v>2748613</v>
      </c>
      <c r="E14" s="148">
        <v>2155.77</v>
      </c>
    </row>
    <row r="15" spans="1:5" ht="12.75" customHeight="1">
      <c r="A15" s="147" t="s">
        <v>1621</v>
      </c>
      <c r="B15" s="144">
        <v>212246900</v>
      </c>
      <c r="C15" s="145">
        <v>717.39</v>
      </c>
      <c r="D15" s="144">
        <v>2136604</v>
      </c>
      <c r="E15" s="148">
        <v>1675.77</v>
      </c>
    </row>
    <row r="16" spans="1:5" ht="12.75" customHeight="1">
      <c r="A16" s="147" t="s">
        <v>1622</v>
      </c>
      <c r="B16" s="144">
        <v>98818971</v>
      </c>
      <c r="C16" s="145">
        <v>334.01</v>
      </c>
      <c r="D16" s="144">
        <v>612009</v>
      </c>
      <c r="E16" s="148">
        <v>480.01</v>
      </c>
    </row>
    <row r="17" spans="1:5" ht="12.75" customHeight="1">
      <c r="A17" s="147" t="s">
        <v>1623</v>
      </c>
      <c r="B17" s="144">
        <v>4732500</v>
      </c>
      <c r="C17" s="145">
        <v>16</v>
      </c>
      <c r="D17" s="144">
        <v>43717</v>
      </c>
      <c r="E17" s="148">
        <v>34.29</v>
      </c>
    </row>
    <row r="18" spans="1:5" ht="12.75" customHeight="1">
      <c r="A18" s="147" t="s">
        <v>1624</v>
      </c>
      <c r="B18" s="144">
        <v>5241621</v>
      </c>
      <c r="C18" s="145">
        <v>17.72</v>
      </c>
      <c r="D18" s="144" t="s">
        <v>1619</v>
      </c>
      <c r="E18" s="146" t="s">
        <v>1619</v>
      </c>
    </row>
    <row r="19" spans="1:5" ht="12.75" customHeight="1">
      <c r="A19" s="147" t="s">
        <v>1625</v>
      </c>
      <c r="B19" s="144">
        <v>14842349</v>
      </c>
      <c r="C19" s="145">
        <v>50.17</v>
      </c>
      <c r="D19" s="144">
        <v>87285</v>
      </c>
      <c r="E19" s="148">
        <v>68.46</v>
      </c>
    </row>
    <row r="20" spans="1:5" ht="12.75" customHeight="1">
      <c r="A20" s="147" t="s">
        <v>1626</v>
      </c>
      <c r="B20" s="144">
        <v>34570428</v>
      </c>
      <c r="C20" s="145">
        <v>116.85</v>
      </c>
      <c r="D20" s="144">
        <v>86426</v>
      </c>
      <c r="E20" s="148">
        <v>67.79</v>
      </c>
    </row>
    <row r="21" spans="1:5" ht="12.75" customHeight="1">
      <c r="A21" s="147" t="s">
        <v>1627</v>
      </c>
      <c r="B21" s="144">
        <v>309789</v>
      </c>
      <c r="C21" s="145">
        <v>1.05</v>
      </c>
      <c r="D21" s="144" t="s">
        <v>1619</v>
      </c>
      <c r="E21" s="148" t="s">
        <v>1619</v>
      </c>
    </row>
    <row r="22" spans="1:5" ht="12.75" customHeight="1">
      <c r="A22" s="147" t="s">
        <v>1628</v>
      </c>
      <c r="B22" s="144">
        <v>11022793</v>
      </c>
      <c r="C22" s="145">
        <v>37.26</v>
      </c>
      <c r="D22" s="144">
        <v>108686</v>
      </c>
      <c r="E22" s="148">
        <v>85.24</v>
      </c>
    </row>
    <row r="23" spans="1:5" ht="12.75" customHeight="1">
      <c r="A23" s="147" t="s">
        <v>1629</v>
      </c>
      <c r="B23" s="144">
        <v>13216670</v>
      </c>
      <c r="C23" s="145">
        <v>44.67</v>
      </c>
      <c r="D23" s="144">
        <v>85244</v>
      </c>
      <c r="E23" s="148">
        <v>66.86</v>
      </c>
    </row>
    <row r="24" spans="1:5" ht="12.75" customHeight="1">
      <c r="A24" s="147" t="s">
        <v>1630</v>
      </c>
      <c r="B24" s="144">
        <v>14882821</v>
      </c>
      <c r="C24" s="145">
        <v>50.3</v>
      </c>
      <c r="D24" s="144">
        <v>200651</v>
      </c>
      <c r="E24" s="148">
        <v>157.37</v>
      </c>
    </row>
    <row r="25" spans="1:5" ht="12.75" customHeight="1">
      <c r="A25" s="147" t="s">
        <v>1631</v>
      </c>
      <c r="B25" s="144">
        <v>42703277</v>
      </c>
      <c r="C25" s="145">
        <v>144.34</v>
      </c>
      <c r="D25" s="144">
        <v>143109</v>
      </c>
      <c r="E25" s="148">
        <v>112.24</v>
      </c>
    </row>
    <row r="26" spans="1:5" ht="12.75" customHeight="1">
      <c r="A26" s="147" t="s">
        <v>1632</v>
      </c>
      <c r="B26" s="144">
        <v>390584</v>
      </c>
      <c r="C26" s="145">
        <v>1.32</v>
      </c>
      <c r="D26" s="144" t="s">
        <v>1619</v>
      </c>
      <c r="E26" s="146" t="s">
        <v>1619</v>
      </c>
    </row>
    <row r="27" spans="1:5" ht="12.75" customHeight="1">
      <c r="A27" s="147" t="s">
        <v>1633</v>
      </c>
      <c r="B27" s="144">
        <v>242023</v>
      </c>
      <c r="C27" s="145">
        <v>0.82</v>
      </c>
      <c r="D27" s="144" t="s">
        <v>1619</v>
      </c>
      <c r="E27" s="146" t="s">
        <v>1619</v>
      </c>
    </row>
    <row r="28" spans="1:5" ht="12.75" customHeight="1">
      <c r="A28" s="147" t="s">
        <v>1634</v>
      </c>
      <c r="B28" s="144">
        <v>7280378</v>
      </c>
      <c r="C28" s="145">
        <v>24.61</v>
      </c>
      <c r="D28" s="144">
        <v>2017</v>
      </c>
      <c r="E28" s="148">
        <v>1.58</v>
      </c>
    </row>
    <row r="29" spans="1:5" ht="12.75" customHeight="1">
      <c r="A29" s="147" t="s">
        <v>1635</v>
      </c>
      <c r="B29" s="144">
        <v>1263035</v>
      </c>
      <c r="C29" s="145">
        <v>4.27</v>
      </c>
      <c r="D29" s="144">
        <v>365</v>
      </c>
      <c r="E29" s="149" t="s">
        <v>1589</v>
      </c>
    </row>
    <row r="30" spans="1:5" ht="12.75" customHeight="1">
      <c r="A30" s="147" t="s">
        <v>1636</v>
      </c>
      <c r="B30" s="144">
        <v>18220780</v>
      </c>
      <c r="C30" s="145">
        <v>61.59</v>
      </c>
      <c r="D30" s="144">
        <v>99735</v>
      </c>
      <c r="E30" s="148">
        <v>78.22</v>
      </c>
    </row>
    <row r="31" spans="1:5" ht="12.75" customHeight="1">
      <c r="A31" s="147" t="s">
        <v>1637</v>
      </c>
      <c r="B31" s="144">
        <v>2110390</v>
      </c>
      <c r="C31" s="145">
        <v>7.13</v>
      </c>
      <c r="D31" s="144">
        <v>531</v>
      </c>
      <c r="E31" s="149" t="s">
        <v>1589</v>
      </c>
    </row>
    <row r="32" spans="1:5" ht="12.75" customHeight="1">
      <c r="A32" s="147" t="s">
        <v>1638</v>
      </c>
      <c r="B32" s="144">
        <v>473972</v>
      </c>
      <c r="C32" s="145">
        <v>1.6</v>
      </c>
      <c r="D32" s="144">
        <v>16871</v>
      </c>
      <c r="E32" s="148">
        <v>13.23</v>
      </c>
    </row>
    <row r="33" spans="1:5" ht="12.75" customHeight="1">
      <c r="A33" s="61" t="s">
        <v>1639</v>
      </c>
      <c r="B33" s="144">
        <v>12068756</v>
      </c>
      <c r="C33" s="145">
        <v>40.79</v>
      </c>
      <c r="D33" s="144">
        <v>22117</v>
      </c>
      <c r="E33" s="148">
        <v>17.35</v>
      </c>
    </row>
    <row r="34" spans="1:5" ht="12.75" customHeight="1">
      <c r="A34" s="61" t="s">
        <v>1640</v>
      </c>
      <c r="B34" s="144">
        <v>653359</v>
      </c>
      <c r="C34" s="145">
        <v>2.21</v>
      </c>
      <c r="D34" s="144">
        <v>1473</v>
      </c>
      <c r="E34" s="148">
        <v>1.16</v>
      </c>
    </row>
    <row r="35" spans="1:5" ht="12.75" customHeight="1">
      <c r="A35" s="61" t="s">
        <v>1641</v>
      </c>
      <c r="B35" s="144">
        <v>259760943</v>
      </c>
      <c r="C35" s="145">
        <v>877.99</v>
      </c>
      <c r="D35" s="144">
        <v>1505606</v>
      </c>
      <c r="E35" s="148">
        <v>1180.87</v>
      </c>
    </row>
    <row r="36" spans="1:5" ht="12.75" customHeight="1">
      <c r="A36" s="61" t="s">
        <v>1642</v>
      </c>
      <c r="B36" s="144">
        <v>221069917</v>
      </c>
      <c r="C36" s="145">
        <v>747.21</v>
      </c>
      <c r="D36" s="144">
        <v>1381481</v>
      </c>
      <c r="E36" s="148">
        <v>1083.51</v>
      </c>
    </row>
    <row r="37" spans="1:5" ht="12.75" customHeight="1">
      <c r="A37" s="61" t="s">
        <v>1643</v>
      </c>
      <c r="B37" s="144">
        <v>38691026</v>
      </c>
      <c r="C37" s="145">
        <v>130.77</v>
      </c>
      <c r="D37" s="144">
        <v>124125</v>
      </c>
      <c r="E37" s="148">
        <v>97.35</v>
      </c>
    </row>
    <row r="38" spans="1:5" ht="12.75" customHeight="1">
      <c r="A38" s="61" t="s">
        <v>1644</v>
      </c>
      <c r="B38" s="144">
        <v>23727102</v>
      </c>
      <c r="C38" s="145">
        <v>80.2</v>
      </c>
      <c r="D38" s="144">
        <v>37028</v>
      </c>
      <c r="E38" s="148">
        <v>29.04</v>
      </c>
    </row>
    <row r="39" spans="1:5" ht="12.75" customHeight="1">
      <c r="A39" s="61" t="s">
        <v>1645</v>
      </c>
      <c r="B39" s="144">
        <v>5341720</v>
      </c>
      <c r="C39" s="145">
        <v>18.05</v>
      </c>
      <c r="D39" s="144">
        <v>12712</v>
      </c>
      <c r="E39" s="148">
        <v>9.97</v>
      </c>
    </row>
    <row r="40" spans="1:5" ht="12.75" customHeight="1">
      <c r="A40" s="147" t="s">
        <v>1646</v>
      </c>
      <c r="B40" s="144">
        <v>10049250</v>
      </c>
      <c r="C40" s="145">
        <v>33.97</v>
      </c>
      <c r="D40" s="144">
        <v>24316</v>
      </c>
      <c r="E40" s="148">
        <v>19.07</v>
      </c>
    </row>
    <row r="41" spans="1:5" ht="12.75" customHeight="1">
      <c r="A41" s="147" t="s">
        <v>1647</v>
      </c>
      <c r="B41" s="144">
        <v>8043790</v>
      </c>
      <c r="C41" s="145">
        <v>27.19</v>
      </c>
      <c r="D41" s="144" t="s">
        <v>1619</v>
      </c>
      <c r="E41" s="146" t="s">
        <v>1619</v>
      </c>
    </row>
    <row r="42" spans="1:5" ht="12.75" customHeight="1">
      <c r="A42" s="147" t="s">
        <v>1648</v>
      </c>
      <c r="B42" s="144">
        <v>292342</v>
      </c>
      <c r="C42" s="145">
        <v>0.99</v>
      </c>
      <c r="D42" s="144" t="s">
        <v>1619</v>
      </c>
      <c r="E42" s="146" t="s">
        <v>1619</v>
      </c>
    </row>
    <row r="43" spans="1:5" ht="12.75" customHeight="1">
      <c r="A43" s="68"/>
      <c r="B43" s="150"/>
      <c r="C43" s="150"/>
      <c r="D43" s="150"/>
      <c r="E43" s="151"/>
    </row>
    <row r="44" ht="12.75" customHeight="1"/>
    <row r="45" ht="12.75" customHeight="1">
      <c r="A45" s="152" t="s">
        <v>1649</v>
      </c>
    </row>
    <row r="46" ht="12.75" customHeight="1">
      <c r="A46" s="153" t="s">
        <v>1650</v>
      </c>
    </row>
    <row r="47" ht="12.75" customHeight="1">
      <c r="A47" s="70" t="s">
        <v>1651</v>
      </c>
    </row>
    <row r="48" ht="12.75" customHeight="1">
      <c r="A48" s="70" t="s">
        <v>1652</v>
      </c>
    </row>
    <row r="49" ht="12.75" customHeight="1">
      <c r="A49" s="70" t="s">
        <v>1653</v>
      </c>
    </row>
    <row r="50" ht="12.75" customHeight="1">
      <c r="A50" s="70" t="s">
        <v>1192</v>
      </c>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60.xml><?xml version="1.0" encoding="utf-8"?>
<worksheet xmlns="http://schemas.openxmlformats.org/spreadsheetml/2006/main" xmlns:r="http://schemas.openxmlformats.org/officeDocument/2006/relationships">
  <sheetPr transitionEvaluation="1" transitionEntry="1"/>
  <dimension ref="A1:I54"/>
  <sheetViews>
    <sheetView showGridLines="0" workbookViewId="0" topLeftCell="A1">
      <selection activeCell="A1" sqref="A1"/>
    </sheetView>
  </sheetViews>
  <sheetFormatPr defaultColWidth="9.140625" defaultRowHeight="12.75"/>
  <cols>
    <col min="1" max="1" width="28.7109375" style="1291" customWidth="1"/>
    <col min="2" max="2" width="12.8515625" style="1289" customWidth="1"/>
    <col min="3" max="8" width="12.8515625" style="1290" customWidth="1"/>
    <col min="9" max="9" width="8.00390625" style="1274" customWidth="1"/>
    <col min="10" max="16384" width="10.28125" style="1275" customWidth="1"/>
  </cols>
  <sheetData>
    <row r="1" spans="1:9" s="1246" customFormat="1" ht="15.75" customHeight="1">
      <c r="A1" s="1244" t="s">
        <v>483</v>
      </c>
      <c r="B1" s="1244"/>
      <c r="C1" s="1244"/>
      <c r="D1" s="1244"/>
      <c r="E1" s="1244"/>
      <c r="F1" s="1244"/>
      <c r="G1" s="1244"/>
      <c r="H1" s="1244"/>
      <c r="I1" s="1245"/>
    </row>
    <row r="2" spans="1:9" s="1246" customFormat="1" ht="14.25" customHeight="1">
      <c r="A2" s="1247" t="s">
        <v>484</v>
      </c>
      <c r="B2" s="1244"/>
      <c r="C2" s="1244"/>
      <c r="D2" s="1244"/>
      <c r="E2" s="1244"/>
      <c r="F2" s="1244"/>
      <c r="G2" s="1244"/>
      <c r="H2" s="1244"/>
      <c r="I2" s="1248"/>
    </row>
    <row r="3" spans="1:9" s="1246" customFormat="1" ht="12.75" customHeight="1">
      <c r="A3" s="1249"/>
      <c r="B3" s="1250"/>
      <c r="C3" s="1250"/>
      <c r="D3" s="1250"/>
      <c r="E3" s="1250"/>
      <c r="F3" s="1250"/>
      <c r="G3" s="1250"/>
      <c r="H3" s="1250"/>
      <c r="I3" s="1248"/>
    </row>
    <row r="4" spans="1:9" s="1246" customFormat="1" ht="12.75" customHeight="1">
      <c r="A4" s="1449" t="s">
        <v>485</v>
      </c>
      <c r="B4" s="1449"/>
      <c r="C4" s="1449"/>
      <c r="D4" s="1449"/>
      <c r="E4" s="1449"/>
      <c r="F4" s="1449"/>
      <c r="G4" s="1449"/>
      <c r="H4" s="1449"/>
      <c r="I4" s="1248"/>
    </row>
    <row r="5" spans="1:9" s="1246" customFormat="1" ht="12.75" customHeight="1" thickBot="1">
      <c r="A5" s="1251"/>
      <c r="B5" s="1251"/>
      <c r="C5" s="1251"/>
      <c r="D5" s="1251"/>
      <c r="E5" s="1251"/>
      <c r="F5" s="1251"/>
      <c r="G5" s="1252"/>
      <c r="H5" s="1252"/>
      <c r="I5" s="1248"/>
    </row>
    <row r="6" spans="2:9" s="1253" customFormat="1" ht="24.75" customHeight="1" thickTop="1">
      <c r="B6" s="1254" t="s">
        <v>486</v>
      </c>
      <c r="C6" s="1255"/>
      <c r="D6" s="1255"/>
      <c r="E6" s="1255" t="s">
        <v>487</v>
      </c>
      <c r="F6" s="1255"/>
      <c r="G6" s="1255"/>
      <c r="H6" s="1256" t="s">
        <v>488</v>
      </c>
      <c r="I6" s="1257"/>
    </row>
    <row r="7" spans="1:9" s="1253" customFormat="1" ht="18" customHeight="1">
      <c r="A7" s="1258" t="s">
        <v>489</v>
      </c>
      <c r="B7" s="1259"/>
      <c r="C7" s="1259"/>
      <c r="D7" s="1259" t="s">
        <v>490</v>
      </c>
      <c r="E7" s="1260" t="s">
        <v>1425</v>
      </c>
      <c r="F7" s="1259" t="s">
        <v>490</v>
      </c>
      <c r="G7" s="1259" t="s">
        <v>488</v>
      </c>
      <c r="H7" s="1256" t="s">
        <v>491</v>
      </c>
      <c r="I7" s="1257"/>
    </row>
    <row r="8" spans="1:9" s="1253" customFormat="1" ht="12.75" customHeight="1">
      <c r="A8" s="1261"/>
      <c r="B8" s="1262" t="s">
        <v>490</v>
      </c>
      <c r="C8" s="1262" t="s">
        <v>488</v>
      </c>
      <c r="D8" s="1262" t="s">
        <v>492</v>
      </c>
      <c r="E8" s="1262" t="s">
        <v>493</v>
      </c>
      <c r="F8" s="1262" t="s">
        <v>494</v>
      </c>
      <c r="G8" s="1263" t="s">
        <v>494</v>
      </c>
      <c r="H8" s="1262" t="s">
        <v>495</v>
      </c>
      <c r="I8" s="1264"/>
    </row>
    <row r="9" spans="2:9" s="1246" customFormat="1" ht="12.75" customHeight="1">
      <c r="B9" s="1265"/>
      <c r="C9" s="1265"/>
      <c r="D9" s="1265"/>
      <c r="E9" s="1266"/>
      <c r="F9" s="1267"/>
      <c r="G9" s="1265"/>
      <c r="H9" s="1265"/>
      <c r="I9" s="1248"/>
    </row>
    <row r="10" spans="1:9" s="1253" customFormat="1" ht="12.75" customHeight="1">
      <c r="A10" s="1268" t="s">
        <v>1486</v>
      </c>
      <c r="B10" s="1269">
        <v>62138</v>
      </c>
      <c r="C10" s="1269">
        <v>20099</v>
      </c>
      <c r="D10" s="1270">
        <v>68630</v>
      </c>
      <c r="E10" s="1269">
        <v>253076.657</v>
      </c>
      <c r="F10" s="1269">
        <v>233490.277</v>
      </c>
      <c r="G10" s="1269">
        <v>19586.38</v>
      </c>
      <c r="H10" s="1270">
        <v>1141098</v>
      </c>
      <c r="I10" s="1257"/>
    </row>
    <row r="11" spans="1:9" s="1253" customFormat="1" ht="12.75" customHeight="1">
      <c r="A11" s="1268"/>
      <c r="B11" s="1271"/>
      <c r="C11" s="1271"/>
      <c r="D11" s="1272"/>
      <c r="E11" s="1271"/>
      <c r="F11" s="1271"/>
      <c r="G11" s="1271"/>
      <c r="H11" s="1272"/>
      <c r="I11" s="1257"/>
    </row>
    <row r="12" spans="1:9" s="1253" customFormat="1" ht="12.75" customHeight="1">
      <c r="A12" s="1273" t="s">
        <v>496</v>
      </c>
      <c r="B12" s="1271">
        <v>1542</v>
      </c>
      <c r="C12" s="1271">
        <v>19</v>
      </c>
      <c r="D12" s="1272">
        <v>1551</v>
      </c>
      <c r="E12" s="1271">
        <v>5695.138</v>
      </c>
      <c r="F12" s="1271">
        <v>5675.672</v>
      </c>
      <c r="G12" s="1271">
        <v>19.466</v>
      </c>
      <c r="H12" s="1272">
        <v>1612</v>
      </c>
      <c r="I12" s="1257"/>
    </row>
    <row r="13" spans="1:9" s="1246" customFormat="1" ht="12.75" customHeight="1">
      <c r="A13" s="1273" t="s">
        <v>497</v>
      </c>
      <c r="B13" s="1271">
        <v>1723</v>
      </c>
      <c r="C13" s="1271">
        <v>174</v>
      </c>
      <c r="D13" s="1272">
        <v>1791</v>
      </c>
      <c r="E13" s="1271">
        <v>7198.562</v>
      </c>
      <c r="F13" s="1271">
        <v>6897.282</v>
      </c>
      <c r="G13" s="1271">
        <v>301.28</v>
      </c>
      <c r="H13" s="1272">
        <v>11932</v>
      </c>
      <c r="I13" s="1248"/>
    </row>
    <row r="14" spans="1:8" ht="12.75" customHeight="1">
      <c r="A14" s="1273" t="s">
        <v>498</v>
      </c>
      <c r="B14" s="1271">
        <v>2809</v>
      </c>
      <c r="C14" s="1271">
        <v>64</v>
      </c>
      <c r="D14" s="1272">
        <v>2829</v>
      </c>
      <c r="E14" s="1271">
        <v>11417.004</v>
      </c>
      <c r="F14" s="1271">
        <v>11319.116</v>
      </c>
      <c r="G14" s="1271">
        <v>97.888</v>
      </c>
      <c r="H14" s="1272">
        <v>3430</v>
      </c>
    </row>
    <row r="15" spans="1:8" ht="12.75" customHeight="1">
      <c r="A15" s="1273" t="s">
        <v>499</v>
      </c>
      <c r="B15" s="1271">
        <v>2744</v>
      </c>
      <c r="C15" s="1276" t="s">
        <v>1554</v>
      </c>
      <c r="D15" s="1272">
        <v>2744</v>
      </c>
      <c r="E15" s="1271">
        <v>13890.798</v>
      </c>
      <c r="F15" s="1271">
        <v>13890.798</v>
      </c>
      <c r="G15" s="1276" t="s">
        <v>1554</v>
      </c>
      <c r="H15" s="1277" t="s">
        <v>1554</v>
      </c>
    </row>
    <row r="16" spans="1:8" ht="12.75" customHeight="1">
      <c r="A16" s="1273" t="s">
        <v>500</v>
      </c>
      <c r="B16" s="1271">
        <v>793</v>
      </c>
      <c r="C16" s="1271">
        <v>174</v>
      </c>
      <c r="D16" s="1272">
        <v>833</v>
      </c>
      <c r="E16" s="1271">
        <v>2921.886</v>
      </c>
      <c r="F16" s="1271">
        <v>2849.576</v>
      </c>
      <c r="G16" s="1271">
        <v>72.31</v>
      </c>
      <c r="H16" s="1272">
        <v>7026</v>
      </c>
    </row>
    <row r="17" spans="1:8" ht="12.75" customHeight="1">
      <c r="A17" s="1273" t="s">
        <v>501</v>
      </c>
      <c r="B17" s="1271">
        <v>1691</v>
      </c>
      <c r="C17" s="1276" t="s">
        <v>1554</v>
      </c>
      <c r="D17" s="1272">
        <v>1691</v>
      </c>
      <c r="E17" s="1271">
        <v>7635.36</v>
      </c>
      <c r="F17" s="1271">
        <v>7635.36</v>
      </c>
      <c r="G17" s="1276" t="s">
        <v>1554</v>
      </c>
      <c r="H17" s="1277" t="s">
        <v>1554</v>
      </c>
    </row>
    <row r="18" spans="1:8" ht="12.75" customHeight="1">
      <c r="A18" s="1273" t="s">
        <v>502</v>
      </c>
      <c r="B18" s="1271">
        <v>87</v>
      </c>
      <c r="C18" s="1271">
        <v>2</v>
      </c>
      <c r="D18" s="1272">
        <v>88</v>
      </c>
      <c r="E18" s="1271">
        <v>345.092</v>
      </c>
      <c r="F18" s="1271">
        <v>340.712</v>
      </c>
      <c r="G18" s="1271">
        <v>4.38</v>
      </c>
      <c r="H18" s="1272">
        <v>188</v>
      </c>
    </row>
    <row r="19" spans="1:8" ht="12.75" customHeight="1">
      <c r="A19" s="1273" t="s">
        <v>1337</v>
      </c>
      <c r="B19" s="1271">
        <v>2267</v>
      </c>
      <c r="C19" s="1271">
        <v>23</v>
      </c>
      <c r="D19" s="1272">
        <v>2278</v>
      </c>
      <c r="E19" s="1271">
        <v>8579.068</v>
      </c>
      <c r="F19" s="1271">
        <v>8517.862</v>
      </c>
      <c r="G19" s="1271">
        <v>61.206</v>
      </c>
      <c r="H19" s="1272">
        <v>1834</v>
      </c>
    </row>
    <row r="20" spans="1:8" ht="12.75" customHeight="1">
      <c r="A20" s="1273" t="s">
        <v>1335</v>
      </c>
      <c r="B20" s="1271">
        <v>1618</v>
      </c>
      <c r="C20" s="1271">
        <v>12</v>
      </c>
      <c r="D20" s="1272">
        <v>1623</v>
      </c>
      <c r="E20" s="1271">
        <v>5622.644</v>
      </c>
      <c r="F20" s="1271">
        <v>5608.464</v>
      </c>
      <c r="G20" s="1271">
        <v>14.18</v>
      </c>
      <c r="H20" s="1272">
        <v>920</v>
      </c>
    </row>
    <row r="21" spans="1:8" ht="12.75" customHeight="1">
      <c r="A21" s="1273" t="s">
        <v>503</v>
      </c>
      <c r="B21" s="1271">
        <v>957</v>
      </c>
      <c r="C21" s="1271">
        <v>10</v>
      </c>
      <c r="D21" s="1272">
        <v>961</v>
      </c>
      <c r="E21" s="1271">
        <v>2976.608</v>
      </c>
      <c r="F21" s="1271">
        <v>2963.818</v>
      </c>
      <c r="G21" s="1271">
        <v>12.79</v>
      </c>
      <c r="H21" s="1272">
        <v>762</v>
      </c>
    </row>
    <row r="22" spans="1:8" ht="12.75" customHeight="1">
      <c r="A22" s="1273" t="s">
        <v>504</v>
      </c>
      <c r="B22" s="1271">
        <v>197</v>
      </c>
      <c r="C22" s="1276" t="s">
        <v>1554</v>
      </c>
      <c r="D22" s="1272">
        <v>197</v>
      </c>
      <c r="E22" s="1271">
        <v>677.994</v>
      </c>
      <c r="F22" s="1271">
        <v>677.994</v>
      </c>
      <c r="G22" s="1276" t="s">
        <v>1554</v>
      </c>
      <c r="H22" s="1277" t="s">
        <v>1554</v>
      </c>
    </row>
    <row r="23" spans="1:8" ht="12.75" customHeight="1">
      <c r="A23" s="1273" t="s">
        <v>1332</v>
      </c>
      <c r="B23" s="1271">
        <v>1030</v>
      </c>
      <c r="C23" s="1271">
        <v>55</v>
      </c>
      <c r="D23" s="1272">
        <v>1051</v>
      </c>
      <c r="E23" s="1271">
        <v>3394.242</v>
      </c>
      <c r="F23" s="1271">
        <v>3358.718</v>
      </c>
      <c r="G23" s="1271">
        <v>35.524</v>
      </c>
      <c r="H23" s="1272">
        <v>3608</v>
      </c>
    </row>
    <row r="24" spans="1:8" ht="12.75" customHeight="1">
      <c r="A24" s="1273" t="s">
        <v>1334</v>
      </c>
      <c r="B24" s="1271">
        <v>2635</v>
      </c>
      <c r="C24" s="1271">
        <v>90</v>
      </c>
      <c r="D24" s="1272">
        <v>2675</v>
      </c>
      <c r="E24" s="1271">
        <v>9767.528</v>
      </c>
      <c r="F24" s="1271">
        <v>9583.94</v>
      </c>
      <c r="G24" s="1271">
        <v>183.588</v>
      </c>
      <c r="H24" s="1272">
        <v>7144</v>
      </c>
    </row>
    <row r="25" spans="1:8" ht="12.75" customHeight="1">
      <c r="A25" s="1273" t="s">
        <v>1333</v>
      </c>
      <c r="B25" s="1271">
        <v>3716</v>
      </c>
      <c r="C25" s="1271">
        <v>517</v>
      </c>
      <c r="D25" s="1272">
        <v>3998</v>
      </c>
      <c r="E25" s="1271">
        <v>14506.566</v>
      </c>
      <c r="F25" s="1271">
        <v>13264.276</v>
      </c>
      <c r="G25" s="1271">
        <v>1242.29</v>
      </c>
      <c r="H25" s="1272">
        <v>49150</v>
      </c>
    </row>
    <row r="26" spans="1:8" ht="12.75" customHeight="1">
      <c r="A26" s="1273" t="s">
        <v>505</v>
      </c>
      <c r="B26" s="1271">
        <v>299</v>
      </c>
      <c r="C26" s="1271">
        <v>11</v>
      </c>
      <c r="D26" s="1272">
        <v>304</v>
      </c>
      <c r="E26" s="1271">
        <v>1037.918</v>
      </c>
      <c r="F26" s="1271">
        <v>1018.584</v>
      </c>
      <c r="G26" s="1271">
        <v>19.334</v>
      </c>
      <c r="H26" s="1272">
        <v>958</v>
      </c>
    </row>
    <row r="27" spans="1:8" ht="12.75" customHeight="1">
      <c r="A27" s="1273" t="s">
        <v>506</v>
      </c>
      <c r="B27" s="1271">
        <v>512</v>
      </c>
      <c r="C27" s="1271">
        <v>2</v>
      </c>
      <c r="D27" s="1272">
        <v>513</v>
      </c>
      <c r="E27" s="1271">
        <v>1887.23</v>
      </c>
      <c r="F27" s="1271">
        <v>1886.516</v>
      </c>
      <c r="G27" s="1271">
        <v>0.714</v>
      </c>
      <c r="H27" s="1272">
        <v>110</v>
      </c>
    </row>
    <row r="28" spans="1:8" ht="12.75" customHeight="1">
      <c r="A28" s="1273" t="s">
        <v>507</v>
      </c>
      <c r="B28" s="1271">
        <v>661</v>
      </c>
      <c r="C28" s="1271">
        <v>3</v>
      </c>
      <c r="D28" s="1272">
        <v>662</v>
      </c>
      <c r="E28" s="1271">
        <v>2610.046</v>
      </c>
      <c r="F28" s="1271">
        <v>2608.824</v>
      </c>
      <c r="G28" s="1271">
        <v>1.222</v>
      </c>
      <c r="H28" s="1272">
        <v>162</v>
      </c>
    </row>
    <row r="29" spans="1:8" ht="12.75" customHeight="1">
      <c r="A29" s="1273" t="s">
        <v>1339</v>
      </c>
      <c r="B29" s="1271">
        <v>1806</v>
      </c>
      <c r="C29" s="1271">
        <v>1515</v>
      </c>
      <c r="D29" s="1272">
        <v>2163</v>
      </c>
      <c r="E29" s="1271">
        <v>6078.758</v>
      </c>
      <c r="F29" s="1271">
        <v>5337.964</v>
      </c>
      <c r="G29" s="1271">
        <v>740.794</v>
      </c>
      <c r="H29" s="1272">
        <v>62242</v>
      </c>
    </row>
    <row r="30" spans="1:8" ht="12.75" customHeight="1">
      <c r="A30" s="1278"/>
      <c r="B30" s="1279"/>
      <c r="C30" s="1280"/>
      <c r="D30" s="1281"/>
      <c r="E30" s="1282"/>
      <c r="F30" s="1281"/>
      <c r="G30" s="1281"/>
      <c r="H30" s="1281"/>
    </row>
    <row r="31" spans="1:8" ht="12.75" customHeight="1">
      <c r="A31" s="1283"/>
      <c r="B31" s="1284"/>
      <c r="C31" s="1284"/>
      <c r="D31" s="1284"/>
      <c r="E31" s="1285"/>
      <c r="F31" s="1284"/>
      <c r="G31" s="1284"/>
      <c r="H31" s="1284"/>
    </row>
    <row r="32" spans="1:8" ht="12.75" customHeight="1">
      <c r="A32" s="1286" t="s">
        <v>176</v>
      </c>
      <c r="B32" s="1284"/>
      <c r="C32" s="1284"/>
      <c r="D32" s="1284"/>
      <c r="E32" s="1285"/>
      <c r="F32" s="1284"/>
      <c r="G32" s="1284"/>
      <c r="H32" s="1284"/>
    </row>
    <row r="33" spans="1:9" s="1246" customFormat="1" ht="15.75" customHeight="1">
      <c r="A33" s="1244" t="s">
        <v>508</v>
      </c>
      <c r="B33" s="1244"/>
      <c r="C33" s="1244"/>
      <c r="D33" s="1244"/>
      <c r="E33" s="1244"/>
      <c r="F33" s="1244"/>
      <c r="G33" s="1244"/>
      <c r="H33" s="1244"/>
      <c r="I33" s="1248"/>
    </row>
    <row r="34" spans="1:9" s="1246" customFormat="1" ht="14.25" customHeight="1">
      <c r="A34" s="1244" t="s">
        <v>509</v>
      </c>
      <c r="B34" s="1244"/>
      <c r="C34" s="1244"/>
      <c r="D34" s="1244"/>
      <c r="E34" s="1244"/>
      <c r="F34" s="1244"/>
      <c r="G34" s="1244"/>
      <c r="H34" s="1244"/>
      <c r="I34" s="1248"/>
    </row>
    <row r="35" spans="1:9" s="1246" customFormat="1" ht="12.75" customHeight="1" thickBot="1">
      <c r="A35" s="1251"/>
      <c r="B35" s="1251"/>
      <c r="C35" s="1251"/>
      <c r="D35" s="1251"/>
      <c r="E35" s="1251"/>
      <c r="F35" s="1251"/>
      <c r="G35" s="1252"/>
      <c r="H35" s="1252"/>
      <c r="I35" s="1248"/>
    </row>
    <row r="36" spans="2:9" s="1253" customFormat="1" ht="24.75" customHeight="1" thickTop="1">
      <c r="B36" s="1254" t="s">
        <v>486</v>
      </c>
      <c r="C36" s="1255"/>
      <c r="D36" s="1255"/>
      <c r="E36" s="1255" t="s">
        <v>487</v>
      </c>
      <c r="F36" s="1255"/>
      <c r="G36" s="1255"/>
      <c r="H36" s="1256" t="s">
        <v>488</v>
      </c>
      <c r="I36" s="1257"/>
    </row>
    <row r="37" spans="1:9" s="1253" customFormat="1" ht="18" customHeight="1">
      <c r="A37" s="1258" t="s">
        <v>489</v>
      </c>
      <c r="B37" s="1259"/>
      <c r="C37" s="1259"/>
      <c r="D37" s="1259" t="s">
        <v>490</v>
      </c>
      <c r="E37" s="1260" t="s">
        <v>1425</v>
      </c>
      <c r="F37" s="1259" t="s">
        <v>490</v>
      </c>
      <c r="G37" s="1259" t="s">
        <v>488</v>
      </c>
      <c r="H37" s="1256" t="s">
        <v>491</v>
      </c>
      <c r="I37" s="1257"/>
    </row>
    <row r="38" spans="1:9" s="1253" customFormat="1" ht="18" customHeight="1">
      <c r="A38" s="1261"/>
      <c r="B38" s="1262" t="s">
        <v>490</v>
      </c>
      <c r="C38" s="1262" t="s">
        <v>488</v>
      </c>
      <c r="D38" s="1262" t="s">
        <v>510</v>
      </c>
      <c r="E38" s="1262" t="s">
        <v>493</v>
      </c>
      <c r="F38" s="1262" t="s">
        <v>494</v>
      </c>
      <c r="G38" s="1263" t="s">
        <v>494</v>
      </c>
      <c r="H38" s="1262" t="s">
        <v>495</v>
      </c>
      <c r="I38" s="1264"/>
    </row>
    <row r="39" spans="1:9" s="1253" customFormat="1" ht="12.75" customHeight="1">
      <c r="A39" s="1258"/>
      <c r="B39" s="1256"/>
      <c r="C39" s="1287"/>
      <c r="D39" s="1256"/>
      <c r="E39" s="1256"/>
      <c r="F39" s="1256"/>
      <c r="G39" s="1288"/>
      <c r="H39" s="1256"/>
      <c r="I39" s="1264"/>
    </row>
    <row r="40" spans="1:8" ht="12.75" customHeight="1">
      <c r="A40" s="1273" t="s">
        <v>511</v>
      </c>
      <c r="B40" s="1271">
        <v>287</v>
      </c>
      <c r="C40" s="1271">
        <v>21</v>
      </c>
      <c r="D40" s="1272">
        <v>298</v>
      </c>
      <c r="E40" s="1271">
        <v>998.514</v>
      </c>
      <c r="F40" s="1271">
        <v>974.382</v>
      </c>
      <c r="G40" s="1271">
        <v>24.132</v>
      </c>
      <c r="H40" s="1272">
        <v>1936</v>
      </c>
    </row>
    <row r="41" spans="1:8" ht="12.75" customHeight="1">
      <c r="A41" s="1273" t="s">
        <v>1338</v>
      </c>
      <c r="B41" s="1271">
        <v>987</v>
      </c>
      <c r="C41" s="1271">
        <v>284</v>
      </c>
      <c r="D41" s="1272">
        <v>1080</v>
      </c>
      <c r="E41" s="1271">
        <v>4131.164</v>
      </c>
      <c r="F41" s="1271">
        <v>3892.521</v>
      </c>
      <c r="G41" s="1271">
        <v>238.643</v>
      </c>
      <c r="H41" s="1272">
        <v>16491</v>
      </c>
    </row>
    <row r="42" spans="1:8" ht="12.75" customHeight="1">
      <c r="A42" s="1273" t="s">
        <v>512</v>
      </c>
      <c r="B42" s="1271">
        <v>969</v>
      </c>
      <c r="C42" s="1271">
        <v>19</v>
      </c>
      <c r="D42" s="1272">
        <v>981</v>
      </c>
      <c r="E42" s="1271">
        <v>3942.98</v>
      </c>
      <c r="F42" s="1271">
        <v>3921.474</v>
      </c>
      <c r="G42" s="1271">
        <v>21.506</v>
      </c>
      <c r="H42" s="1272">
        <v>2148</v>
      </c>
    </row>
    <row r="43" spans="1:9" s="1253" customFormat="1" ht="12.75" customHeight="1">
      <c r="A43" s="1273" t="s">
        <v>513</v>
      </c>
      <c r="B43" s="1271">
        <v>42</v>
      </c>
      <c r="C43" s="1271">
        <v>7</v>
      </c>
      <c r="D43" s="1272">
        <v>47</v>
      </c>
      <c r="E43" s="1271">
        <v>123.382</v>
      </c>
      <c r="F43" s="1271">
        <v>118</v>
      </c>
      <c r="G43" s="1271">
        <v>5.382</v>
      </c>
      <c r="H43" s="1272">
        <v>818</v>
      </c>
      <c r="I43" s="1257"/>
    </row>
    <row r="44" spans="1:9" s="1246" customFormat="1" ht="12.75" customHeight="1">
      <c r="A44" s="1273" t="s">
        <v>514</v>
      </c>
      <c r="B44" s="1271">
        <v>17447</v>
      </c>
      <c r="C44" s="1271">
        <v>6098</v>
      </c>
      <c r="D44" s="1272">
        <v>19152</v>
      </c>
      <c r="E44" s="1271">
        <v>72533.794</v>
      </c>
      <c r="F44" s="1271">
        <v>66697.024</v>
      </c>
      <c r="G44" s="1271">
        <v>5836.77</v>
      </c>
      <c r="H44" s="1272">
        <v>300032</v>
      </c>
      <c r="I44" s="1257"/>
    </row>
    <row r="45" spans="1:9" s="1253" customFormat="1" ht="12.75" customHeight="1">
      <c r="A45" s="1273" t="s">
        <v>515</v>
      </c>
      <c r="B45" s="1271">
        <v>4545</v>
      </c>
      <c r="C45" s="1271">
        <v>3902</v>
      </c>
      <c r="D45" s="1272">
        <v>5645</v>
      </c>
      <c r="E45" s="1271">
        <v>13277.454</v>
      </c>
      <c r="F45" s="1271">
        <v>10775.8</v>
      </c>
      <c r="G45" s="1271">
        <v>2501.654</v>
      </c>
      <c r="H45" s="1272">
        <v>193624</v>
      </c>
      <c r="I45" s="1257"/>
    </row>
    <row r="46" spans="1:9" s="1253" customFormat="1" ht="12.75" customHeight="1">
      <c r="A46" s="1273" t="s">
        <v>516</v>
      </c>
      <c r="B46" s="1271">
        <v>2110</v>
      </c>
      <c r="C46" s="1271">
        <v>1510</v>
      </c>
      <c r="D46" s="1272">
        <v>2628</v>
      </c>
      <c r="E46" s="1271">
        <v>14793.465</v>
      </c>
      <c r="F46" s="1271">
        <v>12017.525</v>
      </c>
      <c r="G46" s="1271">
        <v>2775.94</v>
      </c>
      <c r="H46" s="1272">
        <v>91168</v>
      </c>
      <c r="I46" s="1248"/>
    </row>
    <row r="47" spans="1:9" s="1253" customFormat="1" ht="12.75" customHeight="1">
      <c r="A47" s="1273" t="s">
        <v>517</v>
      </c>
      <c r="B47" s="1271">
        <v>3837</v>
      </c>
      <c r="C47" s="1271">
        <v>5218</v>
      </c>
      <c r="D47" s="1272">
        <v>5884</v>
      </c>
      <c r="E47" s="1271">
        <v>20280.908</v>
      </c>
      <c r="F47" s="1271">
        <v>15153.855</v>
      </c>
      <c r="G47" s="1271">
        <v>5127.053</v>
      </c>
      <c r="H47" s="1272">
        <v>360285</v>
      </c>
      <c r="I47" s="1257"/>
    </row>
    <row r="48" spans="1:9" s="1253" customFormat="1" ht="12.75" customHeight="1">
      <c r="A48" s="1273" t="s">
        <v>518</v>
      </c>
      <c r="B48" s="1271">
        <v>139</v>
      </c>
      <c r="C48" s="1271">
        <v>2</v>
      </c>
      <c r="D48" s="1272">
        <v>140</v>
      </c>
      <c r="E48" s="1271">
        <v>465.214</v>
      </c>
      <c r="F48" s="1271">
        <v>461.336</v>
      </c>
      <c r="G48" s="1271">
        <v>3.878</v>
      </c>
      <c r="H48" s="1272">
        <v>160</v>
      </c>
      <c r="I48" s="1257"/>
    </row>
    <row r="49" spans="1:9" s="1253" customFormat="1" ht="12.75" customHeight="1">
      <c r="A49" s="1273" t="s">
        <v>519</v>
      </c>
      <c r="B49" s="1271">
        <v>485</v>
      </c>
      <c r="C49" s="1271">
        <v>240</v>
      </c>
      <c r="D49" s="1272">
        <v>576</v>
      </c>
      <c r="E49" s="1271">
        <v>1656.952</v>
      </c>
      <c r="F49" s="1271">
        <v>1508.742</v>
      </c>
      <c r="G49" s="1271">
        <v>148.21</v>
      </c>
      <c r="H49" s="1272">
        <v>16004</v>
      </c>
      <c r="I49" s="1257"/>
    </row>
    <row r="50" spans="1:9" s="1253" customFormat="1" ht="12.75" customHeight="1">
      <c r="A50" s="1273" t="s">
        <v>1342</v>
      </c>
      <c r="B50" s="1271">
        <v>4203</v>
      </c>
      <c r="C50" s="1271">
        <v>127</v>
      </c>
      <c r="D50" s="1272">
        <v>4247</v>
      </c>
      <c r="E50" s="1271">
        <v>14630.388</v>
      </c>
      <c r="F50" s="1271">
        <v>14534.142</v>
      </c>
      <c r="G50" s="1271">
        <v>96.246</v>
      </c>
      <c r="H50" s="1272">
        <v>7354</v>
      </c>
      <c r="I50" s="1257"/>
    </row>
    <row r="51" spans="1:9" s="1253" customFormat="1" ht="12.75" customHeight="1">
      <c r="A51" s="1278"/>
      <c r="B51" s="1269"/>
      <c r="C51" s="1269"/>
      <c r="D51" s="1269"/>
      <c r="E51" s="1269"/>
      <c r="F51" s="1269"/>
      <c r="G51" s="1269"/>
      <c r="H51" s="1270"/>
      <c r="I51" s="1257"/>
    </row>
    <row r="52" ht="12.75">
      <c r="A52" s="1275"/>
    </row>
    <row r="53" spans="1:9" ht="12.75">
      <c r="A53" s="1289" t="s">
        <v>520</v>
      </c>
      <c r="I53" s="1257"/>
    </row>
    <row r="54" ht="12.75">
      <c r="A54" s="1289" t="s">
        <v>521</v>
      </c>
    </row>
  </sheetData>
  <mergeCells count="1">
    <mergeCell ref="A4:H4"/>
  </mergeCells>
  <printOptions horizontalCentered="1"/>
  <pageMargins left="1" right="1" top="1" bottom="1" header="0.5" footer="0.5"/>
  <pageSetup fitToHeight="2" horizontalDpi="600" verticalDpi="600" orientation="landscape" r:id="rId1"/>
  <headerFooter alignWithMargins="0">
    <oddFooter>&amp;L&amp;"Arial,Italic"&amp;9      The State of Hawaii Data Book 2005&amp;R&amp;"Arial,Regular"&amp;9http://www.hawaii.gov/dbedt/</oddFooter>
  </headerFooter>
  <rowBreaks count="1" manualBreakCount="1">
    <brk id="32" max="255" man="1"/>
  </rowBreaks>
</worksheet>
</file>

<file path=xl/worksheets/sheet61.xml><?xml version="1.0" encoding="utf-8"?>
<worksheet xmlns="http://schemas.openxmlformats.org/spreadsheetml/2006/main" xmlns:r="http://schemas.openxmlformats.org/officeDocument/2006/relationships">
  <sheetPr transitionEvaluation="1" transitionEntry="1"/>
  <dimension ref="A1:I34"/>
  <sheetViews>
    <sheetView showGridLines="0" workbookViewId="0" topLeftCell="A1">
      <selection activeCell="A1" sqref="A1"/>
    </sheetView>
  </sheetViews>
  <sheetFormatPr defaultColWidth="9.140625" defaultRowHeight="12.75"/>
  <cols>
    <col min="1" max="1" width="29.00390625" style="1291" customWidth="1"/>
    <col min="2" max="2" width="13.28125" style="1342" customWidth="1"/>
    <col min="3" max="7" width="13.28125" style="1343" customWidth="1"/>
    <col min="8" max="8" width="13.7109375" style="1343" customWidth="1"/>
    <col min="9" max="9" width="14.140625" style="1274" customWidth="1"/>
    <col min="10" max="16384" width="10.28125" style="1275" customWidth="1"/>
  </cols>
  <sheetData>
    <row r="1" spans="1:9" s="1294" customFormat="1" ht="19.5" customHeight="1">
      <c r="A1" s="1292" t="s">
        <v>522</v>
      </c>
      <c r="B1" s="1292"/>
      <c r="C1" s="1292"/>
      <c r="D1" s="1292"/>
      <c r="E1" s="1292"/>
      <c r="F1" s="1292"/>
      <c r="G1" s="1292"/>
      <c r="H1" s="1292"/>
      <c r="I1" s="1293"/>
    </row>
    <row r="2" spans="1:9" s="1294" customFormat="1" ht="7.5" customHeight="1">
      <c r="A2" s="1295"/>
      <c r="B2" s="1296"/>
      <c r="C2" s="1296"/>
      <c r="D2" s="1296"/>
      <c r="E2" s="1297"/>
      <c r="F2" s="1298"/>
      <c r="G2" s="1299"/>
      <c r="H2" s="1299"/>
      <c r="I2" s="1293"/>
    </row>
    <row r="3" spans="1:9" s="1294" customFormat="1" ht="12" customHeight="1">
      <c r="A3" s="1300" t="s">
        <v>485</v>
      </c>
      <c r="B3" s="1300"/>
      <c r="C3" s="1300"/>
      <c r="D3" s="1300"/>
      <c r="E3" s="1300"/>
      <c r="F3" s="1300"/>
      <c r="G3" s="1300"/>
      <c r="H3" s="1300"/>
      <c r="I3" s="1301"/>
    </row>
    <row r="4" spans="1:9" s="1294" customFormat="1" ht="7.5" customHeight="1" thickBot="1">
      <c r="A4" s="1302"/>
      <c r="B4" s="1302"/>
      <c r="C4" s="1302"/>
      <c r="D4" s="1302"/>
      <c r="E4" s="1303"/>
      <c r="F4" s="1304"/>
      <c r="G4" s="1305"/>
      <c r="H4" s="1305"/>
      <c r="I4" s="1306"/>
    </row>
    <row r="5" spans="2:9" s="1307" customFormat="1" ht="25.5" customHeight="1" thickTop="1">
      <c r="B5" s="1308" t="s">
        <v>486</v>
      </c>
      <c r="C5" s="1309"/>
      <c r="D5" s="1309"/>
      <c r="E5" s="1308" t="s">
        <v>487</v>
      </c>
      <c r="F5" s="1309"/>
      <c r="G5" s="1309"/>
      <c r="H5" s="1310" t="s">
        <v>488</v>
      </c>
      <c r="I5" s="1311"/>
    </row>
    <row r="6" spans="1:9" s="1307" customFormat="1" ht="16.5" customHeight="1">
      <c r="A6" s="1312" t="s">
        <v>489</v>
      </c>
      <c r="B6" s="1313" t="s">
        <v>523</v>
      </c>
      <c r="C6" s="1313" t="s">
        <v>524</v>
      </c>
      <c r="D6" s="1313" t="s">
        <v>490</v>
      </c>
      <c r="E6" s="1314" t="s">
        <v>1425</v>
      </c>
      <c r="F6" s="1313" t="s">
        <v>490</v>
      </c>
      <c r="G6" s="1313" t="s">
        <v>488</v>
      </c>
      <c r="H6" s="1310" t="s">
        <v>491</v>
      </c>
      <c r="I6" s="1315"/>
    </row>
    <row r="7" spans="1:9" s="1307" customFormat="1" ht="12.75" customHeight="1">
      <c r="A7" s="1316"/>
      <c r="B7" s="1317" t="s">
        <v>525</v>
      </c>
      <c r="C7" s="1317" t="s">
        <v>525</v>
      </c>
      <c r="D7" s="1317" t="s">
        <v>492</v>
      </c>
      <c r="E7" s="1317" t="s">
        <v>493</v>
      </c>
      <c r="F7" s="1318" t="s">
        <v>494</v>
      </c>
      <c r="G7" s="1319" t="s">
        <v>494</v>
      </c>
      <c r="H7" s="1317" t="s">
        <v>495</v>
      </c>
      <c r="I7" s="1320"/>
    </row>
    <row r="8" spans="2:9" s="1294" customFormat="1" ht="11.25" customHeight="1">
      <c r="B8" s="1321"/>
      <c r="C8" s="1322"/>
      <c r="D8" s="1322"/>
      <c r="E8" s="1323"/>
      <c r="F8" s="1323"/>
      <c r="G8" s="1324"/>
      <c r="H8" s="1325"/>
      <c r="I8" s="1293"/>
    </row>
    <row r="9" spans="1:9" s="1307" customFormat="1" ht="12.75" customHeight="1">
      <c r="A9" s="1326" t="s">
        <v>1486</v>
      </c>
      <c r="B9" s="1327">
        <v>48218</v>
      </c>
      <c r="C9" s="1327">
        <v>18711</v>
      </c>
      <c r="D9" s="1327">
        <v>54286</v>
      </c>
      <c r="E9" s="1328">
        <v>195762.5</v>
      </c>
      <c r="F9" s="1328">
        <v>177059.779</v>
      </c>
      <c r="G9" s="1329">
        <v>18702.721</v>
      </c>
      <c r="H9" s="1329">
        <v>1067478</v>
      </c>
      <c r="I9" s="1330"/>
    </row>
    <row r="10" spans="1:9" s="1307" customFormat="1" ht="12.75" customHeight="1">
      <c r="A10" s="1326"/>
      <c r="B10" s="1331"/>
      <c r="C10" s="1331"/>
      <c r="D10" s="1331"/>
      <c r="E10" s="1332"/>
      <c r="F10" s="1332"/>
      <c r="G10" s="1333"/>
      <c r="H10" s="1333"/>
      <c r="I10" s="1330"/>
    </row>
    <row r="11" spans="1:9" s="1307" customFormat="1" ht="12.75" customHeight="1">
      <c r="A11" s="1334" t="s">
        <v>496</v>
      </c>
      <c r="B11" s="1331">
        <v>618</v>
      </c>
      <c r="C11" s="1331">
        <v>1</v>
      </c>
      <c r="D11" s="1331">
        <v>619</v>
      </c>
      <c r="E11" s="1332">
        <v>2171.566</v>
      </c>
      <c r="F11" s="1332">
        <v>2167.812</v>
      </c>
      <c r="G11" s="1333">
        <v>3.754</v>
      </c>
      <c r="H11" s="1333">
        <v>120</v>
      </c>
      <c r="I11" s="1335"/>
    </row>
    <row r="12" spans="1:9" s="1307" customFormat="1" ht="12.75" customHeight="1">
      <c r="A12" s="1334" t="s">
        <v>497</v>
      </c>
      <c r="B12" s="1331">
        <v>619</v>
      </c>
      <c r="C12" s="1331">
        <v>150</v>
      </c>
      <c r="D12" s="1331">
        <v>681</v>
      </c>
      <c r="E12" s="1332">
        <v>2328.038</v>
      </c>
      <c r="F12" s="1332">
        <v>2050.254</v>
      </c>
      <c r="G12" s="1333">
        <v>277.784</v>
      </c>
      <c r="H12" s="1333">
        <v>10794</v>
      </c>
      <c r="I12" s="1335"/>
    </row>
    <row r="13" spans="1:9" s="1294" customFormat="1" ht="12.75" customHeight="1">
      <c r="A13" s="1334" t="s">
        <v>498</v>
      </c>
      <c r="B13" s="1331">
        <v>2236</v>
      </c>
      <c r="C13" s="1331">
        <v>54</v>
      </c>
      <c r="D13" s="1331">
        <v>2252</v>
      </c>
      <c r="E13" s="1332">
        <v>8942.986</v>
      </c>
      <c r="F13" s="1332">
        <v>8853.71</v>
      </c>
      <c r="G13" s="1333">
        <v>89.276</v>
      </c>
      <c r="H13" s="1333">
        <v>2800</v>
      </c>
      <c r="I13" s="1335"/>
    </row>
    <row r="14" spans="1:9" ht="12.75" customHeight="1">
      <c r="A14" s="1334" t="s">
        <v>1337</v>
      </c>
      <c r="B14" s="1331">
        <v>2267</v>
      </c>
      <c r="C14" s="1331">
        <v>23</v>
      </c>
      <c r="D14" s="1331">
        <v>2278</v>
      </c>
      <c r="E14" s="1332">
        <v>8579.068</v>
      </c>
      <c r="F14" s="1332">
        <v>8517.862</v>
      </c>
      <c r="G14" s="1333">
        <v>61.206</v>
      </c>
      <c r="H14" s="1333">
        <v>1834</v>
      </c>
      <c r="I14" s="1335"/>
    </row>
    <row r="15" spans="1:9" ht="12.75" customHeight="1">
      <c r="A15" s="1334" t="s">
        <v>1335</v>
      </c>
      <c r="B15" s="1331">
        <v>859</v>
      </c>
      <c r="C15" s="1331">
        <v>3</v>
      </c>
      <c r="D15" s="1331">
        <v>860</v>
      </c>
      <c r="E15" s="1332">
        <v>3153.822</v>
      </c>
      <c r="F15" s="1332">
        <v>3150.786</v>
      </c>
      <c r="G15" s="1333">
        <v>3.036</v>
      </c>
      <c r="H15" s="1333">
        <v>234</v>
      </c>
      <c r="I15" s="1335"/>
    </row>
    <row r="16" spans="1:9" ht="12.75" customHeight="1">
      <c r="A16" s="1334" t="s">
        <v>503</v>
      </c>
      <c r="B16" s="1331">
        <v>957</v>
      </c>
      <c r="C16" s="1331">
        <v>10</v>
      </c>
      <c r="D16" s="1331">
        <v>961</v>
      </c>
      <c r="E16" s="1332">
        <v>2976.608</v>
      </c>
      <c r="F16" s="1332">
        <v>2963.818</v>
      </c>
      <c r="G16" s="1333">
        <v>12.79</v>
      </c>
      <c r="H16" s="1333">
        <v>762</v>
      </c>
      <c r="I16" s="1335"/>
    </row>
    <row r="17" spans="1:9" ht="12.75" customHeight="1">
      <c r="A17" s="1334" t="s">
        <v>504</v>
      </c>
      <c r="B17" s="1331">
        <v>197</v>
      </c>
      <c r="C17" s="1336" t="s">
        <v>796</v>
      </c>
      <c r="D17" s="1331">
        <v>197</v>
      </c>
      <c r="E17" s="1332">
        <v>677.994</v>
      </c>
      <c r="F17" s="1332">
        <v>677.994</v>
      </c>
      <c r="G17" s="1336" t="s">
        <v>796</v>
      </c>
      <c r="H17" s="1337" t="s">
        <v>796</v>
      </c>
      <c r="I17" s="1335"/>
    </row>
    <row r="18" spans="1:9" ht="12.75" customHeight="1">
      <c r="A18" s="1334" t="s">
        <v>1332</v>
      </c>
      <c r="B18" s="1331">
        <v>921</v>
      </c>
      <c r="C18" s="1331">
        <v>34</v>
      </c>
      <c r="D18" s="1331">
        <v>937</v>
      </c>
      <c r="E18" s="1332">
        <v>3070.644</v>
      </c>
      <c r="F18" s="1332">
        <v>3048.078</v>
      </c>
      <c r="G18" s="1333">
        <v>22.566</v>
      </c>
      <c r="H18" s="1333">
        <v>2772</v>
      </c>
      <c r="I18" s="1335"/>
    </row>
    <row r="19" spans="1:9" ht="12.75" customHeight="1">
      <c r="A19" s="1334" t="s">
        <v>1334</v>
      </c>
      <c r="B19" s="1331">
        <v>2413</v>
      </c>
      <c r="C19" s="1331">
        <v>87</v>
      </c>
      <c r="D19" s="1331">
        <v>2452</v>
      </c>
      <c r="E19" s="1332">
        <v>8750.994</v>
      </c>
      <c r="F19" s="1332">
        <v>8574.082</v>
      </c>
      <c r="G19" s="1333">
        <v>176.912</v>
      </c>
      <c r="H19" s="1333">
        <v>6926</v>
      </c>
      <c r="I19" s="1335"/>
    </row>
    <row r="20" spans="1:9" ht="12.75" customHeight="1">
      <c r="A20" s="1334" t="s">
        <v>1333</v>
      </c>
      <c r="B20" s="1331">
        <v>3716</v>
      </c>
      <c r="C20" s="1331">
        <v>517</v>
      </c>
      <c r="D20" s="1331">
        <v>3998</v>
      </c>
      <c r="E20" s="1332">
        <v>14506.566</v>
      </c>
      <c r="F20" s="1332">
        <v>13264.276</v>
      </c>
      <c r="G20" s="1333">
        <v>1242.29</v>
      </c>
      <c r="H20" s="1333">
        <v>49150</v>
      </c>
      <c r="I20" s="1335"/>
    </row>
    <row r="21" spans="1:9" ht="12.75" customHeight="1">
      <c r="A21" s="1334" t="s">
        <v>505</v>
      </c>
      <c r="B21" s="1331">
        <v>299</v>
      </c>
      <c r="C21" s="1331">
        <v>11</v>
      </c>
      <c r="D21" s="1331">
        <v>304</v>
      </c>
      <c r="E21" s="1332">
        <v>1037.918</v>
      </c>
      <c r="F21" s="1332">
        <v>1018.584</v>
      </c>
      <c r="G21" s="1333">
        <v>19.334</v>
      </c>
      <c r="H21" s="1333">
        <v>958</v>
      </c>
      <c r="I21" s="1335"/>
    </row>
    <row r="22" spans="1:9" ht="12.75" customHeight="1">
      <c r="A22" s="1334" t="s">
        <v>1339</v>
      </c>
      <c r="B22" s="1331">
        <v>136</v>
      </c>
      <c r="C22" s="1331">
        <v>540</v>
      </c>
      <c r="D22" s="1331">
        <v>200</v>
      </c>
      <c r="E22" s="1332">
        <v>561.716</v>
      </c>
      <c r="F22" s="1332">
        <v>429.68</v>
      </c>
      <c r="G22" s="1333">
        <v>132.036</v>
      </c>
      <c r="H22" s="1333">
        <v>11308</v>
      </c>
      <c r="I22" s="1335"/>
    </row>
    <row r="23" spans="1:9" ht="12.75">
      <c r="A23" s="1334" t="s">
        <v>1338</v>
      </c>
      <c r="B23" s="1331">
        <v>980</v>
      </c>
      <c r="C23" s="1331">
        <v>278</v>
      </c>
      <c r="D23" s="1331">
        <v>1071</v>
      </c>
      <c r="E23" s="1332">
        <v>4110.613</v>
      </c>
      <c r="F23" s="1332">
        <v>3879.039</v>
      </c>
      <c r="G23" s="1333">
        <v>231.574</v>
      </c>
      <c r="H23" s="1333">
        <v>16033</v>
      </c>
      <c r="I23" s="1335"/>
    </row>
    <row r="24" spans="1:9" ht="12.75">
      <c r="A24" s="1334" t="s">
        <v>526</v>
      </c>
      <c r="B24" s="1331">
        <v>17447</v>
      </c>
      <c r="C24" s="1331">
        <v>6098</v>
      </c>
      <c r="D24" s="1331">
        <v>19152</v>
      </c>
      <c r="E24" s="1332">
        <v>72533.794</v>
      </c>
      <c r="F24" s="1332">
        <v>66697.024</v>
      </c>
      <c r="G24" s="1333">
        <v>5836.77</v>
      </c>
      <c r="H24" s="1333">
        <v>300032</v>
      </c>
      <c r="I24" s="1335"/>
    </row>
    <row r="25" spans="1:9" ht="12.75">
      <c r="A25" s="1334" t="s">
        <v>527</v>
      </c>
      <c r="B25" s="1331">
        <v>4545</v>
      </c>
      <c r="C25" s="1331">
        <v>3902</v>
      </c>
      <c r="D25" s="1331">
        <v>5645</v>
      </c>
      <c r="E25" s="1332">
        <v>13277.454</v>
      </c>
      <c r="F25" s="1332">
        <v>10775.8</v>
      </c>
      <c r="G25" s="1333">
        <v>2501.654</v>
      </c>
      <c r="H25" s="1333">
        <v>193624</v>
      </c>
      <c r="I25" s="1335"/>
    </row>
    <row r="26" spans="1:9" ht="12.75">
      <c r="A26" s="1334" t="s">
        <v>516</v>
      </c>
      <c r="B26" s="1331">
        <v>2110</v>
      </c>
      <c r="C26" s="1331">
        <v>1510</v>
      </c>
      <c r="D26" s="1331">
        <v>2628</v>
      </c>
      <c r="E26" s="1332">
        <v>14793.465</v>
      </c>
      <c r="F26" s="1332">
        <v>12017.525</v>
      </c>
      <c r="G26" s="1333">
        <v>2775.94</v>
      </c>
      <c r="H26" s="1333">
        <v>91168</v>
      </c>
      <c r="I26" s="1335"/>
    </row>
    <row r="27" spans="1:9" ht="12.75">
      <c r="A27" s="1334" t="s">
        <v>517</v>
      </c>
      <c r="B27" s="1331">
        <v>3837</v>
      </c>
      <c r="C27" s="1331">
        <v>5218</v>
      </c>
      <c r="D27" s="1331">
        <v>5884</v>
      </c>
      <c r="E27" s="1332">
        <v>20280.908</v>
      </c>
      <c r="F27" s="1332">
        <v>15153.855</v>
      </c>
      <c r="G27" s="1333">
        <v>5127.053</v>
      </c>
      <c r="H27" s="1333">
        <v>360285</v>
      </c>
      <c r="I27" s="1335"/>
    </row>
    <row r="28" spans="1:9" ht="12.75">
      <c r="A28" s="1334" t="s">
        <v>518</v>
      </c>
      <c r="B28" s="1331">
        <v>139</v>
      </c>
      <c r="C28" s="1331">
        <v>2</v>
      </c>
      <c r="D28" s="1331">
        <v>140</v>
      </c>
      <c r="E28" s="1332">
        <v>465.214</v>
      </c>
      <c r="F28" s="1332">
        <v>461.336</v>
      </c>
      <c r="G28" s="1333">
        <v>3.878</v>
      </c>
      <c r="H28" s="1333">
        <v>160</v>
      </c>
      <c r="I28" s="1335"/>
    </row>
    <row r="29" spans="1:9" ht="12.75">
      <c r="A29" s="1334" t="s">
        <v>519</v>
      </c>
      <c r="B29" s="1331">
        <v>482</v>
      </c>
      <c r="C29" s="1331">
        <v>240</v>
      </c>
      <c r="D29" s="1331">
        <v>573</v>
      </c>
      <c r="E29" s="1332">
        <v>1644.708</v>
      </c>
      <c r="F29" s="1332">
        <v>1496.498</v>
      </c>
      <c r="G29" s="1333">
        <v>148.21</v>
      </c>
      <c r="H29" s="1333">
        <v>16004</v>
      </c>
      <c r="I29" s="1335"/>
    </row>
    <row r="30" spans="1:9" ht="12.75">
      <c r="A30" s="1338" t="s">
        <v>1342</v>
      </c>
      <c r="B30" s="1331">
        <v>3440</v>
      </c>
      <c r="C30" s="1331">
        <v>33</v>
      </c>
      <c r="D30" s="1331">
        <v>3454</v>
      </c>
      <c r="E30" s="1331">
        <v>11898.424</v>
      </c>
      <c r="F30" s="1331">
        <v>11861.766</v>
      </c>
      <c r="G30" s="1339">
        <v>36.658</v>
      </c>
      <c r="H30" s="1333">
        <v>2514</v>
      </c>
      <c r="I30" s="1335"/>
    </row>
    <row r="31" spans="1:9" ht="12.75">
      <c r="A31" s="1340"/>
      <c r="B31" s="1327"/>
      <c r="C31" s="1327"/>
      <c r="D31" s="1327"/>
      <c r="E31" s="1327"/>
      <c r="F31" s="1327"/>
      <c r="G31" s="1341"/>
      <c r="H31" s="1329"/>
      <c r="I31" s="1335"/>
    </row>
    <row r="32" spans="1:8" ht="8.25" customHeight="1">
      <c r="A32" s="1275"/>
      <c r="G32" s="1299"/>
      <c r="H32" s="1299"/>
    </row>
    <row r="33" spans="1:8" ht="13.5" customHeight="1">
      <c r="A33" s="1342" t="s">
        <v>528</v>
      </c>
      <c r="G33" s="1299"/>
      <c r="H33" s="1299"/>
    </row>
    <row r="34" spans="1:8" ht="12.75">
      <c r="A34" s="1342" t="s">
        <v>529</v>
      </c>
      <c r="B34" s="1344"/>
      <c r="C34" s="1345"/>
      <c r="D34" s="1345"/>
      <c r="E34" s="1345"/>
      <c r="F34" s="1345"/>
      <c r="G34" s="1346"/>
      <c r="H34" s="1346"/>
    </row>
  </sheetData>
  <printOptions horizontalCentered="1"/>
  <pageMargins left="1" right="1" top="1" bottom="1" header="0.5" footer="0.5"/>
  <pageSetup horizontalDpi="600" verticalDpi="600" orientation="landscape" r:id="rId1"/>
  <headerFooter alignWithMargins="0">
    <oddFooter>&amp;L&amp;"Arial,Italic"&amp;9      The State of Hawaii Data Book 2005&amp;R&amp;"Arial,Regular"&amp;9http://www.hawaii.gov/dbedt/</oddFooter>
  </headerFooter>
</worksheet>
</file>

<file path=xl/worksheets/sheet62.xml><?xml version="1.0" encoding="utf-8"?>
<worksheet xmlns="http://schemas.openxmlformats.org/spreadsheetml/2006/main" xmlns:r="http://schemas.openxmlformats.org/officeDocument/2006/relationships">
  <sheetPr transitionEvaluation="1" transitionEntry="1"/>
  <dimension ref="A1:H33"/>
  <sheetViews>
    <sheetView showGridLines="0" workbookViewId="0" topLeftCell="A1">
      <selection activeCell="A1" sqref="A1"/>
    </sheetView>
  </sheetViews>
  <sheetFormatPr defaultColWidth="9.140625" defaultRowHeight="12.75"/>
  <cols>
    <col min="1" max="1" width="32.421875" style="1291" customWidth="1"/>
    <col min="2" max="2" width="12.7109375" style="1382" customWidth="1"/>
    <col min="3" max="3" width="11.140625" style="1383" customWidth="1"/>
    <col min="4" max="4" width="12.57421875" style="1383" customWidth="1"/>
    <col min="5" max="5" width="13.00390625" style="1383" customWidth="1"/>
    <col min="6" max="6" width="12.57421875" style="1383" customWidth="1"/>
    <col min="7" max="7" width="12.140625" style="1383" customWidth="1"/>
    <col min="8" max="8" width="13.00390625" style="1383" customWidth="1"/>
    <col min="9" max="9" width="10.140625" style="1274" customWidth="1"/>
    <col min="10" max="10" width="12.7109375" style="1275" customWidth="1"/>
    <col min="11" max="16384" width="8.00390625" style="1275" customWidth="1"/>
  </cols>
  <sheetData>
    <row r="1" spans="1:8" ht="15.75">
      <c r="A1" s="1347" t="s">
        <v>1657</v>
      </c>
      <c r="B1" s="1347"/>
      <c r="C1" s="1347"/>
      <c r="D1" s="1347"/>
      <c r="E1" s="1347"/>
      <c r="F1" s="1347"/>
      <c r="G1" s="1347"/>
      <c r="H1" s="1347"/>
    </row>
    <row r="2" spans="1:8" ht="12.75" customHeight="1">
      <c r="A2" s="1348"/>
      <c r="B2" s="1349"/>
      <c r="C2" s="1349"/>
      <c r="D2" s="1349"/>
      <c r="E2" s="1350"/>
      <c r="F2" s="1351"/>
      <c r="G2" s="1349"/>
      <c r="H2" s="1352"/>
    </row>
    <row r="3" spans="1:8" ht="12.75">
      <c r="A3" s="1353" t="s">
        <v>485</v>
      </c>
      <c r="B3" s="1353"/>
      <c r="C3" s="1353"/>
      <c r="D3" s="1353"/>
      <c r="E3" s="1353"/>
      <c r="F3" s="1353"/>
      <c r="G3" s="1353"/>
      <c r="H3" s="1353"/>
    </row>
    <row r="4" spans="1:8" ht="13.5" thickBot="1">
      <c r="A4" s="1354"/>
      <c r="B4" s="1354"/>
      <c r="C4" s="1354"/>
      <c r="D4" s="1354"/>
      <c r="E4" s="1354"/>
      <c r="F4" s="1354"/>
      <c r="G4" s="1355"/>
      <c r="H4" s="1355"/>
    </row>
    <row r="5" spans="1:8" ht="21" customHeight="1" thickTop="1">
      <c r="A5" s="1356"/>
      <c r="B5" s="1357" t="s">
        <v>486</v>
      </c>
      <c r="C5" s="1358"/>
      <c r="D5" s="1358"/>
      <c r="E5" s="1358" t="s">
        <v>487</v>
      </c>
      <c r="F5" s="1358"/>
      <c r="G5" s="1358"/>
      <c r="H5" s="1359" t="s">
        <v>488</v>
      </c>
    </row>
    <row r="6" spans="1:8" ht="16.5" customHeight="1">
      <c r="A6" s="1360" t="s">
        <v>489</v>
      </c>
      <c r="B6" s="1361" t="s">
        <v>523</v>
      </c>
      <c r="C6" s="1361" t="s">
        <v>524</v>
      </c>
      <c r="D6" s="1361" t="s">
        <v>490</v>
      </c>
      <c r="E6" s="1362" t="s">
        <v>1425</v>
      </c>
      <c r="F6" s="1361" t="s">
        <v>490</v>
      </c>
      <c r="G6" s="1361" t="s">
        <v>488</v>
      </c>
      <c r="H6" s="1359" t="s">
        <v>491</v>
      </c>
    </row>
    <row r="7" spans="1:8" ht="16.5" customHeight="1">
      <c r="A7" s="1363"/>
      <c r="B7" s="1364" t="s">
        <v>525</v>
      </c>
      <c r="C7" s="1364" t="s">
        <v>525</v>
      </c>
      <c r="D7" s="1365" t="s">
        <v>492</v>
      </c>
      <c r="E7" s="1365" t="s">
        <v>493</v>
      </c>
      <c r="F7" s="1364" t="s">
        <v>494</v>
      </c>
      <c r="G7" s="1366" t="s">
        <v>494</v>
      </c>
      <c r="H7" s="1364" t="s">
        <v>495</v>
      </c>
    </row>
    <row r="8" spans="1:8" ht="12.75">
      <c r="A8" s="1367"/>
      <c r="B8" s="1368"/>
      <c r="C8" s="1369"/>
      <c r="D8" s="1369"/>
      <c r="E8" s="1370"/>
      <c r="F8" s="1369"/>
      <c r="G8" s="1361"/>
      <c r="H8" s="1369"/>
    </row>
    <row r="9" spans="1:8" ht="12.75">
      <c r="A9" s="1371" t="s">
        <v>1486</v>
      </c>
      <c r="B9" s="1372">
        <v>13920</v>
      </c>
      <c r="C9" s="1372">
        <v>1388</v>
      </c>
      <c r="D9" s="1372">
        <v>14344</v>
      </c>
      <c r="E9" s="1373">
        <v>57314.157</v>
      </c>
      <c r="F9" s="1373">
        <v>56430.498</v>
      </c>
      <c r="G9" s="1373">
        <v>883.659</v>
      </c>
      <c r="H9" s="1373">
        <v>73620</v>
      </c>
    </row>
    <row r="10" spans="1:8" ht="12.75">
      <c r="A10" s="1374"/>
      <c r="B10" s="1375"/>
      <c r="C10" s="1376"/>
      <c r="D10" s="1376"/>
      <c r="E10" s="1377"/>
      <c r="F10" s="1377"/>
      <c r="G10" s="1377"/>
      <c r="H10" s="1377"/>
    </row>
    <row r="11" spans="1:8" ht="12.75">
      <c r="A11" s="1378" t="s">
        <v>496</v>
      </c>
      <c r="B11" s="1376">
        <v>924</v>
      </c>
      <c r="C11" s="1376">
        <v>18</v>
      </c>
      <c r="D11" s="1376">
        <v>932</v>
      </c>
      <c r="E11" s="1377">
        <v>3523.572</v>
      </c>
      <c r="F11" s="1377">
        <v>3507.86</v>
      </c>
      <c r="G11" s="1377">
        <v>15.712</v>
      </c>
      <c r="H11" s="1377">
        <v>1492</v>
      </c>
    </row>
    <row r="12" spans="1:8" ht="12.75">
      <c r="A12" s="1378" t="s">
        <v>497</v>
      </c>
      <c r="B12" s="1376">
        <v>1104</v>
      </c>
      <c r="C12" s="1376">
        <v>24</v>
      </c>
      <c r="D12" s="1376">
        <v>1110</v>
      </c>
      <c r="E12" s="1377">
        <v>4870.524</v>
      </c>
      <c r="F12" s="1377">
        <v>4847.028</v>
      </c>
      <c r="G12" s="1377">
        <v>23.496</v>
      </c>
      <c r="H12" s="1377">
        <v>1138</v>
      </c>
    </row>
    <row r="13" spans="1:8" ht="12.75">
      <c r="A13" s="1378" t="s">
        <v>498</v>
      </c>
      <c r="B13" s="1376">
        <v>573</v>
      </c>
      <c r="C13" s="1376">
        <v>10</v>
      </c>
      <c r="D13" s="1376">
        <v>577</v>
      </c>
      <c r="E13" s="1377">
        <v>2474.018</v>
      </c>
      <c r="F13" s="1377">
        <v>2465.406</v>
      </c>
      <c r="G13" s="1377">
        <v>8.612</v>
      </c>
      <c r="H13" s="1377">
        <v>630</v>
      </c>
    </row>
    <row r="14" spans="1:8" ht="12.75">
      <c r="A14" s="1378" t="s">
        <v>499</v>
      </c>
      <c r="B14" s="1376">
        <v>2744</v>
      </c>
      <c r="C14" s="1379" t="s">
        <v>1554</v>
      </c>
      <c r="D14" s="1376">
        <v>2744</v>
      </c>
      <c r="E14" s="1377">
        <v>13890.798</v>
      </c>
      <c r="F14" s="1377">
        <v>13890.798</v>
      </c>
      <c r="G14" s="1379" t="s">
        <v>1554</v>
      </c>
      <c r="H14" s="1380" t="s">
        <v>1554</v>
      </c>
    </row>
    <row r="15" spans="1:8" ht="12.75">
      <c r="A15" s="1378" t="s">
        <v>500</v>
      </c>
      <c r="B15" s="1376">
        <v>793</v>
      </c>
      <c r="C15" s="1376">
        <v>174</v>
      </c>
      <c r="D15" s="1376">
        <v>833</v>
      </c>
      <c r="E15" s="1377">
        <v>2921.886</v>
      </c>
      <c r="F15" s="1377">
        <v>2849.576</v>
      </c>
      <c r="G15" s="1377">
        <v>72.31</v>
      </c>
      <c r="H15" s="1377">
        <v>7026</v>
      </c>
    </row>
    <row r="16" spans="1:8" ht="12.75">
      <c r="A16" s="1378" t="s">
        <v>501</v>
      </c>
      <c r="B16" s="1376">
        <v>1691</v>
      </c>
      <c r="C16" s="1379" t="s">
        <v>1554</v>
      </c>
      <c r="D16" s="1376">
        <v>1691</v>
      </c>
      <c r="E16" s="1377">
        <v>7635.36</v>
      </c>
      <c r="F16" s="1377">
        <v>7635.36</v>
      </c>
      <c r="G16" s="1379" t="s">
        <v>1554</v>
      </c>
      <c r="H16" s="1380" t="s">
        <v>1554</v>
      </c>
    </row>
    <row r="17" spans="1:8" ht="12.75">
      <c r="A17" s="1378" t="s">
        <v>502</v>
      </c>
      <c r="B17" s="1376">
        <v>87</v>
      </c>
      <c r="C17" s="1376">
        <v>2</v>
      </c>
      <c r="D17" s="1376">
        <v>88</v>
      </c>
      <c r="E17" s="1377">
        <v>345.092</v>
      </c>
      <c r="F17" s="1377">
        <v>340.712</v>
      </c>
      <c r="G17" s="1377">
        <v>4.38</v>
      </c>
      <c r="H17" s="1377">
        <v>188</v>
      </c>
    </row>
    <row r="18" spans="1:8" ht="12.75">
      <c r="A18" s="1378" t="s">
        <v>1335</v>
      </c>
      <c r="B18" s="1376">
        <v>759</v>
      </c>
      <c r="C18" s="1376">
        <v>9</v>
      </c>
      <c r="D18" s="1376">
        <v>763</v>
      </c>
      <c r="E18" s="1377">
        <v>2468.822</v>
      </c>
      <c r="F18" s="1377">
        <v>2457.678</v>
      </c>
      <c r="G18" s="1377">
        <v>11.144</v>
      </c>
      <c r="H18" s="1377">
        <v>686</v>
      </c>
    </row>
    <row r="19" spans="1:8" ht="12.75">
      <c r="A19" s="1378" t="s">
        <v>1332</v>
      </c>
      <c r="B19" s="1376">
        <v>109</v>
      </c>
      <c r="C19" s="1376">
        <v>21</v>
      </c>
      <c r="D19" s="1376">
        <v>114</v>
      </c>
      <c r="E19" s="1377">
        <v>323.598</v>
      </c>
      <c r="F19" s="1377">
        <v>310.64</v>
      </c>
      <c r="G19" s="1377">
        <v>12.958</v>
      </c>
      <c r="H19" s="1377">
        <v>836</v>
      </c>
    </row>
    <row r="20" spans="1:8" ht="12.75">
      <c r="A20" s="1378" t="s">
        <v>1334</v>
      </c>
      <c r="B20" s="1376">
        <v>222</v>
      </c>
      <c r="C20" s="1376">
        <v>3</v>
      </c>
      <c r="D20" s="1376">
        <v>223</v>
      </c>
      <c r="E20" s="1377">
        <v>1016.534</v>
      </c>
      <c r="F20" s="1377">
        <v>1009.858</v>
      </c>
      <c r="G20" s="1377">
        <v>6.676</v>
      </c>
      <c r="H20" s="1377">
        <v>218</v>
      </c>
    </row>
    <row r="21" spans="1:8" ht="12.75">
      <c r="A21" s="1378" t="s">
        <v>506</v>
      </c>
      <c r="B21" s="1376">
        <v>512</v>
      </c>
      <c r="C21" s="1376">
        <v>2</v>
      </c>
      <c r="D21" s="1376">
        <v>513</v>
      </c>
      <c r="E21" s="1377">
        <v>1887.23</v>
      </c>
      <c r="F21" s="1377">
        <v>1886.516</v>
      </c>
      <c r="G21" s="1377">
        <v>0.714</v>
      </c>
      <c r="H21" s="1377">
        <v>110</v>
      </c>
    </row>
    <row r="22" spans="1:8" ht="12.75">
      <c r="A22" s="1378" t="s">
        <v>507</v>
      </c>
      <c r="B22" s="1376">
        <v>661</v>
      </c>
      <c r="C22" s="1376">
        <v>3</v>
      </c>
      <c r="D22" s="1376">
        <v>662</v>
      </c>
      <c r="E22" s="1377">
        <v>2610.046</v>
      </c>
      <c r="F22" s="1377">
        <v>2608.824</v>
      </c>
      <c r="G22" s="1377">
        <v>1.222</v>
      </c>
      <c r="H22" s="1377">
        <v>162</v>
      </c>
    </row>
    <row r="23" spans="1:8" ht="12.75">
      <c r="A23" s="1378" t="s">
        <v>1339</v>
      </c>
      <c r="B23" s="1376">
        <v>1670</v>
      </c>
      <c r="C23" s="1376">
        <v>975</v>
      </c>
      <c r="D23" s="1376">
        <v>1963</v>
      </c>
      <c r="E23" s="1377">
        <v>5517.042</v>
      </c>
      <c r="F23" s="1377">
        <v>4908.284</v>
      </c>
      <c r="G23" s="1377">
        <v>608.758</v>
      </c>
      <c r="H23" s="1377">
        <v>50934</v>
      </c>
    </row>
    <row r="24" spans="1:8" ht="12.75">
      <c r="A24" s="1378" t="s">
        <v>1658</v>
      </c>
      <c r="B24" s="1376">
        <v>287</v>
      </c>
      <c r="C24" s="1376">
        <v>21</v>
      </c>
      <c r="D24" s="1376">
        <v>298</v>
      </c>
      <c r="E24" s="1377">
        <v>998.514</v>
      </c>
      <c r="F24" s="1377">
        <v>974.382</v>
      </c>
      <c r="G24" s="1377">
        <v>24.132</v>
      </c>
      <c r="H24" s="1377">
        <v>1936</v>
      </c>
    </row>
    <row r="25" spans="1:8" ht="12.75">
      <c r="A25" s="1378" t="s">
        <v>1338</v>
      </c>
      <c r="B25" s="1376">
        <v>7</v>
      </c>
      <c r="C25" s="1376">
        <v>6</v>
      </c>
      <c r="D25" s="1376">
        <v>9</v>
      </c>
      <c r="E25" s="1377">
        <v>20.551</v>
      </c>
      <c r="F25" s="1377">
        <v>13.482</v>
      </c>
      <c r="G25" s="1377">
        <v>7.069</v>
      </c>
      <c r="H25" s="1377">
        <v>458</v>
      </c>
    </row>
    <row r="26" spans="1:8" ht="12.75">
      <c r="A26" s="1378" t="s">
        <v>512</v>
      </c>
      <c r="B26" s="1376">
        <v>969</v>
      </c>
      <c r="C26" s="1376">
        <v>19</v>
      </c>
      <c r="D26" s="1376">
        <v>981</v>
      </c>
      <c r="E26" s="1377">
        <v>3942.98</v>
      </c>
      <c r="F26" s="1377">
        <v>3921.474</v>
      </c>
      <c r="G26" s="1377">
        <v>21.506</v>
      </c>
      <c r="H26" s="1377">
        <v>2148</v>
      </c>
    </row>
    <row r="27" spans="1:8" ht="12.75">
      <c r="A27" s="1378" t="s">
        <v>513</v>
      </c>
      <c r="B27" s="1376">
        <v>42</v>
      </c>
      <c r="C27" s="1376">
        <v>7</v>
      </c>
      <c r="D27" s="1376">
        <v>47</v>
      </c>
      <c r="E27" s="1377">
        <v>123.382</v>
      </c>
      <c r="F27" s="1377">
        <v>118</v>
      </c>
      <c r="G27" s="1377">
        <v>5.382</v>
      </c>
      <c r="H27" s="1377">
        <v>818</v>
      </c>
    </row>
    <row r="28" spans="1:8" ht="12.75">
      <c r="A28" s="1378" t="s">
        <v>519</v>
      </c>
      <c r="B28" s="1376">
        <v>3</v>
      </c>
      <c r="C28" s="1379" t="s">
        <v>1554</v>
      </c>
      <c r="D28" s="1376">
        <v>3</v>
      </c>
      <c r="E28" s="1377">
        <v>12.244</v>
      </c>
      <c r="F28" s="1377">
        <v>12.244</v>
      </c>
      <c r="G28" s="1379" t="s">
        <v>1554</v>
      </c>
      <c r="H28" s="1380" t="s">
        <v>1554</v>
      </c>
    </row>
    <row r="29" spans="1:8" ht="12.75">
      <c r="A29" s="1378" t="s">
        <v>1342</v>
      </c>
      <c r="B29" s="1376">
        <v>763</v>
      </c>
      <c r="C29" s="1376">
        <v>94</v>
      </c>
      <c r="D29" s="1376">
        <v>793</v>
      </c>
      <c r="E29" s="1377">
        <v>2731.964</v>
      </c>
      <c r="F29" s="1377">
        <v>2672.376</v>
      </c>
      <c r="G29" s="1377">
        <v>59.588</v>
      </c>
      <c r="H29" s="1377">
        <v>4840</v>
      </c>
    </row>
    <row r="30" spans="1:8" ht="12.75">
      <c r="A30" s="1381"/>
      <c r="B30" s="1373"/>
      <c r="C30" s="1373"/>
      <c r="D30" s="1373"/>
      <c r="E30" s="1372"/>
      <c r="F30" s="1373"/>
      <c r="G30" s="1373"/>
      <c r="H30" s="1373"/>
    </row>
    <row r="31" ht="12.75">
      <c r="A31" s="1275"/>
    </row>
    <row r="32" ht="12.75">
      <c r="A32" s="1382" t="s">
        <v>1659</v>
      </c>
    </row>
    <row r="33" ht="12.75">
      <c r="A33" s="1384" t="s">
        <v>1660</v>
      </c>
    </row>
  </sheetData>
  <printOptions horizontalCentered="1"/>
  <pageMargins left="1" right="1" top="1" bottom="1" header="0.5" footer="0.5"/>
  <pageSetup horizontalDpi="1200" verticalDpi="1200" orientation="landscape" r:id="rId1"/>
  <headerFooter alignWithMargins="0">
    <oddFooter>&amp;L&amp;"Arial,Italic"&amp;9      The State of Hawaii Data Book 2005&amp;R&amp;"Arial,Regular"&amp;9http://www.hawaii.gov/dbedt/</oddFooter>
  </headerFooter>
</worksheet>
</file>

<file path=xl/worksheets/sheet63.xml><?xml version="1.0" encoding="utf-8"?>
<worksheet xmlns="http://schemas.openxmlformats.org/spreadsheetml/2006/main" xmlns:r="http://schemas.openxmlformats.org/officeDocument/2006/relationships">
  <dimension ref="A1:M29"/>
  <sheetViews>
    <sheetView showGridLines="0" workbookViewId="0" topLeftCell="A1">
      <selection activeCell="A1" sqref="A1"/>
    </sheetView>
  </sheetViews>
  <sheetFormatPr defaultColWidth="9.140625" defaultRowHeight="12.75"/>
  <cols>
    <col min="1" max="1" width="7.140625" style="0" customWidth="1"/>
    <col min="2" max="2" width="25.421875" style="911" customWidth="1"/>
    <col min="3" max="3" width="8.140625" style="302" customWidth="1"/>
    <col min="4" max="4" width="8.57421875" style="302" customWidth="1"/>
    <col min="5" max="5" width="10.00390625" style="302" customWidth="1"/>
    <col min="6" max="6" width="7.7109375" style="0" customWidth="1"/>
    <col min="7" max="7" width="7.421875" style="0" customWidth="1"/>
    <col min="8" max="8" width="7.140625" style="0" customWidth="1"/>
    <col min="9" max="9" width="7.00390625" style="0" customWidth="1"/>
    <col min="10" max="10" width="7.28125" style="0" customWidth="1"/>
    <col min="11" max="11" width="8.00390625" style="0" customWidth="1"/>
    <col min="12" max="12" width="6.7109375" style="0" customWidth="1"/>
    <col min="13" max="13" width="9.140625" style="50" customWidth="1"/>
  </cols>
  <sheetData>
    <row r="1" spans="1:12" ht="15.75">
      <c r="A1" s="125" t="s">
        <v>1661</v>
      </c>
      <c r="B1" s="125"/>
      <c r="C1" s="125"/>
      <c r="D1" s="125"/>
      <c r="E1" s="125"/>
      <c r="F1" s="125"/>
      <c r="G1" s="125"/>
      <c r="H1" s="125"/>
      <c r="I1" s="125"/>
      <c r="J1" s="125"/>
      <c r="K1" s="125"/>
      <c r="L1" s="125"/>
    </row>
    <row r="2" s="554" customFormat="1" ht="12.75" customHeight="1">
      <c r="M2" s="553"/>
    </row>
    <row r="3" spans="1:12" ht="12.75">
      <c r="A3" s="2" t="s">
        <v>1662</v>
      </c>
      <c r="B3" s="2"/>
      <c r="C3" s="2"/>
      <c r="D3" s="2"/>
      <c r="E3" s="2"/>
      <c r="F3" s="2"/>
      <c r="G3" s="2"/>
      <c r="H3" s="2"/>
      <c r="I3" s="2"/>
      <c r="J3" s="2"/>
      <c r="K3" s="2"/>
      <c r="L3" s="2"/>
    </row>
    <row r="4" spans="1:12" ht="12.75" customHeight="1" thickBot="1">
      <c r="A4" s="320"/>
      <c r="B4" s="556"/>
      <c r="C4" s="1190"/>
      <c r="D4" s="1190"/>
      <c r="E4" s="1190"/>
      <c r="F4" s="320"/>
      <c r="G4" s="320"/>
      <c r="H4" s="320"/>
      <c r="I4" s="320"/>
      <c r="J4" s="320"/>
      <c r="K4" s="320"/>
      <c r="L4" s="320"/>
    </row>
    <row r="5" spans="1:13" s="1386" customFormat="1" ht="60" customHeight="1" thickTop="1">
      <c r="A5" s="1217" t="s">
        <v>1663</v>
      </c>
      <c r="B5" s="628" t="s">
        <v>1664</v>
      </c>
      <c r="C5" s="766" t="s">
        <v>1486</v>
      </c>
      <c r="D5" s="559" t="s">
        <v>1665</v>
      </c>
      <c r="E5" s="766" t="s">
        <v>1666</v>
      </c>
      <c r="F5" s="925" t="s">
        <v>1667</v>
      </c>
      <c r="G5" s="925" t="s">
        <v>1668</v>
      </c>
      <c r="H5" s="925" t="s">
        <v>1669</v>
      </c>
      <c r="I5" s="925" t="s">
        <v>1670</v>
      </c>
      <c r="J5" s="925" t="s">
        <v>1671</v>
      </c>
      <c r="K5" s="925" t="s">
        <v>1672</v>
      </c>
      <c r="L5" s="925" t="s">
        <v>1673</v>
      </c>
      <c r="M5" s="1385"/>
    </row>
    <row r="6" spans="1:12" ht="12.75">
      <c r="A6" s="18"/>
      <c r="B6" s="1387"/>
      <c r="C6" s="1388"/>
      <c r="D6" s="1389"/>
      <c r="E6" s="672"/>
      <c r="F6" s="144"/>
      <c r="G6" s="144"/>
      <c r="H6" s="144"/>
      <c r="I6" s="144"/>
      <c r="J6" s="144"/>
      <c r="K6" s="144"/>
      <c r="L6" s="146"/>
    </row>
    <row r="7" spans="1:12" ht="12.75">
      <c r="A7" s="18"/>
      <c r="B7" s="1390" t="s">
        <v>1486</v>
      </c>
      <c r="C7" s="1391">
        <v>64040</v>
      </c>
      <c r="D7" s="1392">
        <v>18436</v>
      </c>
      <c r="E7" s="141">
        <v>7916</v>
      </c>
      <c r="F7" s="141">
        <v>1937</v>
      </c>
      <c r="G7" s="141">
        <v>1790</v>
      </c>
      <c r="H7" s="141">
        <v>938</v>
      </c>
      <c r="I7" s="141">
        <v>21789</v>
      </c>
      <c r="J7" s="141">
        <v>1376</v>
      </c>
      <c r="K7" s="141">
        <v>6667</v>
      </c>
      <c r="L7" s="1393">
        <v>3191</v>
      </c>
    </row>
    <row r="8" spans="1:12" ht="12.75">
      <c r="A8" s="18"/>
      <c r="B8" s="915"/>
      <c r="C8" s="1388"/>
      <c r="D8" s="1389"/>
      <c r="E8" s="144"/>
      <c r="F8" s="144"/>
      <c r="G8" s="144"/>
      <c r="H8" s="144"/>
      <c r="I8" s="1394"/>
      <c r="J8" s="144"/>
      <c r="K8" s="144"/>
      <c r="L8" s="146"/>
    </row>
    <row r="9" spans="1:12" ht="12.75">
      <c r="A9" s="1234">
        <v>1</v>
      </c>
      <c r="B9" s="1395" t="s">
        <v>1674</v>
      </c>
      <c r="C9" s="1388">
        <v>10738</v>
      </c>
      <c r="D9" s="1389">
        <v>4340</v>
      </c>
      <c r="E9" s="144">
        <v>1816</v>
      </c>
      <c r="F9" s="144">
        <v>444</v>
      </c>
      <c r="G9" s="144">
        <v>498</v>
      </c>
      <c r="H9" s="144">
        <v>325</v>
      </c>
      <c r="I9" s="1394">
        <v>2299</v>
      </c>
      <c r="J9" s="144">
        <v>57</v>
      </c>
      <c r="K9" s="144">
        <v>509</v>
      </c>
      <c r="L9" s="146">
        <v>450</v>
      </c>
    </row>
    <row r="10" spans="1:12" ht="12.75">
      <c r="A10" s="1234">
        <v>2</v>
      </c>
      <c r="B10" s="1395" t="s">
        <v>1675</v>
      </c>
      <c r="C10" s="1388">
        <v>1046</v>
      </c>
      <c r="D10" s="1389">
        <v>434</v>
      </c>
      <c r="E10" s="144">
        <v>219</v>
      </c>
      <c r="F10" s="144">
        <v>43</v>
      </c>
      <c r="G10" s="144">
        <v>39</v>
      </c>
      <c r="H10" s="144">
        <v>16</v>
      </c>
      <c r="I10" s="1394">
        <v>250</v>
      </c>
      <c r="J10" s="144">
        <v>3</v>
      </c>
      <c r="K10" s="144">
        <v>17</v>
      </c>
      <c r="L10" s="146">
        <v>25</v>
      </c>
    </row>
    <row r="11" spans="1:12" ht="12.75">
      <c r="A11" s="1234">
        <v>3</v>
      </c>
      <c r="B11" s="1395" t="s">
        <v>1676</v>
      </c>
      <c r="C11" s="1388">
        <v>15192</v>
      </c>
      <c r="D11" s="1389">
        <v>5942</v>
      </c>
      <c r="E11" s="144">
        <v>1629</v>
      </c>
      <c r="F11" s="144">
        <v>539</v>
      </c>
      <c r="G11" s="144">
        <v>506</v>
      </c>
      <c r="H11" s="144">
        <v>226</v>
      </c>
      <c r="I11" s="1394">
        <v>4009</v>
      </c>
      <c r="J11" s="144">
        <v>828</v>
      </c>
      <c r="K11" s="144">
        <v>949</v>
      </c>
      <c r="L11" s="146">
        <v>564</v>
      </c>
    </row>
    <row r="12" spans="1:12" ht="12.75">
      <c r="A12" s="1234">
        <v>4</v>
      </c>
      <c r="B12" s="1395" t="s">
        <v>1677</v>
      </c>
      <c r="C12" s="1388">
        <v>1115</v>
      </c>
      <c r="D12" s="1389">
        <v>542</v>
      </c>
      <c r="E12" s="144">
        <v>136</v>
      </c>
      <c r="F12" s="144">
        <v>33</v>
      </c>
      <c r="G12" s="144">
        <v>26</v>
      </c>
      <c r="H12" s="144">
        <v>12</v>
      </c>
      <c r="I12" s="1394">
        <v>263</v>
      </c>
      <c r="J12" s="144">
        <v>52</v>
      </c>
      <c r="K12" s="144">
        <v>30</v>
      </c>
      <c r="L12" s="146">
        <v>21</v>
      </c>
    </row>
    <row r="13" spans="1:12" ht="12.75">
      <c r="A13" s="1234">
        <v>5</v>
      </c>
      <c r="B13" s="1395" t="s">
        <v>1678</v>
      </c>
      <c r="C13" s="1388">
        <v>13277</v>
      </c>
      <c r="D13" s="1396" t="s">
        <v>1589</v>
      </c>
      <c r="E13" s="1394" t="s">
        <v>1589</v>
      </c>
      <c r="F13" s="1394" t="s">
        <v>1589</v>
      </c>
      <c r="G13" s="1394" t="s">
        <v>1589</v>
      </c>
      <c r="H13" s="1394" t="s">
        <v>1589</v>
      </c>
      <c r="I13" s="144">
        <v>13277</v>
      </c>
      <c r="J13" s="1394" t="s">
        <v>1589</v>
      </c>
      <c r="K13" s="1394" t="s">
        <v>1589</v>
      </c>
      <c r="L13" s="149" t="s">
        <v>1589</v>
      </c>
    </row>
    <row r="14" spans="1:12" ht="12.75">
      <c r="A14" s="1234">
        <v>6</v>
      </c>
      <c r="B14" s="1395" t="s">
        <v>1679</v>
      </c>
      <c r="C14" s="1388">
        <v>861</v>
      </c>
      <c r="D14" s="1396" t="s">
        <v>1589</v>
      </c>
      <c r="E14" s="1394" t="s">
        <v>1589</v>
      </c>
      <c r="F14" s="1394" t="s">
        <v>1589</v>
      </c>
      <c r="G14" s="1394" t="s">
        <v>1589</v>
      </c>
      <c r="H14" s="1394" t="s">
        <v>1589</v>
      </c>
      <c r="I14" s="144">
        <v>861</v>
      </c>
      <c r="J14" s="1394" t="s">
        <v>1589</v>
      </c>
      <c r="K14" s="1394" t="s">
        <v>1589</v>
      </c>
      <c r="L14" s="149" t="s">
        <v>1589</v>
      </c>
    </row>
    <row r="15" spans="1:12" ht="12.75">
      <c r="A15" s="1234">
        <v>7</v>
      </c>
      <c r="B15" s="1395" t="s">
        <v>1680</v>
      </c>
      <c r="C15" s="1388">
        <v>3507</v>
      </c>
      <c r="D15" s="1396" t="s">
        <v>1589</v>
      </c>
      <c r="E15" s="1394" t="s">
        <v>1589</v>
      </c>
      <c r="F15" s="1394" t="s">
        <v>1589</v>
      </c>
      <c r="G15" s="1394" t="s">
        <v>1589</v>
      </c>
      <c r="H15" s="1394" t="s">
        <v>1589</v>
      </c>
      <c r="I15" s="1394" t="s">
        <v>1589</v>
      </c>
      <c r="J15" s="1394" t="s">
        <v>1589</v>
      </c>
      <c r="K15" s="144">
        <v>3507</v>
      </c>
      <c r="L15" s="149" t="s">
        <v>1589</v>
      </c>
    </row>
    <row r="16" spans="1:12" ht="12.75">
      <c r="A16" s="1243">
        <v>8</v>
      </c>
      <c r="B16" s="1397" t="s">
        <v>1681</v>
      </c>
      <c r="C16" s="1388"/>
      <c r="D16" s="1396"/>
      <c r="E16" s="1394"/>
      <c r="F16" s="1394"/>
      <c r="G16" s="1394"/>
      <c r="H16" s="1394"/>
      <c r="I16" s="1394"/>
      <c r="J16" s="1394"/>
      <c r="K16" s="144"/>
      <c r="L16" s="149"/>
    </row>
    <row r="17" spans="1:12" ht="12.75">
      <c r="A17" s="1243"/>
      <c r="B17" s="1397" t="s">
        <v>1682</v>
      </c>
      <c r="C17" s="1388"/>
      <c r="D17" s="1396"/>
      <c r="E17" s="1394"/>
      <c r="F17" s="1394"/>
      <c r="G17" s="1394"/>
      <c r="H17" s="1394"/>
      <c r="I17" s="1394"/>
      <c r="J17" s="1394"/>
      <c r="K17" s="144"/>
      <c r="L17" s="149"/>
    </row>
    <row r="18" spans="1:12" ht="12.75">
      <c r="A18" s="1243"/>
      <c r="B18" s="1397" t="s">
        <v>1683</v>
      </c>
      <c r="C18" s="1388"/>
      <c r="D18" s="1396"/>
      <c r="E18" s="1394"/>
      <c r="F18" s="1394"/>
      <c r="G18" s="1394"/>
      <c r="H18" s="1394"/>
      <c r="I18" s="1394"/>
      <c r="J18" s="1394"/>
      <c r="K18" s="144"/>
      <c r="L18" s="149"/>
    </row>
    <row r="19" spans="2:12" ht="12.75">
      <c r="B19" s="1397" t="s">
        <v>1684</v>
      </c>
      <c r="C19" s="1388">
        <v>1645</v>
      </c>
      <c r="D19" s="1396" t="s">
        <v>1589</v>
      </c>
      <c r="E19" s="1394" t="s">
        <v>1589</v>
      </c>
      <c r="F19" s="1394" t="s">
        <v>1589</v>
      </c>
      <c r="G19" s="1394" t="s">
        <v>1589</v>
      </c>
      <c r="H19" s="1394" t="s">
        <v>1589</v>
      </c>
      <c r="I19" s="1394" t="s">
        <v>1589</v>
      </c>
      <c r="J19" s="1394" t="s">
        <v>1589</v>
      </c>
      <c r="K19" s="144">
        <v>1645</v>
      </c>
      <c r="L19" s="149" t="s">
        <v>1589</v>
      </c>
    </row>
    <row r="20" spans="1:12" ht="12.75">
      <c r="A20" s="1243">
        <v>9</v>
      </c>
      <c r="B20" s="1397" t="s">
        <v>1685</v>
      </c>
      <c r="C20" s="1388">
        <v>1336</v>
      </c>
      <c r="D20" s="1389">
        <v>406</v>
      </c>
      <c r="E20" s="1394" t="s">
        <v>1589</v>
      </c>
      <c r="F20" s="1394" t="s">
        <v>1589</v>
      </c>
      <c r="G20" s="1394" t="s">
        <v>1589</v>
      </c>
      <c r="H20" s="1394" t="s">
        <v>1589</v>
      </c>
      <c r="I20" s="1394">
        <v>1</v>
      </c>
      <c r="J20" s="144">
        <v>1</v>
      </c>
      <c r="K20" s="144">
        <v>8</v>
      </c>
      <c r="L20" s="146">
        <v>920</v>
      </c>
    </row>
    <row r="21" spans="1:12" ht="12.75">
      <c r="A21" s="1398">
        <v>10</v>
      </c>
      <c r="B21" s="1397" t="s">
        <v>1686</v>
      </c>
      <c r="C21" s="1388"/>
      <c r="D21" s="1389"/>
      <c r="E21" s="1394"/>
      <c r="F21" s="1394"/>
      <c r="G21" s="1394"/>
      <c r="H21" s="1394"/>
      <c r="I21" s="1394"/>
      <c r="J21" s="144"/>
      <c r="K21" s="144"/>
      <c r="L21" s="146"/>
    </row>
    <row r="22" spans="1:12" ht="12.75">
      <c r="A22" s="1398"/>
      <c r="B22" s="1397" t="s">
        <v>1687</v>
      </c>
      <c r="C22" s="1388">
        <v>2808</v>
      </c>
      <c r="D22" s="1389">
        <v>1560</v>
      </c>
      <c r="E22" s="144">
        <v>204</v>
      </c>
      <c r="F22" s="1394" t="s">
        <v>1589</v>
      </c>
      <c r="G22" s="1394" t="s">
        <v>1589</v>
      </c>
      <c r="H22" s="1394" t="s">
        <v>1589</v>
      </c>
      <c r="I22" s="1394">
        <v>25</v>
      </c>
      <c r="J22" s="144">
        <v>31</v>
      </c>
      <c r="K22" s="144">
        <v>2</v>
      </c>
      <c r="L22" s="146">
        <v>986</v>
      </c>
    </row>
    <row r="23" spans="1:12" ht="12.75">
      <c r="A23" s="1234">
        <v>11</v>
      </c>
      <c r="B23" s="1395" t="s">
        <v>501</v>
      </c>
      <c r="C23" s="1388">
        <v>1828</v>
      </c>
      <c r="D23" s="1389">
        <v>160</v>
      </c>
      <c r="E23" s="144">
        <v>991</v>
      </c>
      <c r="F23" s="144">
        <v>301</v>
      </c>
      <c r="G23" s="144">
        <v>256</v>
      </c>
      <c r="H23" s="144">
        <v>120</v>
      </c>
      <c r="I23" s="1394" t="s">
        <v>1589</v>
      </c>
      <c r="J23" s="1394" t="s">
        <v>1589</v>
      </c>
      <c r="K23" s="1394" t="s">
        <v>1589</v>
      </c>
      <c r="L23" s="149" t="s">
        <v>1589</v>
      </c>
    </row>
    <row r="24" spans="1:12" ht="12.75">
      <c r="A24" s="1234">
        <v>12</v>
      </c>
      <c r="B24" s="1395" t="s">
        <v>1688</v>
      </c>
      <c r="C24" s="1388">
        <v>2731</v>
      </c>
      <c r="D24" s="1396" t="s">
        <v>1589</v>
      </c>
      <c r="E24" s="144">
        <v>1946</v>
      </c>
      <c r="F24" s="144">
        <v>359</v>
      </c>
      <c r="G24" s="144">
        <v>292</v>
      </c>
      <c r="H24" s="144">
        <v>134</v>
      </c>
      <c r="I24" s="1394" t="s">
        <v>1589</v>
      </c>
      <c r="J24" s="1394" t="s">
        <v>1589</v>
      </c>
      <c r="K24" s="1394" t="s">
        <v>1589</v>
      </c>
      <c r="L24" s="149" t="s">
        <v>1589</v>
      </c>
    </row>
    <row r="25" spans="1:12" ht="12.75">
      <c r="A25" s="1234">
        <v>13</v>
      </c>
      <c r="B25" s="1395" t="s">
        <v>1689</v>
      </c>
      <c r="C25" s="1388">
        <v>7956</v>
      </c>
      <c r="D25" s="1389">
        <v>5052</v>
      </c>
      <c r="E25" s="144">
        <v>975</v>
      </c>
      <c r="F25" s="144">
        <v>218</v>
      </c>
      <c r="G25" s="144">
        <v>173</v>
      </c>
      <c r="H25" s="144">
        <v>105</v>
      </c>
      <c r="I25" s="1394">
        <v>804</v>
      </c>
      <c r="J25" s="144">
        <v>404</v>
      </c>
      <c r="K25" s="1394" t="s">
        <v>1589</v>
      </c>
      <c r="L25" s="146">
        <v>225</v>
      </c>
    </row>
    <row r="26" spans="1:13" s="1386" customFormat="1" ht="12.75">
      <c r="A26" s="68"/>
      <c r="B26" s="68"/>
      <c r="C26" s="1399"/>
      <c r="D26" s="1392"/>
      <c r="E26" s="1399"/>
      <c r="F26" s="1399"/>
      <c r="G26" s="1399"/>
      <c r="H26" s="1399"/>
      <c r="I26" s="1399"/>
      <c r="J26" s="1399"/>
      <c r="K26" s="1399"/>
      <c r="L26" s="1399"/>
      <c r="M26" s="1385"/>
    </row>
    <row r="27" spans="2:13" s="1386" customFormat="1" ht="12.75">
      <c r="B27" s="1400"/>
      <c r="C27" s="1401"/>
      <c r="D27" s="1402"/>
      <c r="E27" s="1402"/>
      <c r="M27" s="1385"/>
    </row>
    <row r="28" spans="1:13" s="1386" customFormat="1" ht="12.75">
      <c r="A28" s="45" t="s">
        <v>1690</v>
      </c>
      <c r="B28" s="1400"/>
      <c r="C28" s="1401"/>
      <c r="D28" s="1402"/>
      <c r="E28" s="1402"/>
      <c r="M28" s="1385"/>
    </row>
    <row r="29" ht="12.75">
      <c r="A29" s="45" t="s">
        <v>1691</v>
      </c>
    </row>
  </sheetData>
  <printOptions horizontalCentered="1"/>
  <pageMargins left="1" right="1" top="1" bottom="1" header="0.5" footer="0.5"/>
  <pageSetup horizontalDpi="600" verticalDpi="600" orientation="landscape" r:id="rId1"/>
  <headerFooter alignWithMargins="0">
    <oddFooter>&amp;L&amp;"Arial,Italic"&amp;9      The State of Hawaii Data Book 2005&amp;R&amp;9http://www.hawaii.gov/dbedt/</oddFooter>
  </headerFooter>
</worksheet>
</file>

<file path=xl/worksheets/sheet64.xml><?xml version="1.0" encoding="utf-8"?>
<worksheet xmlns="http://schemas.openxmlformats.org/spreadsheetml/2006/main" xmlns:r="http://schemas.openxmlformats.org/officeDocument/2006/relationships">
  <dimension ref="A1:M29"/>
  <sheetViews>
    <sheetView showGridLines="0" workbookViewId="0" topLeftCell="A1">
      <selection activeCell="A1" sqref="A1"/>
    </sheetView>
  </sheetViews>
  <sheetFormatPr defaultColWidth="9.140625" defaultRowHeight="12.75"/>
  <cols>
    <col min="1" max="1" width="7.140625" style="0" customWidth="1"/>
    <col min="2" max="2" width="25.421875" style="911" customWidth="1"/>
    <col min="3" max="4" width="8.57421875" style="302" customWidth="1"/>
    <col min="5" max="5" width="9.421875" style="302" customWidth="1"/>
    <col min="6" max="6" width="8.57421875" style="0" customWidth="1"/>
    <col min="7" max="7" width="8.140625" style="0" customWidth="1"/>
    <col min="8" max="8" width="8.00390625" style="0" customWidth="1"/>
    <col min="9" max="9" width="7.8515625" style="0" customWidth="1"/>
    <col min="10" max="10" width="8.00390625" style="0" customWidth="1"/>
    <col min="11" max="12" width="8.57421875" style="0" customWidth="1"/>
    <col min="13" max="13" width="9.140625" style="50" customWidth="1"/>
  </cols>
  <sheetData>
    <row r="1" spans="1:12" ht="15.75">
      <c r="A1" s="125" t="s">
        <v>1692</v>
      </c>
      <c r="B1" s="125"/>
      <c r="C1" s="125"/>
      <c r="D1" s="125"/>
      <c r="E1" s="125"/>
      <c r="F1" s="125"/>
      <c r="G1" s="125"/>
      <c r="H1" s="125"/>
      <c r="I1" s="125"/>
      <c r="J1" s="125"/>
      <c r="K1" s="125"/>
      <c r="L1" s="125"/>
    </row>
    <row r="2" s="554" customFormat="1" ht="12.75" customHeight="1">
      <c r="M2" s="553"/>
    </row>
    <row r="3" spans="1:12" ht="12.75">
      <c r="A3" s="2" t="s">
        <v>1662</v>
      </c>
      <c r="B3" s="2"/>
      <c r="C3" s="2"/>
      <c r="D3" s="2"/>
      <c r="E3" s="2"/>
      <c r="F3" s="2"/>
      <c r="G3" s="2"/>
      <c r="H3" s="2"/>
      <c r="I3" s="2"/>
      <c r="J3" s="2"/>
      <c r="K3" s="2"/>
      <c r="L3" s="2"/>
    </row>
    <row r="4" spans="1:12" ht="12.75" customHeight="1" thickBot="1">
      <c r="A4" s="320"/>
      <c r="B4" s="556"/>
      <c r="C4" s="1190"/>
      <c r="D4" s="1190"/>
      <c r="E4" s="1190"/>
      <c r="F4" s="320"/>
      <c r="G4" s="320"/>
      <c r="H4" s="320"/>
      <c r="I4" s="320"/>
      <c r="J4" s="320"/>
      <c r="K4" s="320"/>
      <c r="L4" s="320"/>
    </row>
    <row r="5" spans="1:13" s="1386" customFormat="1" ht="60" customHeight="1" thickTop="1">
      <c r="A5" s="1217" t="s">
        <v>1663</v>
      </c>
      <c r="B5" s="628" t="s">
        <v>1664</v>
      </c>
      <c r="C5" s="766" t="s">
        <v>1486</v>
      </c>
      <c r="D5" s="559" t="s">
        <v>1665</v>
      </c>
      <c r="E5" s="766" t="s">
        <v>1666</v>
      </c>
      <c r="F5" s="925" t="s">
        <v>1667</v>
      </c>
      <c r="G5" s="925" t="s">
        <v>1668</v>
      </c>
      <c r="H5" s="925" t="s">
        <v>1669</v>
      </c>
      <c r="I5" s="925" t="s">
        <v>1670</v>
      </c>
      <c r="J5" s="925" t="s">
        <v>1671</v>
      </c>
      <c r="K5" s="925" t="s">
        <v>1672</v>
      </c>
      <c r="L5" s="925" t="s">
        <v>1673</v>
      </c>
      <c r="M5" s="1385"/>
    </row>
    <row r="6" spans="1:12" ht="12.75">
      <c r="A6" s="18"/>
      <c r="B6" s="1387"/>
      <c r="C6" s="1388"/>
      <c r="D6" s="1389"/>
      <c r="E6" s="672"/>
      <c r="F6" s="144"/>
      <c r="G6" s="144"/>
      <c r="H6" s="144"/>
      <c r="I6" s="144"/>
      <c r="J6" s="144"/>
      <c r="K6" s="144"/>
      <c r="L6" s="146"/>
    </row>
    <row r="7" spans="1:12" ht="12.75">
      <c r="A7" s="18"/>
      <c r="B7" s="1390" t="s">
        <v>1486</v>
      </c>
      <c r="C7" s="1391">
        <v>59316</v>
      </c>
      <c r="D7" s="1392">
        <v>13624</v>
      </c>
      <c r="E7" s="141">
        <v>7863</v>
      </c>
      <c r="F7" s="141">
        <v>1938</v>
      </c>
      <c r="G7" s="141">
        <v>1839</v>
      </c>
      <c r="H7" s="141">
        <v>840</v>
      </c>
      <c r="I7" s="141">
        <v>21727</v>
      </c>
      <c r="J7" s="141">
        <v>1394</v>
      </c>
      <c r="K7" s="141">
        <v>6837</v>
      </c>
      <c r="L7" s="1393">
        <v>3254</v>
      </c>
    </row>
    <row r="8" spans="1:12" ht="12.75">
      <c r="A8" s="18"/>
      <c r="B8" s="915"/>
      <c r="C8" s="168"/>
      <c r="D8" s="1403"/>
      <c r="E8" s="1404"/>
      <c r="F8" s="1404"/>
      <c r="G8" s="1404"/>
      <c r="H8" s="1404"/>
      <c r="I8" s="1404"/>
      <c r="J8" s="1404"/>
      <c r="K8" s="1006"/>
      <c r="L8" s="1405"/>
    </row>
    <row r="9" spans="1:12" ht="12.75">
      <c r="A9" s="1234">
        <v>1</v>
      </c>
      <c r="B9" s="1395" t="s">
        <v>1674</v>
      </c>
      <c r="C9" s="1388">
        <v>8468</v>
      </c>
      <c r="D9" s="1389">
        <v>1933</v>
      </c>
      <c r="E9" s="144">
        <v>1787</v>
      </c>
      <c r="F9" s="144">
        <v>430</v>
      </c>
      <c r="G9" s="144">
        <v>519</v>
      </c>
      <c r="H9" s="144">
        <v>301</v>
      </c>
      <c r="I9" s="1394">
        <v>2494</v>
      </c>
      <c r="J9" s="144">
        <v>68</v>
      </c>
      <c r="K9" s="144">
        <v>497</v>
      </c>
      <c r="L9" s="146">
        <v>439</v>
      </c>
    </row>
    <row r="10" spans="1:12" ht="12.75">
      <c r="A10" s="1234">
        <v>2</v>
      </c>
      <c r="B10" s="1395" t="s">
        <v>1675</v>
      </c>
      <c r="C10" s="1388">
        <v>799</v>
      </c>
      <c r="D10" s="1389">
        <v>174</v>
      </c>
      <c r="E10" s="144">
        <v>217</v>
      </c>
      <c r="F10" s="144">
        <v>48</v>
      </c>
      <c r="G10" s="144">
        <v>37</v>
      </c>
      <c r="H10" s="144">
        <v>14</v>
      </c>
      <c r="I10" s="1394">
        <v>261</v>
      </c>
      <c r="J10" s="144">
        <v>3</v>
      </c>
      <c r="K10" s="144">
        <v>18</v>
      </c>
      <c r="L10" s="146">
        <v>27</v>
      </c>
    </row>
    <row r="11" spans="1:12" ht="12.75">
      <c r="A11" s="1234">
        <v>3</v>
      </c>
      <c r="B11" s="1395" t="s">
        <v>1676</v>
      </c>
      <c r="C11" s="1388">
        <v>13850</v>
      </c>
      <c r="D11" s="1389">
        <v>4467</v>
      </c>
      <c r="E11" s="144">
        <v>1621</v>
      </c>
      <c r="F11" s="144">
        <v>544</v>
      </c>
      <c r="G11" s="144">
        <v>510</v>
      </c>
      <c r="H11" s="144">
        <v>192</v>
      </c>
      <c r="I11" s="1394">
        <v>4168</v>
      </c>
      <c r="J11" s="144">
        <v>820</v>
      </c>
      <c r="K11" s="144">
        <v>920</v>
      </c>
      <c r="L11" s="146">
        <v>608</v>
      </c>
    </row>
    <row r="12" spans="1:12" ht="12.75">
      <c r="A12" s="1234">
        <v>4</v>
      </c>
      <c r="B12" s="1395" t="s">
        <v>1677</v>
      </c>
      <c r="C12" s="1388">
        <v>861</v>
      </c>
      <c r="D12" s="1389">
        <v>286</v>
      </c>
      <c r="E12" s="144">
        <v>139</v>
      </c>
      <c r="F12" s="144">
        <v>37</v>
      </c>
      <c r="G12" s="144">
        <v>29</v>
      </c>
      <c r="H12" s="144">
        <v>12</v>
      </c>
      <c r="I12" s="1394">
        <v>256</v>
      </c>
      <c r="J12" s="144">
        <v>52</v>
      </c>
      <c r="K12" s="144">
        <v>31</v>
      </c>
      <c r="L12" s="146">
        <v>19</v>
      </c>
    </row>
    <row r="13" spans="1:12" ht="12.75">
      <c r="A13" s="1234">
        <v>5</v>
      </c>
      <c r="B13" s="1395" t="s">
        <v>1678</v>
      </c>
      <c r="C13" s="1388">
        <v>12851</v>
      </c>
      <c r="D13" s="1396" t="s">
        <v>1589</v>
      </c>
      <c r="E13" s="1394" t="s">
        <v>1589</v>
      </c>
      <c r="F13" s="1394" t="s">
        <v>1589</v>
      </c>
      <c r="G13" s="1394" t="s">
        <v>1589</v>
      </c>
      <c r="H13" s="1394" t="s">
        <v>1589</v>
      </c>
      <c r="I13" s="144">
        <v>12851</v>
      </c>
      <c r="J13" s="1394" t="s">
        <v>1589</v>
      </c>
      <c r="K13" s="1394" t="s">
        <v>1589</v>
      </c>
      <c r="L13" s="149" t="s">
        <v>1589</v>
      </c>
    </row>
    <row r="14" spans="1:12" ht="12.75">
      <c r="A14" s="1234">
        <v>6</v>
      </c>
      <c r="B14" s="1395" t="s">
        <v>1679</v>
      </c>
      <c r="C14" s="1388">
        <v>770</v>
      </c>
      <c r="D14" s="1396" t="s">
        <v>1589</v>
      </c>
      <c r="E14" s="1394" t="s">
        <v>1589</v>
      </c>
      <c r="F14" s="1394" t="s">
        <v>1589</v>
      </c>
      <c r="G14" s="1394" t="s">
        <v>1589</v>
      </c>
      <c r="H14" s="1394" t="s">
        <v>1589</v>
      </c>
      <c r="I14" s="144">
        <v>770</v>
      </c>
      <c r="J14" s="1394" t="s">
        <v>1589</v>
      </c>
      <c r="K14" s="1394" t="s">
        <v>1589</v>
      </c>
      <c r="L14" s="149" t="s">
        <v>1589</v>
      </c>
    </row>
    <row r="15" spans="1:12" ht="12.75">
      <c r="A15" s="1234">
        <v>7</v>
      </c>
      <c r="B15" s="1395" t="s">
        <v>1680</v>
      </c>
      <c r="C15" s="1388">
        <v>3630</v>
      </c>
      <c r="D15" s="1396" t="s">
        <v>1589</v>
      </c>
      <c r="E15" s="1394" t="s">
        <v>1589</v>
      </c>
      <c r="F15" s="1394" t="s">
        <v>1589</v>
      </c>
      <c r="G15" s="1394" t="s">
        <v>1589</v>
      </c>
      <c r="H15" s="1394" t="s">
        <v>1589</v>
      </c>
      <c r="I15" s="1394" t="s">
        <v>1589</v>
      </c>
      <c r="J15" s="1394" t="s">
        <v>1589</v>
      </c>
      <c r="K15" s="144">
        <v>3630</v>
      </c>
      <c r="L15" s="149" t="s">
        <v>1589</v>
      </c>
    </row>
    <row r="16" spans="1:12" ht="12.75">
      <c r="A16" s="1243">
        <v>8</v>
      </c>
      <c r="B16" s="1397" t="s">
        <v>1681</v>
      </c>
      <c r="C16" s="1388"/>
      <c r="D16" s="1396"/>
      <c r="E16" s="1394"/>
      <c r="F16" s="1394"/>
      <c r="G16" s="1394"/>
      <c r="H16" s="1394"/>
      <c r="I16" s="1394"/>
      <c r="J16" s="1394"/>
      <c r="K16" s="144"/>
      <c r="L16" s="149"/>
    </row>
    <row r="17" spans="1:12" ht="12.75">
      <c r="A17" s="1243"/>
      <c r="B17" s="1397" t="s">
        <v>1682</v>
      </c>
      <c r="C17" s="1388"/>
      <c r="D17" s="1396"/>
      <c r="E17" s="1394"/>
      <c r="F17" s="1394"/>
      <c r="G17" s="1394"/>
      <c r="H17" s="1394"/>
      <c r="I17" s="1394"/>
      <c r="J17" s="1394"/>
      <c r="K17" s="144"/>
      <c r="L17" s="149"/>
    </row>
    <row r="18" spans="1:12" ht="12.75">
      <c r="A18" s="1243"/>
      <c r="B18" s="1397" t="s">
        <v>1683</v>
      </c>
      <c r="C18" s="1388"/>
      <c r="D18" s="1396"/>
      <c r="E18" s="1394"/>
      <c r="F18" s="1394"/>
      <c r="G18" s="1394"/>
      <c r="H18" s="1394"/>
      <c r="I18" s="1394"/>
      <c r="J18" s="1394"/>
      <c r="K18" s="144"/>
      <c r="L18" s="149"/>
    </row>
    <row r="19" spans="2:12" ht="12.75">
      <c r="B19" s="1397" t="s">
        <v>1684</v>
      </c>
      <c r="C19" s="1388">
        <v>1731</v>
      </c>
      <c r="D19" s="1396" t="s">
        <v>1589</v>
      </c>
      <c r="E19" s="1394" t="s">
        <v>1589</v>
      </c>
      <c r="F19" s="1394" t="s">
        <v>1589</v>
      </c>
      <c r="G19" s="1394" t="s">
        <v>1589</v>
      </c>
      <c r="H19" s="1394" t="s">
        <v>1589</v>
      </c>
      <c r="I19" s="1394" t="s">
        <v>1589</v>
      </c>
      <c r="J19" s="1394" t="s">
        <v>1589</v>
      </c>
      <c r="K19" s="144">
        <v>1731</v>
      </c>
      <c r="L19" s="149" t="s">
        <v>1589</v>
      </c>
    </row>
    <row r="20" spans="1:12" ht="12.75">
      <c r="A20" s="1243">
        <v>9</v>
      </c>
      <c r="B20" s="1397" t="s">
        <v>1685</v>
      </c>
      <c r="C20" s="1388">
        <v>1354</v>
      </c>
      <c r="D20" s="1389">
        <v>415</v>
      </c>
      <c r="E20" s="1394" t="s">
        <v>1589</v>
      </c>
      <c r="F20" s="1394" t="s">
        <v>1589</v>
      </c>
      <c r="G20" s="1394" t="s">
        <v>1589</v>
      </c>
      <c r="H20" s="1394" t="s">
        <v>1589</v>
      </c>
      <c r="I20" s="1394">
        <v>2</v>
      </c>
      <c r="J20" s="144">
        <v>1</v>
      </c>
      <c r="K20" s="144">
        <v>8</v>
      </c>
      <c r="L20" s="146">
        <v>928</v>
      </c>
    </row>
    <row r="21" spans="1:12" ht="12.75">
      <c r="A21" s="1398">
        <v>10</v>
      </c>
      <c r="B21" s="1397" t="s">
        <v>1686</v>
      </c>
      <c r="C21" s="1388"/>
      <c r="D21" s="1389"/>
      <c r="E21" s="1394"/>
      <c r="F21" s="1394"/>
      <c r="G21" s="1394"/>
      <c r="H21" s="1394"/>
      <c r="I21" s="1394"/>
      <c r="J21" s="144"/>
      <c r="K21" s="144"/>
      <c r="L21" s="146"/>
    </row>
    <row r="22" spans="1:12" ht="12.75">
      <c r="A22" s="1398"/>
      <c r="B22" s="1397" t="s">
        <v>1687</v>
      </c>
      <c r="C22" s="1388">
        <v>2846</v>
      </c>
      <c r="D22" s="1389">
        <v>1581</v>
      </c>
      <c r="E22" s="144">
        <v>209</v>
      </c>
      <c r="F22" s="1394" t="s">
        <v>1589</v>
      </c>
      <c r="G22" s="1394" t="s">
        <v>1589</v>
      </c>
      <c r="H22" s="1394" t="s">
        <v>1589</v>
      </c>
      <c r="I22" s="1394">
        <v>25</v>
      </c>
      <c r="J22" s="144">
        <v>37</v>
      </c>
      <c r="K22" s="144">
        <v>2</v>
      </c>
      <c r="L22" s="146">
        <v>992</v>
      </c>
    </row>
    <row r="23" spans="1:12" ht="12.75">
      <c r="A23" s="1234">
        <v>11</v>
      </c>
      <c r="B23" s="1395" t="s">
        <v>501</v>
      </c>
      <c r="C23" s="1388">
        <v>1844</v>
      </c>
      <c r="D23" s="1389">
        <v>162</v>
      </c>
      <c r="E23" s="144">
        <v>1002</v>
      </c>
      <c r="F23" s="144">
        <v>302</v>
      </c>
      <c r="G23" s="144">
        <v>261</v>
      </c>
      <c r="H23" s="144">
        <v>117</v>
      </c>
      <c r="I23" s="1394" t="s">
        <v>1589</v>
      </c>
      <c r="J23" s="1394" t="s">
        <v>1589</v>
      </c>
      <c r="K23" s="1394" t="s">
        <v>1589</v>
      </c>
      <c r="L23" s="149" t="s">
        <v>1589</v>
      </c>
    </row>
    <row r="24" spans="1:12" ht="12.75">
      <c r="A24" s="1234">
        <v>12</v>
      </c>
      <c r="B24" s="1395" t="s">
        <v>1688</v>
      </c>
      <c r="C24" s="1388">
        <v>2727</v>
      </c>
      <c r="D24" s="1396">
        <v>0</v>
      </c>
      <c r="E24" s="144">
        <v>1945</v>
      </c>
      <c r="F24" s="144">
        <v>355</v>
      </c>
      <c r="G24" s="144">
        <v>297</v>
      </c>
      <c r="H24" s="144">
        <v>130</v>
      </c>
      <c r="I24" s="1394" t="s">
        <v>1589</v>
      </c>
      <c r="J24" s="1394" t="s">
        <v>1589</v>
      </c>
      <c r="K24" s="1394" t="s">
        <v>1589</v>
      </c>
      <c r="L24" s="149" t="s">
        <v>1589</v>
      </c>
    </row>
    <row r="25" spans="1:12" ht="12.75">
      <c r="A25" s="1234">
        <v>13</v>
      </c>
      <c r="B25" s="1395" t="s">
        <v>1689</v>
      </c>
      <c r="C25" s="1388">
        <v>7585</v>
      </c>
      <c r="D25" s="1389">
        <v>4606</v>
      </c>
      <c r="E25" s="144">
        <v>943</v>
      </c>
      <c r="F25" s="144">
        <v>222</v>
      </c>
      <c r="G25" s="144">
        <v>186</v>
      </c>
      <c r="H25" s="144">
        <v>74</v>
      </c>
      <c r="I25" s="1394">
        <v>900</v>
      </c>
      <c r="J25" s="144">
        <v>413</v>
      </c>
      <c r="K25" s="1394" t="s">
        <v>1589</v>
      </c>
      <c r="L25" s="146">
        <v>241</v>
      </c>
    </row>
    <row r="26" spans="1:13" s="1386" customFormat="1" ht="12.75">
      <c r="A26" s="68"/>
      <c r="B26" s="68"/>
      <c r="C26" s="1399"/>
      <c r="D26" s="1392"/>
      <c r="E26" s="1399"/>
      <c r="F26" s="1399"/>
      <c r="G26" s="1399"/>
      <c r="H26" s="1399"/>
      <c r="I26" s="1399"/>
      <c r="J26" s="1399"/>
      <c r="K26" s="1399"/>
      <c r="L26" s="1399"/>
      <c r="M26" s="1385"/>
    </row>
    <row r="27" spans="2:13" s="1386" customFormat="1" ht="12.75">
      <c r="B27" s="1400"/>
      <c r="C27" s="1401"/>
      <c r="D27" s="1402"/>
      <c r="E27" s="1402"/>
      <c r="M27" s="1385"/>
    </row>
    <row r="28" spans="1:13" s="1386" customFormat="1" ht="12.75">
      <c r="A28" s="45" t="s">
        <v>1690</v>
      </c>
      <c r="B28" s="1400"/>
      <c r="C28" s="1401"/>
      <c r="D28" s="1402"/>
      <c r="E28" s="1402"/>
      <c r="M28" s="1385"/>
    </row>
    <row r="29" ht="12.75">
      <c r="A29" s="45" t="s">
        <v>1693</v>
      </c>
    </row>
  </sheetData>
  <printOptions horizontalCentered="1"/>
  <pageMargins left="1" right="1" top="1" bottom="1" header="0.5" footer="0.5"/>
  <pageSetup horizontalDpi="600" verticalDpi="600" orientation="landscape" r:id="rId1"/>
  <headerFooter alignWithMargins="0">
    <oddFooter>&amp;L&amp;"Arial,Italic"&amp;9      The State of Hawaii Data Book 2005&amp;R&amp;9http://www.hawaii.gov/dbedt/</oddFooter>
  </headerFooter>
</worksheet>
</file>

<file path=xl/worksheets/sheet65.xml><?xml version="1.0" encoding="utf-8"?>
<worksheet xmlns="http://schemas.openxmlformats.org/spreadsheetml/2006/main" xmlns:r="http://schemas.openxmlformats.org/officeDocument/2006/relationships">
  <dimension ref="A1:G43"/>
  <sheetViews>
    <sheetView workbookViewId="0" topLeftCell="A1">
      <selection activeCell="A1" sqref="A1"/>
    </sheetView>
  </sheetViews>
  <sheetFormatPr defaultColWidth="9.140625" defaultRowHeight="12.75"/>
  <cols>
    <col min="1" max="1" width="28.7109375" style="0" customWidth="1"/>
    <col min="2" max="7" width="9.28125" style="0" customWidth="1"/>
  </cols>
  <sheetData>
    <row r="1" spans="1:7" ht="15.75" customHeight="1">
      <c r="A1" s="1" t="s">
        <v>1723</v>
      </c>
      <c r="B1" s="2"/>
      <c r="C1" s="2"/>
      <c r="D1" s="2"/>
      <c r="E1" s="2"/>
      <c r="F1" s="2"/>
      <c r="G1" s="2"/>
    </row>
    <row r="2" spans="1:7" ht="15.75">
      <c r="A2" s="1" t="s">
        <v>1724</v>
      </c>
      <c r="B2" s="2"/>
      <c r="C2" s="2"/>
      <c r="D2" s="2"/>
      <c r="E2" s="2"/>
      <c r="F2" s="2"/>
      <c r="G2" s="2"/>
    </row>
    <row r="3" s="563" customFormat="1" ht="11.25" customHeight="1">
      <c r="A3" s="708" t="s">
        <v>1481</v>
      </c>
    </row>
    <row r="4" spans="1:7" ht="12.75">
      <c r="A4" s="2" t="s">
        <v>1725</v>
      </c>
      <c r="B4" s="2"/>
      <c r="C4" s="2"/>
      <c r="D4" s="2"/>
      <c r="E4" s="2"/>
      <c r="F4" s="2"/>
      <c r="G4" s="2"/>
    </row>
    <row r="5" spans="1:7" ht="13.5" thickBot="1">
      <c r="A5" s="320"/>
      <c r="B5" s="320"/>
      <c r="C5" s="320"/>
      <c r="D5" s="320"/>
      <c r="E5" s="320"/>
      <c r="F5" s="320"/>
      <c r="G5" s="320"/>
    </row>
    <row r="6" spans="1:7" s="57" customFormat="1" ht="24" customHeight="1" thickTop="1">
      <c r="A6" s="699" t="s">
        <v>1726</v>
      </c>
      <c r="B6" s="709">
        <v>2001</v>
      </c>
      <c r="C6" s="709">
        <v>2002</v>
      </c>
      <c r="D6" s="709">
        <v>2003</v>
      </c>
      <c r="E6" s="709">
        <v>2004</v>
      </c>
      <c r="F6" s="709">
        <v>2005</v>
      </c>
      <c r="G6" s="709">
        <v>2006</v>
      </c>
    </row>
    <row r="7" spans="1:7" ht="12.75">
      <c r="A7" s="147"/>
      <c r="B7" s="567"/>
      <c r="C7" s="567"/>
      <c r="D7" s="567"/>
      <c r="E7" s="567"/>
      <c r="F7" s="567"/>
      <c r="G7" s="567"/>
    </row>
    <row r="8" spans="1:7" ht="12.75">
      <c r="A8" s="147" t="s">
        <v>1727</v>
      </c>
      <c r="B8" s="710">
        <v>94780</v>
      </c>
      <c r="C8" s="710">
        <v>94780</v>
      </c>
      <c r="D8" s="710">
        <v>94780</v>
      </c>
      <c r="E8" s="710">
        <v>94780</v>
      </c>
      <c r="F8" s="710">
        <v>94780</v>
      </c>
      <c r="G8" s="710">
        <v>94780</v>
      </c>
    </row>
    <row r="9" spans="1:7" ht="12.75">
      <c r="A9" s="147" t="s">
        <v>1728</v>
      </c>
      <c r="B9" s="710">
        <v>90041</v>
      </c>
      <c r="C9" s="710">
        <v>90041</v>
      </c>
      <c r="D9" s="710">
        <v>90041</v>
      </c>
      <c r="E9" s="710">
        <v>90041</v>
      </c>
      <c r="F9" s="710">
        <v>90041</v>
      </c>
      <c r="G9" s="710">
        <v>90041</v>
      </c>
    </row>
    <row r="10" spans="1:7" ht="12.75">
      <c r="A10" s="147" t="s">
        <v>1729</v>
      </c>
      <c r="B10" s="710">
        <v>110000</v>
      </c>
      <c r="C10" s="711">
        <v>112200</v>
      </c>
      <c r="D10" s="710">
        <v>112200</v>
      </c>
      <c r="E10" s="710">
        <v>112200</v>
      </c>
      <c r="F10" s="710">
        <v>112200</v>
      </c>
      <c r="G10" s="710">
        <v>116688</v>
      </c>
    </row>
    <row r="11" spans="1:7" ht="12.75">
      <c r="A11" s="147" t="s">
        <v>1730</v>
      </c>
      <c r="B11" s="710">
        <v>78564</v>
      </c>
      <c r="C11" s="710">
        <v>78564</v>
      </c>
      <c r="D11" s="710">
        <v>85080</v>
      </c>
      <c r="E11" s="710">
        <v>85080</v>
      </c>
      <c r="F11" s="710">
        <v>85080</v>
      </c>
      <c r="G11" s="710">
        <v>85080</v>
      </c>
    </row>
    <row r="12" spans="1:7" ht="12.75">
      <c r="A12" s="147" t="s">
        <v>1731</v>
      </c>
      <c r="B12" s="710">
        <v>89712</v>
      </c>
      <c r="C12" s="710">
        <v>96000</v>
      </c>
      <c r="D12" s="710">
        <v>96000</v>
      </c>
      <c r="E12" s="710">
        <v>96000</v>
      </c>
      <c r="F12" s="710">
        <v>96000</v>
      </c>
      <c r="G12" s="710">
        <v>96000</v>
      </c>
    </row>
    <row r="13" spans="1:7" ht="12.75">
      <c r="A13" s="147" t="s">
        <v>1732</v>
      </c>
      <c r="B13" s="710">
        <v>73118</v>
      </c>
      <c r="C13" s="710">
        <v>73118</v>
      </c>
      <c r="D13" s="710">
        <v>73118</v>
      </c>
      <c r="E13" s="710">
        <v>73118</v>
      </c>
      <c r="F13" s="710">
        <v>73118</v>
      </c>
      <c r="G13" s="710">
        <v>73118</v>
      </c>
    </row>
    <row r="14" spans="1:7" ht="12.75">
      <c r="A14" s="147" t="s">
        <v>1733</v>
      </c>
      <c r="B14" s="710">
        <v>116779</v>
      </c>
      <c r="C14" s="710">
        <v>116779</v>
      </c>
      <c r="D14" s="710">
        <v>116779</v>
      </c>
      <c r="E14" s="710">
        <v>116779</v>
      </c>
      <c r="F14" s="710">
        <v>116779</v>
      </c>
      <c r="G14" s="710">
        <v>116779</v>
      </c>
    </row>
    <row r="15" spans="1:7" ht="12.75">
      <c r="A15" s="147" t="s">
        <v>1734</v>
      </c>
      <c r="B15" s="710">
        <v>115547</v>
      </c>
      <c r="C15" s="710">
        <v>115547</v>
      </c>
      <c r="D15" s="710">
        <v>115547</v>
      </c>
      <c r="E15" s="710">
        <v>115547</v>
      </c>
      <c r="F15" s="710">
        <v>115547</v>
      </c>
      <c r="G15" s="710">
        <v>115547</v>
      </c>
    </row>
    <row r="16" spans="1:7" ht="12.75">
      <c r="A16" s="147" t="s">
        <v>1735</v>
      </c>
      <c r="B16" s="710">
        <v>167184</v>
      </c>
      <c r="C16" s="710">
        <v>442000</v>
      </c>
      <c r="D16" s="710">
        <v>442000</v>
      </c>
      <c r="E16" s="710">
        <v>442000</v>
      </c>
      <c r="F16" s="710">
        <v>325000</v>
      </c>
      <c r="G16" s="710">
        <v>360000</v>
      </c>
    </row>
    <row r="17" spans="1:7" ht="12.75">
      <c r="A17" s="68"/>
      <c r="B17" s="712"/>
      <c r="C17" s="712"/>
      <c r="D17" s="712"/>
      <c r="E17" s="712"/>
      <c r="F17" s="712"/>
      <c r="G17" s="712"/>
    </row>
    <row r="19" spans="1:7" ht="12.75" customHeight="1">
      <c r="A19" s="45" t="s">
        <v>1736</v>
      </c>
      <c r="E19" s="45"/>
      <c r="F19" s="45"/>
      <c r="G19" s="45"/>
    </row>
    <row r="20" spans="1:7" ht="12.75" customHeight="1">
      <c r="A20" s="45" t="s">
        <v>1737</v>
      </c>
      <c r="E20" s="45"/>
      <c r="F20" s="45"/>
      <c r="G20" s="45"/>
    </row>
    <row r="21" spans="1:7" ht="12.75" customHeight="1">
      <c r="A21" s="45" t="s">
        <v>1738</v>
      </c>
      <c r="E21" s="45"/>
      <c r="F21" s="45"/>
      <c r="G21" s="45"/>
    </row>
    <row r="22" spans="1:7" ht="12.75" customHeight="1">
      <c r="A22" s="45" t="s">
        <v>1739</v>
      </c>
      <c r="E22" s="45"/>
      <c r="F22" s="45"/>
      <c r="G22" s="45"/>
    </row>
    <row r="23" spans="1:7" ht="12.75" customHeight="1">
      <c r="A23" s="45" t="s">
        <v>658</v>
      </c>
      <c r="E23" s="45"/>
      <c r="F23" s="45"/>
      <c r="G23" s="45"/>
    </row>
    <row r="24" spans="1:7" ht="12.75" customHeight="1">
      <c r="A24" s="45" t="s">
        <v>659</v>
      </c>
      <c r="E24" s="45"/>
      <c r="F24" s="45"/>
      <c r="G24" s="45"/>
    </row>
    <row r="25" spans="1:7" ht="12.75" customHeight="1">
      <c r="A25" s="45" t="s">
        <v>660</v>
      </c>
      <c r="E25" s="45"/>
      <c r="F25" s="45"/>
      <c r="G25" s="45"/>
    </row>
    <row r="26" spans="1:7" ht="12.75" customHeight="1">
      <c r="A26" s="45" t="s">
        <v>661</v>
      </c>
      <c r="E26" s="45"/>
      <c r="F26" s="45"/>
      <c r="G26" s="45"/>
    </row>
    <row r="27" spans="1:7" ht="12.75" customHeight="1">
      <c r="A27" s="45" t="s">
        <v>662</v>
      </c>
      <c r="E27" s="45"/>
      <c r="F27" s="45"/>
      <c r="G27" s="45"/>
    </row>
    <row r="28" spans="1:7" ht="12.75" customHeight="1">
      <c r="A28" s="45" t="s">
        <v>663</v>
      </c>
      <c r="E28" s="45"/>
      <c r="F28" s="45"/>
      <c r="G28" s="45"/>
    </row>
    <row r="29" spans="1:7" ht="12.75" customHeight="1">
      <c r="A29" s="45" t="s">
        <v>664</v>
      </c>
      <c r="E29" s="45"/>
      <c r="F29" s="45"/>
      <c r="G29" s="45"/>
    </row>
    <row r="30" spans="1:7" ht="12.75" customHeight="1">
      <c r="A30" s="45" t="s">
        <v>665</v>
      </c>
      <c r="E30" s="45"/>
      <c r="F30" s="45"/>
      <c r="G30" s="45"/>
    </row>
    <row r="31" spans="1:7" ht="12.75" customHeight="1">
      <c r="A31" s="45" t="s">
        <v>666</v>
      </c>
      <c r="E31" s="45"/>
      <c r="F31" s="45"/>
      <c r="G31" s="45"/>
    </row>
    <row r="32" spans="1:7" ht="12.75" customHeight="1">
      <c r="A32" s="45" t="s">
        <v>667</v>
      </c>
      <c r="E32" s="45"/>
      <c r="F32" s="45"/>
      <c r="G32" s="45"/>
    </row>
    <row r="33" spans="1:7" ht="12.75" customHeight="1">
      <c r="A33" s="70" t="s">
        <v>668</v>
      </c>
      <c r="E33" s="45"/>
      <c r="F33" s="45"/>
      <c r="G33" s="45"/>
    </row>
    <row r="34" spans="1:7" ht="12.75" customHeight="1">
      <c r="A34" s="45" t="s">
        <v>669</v>
      </c>
      <c r="E34" s="45"/>
      <c r="F34" s="45"/>
      <c r="G34" s="45"/>
    </row>
    <row r="35" spans="1:7" ht="12.75" customHeight="1">
      <c r="A35" s="45" t="s">
        <v>670</v>
      </c>
      <c r="E35" s="45"/>
      <c r="F35" s="45"/>
      <c r="G35" s="45"/>
    </row>
    <row r="36" spans="1:7" ht="12.75" customHeight="1">
      <c r="A36" s="45" t="s">
        <v>671</v>
      </c>
      <c r="E36" s="45"/>
      <c r="F36" s="45"/>
      <c r="G36" s="45"/>
    </row>
    <row r="37" spans="1:7" ht="12.75" customHeight="1">
      <c r="A37" s="45" t="s">
        <v>672</v>
      </c>
      <c r="E37" s="45"/>
      <c r="F37" s="45"/>
      <c r="G37" s="45"/>
    </row>
    <row r="38" spans="1:7" ht="12.75" customHeight="1">
      <c r="A38" s="45" t="s">
        <v>673</v>
      </c>
      <c r="E38" s="45"/>
      <c r="F38" s="45"/>
      <c r="G38" s="45"/>
    </row>
    <row r="39" spans="1:7" ht="12.75" customHeight="1">
      <c r="A39" s="45" t="s">
        <v>674</v>
      </c>
      <c r="E39" s="45"/>
      <c r="F39" s="45"/>
      <c r="G39" s="45"/>
    </row>
    <row r="40" spans="1:7" ht="12.75" customHeight="1">
      <c r="A40" s="45" t="s">
        <v>675</v>
      </c>
      <c r="B40" s="45"/>
      <c r="C40" s="45"/>
      <c r="D40" s="45"/>
      <c r="E40" s="45"/>
      <c r="F40" s="45"/>
      <c r="G40" s="45"/>
    </row>
    <row r="41" spans="1:7" ht="12.75" customHeight="1">
      <c r="A41" s="45" t="s">
        <v>676</v>
      </c>
      <c r="B41" s="45"/>
      <c r="C41" s="45"/>
      <c r="D41" s="45"/>
      <c r="E41" s="45"/>
      <c r="F41" s="45"/>
      <c r="G41" s="45"/>
    </row>
    <row r="42" spans="1:7" ht="12.75" customHeight="1">
      <c r="A42" s="45" t="s">
        <v>677</v>
      </c>
      <c r="B42" s="45"/>
      <c r="C42" s="45"/>
      <c r="D42" s="45"/>
      <c r="E42" s="45"/>
      <c r="F42" s="45"/>
      <c r="G42" s="45"/>
    </row>
    <row r="43" ht="12.75" customHeight="1">
      <c r="A43" s="124"/>
    </row>
    <row r="44" ht="12.75" customHeight="1"/>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7.xml><?xml version="1.0" encoding="utf-8"?>
<worksheet xmlns="http://schemas.openxmlformats.org/spreadsheetml/2006/main" xmlns:r="http://schemas.openxmlformats.org/officeDocument/2006/relationships">
  <dimension ref="A1:I124"/>
  <sheetViews>
    <sheetView workbookViewId="0" topLeftCell="A1">
      <selection activeCell="A1" sqref="A1"/>
    </sheetView>
  </sheetViews>
  <sheetFormatPr defaultColWidth="9.140625" defaultRowHeight="12.75"/>
  <cols>
    <col min="1" max="1" width="14.8515625" style="0" customWidth="1"/>
    <col min="2" max="2" width="10.57421875" style="0" customWidth="1"/>
    <col min="3" max="3" width="10.140625" style="0" customWidth="1"/>
    <col min="4" max="4" width="7.7109375" style="0" customWidth="1"/>
    <col min="5" max="5" width="9.57421875" style="0" customWidth="1"/>
    <col min="6" max="6" width="10.140625" style="0" customWidth="1"/>
    <col min="7" max="7" width="10.00390625" style="0" customWidth="1"/>
    <col min="8" max="8" width="9.57421875" style="0" customWidth="1"/>
  </cols>
  <sheetData>
    <row r="1" spans="1:8" s="3" customFormat="1" ht="17.25" customHeight="1">
      <c r="A1" s="154" t="s">
        <v>1193</v>
      </c>
      <c r="B1" s="154"/>
      <c r="C1" s="154"/>
      <c r="D1" s="154"/>
      <c r="E1" s="154"/>
      <c r="F1" s="154"/>
      <c r="G1" s="154"/>
      <c r="H1" s="154"/>
    </row>
    <row r="2" spans="1:8" s="3" customFormat="1" ht="15.75" customHeight="1">
      <c r="A2" s="155" t="s">
        <v>1194</v>
      </c>
      <c r="B2" s="155"/>
      <c r="C2" s="155"/>
      <c r="D2" s="155"/>
      <c r="E2" s="155"/>
      <c r="F2" s="155"/>
      <c r="G2" s="155"/>
      <c r="H2" s="155"/>
    </row>
    <row r="3" spans="1:8" s="3" customFormat="1" ht="15" customHeight="1">
      <c r="A3" s="155" t="s">
        <v>1195</v>
      </c>
      <c r="B3" s="155"/>
      <c r="C3" s="155"/>
      <c r="D3" s="155"/>
      <c r="E3" s="155"/>
      <c r="F3" s="155"/>
      <c r="G3" s="155"/>
      <c r="H3" s="155"/>
    </row>
    <row r="4" spans="1:9" s="3" customFormat="1" ht="15" customHeight="1" thickBot="1">
      <c r="A4" s="156"/>
      <c r="B4" s="156"/>
      <c r="C4" s="156"/>
      <c r="D4" s="156"/>
      <c r="E4" s="156"/>
      <c r="F4" s="156"/>
      <c r="G4" s="156"/>
      <c r="H4" s="156"/>
      <c r="I4" s="94"/>
    </row>
    <row r="5" spans="1:9" s="3" customFormat="1" ht="17.25" customHeight="1" thickTop="1">
      <c r="A5" s="157" t="s">
        <v>1196</v>
      </c>
      <c r="B5" s="158" t="s">
        <v>1197</v>
      </c>
      <c r="C5" s="159"/>
      <c r="D5" s="159"/>
      <c r="E5" s="158" t="s">
        <v>1198</v>
      </c>
      <c r="F5" s="159"/>
      <c r="G5" s="158" t="s">
        <v>1199</v>
      </c>
      <c r="H5" s="159"/>
      <c r="I5" s="44"/>
    </row>
    <row r="6" spans="1:9" s="3" customFormat="1" ht="16.5" customHeight="1">
      <c r="A6" s="157" t="s">
        <v>1200</v>
      </c>
      <c r="B6" s="160" t="s">
        <v>1201</v>
      </c>
      <c r="C6" s="161" t="s">
        <v>1202</v>
      </c>
      <c r="D6" s="160" t="s">
        <v>1203</v>
      </c>
      <c r="E6" s="160" t="s">
        <v>1201</v>
      </c>
      <c r="F6" s="161" t="s">
        <v>1202</v>
      </c>
      <c r="G6" s="160" t="s">
        <v>1201</v>
      </c>
      <c r="H6" s="160" t="s">
        <v>1202</v>
      </c>
      <c r="I6" s="44"/>
    </row>
    <row r="7" spans="1:9" s="3" customFormat="1" ht="16.5" customHeight="1">
      <c r="A7" s="162" t="s">
        <v>1204</v>
      </c>
      <c r="B7" s="163" t="s">
        <v>1204</v>
      </c>
      <c r="C7" s="164" t="s">
        <v>1205</v>
      </c>
      <c r="D7" s="163" t="s">
        <v>1206</v>
      </c>
      <c r="E7" s="163" t="s">
        <v>1204</v>
      </c>
      <c r="F7" s="164" t="s">
        <v>1205</v>
      </c>
      <c r="G7" s="163" t="s">
        <v>1204</v>
      </c>
      <c r="H7" s="163" t="s">
        <v>1205</v>
      </c>
      <c r="I7" s="44"/>
    </row>
    <row r="8" spans="1:9" s="3" customFormat="1" ht="12.75" customHeight="1">
      <c r="A8" s="157"/>
      <c r="B8" s="160"/>
      <c r="C8" s="161"/>
      <c r="D8" s="160"/>
      <c r="E8" s="160"/>
      <c r="F8" s="160"/>
      <c r="G8" s="160"/>
      <c r="H8" s="160"/>
      <c r="I8" s="44"/>
    </row>
    <row r="9" spans="1:9" ht="12.75" customHeight="1">
      <c r="A9" s="165">
        <v>2001</v>
      </c>
      <c r="B9" s="166"/>
      <c r="C9" s="166"/>
      <c r="D9" s="166"/>
      <c r="E9" s="166"/>
      <c r="F9" s="166"/>
      <c r="G9" s="166"/>
      <c r="H9" s="166"/>
      <c r="I9" s="50"/>
    </row>
    <row r="10" spans="1:8" ht="12.75" customHeight="1">
      <c r="A10" s="167"/>
      <c r="B10" s="166"/>
      <c r="C10" s="166"/>
      <c r="D10" s="166"/>
      <c r="E10" s="166"/>
      <c r="F10" s="166"/>
      <c r="G10" s="166"/>
      <c r="H10" s="166"/>
    </row>
    <row r="11" spans="1:8" ht="12.75" customHeight="1">
      <c r="A11" s="168">
        <v>25000</v>
      </c>
      <c r="B11" s="169">
        <v>1759</v>
      </c>
      <c r="C11" s="170">
        <v>7</v>
      </c>
      <c r="D11" s="169">
        <v>30</v>
      </c>
      <c r="E11" s="169">
        <v>1779</v>
      </c>
      <c r="F11" s="170">
        <v>7.1</v>
      </c>
      <c r="G11" s="169">
        <v>1859</v>
      </c>
      <c r="H11" s="170">
        <v>7.4</v>
      </c>
    </row>
    <row r="12" spans="1:8" ht="12.75" customHeight="1">
      <c r="A12" s="168">
        <v>50000</v>
      </c>
      <c r="B12" s="169">
        <v>4107</v>
      </c>
      <c r="C12" s="170">
        <v>8.2</v>
      </c>
      <c r="D12" s="169">
        <v>28</v>
      </c>
      <c r="E12" s="169">
        <v>4299</v>
      </c>
      <c r="F12" s="170">
        <v>8.6</v>
      </c>
      <c r="G12" s="169">
        <v>4185</v>
      </c>
      <c r="H12" s="170">
        <v>8.4</v>
      </c>
    </row>
    <row r="13" spans="1:8" ht="12.75" customHeight="1">
      <c r="A13" s="168">
        <v>75000</v>
      </c>
      <c r="B13" s="169">
        <v>6767</v>
      </c>
      <c r="C13" s="170">
        <v>9</v>
      </c>
      <c r="D13" s="169">
        <v>26</v>
      </c>
      <c r="E13" s="169">
        <v>6767</v>
      </c>
      <c r="F13" s="170">
        <v>9</v>
      </c>
      <c r="G13" s="169">
        <v>6978</v>
      </c>
      <c r="H13" s="170">
        <v>9.3</v>
      </c>
    </row>
    <row r="14" spans="1:8" ht="12.75" customHeight="1">
      <c r="A14" s="168">
        <v>100000</v>
      </c>
      <c r="B14" s="169">
        <v>9246</v>
      </c>
      <c r="C14" s="170">
        <v>9.2</v>
      </c>
      <c r="D14" s="169">
        <v>27</v>
      </c>
      <c r="E14" s="169">
        <v>9289</v>
      </c>
      <c r="F14" s="170">
        <v>9.3</v>
      </c>
      <c r="G14" s="169">
        <v>9507</v>
      </c>
      <c r="H14" s="170">
        <v>9.5</v>
      </c>
    </row>
    <row r="15" spans="1:8" ht="12.75" customHeight="1">
      <c r="A15" s="168">
        <v>150000</v>
      </c>
      <c r="B15" s="169">
        <v>14338</v>
      </c>
      <c r="C15" s="170">
        <v>9.6</v>
      </c>
      <c r="D15" s="169">
        <v>26</v>
      </c>
      <c r="E15" s="169">
        <v>14338</v>
      </c>
      <c r="F15" s="170">
        <v>9.6</v>
      </c>
      <c r="G15" s="169">
        <v>14507</v>
      </c>
      <c r="H15" s="170">
        <v>9.7</v>
      </c>
    </row>
    <row r="16" spans="1:8" ht="12.75" customHeight="1">
      <c r="A16" s="168"/>
      <c r="B16" s="169"/>
      <c r="C16" s="170"/>
      <c r="D16" s="169"/>
      <c r="E16" s="169"/>
      <c r="F16" s="170"/>
      <c r="G16" s="169"/>
      <c r="H16" s="170"/>
    </row>
    <row r="17" spans="1:9" ht="12.75" customHeight="1">
      <c r="A17" s="165">
        <v>2002</v>
      </c>
      <c r="B17" s="166"/>
      <c r="C17" s="166"/>
      <c r="D17" s="166"/>
      <c r="E17" s="166"/>
      <c r="F17" s="166"/>
      <c r="G17" s="166"/>
      <c r="H17" s="166"/>
      <c r="I17" s="50"/>
    </row>
    <row r="18" spans="1:8" ht="12.75" customHeight="1">
      <c r="A18" s="167"/>
      <c r="B18" s="166"/>
      <c r="C18" s="166"/>
      <c r="D18" s="166"/>
      <c r="E18" s="166"/>
      <c r="F18" s="166"/>
      <c r="G18" s="166"/>
      <c r="H18" s="166"/>
    </row>
    <row r="19" spans="1:8" ht="12.75" customHeight="1">
      <c r="A19" s="168">
        <v>25000</v>
      </c>
      <c r="B19" s="169">
        <v>1763</v>
      </c>
      <c r="C19" s="170">
        <v>7.1</v>
      </c>
      <c r="D19" s="169">
        <v>25</v>
      </c>
      <c r="E19" s="169">
        <v>1763</v>
      </c>
      <c r="F19" s="170">
        <v>7.1</v>
      </c>
      <c r="G19" s="169">
        <v>1787</v>
      </c>
      <c r="H19" s="170">
        <v>7.1</v>
      </c>
    </row>
    <row r="20" spans="1:8" ht="12.75" customHeight="1">
      <c r="A20" s="168">
        <v>50000</v>
      </c>
      <c r="B20" s="169">
        <v>3999</v>
      </c>
      <c r="C20" s="170">
        <v>8</v>
      </c>
      <c r="D20" s="169">
        <v>29</v>
      </c>
      <c r="E20" s="169">
        <v>4152</v>
      </c>
      <c r="F20" s="170">
        <v>8.3</v>
      </c>
      <c r="G20" s="169">
        <v>4153</v>
      </c>
      <c r="H20" s="170">
        <v>8.3</v>
      </c>
    </row>
    <row r="21" spans="1:8" ht="12.75" customHeight="1">
      <c r="A21" s="168">
        <v>75000</v>
      </c>
      <c r="B21" s="169">
        <v>6668</v>
      </c>
      <c r="C21" s="170">
        <v>8.9</v>
      </c>
      <c r="D21" s="169">
        <v>29</v>
      </c>
      <c r="E21" s="169">
        <v>6858</v>
      </c>
      <c r="F21" s="170">
        <v>9.1</v>
      </c>
      <c r="G21" s="169">
        <v>6774</v>
      </c>
      <c r="H21" s="170">
        <v>9</v>
      </c>
    </row>
    <row r="22" spans="1:8" ht="12.75" customHeight="1">
      <c r="A22" s="168">
        <v>100000</v>
      </c>
      <c r="B22" s="169">
        <v>9037</v>
      </c>
      <c r="C22" s="170">
        <v>9</v>
      </c>
      <c r="D22" s="169">
        <v>29</v>
      </c>
      <c r="E22" s="169">
        <v>9419</v>
      </c>
      <c r="F22" s="170">
        <v>9.4</v>
      </c>
      <c r="G22" s="169">
        <v>9188</v>
      </c>
      <c r="H22" s="170">
        <v>9.2</v>
      </c>
    </row>
    <row r="23" spans="1:8" ht="12.75" customHeight="1">
      <c r="A23" s="168">
        <v>150000</v>
      </c>
      <c r="B23" s="169">
        <v>13890</v>
      </c>
      <c r="C23" s="170">
        <v>9.3</v>
      </c>
      <c r="D23" s="169">
        <v>30</v>
      </c>
      <c r="E23" s="169">
        <v>14057</v>
      </c>
      <c r="F23" s="170">
        <v>9.4</v>
      </c>
      <c r="G23" s="169">
        <v>13946</v>
      </c>
      <c r="H23" s="170">
        <v>9.3</v>
      </c>
    </row>
    <row r="24" spans="1:8" ht="12.75" customHeight="1">
      <c r="A24" s="168"/>
      <c r="B24" s="169"/>
      <c r="C24" s="170"/>
      <c r="D24" s="169"/>
      <c r="E24" s="169"/>
      <c r="F24" s="170"/>
      <c r="G24" s="169"/>
      <c r="H24" s="170"/>
    </row>
    <row r="25" spans="1:9" ht="12.75" customHeight="1">
      <c r="A25" s="165">
        <v>2003</v>
      </c>
      <c r="B25" s="166"/>
      <c r="C25" s="166"/>
      <c r="D25" s="166"/>
      <c r="E25" s="166"/>
      <c r="F25" s="166"/>
      <c r="G25" s="166"/>
      <c r="H25" s="166"/>
      <c r="I25" s="50"/>
    </row>
    <row r="26" spans="1:8" ht="12.75" customHeight="1">
      <c r="A26" s="167"/>
      <c r="B26" s="166"/>
      <c r="C26" s="166"/>
      <c r="D26" s="166"/>
      <c r="E26" s="166"/>
      <c r="F26" s="166"/>
      <c r="G26" s="166"/>
      <c r="H26" s="166"/>
    </row>
    <row r="27" spans="1:8" ht="12.75" customHeight="1">
      <c r="A27" s="168">
        <v>25000</v>
      </c>
      <c r="B27" s="169">
        <v>1687</v>
      </c>
      <c r="C27" s="170">
        <v>6.7</v>
      </c>
      <c r="D27" s="169">
        <v>30</v>
      </c>
      <c r="E27" s="169">
        <v>1740</v>
      </c>
      <c r="F27" s="170">
        <v>7</v>
      </c>
      <c r="G27" s="169">
        <v>1816</v>
      </c>
      <c r="H27" s="170">
        <v>7.3</v>
      </c>
    </row>
    <row r="28" spans="1:8" ht="12.75" customHeight="1">
      <c r="A28" s="168">
        <v>50000</v>
      </c>
      <c r="B28" s="169">
        <v>3832</v>
      </c>
      <c r="C28" s="170">
        <v>7.7</v>
      </c>
      <c r="D28" s="169">
        <v>31</v>
      </c>
      <c r="E28" s="169">
        <v>4070</v>
      </c>
      <c r="F28" s="170">
        <v>8.1</v>
      </c>
      <c r="G28" s="169">
        <v>4172</v>
      </c>
      <c r="H28" s="170">
        <v>8.3</v>
      </c>
    </row>
    <row r="29" spans="1:8" ht="12.75" customHeight="1">
      <c r="A29" s="168">
        <v>75000</v>
      </c>
      <c r="B29" s="169">
        <v>6393</v>
      </c>
      <c r="C29" s="170">
        <v>8.5</v>
      </c>
      <c r="D29" s="169">
        <v>32</v>
      </c>
      <c r="E29" s="169">
        <v>6805</v>
      </c>
      <c r="F29" s="170">
        <v>9.1</v>
      </c>
      <c r="G29" s="169">
        <v>6832</v>
      </c>
      <c r="H29" s="170">
        <v>9.1</v>
      </c>
    </row>
    <row r="30" spans="1:8" ht="12.75" customHeight="1">
      <c r="A30" s="168">
        <v>100000</v>
      </c>
      <c r="B30" s="169">
        <v>8720</v>
      </c>
      <c r="C30" s="170">
        <v>8.7</v>
      </c>
      <c r="D30" s="169">
        <v>32</v>
      </c>
      <c r="E30" s="169">
        <v>9391</v>
      </c>
      <c r="F30" s="170">
        <v>9.4</v>
      </c>
      <c r="G30" s="169">
        <v>9203</v>
      </c>
      <c r="H30" s="170">
        <v>9.2</v>
      </c>
    </row>
    <row r="31" spans="1:8" ht="12.75" customHeight="1">
      <c r="A31" s="168">
        <v>150000</v>
      </c>
      <c r="B31" s="169">
        <v>13458</v>
      </c>
      <c r="C31" s="170">
        <v>9</v>
      </c>
      <c r="D31" s="169">
        <v>31</v>
      </c>
      <c r="E31" s="169">
        <v>14011</v>
      </c>
      <c r="F31" s="170">
        <v>9.3</v>
      </c>
      <c r="G31" s="169">
        <v>13859</v>
      </c>
      <c r="H31" s="170">
        <v>9.2</v>
      </c>
    </row>
    <row r="32" spans="1:8" ht="12.75" customHeight="1">
      <c r="A32" s="168"/>
      <c r="B32" s="169"/>
      <c r="C32" s="170"/>
      <c r="D32" s="169"/>
      <c r="E32" s="169"/>
      <c r="F32" s="170"/>
      <c r="G32" s="169"/>
      <c r="H32" s="170"/>
    </row>
    <row r="33" spans="1:9" ht="12.75" customHeight="1">
      <c r="A33" s="165">
        <v>2004</v>
      </c>
      <c r="B33" s="166"/>
      <c r="C33" s="166"/>
      <c r="D33" s="166"/>
      <c r="E33" s="166"/>
      <c r="F33" s="166"/>
      <c r="G33" s="166"/>
      <c r="H33" s="166"/>
      <c r="I33" s="50"/>
    </row>
    <row r="34" spans="1:8" ht="12.75" customHeight="1">
      <c r="A34" s="167"/>
      <c r="B34" s="166"/>
      <c r="C34" s="166"/>
      <c r="D34" s="166"/>
      <c r="E34" s="166"/>
      <c r="F34" s="166"/>
      <c r="G34" s="166"/>
      <c r="H34" s="166"/>
    </row>
    <row r="35" spans="1:8" ht="12.75" customHeight="1">
      <c r="A35" s="168">
        <v>25000</v>
      </c>
      <c r="B35" s="169">
        <v>1728</v>
      </c>
      <c r="C35" s="170">
        <v>6.9</v>
      </c>
      <c r="D35" s="169">
        <v>30</v>
      </c>
      <c r="E35" s="169">
        <v>1798</v>
      </c>
      <c r="F35" s="170">
        <v>7.2</v>
      </c>
      <c r="G35" s="169">
        <v>1787</v>
      </c>
      <c r="H35" s="170">
        <v>7.1</v>
      </c>
    </row>
    <row r="36" spans="1:8" ht="12.75" customHeight="1">
      <c r="A36" s="168">
        <v>50000</v>
      </c>
      <c r="B36" s="169">
        <v>3941</v>
      </c>
      <c r="C36" s="170">
        <v>7.9</v>
      </c>
      <c r="D36" s="169">
        <v>29</v>
      </c>
      <c r="E36" s="169">
        <v>4073</v>
      </c>
      <c r="F36" s="170">
        <v>8.1</v>
      </c>
      <c r="G36" s="169">
        <v>4161</v>
      </c>
      <c r="H36" s="170">
        <v>8.3</v>
      </c>
    </row>
    <row r="37" spans="1:8" ht="12.75" customHeight="1">
      <c r="A37" s="168">
        <v>75000</v>
      </c>
      <c r="B37" s="169">
        <v>6566</v>
      </c>
      <c r="C37" s="170">
        <v>8.8</v>
      </c>
      <c r="D37" s="169">
        <v>32</v>
      </c>
      <c r="E37" s="169">
        <v>6908</v>
      </c>
      <c r="F37" s="170">
        <v>9.2</v>
      </c>
      <c r="G37" s="169">
        <v>6884</v>
      </c>
      <c r="H37" s="170">
        <v>9.2</v>
      </c>
    </row>
    <row r="38" spans="1:8" ht="12.75" customHeight="1">
      <c r="A38" s="168">
        <v>100000</v>
      </c>
      <c r="B38" s="169">
        <v>8911</v>
      </c>
      <c r="C38" s="170">
        <v>8.9</v>
      </c>
      <c r="D38" s="169">
        <v>32</v>
      </c>
      <c r="E38" s="169">
        <v>9449</v>
      </c>
      <c r="F38" s="170">
        <v>9.4</v>
      </c>
      <c r="G38" s="169">
        <v>9254</v>
      </c>
      <c r="H38" s="170">
        <v>9.3</v>
      </c>
    </row>
    <row r="39" spans="1:8" ht="12.75" customHeight="1">
      <c r="A39" s="168">
        <v>150000</v>
      </c>
      <c r="B39" s="169">
        <v>13700</v>
      </c>
      <c r="C39" s="170">
        <v>9.1</v>
      </c>
      <c r="D39" s="169">
        <v>32</v>
      </c>
      <c r="E39" s="169">
        <v>14219</v>
      </c>
      <c r="F39" s="170">
        <v>9.5</v>
      </c>
      <c r="G39" s="169">
        <v>13903</v>
      </c>
      <c r="H39" s="170">
        <v>9.3</v>
      </c>
    </row>
    <row r="40" spans="1:8" ht="12.75" customHeight="1">
      <c r="A40" s="171"/>
      <c r="B40" s="172"/>
      <c r="C40" s="172"/>
      <c r="D40" s="172"/>
      <c r="E40" s="172"/>
      <c r="F40" s="172"/>
      <c r="G40" s="172"/>
      <c r="H40" s="172"/>
    </row>
    <row r="41" spans="1:8" ht="12.75" customHeight="1">
      <c r="A41" s="173"/>
      <c r="B41" s="173"/>
      <c r="C41" s="173"/>
      <c r="D41" s="173"/>
      <c r="E41" s="173"/>
      <c r="F41" s="173"/>
      <c r="G41" s="173"/>
      <c r="H41" s="173"/>
    </row>
    <row r="42" spans="1:8" ht="12.75" customHeight="1">
      <c r="A42" s="174" t="s">
        <v>1207</v>
      </c>
      <c r="B42" s="173"/>
      <c r="C42" s="173"/>
      <c r="D42" s="173"/>
      <c r="E42" s="173"/>
      <c r="F42" s="173"/>
      <c r="G42" s="173"/>
      <c r="H42" s="173"/>
    </row>
    <row r="43" spans="1:8" ht="12.75" customHeight="1">
      <c r="A43" s="174" t="s">
        <v>1208</v>
      </c>
      <c r="B43" s="175"/>
      <c r="C43" s="175"/>
      <c r="D43" s="175"/>
      <c r="E43" s="175"/>
      <c r="F43" s="175"/>
      <c r="G43" s="175"/>
      <c r="H43" s="175"/>
    </row>
    <row r="44" spans="1:8" ht="12.75" customHeight="1">
      <c r="A44" s="70" t="s">
        <v>1209</v>
      </c>
      <c r="B44" s="175"/>
      <c r="C44" s="175"/>
      <c r="D44" s="175"/>
      <c r="E44" s="175"/>
      <c r="F44" s="175"/>
      <c r="G44" s="175"/>
      <c r="H44" s="175"/>
    </row>
    <row r="45" spans="1:8" ht="12.75" customHeight="1">
      <c r="A45" s="42" t="s">
        <v>1212</v>
      </c>
      <c r="B45" s="176"/>
      <c r="C45" s="176"/>
      <c r="D45" s="176"/>
      <c r="E45" s="176"/>
      <c r="F45" s="167"/>
      <c r="G45" s="167"/>
      <c r="H45" s="173"/>
    </row>
    <row r="46" spans="1:8" ht="12.75" customHeight="1">
      <c r="A46" s="177" t="s">
        <v>1210</v>
      </c>
      <c r="B46" s="178"/>
      <c r="C46" s="179"/>
      <c r="D46" s="179"/>
      <c r="E46" s="178"/>
      <c r="F46" s="167"/>
      <c r="G46" s="167"/>
      <c r="H46" s="173"/>
    </row>
    <row r="47" spans="1:8" ht="12.75" customHeight="1">
      <c r="A47" s="70" t="s">
        <v>1211</v>
      </c>
      <c r="B47" s="167"/>
      <c r="C47" s="167"/>
      <c r="D47" s="167"/>
      <c r="E47" s="167"/>
      <c r="F47" s="167"/>
      <c r="G47" s="167"/>
      <c r="H47" s="173"/>
    </row>
    <row r="48" spans="1:7" ht="12.75">
      <c r="A48" s="50"/>
      <c r="B48" s="50"/>
      <c r="C48" s="50"/>
      <c r="D48" s="50"/>
      <c r="E48" s="50"/>
      <c r="F48" s="50"/>
      <c r="G48" s="50"/>
    </row>
    <row r="49" spans="1:7" ht="12.75">
      <c r="A49" s="50"/>
      <c r="B49" s="50"/>
      <c r="C49" s="50"/>
      <c r="D49" s="50"/>
      <c r="E49" s="50"/>
      <c r="F49" s="50"/>
      <c r="G49" s="50"/>
    </row>
    <row r="50" spans="1:7" ht="12.75">
      <c r="A50" s="50"/>
      <c r="B50" s="50"/>
      <c r="C50" s="50"/>
      <c r="D50" s="50"/>
      <c r="E50" s="50"/>
      <c r="F50" s="50"/>
      <c r="G50" s="50"/>
    </row>
    <row r="51" spans="1:7" ht="12.75">
      <c r="A51" s="50"/>
      <c r="B51" s="50"/>
      <c r="C51" s="50"/>
      <c r="D51" s="50"/>
      <c r="E51" s="50"/>
      <c r="F51" s="50"/>
      <c r="G51" s="50"/>
    </row>
    <row r="52" spans="1:7" ht="12.75">
      <c r="A52" s="50"/>
      <c r="B52" s="50"/>
      <c r="C52" s="50"/>
      <c r="D52" s="50"/>
      <c r="E52" s="50"/>
      <c r="F52" s="50"/>
      <c r="G52" s="50"/>
    </row>
    <row r="53" spans="1:7" ht="12.75">
      <c r="A53" s="50"/>
      <c r="B53" s="50"/>
      <c r="C53" s="50"/>
      <c r="D53" s="50"/>
      <c r="E53" s="50"/>
      <c r="F53" s="50"/>
      <c r="G53" s="50"/>
    </row>
    <row r="54" spans="1:7" ht="12.75">
      <c r="A54" s="50"/>
      <c r="B54" s="50"/>
      <c r="C54" s="50"/>
      <c r="D54" s="50"/>
      <c r="E54" s="50"/>
      <c r="F54" s="50"/>
      <c r="G54" s="50"/>
    </row>
    <row r="55" spans="1:7" ht="12.75">
      <c r="A55" s="50"/>
      <c r="B55" s="50"/>
      <c r="C55" s="50"/>
      <c r="D55" s="50"/>
      <c r="E55" s="50"/>
      <c r="F55" s="50"/>
      <c r="G55" s="50"/>
    </row>
    <row r="56" spans="1:7" ht="12.75">
      <c r="A56" s="50"/>
      <c r="B56" s="50"/>
      <c r="C56" s="50"/>
      <c r="D56" s="50"/>
      <c r="E56" s="50"/>
      <c r="F56" s="50"/>
      <c r="G56" s="50"/>
    </row>
    <row r="57" spans="1:7" ht="12.75">
      <c r="A57" s="50"/>
      <c r="B57" s="50"/>
      <c r="C57" s="50"/>
      <c r="D57" s="50"/>
      <c r="E57" s="50"/>
      <c r="F57" s="50"/>
      <c r="G57" s="50"/>
    </row>
    <row r="58" spans="1:7" ht="12.75">
      <c r="A58" s="50"/>
      <c r="B58" s="50"/>
      <c r="C58" s="50"/>
      <c r="D58" s="50"/>
      <c r="E58" s="50"/>
      <c r="F58" s="50"/>
      <c r="G58" s="50"/>
    </row>
    <row r="59" spans="1:7" ht="12.75">
      <c r="A59" s="50"/>
      <c r="B59" s="50"/>
      <c r="C59" s="50"/>
      <c r="D59" s="50"/>
      <c r="E59" s="50"/>
      <c r="F59" s="50"/>
      <c r="G59" s="50"/>
    </row>
    <row r="60" spans="1:7" ht="12.75">
      <c r="A60" s="50"/>
      <c r="B60" s="50"/>
      <c r="C60" s="50"/>
      <c r="D60" s="50"/>
      <c r="E60" s="50"/>
      <c r="F60" s="50"/>
      <c r="G60" s="50"/>
    </row>
    <row r="61" spans="1:7" ht="12.75">
      <c r="A61" s="50"/>
      <c r="B61" s="50"/>
      <c r="C61" s="50"/>
      <c r="D61" s="50"/>
      <c r="E61" s="50"/>
      <c r="F61" s="50"/>
      <c r="G61" s="50"/>
    </row>
    <row r="62" spans="1:7" ht="12.75">
      <c r="A62" s="50"/>
      <c r="B62" s="50"/>
      <c r="C62" s="50"/>
      <c r="D62" s="50"/>
      <c r="E62" s="50"/>
      <c r="F62" s="50"/>
      <c r="G62" s="50"/>
    </row>
    <row r="63" spans="1:7" ht="12.75">
      <c r="A63" s="50"/>
      <c r="B63" s="50"/>
      <c r="C63" s="50"/>
      <c r="D63" s="50"/>
      <c r="E63" s="50"/>
      <c r="F63" s="50"/>
      <c r="G63" s="50"/>
    </row>
    <row r="64" spans="1:7" ht="12.75">
      <c r="A64" s="50"/>
      <c r="B64" s="50"/>
      <c r="C64" s="50"/>
      <c r="D64" s="50"/>
      <c r="E64" s="50"/>
      <c r="F64" s="50"/>
      <c r="G64" s="50"/>
    </row>
    <row r="65" spans="1:7" ht="12.75">
      <c r="A65" s="50"/>
      <c r="B65" s="50"/>
      <c r="C65" s="50"/>
      <c r="D65" s="50"/>
      <c r="E65" s="50"/>
      <c r="F65" s="50"/>
      <c r="G65" s="50"/>
    </row>
    <row r="66" spans="1:7" ht="12.75">
      <c r="A66" s="50"/>
      <c r="B66" s="50"/>
      <c r="C66" s="50"/>
      <c r="D66" s="50"/>
      <c r="E66" s="50"/>
      <c r="F66" s="50"/>
      <c r="G66" s="50"/>
    </row>
    <row r="67" spans="1:7" ht="12.75">
      <c r="A67" s="50"/>
      <c r="B67" s="50"/>
      <c r="C67" s="50"/>
      <c r="D67" s="50"/>
      <c r="E67" s="50"/>
      <c r="F67" s="50"/>
      <c r="G67" s="50"/>
    </row>
    <row r="68" spans="1:7" ht="12.75">
      <c r="A68" s="50"/>
      <c r="B68" s="50"/>
      <c r="C68" s="50"/>
      <c r="D68" s="50"/>
      <c r="E68" s="50"/>
      <c r="F68" s="50"/>
      <c r="G68" s="50"/>
    </row>
    <row r="69" spans="1:7" ht="12.75">
      <c r="A69" s="50"/>
      <c r="B69" s="50"/>
      <c r="C69" s="50"/>
      <c r="D69" s="50"/>
      <c r="E69" s="50"/>
      <c r="F69" s="50"/>
      <c r="G69" s="50"/>
    </row>
    <row r="70" spans="1:7" ht="12.75">
      <c r="A70" s="50"/>
      <c r="B70" s="50"/>
      <c r="C70" s="50"/>
      <c r="D70" s="50"/>
      <c r="E70" s="50"/>
      <c r="F70" s="50"/>
      <c r="G70" s="50"/>
    </row>
    <row r="71" spans="1:7" ht="12.75">
      <c r="A71" s="50"/>
      <c r="B71" s="50"/>
      <c r="C71" s="50"/>
      <c r="D71" s="50"/>
      <c r="E71" s="50"/>
      <c r="F71" s="50"/>
      <c r="G71" s="50"/>
    </row>
    <row r="72" spans="1:7" ht="12.75">
      <c r="A72" s="50"/>
      <c r="B72" s="50"/>
      <c r="C72" s="50"/>
      <c r="D72" s="50"/>
      <c r="E72" s="50"/>
      <c r="F72" s="50"/>
      <c r="G72" s="50"/>
    </row>
    <row r="73" spans="1:7" ht="12.75">
      <c r="A73" s="50"/>
      <c r="B73" s="50"/>
      <c r="C73" s="50"/>
      <c r="D73" s="50"/>
      <c r="E73" s="50"/>
      <c r="F73" s="50"/>
      <c r="G73" s="50"/>
    </row>
    <row r="74" spans="1:7" ht="12.75">
      <c r="A74" s="50"/>
      <c r="B74" s="50"/>
      <c r="C74" s="50"/>
      <c r="D74" s="50"/>
      <c r="E74" s="50"/>
      <c r="F74" s="50"/>
      <c r="G74" s="50"/>
    </row>
    <row r="75" spans="1:7" ht="12.75">
      <c r="A75" s="50"/>
      <c r="B75" s="50"/>
      <c r="C75" s="50"/>
      <c r="D75" s="50"/>
      <c r="E75" s="50"/>
      <c r="F75" s="50"/>
      <c r="G75" s="50"/>
    </row>
    <row r="76" spans="1:7" ht="12.75">
      <c r="A76" s="50"/>
      <c r="B76" s="50"/>
      <c r="C76" s="50"/>
      <c r="D76" s="50"/>
      <c r="E76" s="50"/>
      <c r="F76" s="50"/>
      <c r="G76" s="50"/>
    </row>
    <row r="77" spans="1:7" ht="12.75">
      <c r="A77" s="50"/>
      <c r="B77" s="50"/>
      <c r="C77" s="50"/>
      <c r="D77" s="50"/>
      <c r="E77" s="50"/>
      <c r="F77" s="50"/>
      <c r="G77" s="50"/>
    </row>
    <row r="78" spans="1:7" ht="12.75">
      <c r="A78" s="50"/>
      <c r="B78" s="50"/>
      <c r="C78" s="50"/>
      <c r="D78" s="50"/>
      <c r="E78" s="50"/>
      <c r="F78" s="50"/>
      <c r="G78" s="50"/>
    </row>
    <row r="79" spans="1:7" ht="12.75">
      <c r="A79" s="50"/>
      <c r="B79" s="50"/>
      <c r="C79" s="50"/>
      <c r="D79" s="50"/>
      <c r="E79" s="50"/>
      <c r="F79" s="50"/>
      <c r="G79" s="50"/>
    </row>
    <row r="80" spans="1:7" ht="12.75">
      <c r="A80" s="50"/>
      <c r="B80" s="50"/>
      <c r="C80" s="50"/>
      <c r="D80" s="50"/>
      <c r="E80" s="50"/>
      <c r="F80" s="50"/>
      <c r="G80" s="50"/>
    </row>
    <row r="81" spans="1:7" ht="12.75">
      <c r="A81" s="50"/>
      <c r="B81" s="50"/>
      <c r="C81" s="50"/>
      <c r="D81" s="50"/>
      <c r="E81" s="50"/>
      <c r="F81" s="50"/>
      <c r="G81" s="50"/>
    </row>
    <row r="82" spans="1:7" ht="12.75">
      <c r="A82" s="50"/>
      <c r="B82" s="50"/>
      <c r="C82" s="50"/>
      <c r="D82" s="50"/>
      <c r="E82" s="50"/>
      <c r="F82" s="50"/>
      <c r="G82" s="50"/>
    </row>
    <row r="83" spans="1:7" ht="12.75">
      <c r="A83" s="50"/>
      <c r="B83" s="50"/>
      <c r="C83" s="50"/>
      <c r="D83" s="50"/>
      <c r="E83" s="50"/>
      <c r="F83" s="50"/>
      <c r="G83" s="50"/>
    </row>
    <row r="84" spans="1:7" ht="12.75">
      <c r="A84" s="50"/>
      <c r="B84" s="50"/>
      <c r="C84" s="50"/>
      <c r="D84" s="50"/>
      <c r="E84" s="50"/>
      <c r="F84" s="50"/>
      <c r="G84" s="50"/>
    </row>
    <row r="85" spans="1:7" ht="12.75">
      <c r="A85" s="50"/>
      <c r="B85" s="50"/>
      <c r="C85" s="50"/>
      <c r="D85" s="50"/>
      <c r="E85" s="50"/>
      <c r="F85" s="50"/>
      <c r="G85" s="50"/>
    </row>
    <row r="86" spans="1:7" ht="12.75">
      <c r="A86" s="50"/>
      <c r="B86" s="50"/>
      <c r="C86" s="50"/>
      <c r="D86" s="50"/>
      <c r="E86" s="50"/>
      <c r="F86" s="50"/>
      <c r="G86" s="50"/>
    </row>
    <row r="87" spans="1:7" ht="12.75">
      <c r="A87" s="50"/>
      <c r="B87" s="50"/>
      <c r="C87" s="50"/>
      <c r="D87" s="50"/>
      <c r="E87" s="50"/>
      <c r="F87" s="50"/>
      <c r="G87" s="50"/>
    </row>
    <row r="88" spans="1:7" ht="12.75">
      <c r="A88" s="50"/>
      <c r="B88" s="50"/>
      <c r="C88" s="50"/>
      <c r="D88" s="50"/>
      <c r="E88" s="50"/>
      <c r="F88" s="50"/>
      <c r="G88" s="50"/>
    </row>
    <row r="89" spans="1:7" ht="12.75">
      <c r="A89" s="50"/>
      <c r="B89" s="50"/>
      <c r="C89" s="50"/>
      <c r="D89" s="50"/>
      <c r="E89" s="50"/>
      <c r="F89" s="50"/>
      <c r="G89" s="50"/>
    </row>
    <row r="90" spans="1:7" ht="12.75">
      <c r="A90" s="50"/>
      <c r="B90" s="50"/>
      <c r="C90" s="50"/>
      <c r="D90" s="50"/>
      <c r="E90" s="50"/>
      <c r="F90" s="50"/>
      <c r="G90" s="50"/>
    </row>
    <row r="91" spans="1:7" ht="12.75">
      <c r="A91" s="50"/>
      <c r="B91" s="50"/>
      <c r="C91" s="50"/>
      <c r="D91" s="50"/>
      <c r="E91" s="50"/>
      <c r="F91" s="50"/>
      <c r="G91" s="50"/>
    </row>
    <row r="92" spans="1:7" ht="12.75">
      <c r="A92" s="50"/>
      <c r="B92" s="50"/>
      <c r="C92" s="50"/>
      <c r="D92" s="50"/>
      <c r="E92" s="50"/>
      <c r="F92" s="50"/>
      <c r="G92" s="50"/>
    </row>
    <row r="93" spans="1:7" ht="12.75">
      <c r="A93" s="50"/>
      <c r="B93" s="50"/>
      <c r="C93" s="50"/>
      <c r="D93" s="50"/>
      <c r="E93" s="50"/>
      <c r="F93" s="50"/>
      <c r="G93" s="50"/>
    </row>
    <row r="94" spans="1:7" ht="12.75">
      <c r="A94" s="50"/>
      <c r="B94" s="50"/>
      <c r="C94" s="50"/>
      <c r="D94" s="50"/>
      <c r="E94" s="50"/>
      <c r="F94" s="50"/>
      <c r="G94" s="50"/>
    </row>
    <row r="95" spans="1:7" ht="12.75">
      <c r="A95" s="50"/>
      <c r="B95" s="50"/>
      <c r="C95" s="50"/>
      <c r="D95" s="50"/>
      <c r="E95" s="50"/>
      <c r="F95" s="50"/>
      <c r="G95" s="50"/>
    </row>
    <row r="96" spans="1:7" ht="12.75">
      <c r="A96" s="50"/>
      <c r="B96" s="50"/>
      <c r="C96" s="50"/>
      <c r="D96" s="50"/>
      <c r="E96" s="50"/>
      <c r="F96" s="50"/>
      <c r="G96" s="50"/>
    </row>
    <row r="97" spans="1:7" ht="12.75">
      <c r="A97" s="50"/>
      <c r="B97" s="50"/>
      <c r="C97" s="50"/>
      <c r="D97" s="50"/>
      <c r="E97" s="50"/>
      <c r="F97" s="50"/>
      <c r="G97" s="50"/>
    </row>
    <row r="98" spans="1:7" ht="12.75">
      <c r="A98" s="50"/>
      <c r="B98" s="50"/>
      <c r="C98" s="50"/>
      <c r="D98" s="50"/>
      <c r="E98" s="50"/>
      <c r="F98" s="50"/>
      <c r="G98" s="50"/>
    </row>
    <row r="99" spans="1:7" ht="12.75">
      <c r="A99" s="50"/>
      <c r="B99" s="50"/>
      <c r="C99" s="50"/>
      <c r="D99" s="50"/>
      <c r="E99" s="50"/>
      <c r="F99" s="50"/>
      <c r="G99" s="50"/>
    </row>
    <row r="100" spans="1:7" ht="12.75">
      <c r="A100" s="50"/>
      <c r="B100" s="50"/>
      <c r="C100" s="50"/>
      <c r="D100" s="50"/>
      <c r="E100" s="50"/>
      <c r="F100" s="50"/>
      <c r="G100" s="50"/>
    </row>
    <row r="101" spans="1:7" ht="12.75">
      <c r="A101" s="50"/>
      <c r="B101" s="50"/>
      <c r="C101" s="50"/>
      <c r="D101" s="50"/>
      <c r="E101" s="50"/>
      <c r="F101" s="50"/>
      <c r="G101" s="50"/>
    </row>
    <row r="102" spans="1:7" ht="12.75">
      <c r="A102" s="50"/>
      <c r="B102" s="50"/>
      <c r="C102" s="50"/>
      <c r="D102" s="50"/>
      <c r="E102" s="50"/>
      <c r="F102" s="50"/>
      <c r="G102" s="50"/>
    </row>
    <row r="103" spans="1:7" ht="12.75">
      <c r="A103" s="50"/>
      <c r="B103" s="50"/>
      <c r="C103" s="50"/>
      <c r="D103" s="50"/>
      <c r="E103" s="50"/>
      <c r="F103" s="50"/>
      <c r="G103" s="50"/>
    </row>
    <row r="104" spans="1:7" ht="12.75">
      <c r="A104" s="50"/>
      <c r="B104" s="50"/>
      <c r="C104" s="50"/>
      <c r="D104" s="50"/>
      <c r="E104" s="50"/>
      <c r="F104" s="50"/>
      <c r="G104" s="50"/>
    </row>
    <row r="105" spans="1:7" ht="12.75">
      <c r="A105" s="50"/>
      <c r="B105" s="50"/>
      <c r="C105" s="50"/>
      <c r="D105" s="50"/>
      <c r="E105" s="50"/>
      <c r="F105" s="50"/>
      <c r="G105" s="50"/>
    </row>
    <row r="106" spans="1:7" ht="12.75">
      <c r="A106" s="50"/>
      <c r="B106" s="50"/>
      <c r="C106" s="50"/>
      <c r="D106" s="50"/>
      <c r="E106" s="50"/>
      <c r="F106" s="50"/>
      <c r="G106" s="50"/>
    </row>
    <row r="107" spans="1:7" ht="12.75">
      <c r="A107" s="50"/>
      <c r="B107" s="50"/>
      <c r="C107" s="50"/>
      <c r="D107" s="50"/>
      <c r="E107" s="50"/>
      <c r="F107" s="50"/>
      <c r="G107" s="50"/>
    </row>
    <row r="108" spans="1:7" ht="12.75">
      <c r="A108" s="50"/>
      <c r="B108" s="50"/>
      <c r="C108" s="50"/>
      <c r="D108" s="50"/>
      <c r="E108" s="50"/>
      <c r="F108" s="50"/>
      <c r="G108" s="50"/>
    </row>
    <row r="109" spans="1:7" ht="12.75">
      <c r="A109" s="50"/>
      <c r="B109" s="50"/>
      <c r="C109" s="50"/>
      <c r="D109" s="50"/>
      <c r="E109" s="50"/>
      <c r="F109" s="50"/>
      <c r="G109" s="50"/>
    </row>
    <row r="110" spans="1:7" ht="12.75">
      <c r="A110" s="50"/>
      <c r="B110" s="50"/>
      <c r="C110" s="50"/>
      <c r="D110" s="50"/>
      <c r="E110" s="50"/>
      <c r="F110" s="50"/>
      <c r="G110" s="50"/>
    </row>
    <row r="111" spans="1:7" ht="12.75">
      <c r="A111" s="50"/>
      <c r="B111" s="50"/>
      <c r="C111" s="50"/>
      <c r="D111" s="50"/>
      <c r="E111" s="50"/>
      <c r="F111" s="50"/>
      <c r="G111" s="50"/>
    </row>
    <row r="112" spans="1:7" ht="12.75">
      <c r="A112" s="50"/>
      <c r="B112" s="50"/>
      <c r="C112" s="50"/>
      <c r="D112" s="50"/>
      <c r="E112" s="50"/>
      <c r="F112" s="50"/>
      <c r="G112" s="50"/>
    </row>
    <row r="113" spans="1:7" ht="12.75">
      <c r="A113" s="50"/>
      <c r="B113" s="50"/>
      <c r="C113" s="50"/>
      <c r="D113" s="50"/>
      <c r="E113" s="50"/>
      <c r="F113" s="50"/>
      <c r="G113" s="50"/>
    </row>
    <row r="114" spans="1:7" ht="12.75">
      <c r="A114" s="50"/>
      <c r="B114" s="50"/>
      <c r="C114" s="50"/>
      <c r="D114" s="50"/>
      <c r="E114" s="50"/>
      <c r="F114" s="50"/>
      <c r="G114" s="50"/>
    </row>
    <row r="115" spans="1:7" ht="12.75">
      <c r="A115" s="50"/>
      <c r="B115" s="50"/>
      <c r="C115" s="50"/>
      <c r="D115" s="50"/>
      <c r="E115" s="50"/>
      <c r="F115" s="50"/>
      <c r="G115" s="50"/>
    </row>
    <row r="116" spans="1:7" ht="12.75">
      <c r="A116" s="50"/>
      <c r="B116" s="50"/>
      <c r="C116" s="50"/>
      <c r="D116" s="50"/>
      <c r="E116" s="50"/>
      <c r="F116" s="50"/>
      <c r="G116" s="50"/>
    </row>
    <row r="117" spans="1:7" ht="12.75">
      <c r="A117" s="50"/>
      <c r="B117" s="50"/>
      <c r="C117" s="50"/>
      <c r="D117" s="50"/>
      <c r="E117" s="50"/>
      <c r="F117" s="50"/>
      <c r="G117" s="50"/>
    </row>
    <row r="118" spans="1:7" ht="12.75">
      <c r="A118" s="50"/>
      <c r="B118" s="50"/>
      <c r="C118" s="50"/>
      <c r="D118" s="50"/>
      <c r="E118" s="50"/>
      <c r="F118" s="50"/>
      <c r="G118" s="50"/>
    </row>
    <row r="119" spans="1:7" ht="12.75">
      <c r="A119" s="50"/>
      <c r="B119" s="50"/>
      <c r="C119" s="50"/>
      <c r="D119" s="50"/>
      <c r="E119" s="50"/>
      <c r="F119" s="50"/>
      <c r="G119" s="50"/>
    </row>
    <row r="120" spans="1:7" ht="12.75">
      <c r="A120" s="50"/>
      <c r="B120" s="50"/>
      <c r="C120" s="50"/>
      <c r="D120" s="50"/>
      <c r="E120" s="50"/>
      <c r="F120" s="50"/>
      <c r="G120" s="50"/>
    </row>
    <row r="121" spans="1:7" ht="12.75">
      <c r="A121" s="50"/>
      <c r="B121" s="50"/>
      <c r="C121" s="50"/>
      <c r="D121" s="50"/>
      <c r="E121" s="50"/>
      <c r="F121" s="50"/>
      <c r="G121" s="50"/>
    </row>
    <row r="122" spans="1:7" ht="12.75">
      <c r="A122" s="50"/>
      <c r="B122" s="50"/>
      <c r="C122" s="50"/>
      <c r="D122" s="50"/>
      <c r="E122" s="50"/>
      <c r="F122" s="50"/>
      <c r="G122" s="50"/>
    </row>
    <row r="123" spans="1:7" ht="12.75">
      <c r="A123" s="50"/>
      <c r="B123" s="50"/>
      <c r="C123" s="50"/>
      <c r="D123" s="50"/>
      <c r="E123" s="50"/>
      <c r="F123" s="50"/>
      <c r="G123" s="50"/>
    </row>
    <row r="124" ht="12.75">
      <c r="A124" s="50"/>
    </row>
  </sheetData>
  <printOptions/>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8.xml><?xml version="1.0" encoding="utf-8"?>
<worksheet xmlns="http://schemas.openxmlformats.org/spreadsheetml/2006/main" xmlns:r="http://schemas.openxmlformats.org/officeDocument/2006/relationships">
  <dimension ref="A1:G639"/>
  <sheetViews>
    <sheetView workbookViewId="0" topLeftCell="A1">
      <selection activeCell="A1" sqref="A1"/>
    </sheetView>
  </sheetViews>
  <sheetFormatPr defaultColWidth="9.140625" defaultRowHeight="12.75"/>
  <cols>
    <col min="1" max="1" width="17.57421875" style="181" customWidth="1"/>
    <col min="2" max="6" width="12.28125" style="181" customWidth="1"/>
    <col min="7" max="16384" width="9.140625" style="181" customWidth="1"/>
  </cols>
  <sheetData>
    <row r="1" spans="1:6" ht="17.25" customHeight="1">
      <c r="A1" s="180" t="s">
        <v>1213</v>
      </c>
      <c r="B1" s="180"/>
      <c r="C1" s="180"/>
      <c r="D1" s="180"/>
      <c r="E1" s="180"/>
      <c r="F1" s="180"/>
    </row>
    <row r="2" spans="1:6" ht="17.25" customHeight="1">
      <c r="A2" s="180" t="s">
        <v>1214</v>
      </c>
      <c r="B2" s="180"/>
      <c r="C2" s="180"/>
      <c r="D2" s="180"/>
      <c r="E2" s="180"/>
      <c r="F2" s="180"/>
    </row>
    <row r="3" spans="1:6" ht="12.75">
      <c r="A3" s="182"/>
      <c r="B3" s="182"/>
      <c r="C3" s="182"/>
      <c r="D3" s="182"/>
      <c r="E3" s="182"/>
      <c r="F3" s="182"/>
    </row>
    <row r="4" spans="1:6" ht="12.75" customHeight="1">
      <c r="A4" s="183" t="s">
        <v>1215</v>
      </c>
      <c r="B4" s="183"/>
      <c r="C4" s="183"/>
      <c r="D4" s="183"/>
      <c r="E4" s="183"/>
      <c r="F4" s="183"/>
    </row>
    <row r="5" spans="1:6" ht="12.75" customHeight="1">
      <c r="A5" s="183" t="s">
        <v>1216</v>
      </c>
      <c r="B5" s="183"/>
      <c r="C5" s="183"/>
      <c r="D5" s="183"/>
      <c r="E5" s="183"/>
      <c r="F5" s="183"/>
    </row>
    <row r="6" spans="1:6" ht="12.75" customHeight="1" thickBot="1">
      <c r="A6" s="184"/>
      <c r="B6" s="184"/>
      <c r="C6" s="184"/>
      <c r="D6" s="184"/>
      <c r="E6" s="184"/>
      <c r="F6" s="184"/>
    </row>
    <row r="7" spans="1:6" ht="23.25" customHeight="1" thickTop="1">
      <c r="A7" s="1428" t="s">
        <v>1217</v>
      </c>
      <c r="B7" s="1430" t="s">
        <v>1218</v>
      </c>
      <c r="C7" s="1430" t="s">
        <v>1219</v>
      </c>
      <c r="D7" s="1426" t="s">
        <v>1220</v>
      </c>
      <c r="E7" s="1427"/>
      <c r="F7" s="1427"/>
    </row>
    <row r="8" spans="1:6" ht="29.25" customHeight="1">
      <c r="A8" s="1429"/>
      <c r="B8" s="1431"/>
      <c r="C8" s="1431"/>
      <c r="D8" s="186" t="s">
        <v>1486</v>
      </c>
      <c r="E8" s="187" t="s">
        <v>1221</v>
      </c>
      <c r="F8" s="188" t="s">
        <v>1222</v>
      </c>
    </row>
    <row r="9" spans="2:6" ht="12" customHeight="1">
      <c r="B9" s="189"/>
      <c r="C9" s="190"/>
      <c r="D9" s="191"/>
      <c r="E9" s="192"/>
      <c r="F9" s="191"/>
    </row>
    <row r="10" spans="1:6" ht="12" customHeight="1">
      <c r="A10" s="193" t="s">
        <v>1611</v>
      </c>
      <c r="B10" s="194">
        <v>38833</v>
      </c>
      <c r="C10" s="195" t="s">
        <v>1223</v>
      </c>
      <c r="D10" s="196">
        <v>116</v>
      </c>
      <c r="E10" s="197">
        <v>77</v>
      </c>
      <c r="F10" s="196">
        <v>39</v>
      </c>
    </row>
    <row r="11" spans="2:6" ht="12" customHeight="1">
      <c r="B11" s="198"/>
      <c r="C11" s="199"/>
      <c r="D11" s="196"/>
      <c r="E11" s="197"/>
      <c r="F11" s="196"/>
    </row>
    <row r="12" spans="1:6" ht="12" customHeight="1">
      <c r="A12" s="181" t="s">
        <v>1224</v>
      </c>
      <c r="B12" s="198">
        <v>38818</v>
      </c>
      <c r="C12" s="199">
        <v>50</v>
      </c>
      <c r="D12" s="196">
        <v>101</v>
      </c>
      <c r="E12" s="197">
        <v>68</v>
      </c>
      <c r="F12" s="196">
        <v>33</v>
      </c>
    </row>
    <row r="13" spans="1:6" ht="12" customHeight="1">
      <c r="A13" s="181" t="s">
        <v>1225</v>
      </c>
      <c r="B13" s="198">
        <v>38819</v>
      </c>
      <c r="C13" s="199">
        <v>49</v>
      </c>
      <c r="D13" s="196">
        <v>102</v>
      </c>
      <c r="E13" s="197">
        <v>77</v>
      </c>
      <c r="F13" s="196">
        <v>25</v>
      </c>
    </row>
    <row r="14" spans="1:6" ht="12" customHeight="1">
      <c r="A14" s="181" t="s">
        <v>1226</v>
      </c>
      <c r="B14" s="198">
        <v>38827</v>
      </c>
      <c r="C14" s="199">
        <v>29</v>
      </c>
      <c r="D14" s="196">
        <v>110</v>
      </c>
      <c r="E14" s="197">
        <v>73</v>
      </c>
      <c r="F14" s="196">
        <v>37</v>
      </c>
    </row>
    <row r="15" spans="1:6" ht="12" customHeight="1">
      <c r="A15" s="181" t="s">
        <v>1227</v>
      </c>
      <c r="B15" s="198">
        <v>38824</v>
      </c>
      <c r="C15" s="199">
        <v>40</v>
      </c>
      <c r="D15" s="196">
        <v>107</v>
      </c>
      <c r="E15" s="197">
        <v>69</v>
      </c>
      <c r="F15" s="196">
        <v>38</v>
      </c>
    </row>
    <row r="16" spans="1:6" ht="12" customHeight="1">
      <c r="A16" s="181" t="s">
        <v>1228</v>
      </c>
      <c r="B16" s="198">
        <v>38837</v>
      </c>
      <c r="C16" s="199">
        <v>9</v>
      </c>
      <c r="D16" s="196">
        <v>120</v>
      </c>
      <c r="E16" s="197">
        <v>80</v>
      </c>
      <c r="F16" s="196">
        <v>40</v>
      </c>
    </row>
    <row r="17" spans="1:6" ht="12" customHeight="1">
      <c r="A17" s="181" t="s">
        <v>1229</v>
      </c>
      <c r="B17" s="198">
        <v>38829</v>
      </c>
      <c r="C17" s="199">
        <v>23</v>
      </c>
      <c r="D17" s="196">
        <v>112</v>
      </c>
      <c r="E17" s="197">
        <v>76</v>
      </c>
      <c r="F17" s="196">
        <v>36</v>
      </c>
    </row>
    <row r="18" spans="1:6" ht="12" customHeight="1">
      <c r="A18" s="181" t="s">
        <v>1230</v>
      </c>
      <c r="B18" s="198">
        <v>38849</v>
      </c>
      <c r="C18" s="199">
        <v>1</v>
      </c>
      <c r="D18" s="196">
        <v>132</v>
      </c>
      <c r="E18" s="197">
        <v>90</v>
      </c>
      <c r="F18" s="196">
        <v>42</v>
      </c>
    </row>
    <row r="19" spans="1:6" ht="12" customHeight="1">
      <c r="A19" s="181" t="s">
        <v>1231</v>
      </c>
      <c r="B19" s="198">
        <v>38826</v>
      </c>
      <c r="C19" s="199">
        <v>33</v>
      </c>
      <c r="D19" s="196">
        <v>109</v>
      </c>
      <c r="E19" s="197">
        <v>78</v>
      </c>
      <c r="F19" s="196">
        <v>31</v>
      </c>
    </row>
    <row r="20" spans="1:6" ht="12" customHeight="1">
      <c r="A20" s="181" t="s">
        <v>1232</v>
      </c>
      <c r="B20" s="198">
        <v>38846</v>
      </c>
      <c r="C20" s="200" t="s">
        <v>1223</v>
      </c>
      <c r="D20" s="196">
        <v>129</v>
      </c>
      <c r="E20" s="197">
        <v>82</v>
      </c>
      <c r="F20" s="196">
        <v>47</v>
      </c>
    </row>
    <row r="21" spans="1:6" ht="12" customHeight="1">
      <c r="A21" s="181" t="s">
        <v>1233</v>
      </c>
      <c r="B21" s="198">
        <v>38831</v>
      </c>
      <c r="C21" s="199">
        <v>21</v>
      </c>
      <c r="D21" s="196">
        <v>114</v>
      </c>
      <c r="E21" s="197">
        <v>78</v>
      </c>
      <c r="F21" s="196">
        <v>36</v>
      </c>
    </row>
    <row r="22" spans="1:6" ht="12" customHeight="1">
      <c r="A22" s="181" t="s">
        <v>1234</v>
      </c>
      <c r="B22" s="198">
        <v>38829</v>
      </c>
      <c r="C22" s="199">
        <v>25</v>
      </c>
      <c r="D22" s="196">
        <v>112</v>
      </c>
      <c r="E22" s="197">
        <v>74</v>
      </c>
      <c r="F22" s="196">
        <v>38</v>
      </c>
    </row>
    <row r="23" spans="1:6" ht="12" customHeight="1">
      <c r="A23" s="201" t="s">
        <v>1612</v>
      </c>
      <c r="B23" s="202">
        <v>38831</v>
      </c>
      <c r="C23" s="203">
        <v>17</v>
      </c>
      <c r="D23" s="204">
        <v>114</v>
      </c>
      <c r="E23" s="205">
        <v>71</v>
      </c>
      <c r="F23" s="204">
        <v>43</v>
      </c>
    </row>
    <row r="24" spans="1:6" ht="12" customHeight="1">
      <c r="A24" s="181" t="s">
        <v>1235</v>
      </c>
      <c r="B24" s="198">
        <v>38823</v>
      </c>
      <c r="C24" s="199">
        <v>42</v>
      </c>
      <c r="D24" s="196">
        <v>106</v>
      </c>
      <c r="E24" s="197">
        <v>68</v>
      </c>
      <c r="F24" s="196">
        <v>38</v>
      </c>
    </row>
    <row r="25" spans="1:6" s="206" customFormat="1" ht="12" customHeight="1">
      <c r="A25" s="181" t="s">
        <v>1236</v>
      </c>
      <c r="B25" s="198">
        <v>38837</v>
      </c>
      <c r="C25" s="199">
        <v>10</v>
      </c>
      <c r="D25" s="196">
        <v>120</v>
      </c>
      <c r="E25" s="197">
        <v>80</v>
      </c>
      <c r="F25" s="196">
        <v>40</v>
      </c>
    </row>
    <row r="26" spans="1:6" ht="12" customHeight="1">
      <c r="A26" s="181" t="s">
        <v>1237</v>
      </c>
      <c r="B26" s="198">
        <v>38829</v>
      </c>
      <c r="C26" s="199">
        <v>24</v>
      </c>
      <c r="D26" s="196">
        <v>112</v>
      </c>
      <c r="E26" s="197">
        <v>72</v>
      </c>
      <c r="F26" s="196">
        <v>40</v>
      </c>
    </row>
    <row r="27" spans="1:6" ht="12" customHeight="1">
      <c r="A27" s="181" t="s">
        <v>1238</v>
      </c>
      <c r="B27" s="198">
        <v>38825</v>
      </c>
      <c r="C27" s="199">
        <v>36</v>
      </c>
      <c r="D27" s="196">
        <v>108</v>
      </c>
      <c r="E27" s="197">
        <v>70</v>
      </c>
      <c r="F27" s="196">
        <v>38</v>
      </c>
    </row>
    <row r="28" spans="1:6" ht="12" customHeight="1">
      <c r="A28" s="181" t="s">
        <v>1239</v>
      </c>
      <c r="B28" s="198">
        <v>38829</v>
      </c>
      <c r="C28" s="199">
        <v>26</v>
      </c>
      <c r="D28" s="196">
        <v>112</v>
      </c>
      <c r="E28" s="197">
        <v>72</v>
      </c>
      <c r="F28" s="196">
        <v>40</v>
      </c>
    </row>
    <row r="29" spans="1:6" ht="12" customHeight="1">
      <c r="A29" s="181" t="s">
        <v>1240</v>
      </c>
      <c r="B29" s="198">
        <v>38826</v>
      </c>
      <c r="C29" s="199">
        <v>31</v>
      </c>
      <c r="D29" s="196">
        <v>109</v>
      </c>
      <c r="E29" s="197">
        <v>69</v>
      </c>
      <c r="F29" s="196">
        <v>40</v>
      </c>
    </row>
    <row r="30" spans="1:6" ht="12" customHeight="1">
      <c r="A30" s="181" t="s">
        <v>159</v>
      </c>
      <c r="B30" s="198">
        <v>38824</v>
      </c>
      <c r="C30" s="199">
        <v>37</v>
      </c>
      <c r="D30" s="196">
        <v>107</v>
      </c>
      <c r="E30" s="197">
        <v>66</v>
      </c>
      <c r="F30" s="196">
        <v>41</v>
      </c>
    </row>
    <row r="31" spans="1:6" ht="12" customHeight="1">
      <c r="A31" s="181" t="s">
        <v>160</v>
      </c>
      <c r="B31" s="198">
        <v>38838</v>
      </c>
      <c r="C31" s="199">
        <v>7</v>
      </c>
      <c r="D31" s="196">
        <v>121</v>
      </c>
      <c r="E31" s="197">
        <v>71</v>
      </c>
      <c r="F31" s="196">
        <v>50</v>
      </c>
    </row>
    <row r="32" spans="1:6" ht="12" customHeight="1">
      <c r="A32" s="181" t="s">
        <v>161</v>
      </c>
      <c r="B32" s="198">
        <v>38834</v>
      </c>
      <c r="C32" s="199">
        <v>13</v>
      </c>
      <c r="D32" s="196">
        <v>117</v>
      </c>
      <c r="E32" s="197">
        <v>77</v>
      </c>
      <c r="F32" s="196">
        <v>40</v>
      </c>
    </row>
    <row r="33" spans="1:6" ht="12" customHeight="1">
      <c r="A33" s="181" t="s">
        <v>162</v>
      </c>
      <c r="B33" s="198">
        <v>38839</v>
      </c>
      <c r="C33" s="199">
        <v>6</v>
      </c>
      <c r="D33" s="196">
        <v>122</v>
      </c>
      <c r="E33" s="197">
        <v>84</v>
      </c>
      <c r="F33" s="196">
        <v>38</v>
      </c>
    </row>
    <row r="34" spans="1:6" ht="12" customHeight="1">
      <c r="A34" s="181" t="s">
        <v>163</v>
      </c>
      <c r="B34" s="198">
        <v>38831</v>
      </c>
      <c r="C34" s="199">
        <v>19</v>
      </c>
      <c r="D34" s="196">
        <v>114</v>
      </c>
      <c r="E34" s="197">
        <v>74</v>
      </c>
      <c r="F34" s="196">
        <v>40</v>
      </c>
    </row>
    <row r="35" spans="1:6" s="193" customFormat="1" ht="12" customHeight="1">
      <c r="A35" s="181" t="s">
        <v>164</v>
      </c>
      <c r="B35" s="198">
        <v>38840</v>
      </c>
      <c r="C35" s="199">
        <v>5</v>
      </c>
      <c r="D35" s="196">
        <v>123</v>
      </c>
      <c r="E35" s="197">
        <v>79</v>
      </c>
      <c r="F35" s="196">
        <v>44</v>
      </c>
    </row>
    <row r="36" spans="1:6" ht="12" customHeight="1">
      <c r="A36" s="181" t="s">
        <v>165</v>
      </c>
      <c r="B36" s="198">
        <v>38820</v>
      </c>
      <c r="C36" s="199">
        <v>48</v>
      </c>
      <c r="D36" s="196">
        <v>103</v>
      </c>
      <c r="E36" s="197">
        <v>65</v>
      </c>
      <c r="F36" s="196">
        <v>38</v>
      </c>
    </row>
    <row r="37" spans="1:7" ht="12" customHeight="1">
      <c r="A37" s="181" t="s">
        <v>166</v>
      </c>
      <c r="B37" s="198">
        <v>38825</v>
      </c>
      <c r="C37" s="199">
        <v>35</v>
      </c>
      <c r="D37" s="196">
        <v>108</v>
      </c>
      <c r="E37" s="197">
        <v>71</v>
      </c>
      <c r="F37" s="196">
        <v>37</v>
      </c>
      <c r="G37" s="207"/>
    </row>
    <row r="38" spans="1:6" ht="12" customHeight="1">
      <c r="A38" s="181" t="s">
        <v>167</v>
      </c>
      <c r="B38" s="198">
        <v>38823</v>
      </c>
      <c r="C38" s="199">
        <v>43</v>
      </c>
      <c r="D38" s="196">
        <v>106</v>
      </c>
      <c r="E38" s="197">
        <v>71</v>
      </c>
      <c r="F38" s="196">
        <v>35</v>
      </c>
    </row>
    <row r="39" spans="1:7" ht="12" customHeight="1">
      <c r="A39" s="181" t="s">
        <v>168</v>
      </c>
      <c r="B39" s="198">
        <v>38830</v>
      </c>
      <c r="C39" s="199">
        <v>22</v>
      </c>
      <c r="D39" s="196">
        <v>113</v>
      </c>
      <c r="E39" s="197">
        <v>70</v>
      </c>
      <c r="F39" s="196">
        <v>43</v>
      </c>
      <c r="G39" s="207"/>
    </row>
    <row r="40" spans="1:7" ht="12" customHeight="1">
      <c r="A40" s="181" t="s">
        <v>169</v>
      </c>
      <c r="B40" s="198">
        <v>38833</v>
      </c>
      <c r="C40" s="199">
        <v>14</v>
      </c>
      <c r="D40" s="196">
        <v>116</v>
      </c>
      <c r="E40" s="197">
        <v>81</v>
      </c>
      <c r="F40" s="196">
        <v>35</v>
      </c>
      <c r="G40" s="208"/>
    </row>
    <row r="41" spans="1:7" ht="12" customHeight="1">
      <c r="A41" s="181" t="s">
        <v>170</v>
      </c>
      <c r="B41" s="198">
        <v>38824</v>
      </c>
      <c r="C41" s="199">
        <v>39</v>
      </c>
      <c r="D41" s="196">
        <v>107</v>
      </c>
      <c r="E41" s="197">
        <v>80</v>
      </c>
      <c r="F41" s="196">
        <v>27</v>
      </c>
      <c r="G41" s="208"/>
    </row>
    <row r="42" spans="1:7" ht="12" customHeight="1">
      <c r="A42" s="181" t="s">
        <v>171</v>
      </c>
      <c r="B42" s="198">
        <v>38843</v>
      </c>
      <c r="C42" s="199">
        <v>3</v>
      </c>
      <c r="D42" s="196">
        <v>126</v>
      </c>
      <c r="E42" s="197">
        <v>86</v>
      </c>
      <c r="F42" s="196">
        <v>40</v>
      </c>
      <c r="G42" s="208"/>
    </row>
    <row r="43" spans="1:7" ht="12" customHeight="1">
      <c r="A43" s="181" t="s">
        <v>172</v>
      </c>
      <c r="B43" s="198">
        <v>38822</v>
      </c>
      <c r="C43" s="199">
        <v>45</v>
      </c>
      <c r="D43" s="196">
        <v>105</v>
      </c>
      <c r="E43" s="197">
        <v>68</v>
      </c>
      <c r="F43" s="196">
        <v>37</v>
      </c>
      <c r="G43" s="208"/>
    </row>
    <row r="44" spans="1:7" ht="12" customHeight="1">
      <c r="A44" s="181" t="s">
        <v>173</v>
      </c>
      <c r="B44" s="198">
        <v>38846</v>
      </c>
      <c r="C44" s="199">
        <v>2</v>
      </c>
      <c r="D44" s="196">
        <v>129</v>
      </c>
      <c r="E44" s="197">
        <v>82</v>
      </c>
      <c r="F44" s="196">
        <v>47</v>
      </c>
      <c r="G44" s="207"/>
    </row>
    <row r="45" spans="1:7" ht="12" customHeight="1">
      <c r="A45" s="181" t="s">
        <v>174</v>
      </c>
      <c r="B45" s="198">
        <v>38828</v>
      </c>
      <c r="C45" s="199">
        <v>27</v>
      </c>
      <c r="D45" s="196">
        <v>111</v>
      </c>
      <c r="E45" s="197">
        <v>72</v>
      </c>
      <c r="F45" s="196">
        <v>39</v>
      </c>
      <c r="G45" s="208"/>
    </row>
    <row r="46" spans="1:7" ht="12" customHeight="1">
      <c r="A46" s="181" t="s">
        <v>175</v>
      </c>
      <c r="B46" s="198">
        <v>38826</v>
      </c>
      <c r="C46" s="199">
        <v>30</v>
      </c>
      <c r="D46" s="196">
        <v>109</v>
      </c>
      <c r="E46" s="197">
        <v>73</v>
      </c>
      <c r="F46" s="196">
        <v>36</v>
      </c>
      <c r="G46" s="208"/>
    </row>
    <row r="47" spans="1:6" ht="12" customHeight="1">
      <c r="A47" s="209"/>
      <c r="B47" s="210"/>
      <c r="C47" s="211"/>
      <c r="D47" s="211"/>
      <c r="E47" s="212"/>
      <c r="F47" s="211"/>
    </row>
    <row r="48" spans="1:6" ht="12" customHeight="1">
      <c r="A48" s="213"/>
      <c r="B48" s="214"/>
      <c r="C48" s="215"/>
      <c r="D48" s="215"/>
      <c r="E48" s="215"/>
      <c r="F48" s="215"/>
    </row>
    <row r="49" spans="1:6" ht="12" customHeight="1">
      <c r="A49" s="152" t="s">
        <v>176</v>
      </c>
      <c r="B49" s="214"/>
      <c r="C49" s="215"/>
      <c r="D49" s="215"/>
      <c r="E49" s="215"/>
      <c r="F49" s="215"/>
    </row>
    <row r="50" spans="1:6" ht="17.25" customHeight="1">
      <c r="A50" s="180" t="s">
        <v>1213</v>
      </c>
      <c r="B50" s="180"/>
      <c r="C50" s="180"/>
      <c r="D50" s="180"/>
      <c r="E50" s="180"/>
      <c r="F50" s="180"/>
    </row>
    <row r="51" spans="1:6" ht="17.25" customHeight="1">
      <c r="A51" s="180" t="s">
        <v>177</v>
      </c>
      <c r="B51" s="180"/>
      <c r="C51" s="180"/>
      <c r="D51" s="180"/>
      <c r="E51" s="180"/>
      <c r="F51" s="180"/>
    </row>
    <row r="52" spans="1:6" ht="13.5" thickBot="1">
      <c r="A52" s="184"/>
      <c r="B52" s="184"/>
      <c r="C52" s="184"/>
      <c r="D52" s="184"/>
      <c r="E52" s="184"/>
      <c r="F52" s="184"/>
    </row>
    <row r="53" spans="1:6" ht="27" customHeight="1" thickTop="1">
      <c r="A53" s="1432" t="s">
        <v>1217</v>
      </c>
      <c r="B53" s="1430" t="s">
        <v>178</v>
      </c>
      <c r="C53" s="1430" t="s">
        <v>1219</v>
      </c>
      <c r="D53" s="1426" t="s">
        <v>1220</v>
      </c>
      <c r="E53" s="1427"/>
      <c r="F53" s="1427"/>
    </row>
    <row r="54" spans="1:7" ht="29.25" customHeight="1">
      <c r="A54" s="1433"/>
      <c r="B54" s="1431"/>
      <c r="C54" s="1431"/>
      <c r="D54" s="186" t="s">
        <v>1486</v>
      </c>
      <c r="E54" s="187" t="s">
        <v>1221</v>
      </c>
      <c r="F54" s="188" t="s">
        <v>1222</v>
      </c>
      <c r="G54" s="182"/>
    </row>
    <row r="55" spans="2:6" ht="12" customHeight="1">
      <c r="B55" s="189"/>
      <c r="C55" s="190"/>
      <c r="D55" s="190"/>
      <c r="E55" s="216"/>
      <c r="F55" s="190"/>
    </row>
    <row r="56" spans="1:7" ht="12" customHeight="1">
      <c r="A56" s="181" t="s">
        <v>179</v>
      </c>
      <c r="B56" s="198">
        <v>38832</v>
      </c>
      <c r="C56" s="199">
        <v>16</v>
      </c>
      <c r="D56" s="196">
        <v>115</v>
      </c>
      <c r="E56" s="197">
        <v>71</v>
      </c>
      <c r="F56" s="196">
        <v>44</v>
      </c>
      <c r="G56" s="208"/>
    </row>
    <row r="57" spans="1:7" ht="12" customHeight="1">
      <c r="A57" s="181" t="s">
        <v>180</v>
      </c>
      <c r="B57" s="198">
        <v>38821</v>
      </c>
      <c r="C57" s="199">
        <v>47</v>
      </c>
      <c r="D57" s="196">
        <v>104</v>
      </c>
      <c r="E57" s="197">
        <v>69</v>
      </c>
      <c r="F57" s="196">
        <v>35</v>
      </c>
      <c r="G57" s="208"/>
    </row>
    <row r="58" spans="1:7" ht="12" customHeight="1">
      <c r="A58" s="181" t="s">
        <v>181</v>
      </c>
      <c r="B58" s="198">
        <v>38828</v>
      </c>
      <c r="C58" s="199">
        <v>28</v>
      </c>
      <c r="D58" s="196">
        <v>111</v>
      </c>
      <c r="E58" s="197">
        <v>74</v>
      </c>
      <c r="F58" s="196">
        <v>37</v>
      </c>
      <c r="G58" s="207"/>
    </row>
    <row r="59" spans="1:7" ht="12" customHeight="1">
      <c r="A59" s="181" t="s">
        <v>182</v>
      </c>
      <c r="B59" s="198">
        <v>38831</v>
      </c>
      <c r="C59" s="199">
        <v>18</v>
      </c>
      <c r="D59" s="196">
        <v>114</v>
      </c>
      <c r="E59" s="197">
        <v>75</v>
      </c>
      <c r="F59" s="196">
        <v>39</v>
      </c>
      <c r="G59" s="208"/>
    </row>
    <row r="60" spans="1:7" ht="12" customHeight="1">
      <c r="A60" s="181" t="s">
        <v>183</v>
      </c>
      <c r="B60" s="198">
        <v>38838</v>
      </c>
      <c r="C60" s="199">
        <v>8</v>
      </c>
      <c r="D60" s="196">
        <v>121</v>
      </c>
      <c r="E60" s="197">
        <v>79</v>
      </c>
      <c r="F60" s="196">
        <v>42</v>
      </c>
      <c r="G60" s="208"/>
    </row>
    <row r="61" spans="1:7" ht="12" customHeight="1">
      <c r="A61" s="181" t="s">
        <v>184</v>
      </c>
      <c r="B61" s="198">
        <v>38824</v>
      </c>
      <c r="C61" s="199">
        <v>38</v>
      </c>
      <c r="D61" s="196">
        <v>107</v>
      </c>
      <c r="E61" s="197">
        <v>69</v>
      </c>
      <c r="F61" s="196">
        <v>38</v>
      </c>
      <c r="G61" s="208"/>
    </row>
    <row r="62" spans="1:7" ht="12" customHeight="1">
      <c r="A62" s="181" t="s">
        <v>185</v>
      </c>
      <c r="B62" s="198">
        <v>38823</v>
      </c>
      <c r="C62" s="199">
        <v>44</v>
      </c>
      <c r="D62" s="196">
        <v>106</v>
      </c>
      <c r="E62" s="197">
        <v>72</v>
      </c>
      <c r="F62" s="196">
        <v>34</v>
      </c>
      <c r="G62" s="208"/>
    </row>
    <row r="63" spans="1:7" ht="12" customHeight="1">
      <c r="A63" s="181" t="s">
        <v>186</v>
      </c>
      <c r="B63" s="198">
        <v>38821</v>
      </c>
      <c r="C63" s="199">
        <v>46</v>
      </c>
      <c r="D63" s="196">
        <v>104</v>
      </c>
      <c r="E63" s="197">
        <v>72</v>
      </c>
      <c r="F63" s="196">
        <v>32</v>
      </c>
      <c r="G63" s="208"/>
    </row>
    <row r="64" spans="1:7" ht="12" customHeight="1">
      <c r="A64" s="181" t="s">
        <v>187</v>
      </c>
      <c r="B64" s="198">
        <v>38826</v>
      </c>
      <c r="C64" s="199">
        <v>32</v>
      </c>
      <c r="D64" s="196">
        <v>109</v>
      </c>
      <c r="E64" s="197">
        <v>74</v>
      </c>
      <c r="F64" s="196">
        <v>35</v>
      </c>
      <c r="G64" s="208"/>
    </row>
    <row r="65" spans="1:7" ht="12" customHeight="1">
      <c r="A65" s="181" t="s">
        <v>188</v>
      </c>
      <c r="B65" s="198">
        <v>38825</v>
      </c>
      <c r="C65" s="199">
        <v>34</v>
      </c>
      <c r="D65" s="196">
        <v>108</v>
      </c>
      <c r="E65" s="197">
        <v>69</v>
      </c>
      <c r="F65" s="196">
        <v>39</v>
      </c>
      <c r="G65" s="207"/>
    </row>
    <row r="66" spans="1:7" ht="12" customHeight="1">
      <c r="A66" s="181" t="s">
        <v>189</v>
      </c>
      <c r="B66" s="198">
        <v>38832</v>
      </c>
      <c r="C66" s="199">
        <v>15</v>
      </c>
      <c r="D66" s="196">
        <v>115</v>
      </c>
      <c r="E66" s="197">
        <v>74</v>
      </c>
      <c r="F66" s="196">
        <v>41</v>
      </c>
      <c r="G66" s="208"/>
    </row>
    <row r="67" spans="1:7" ht="12" customHeight="1">
      <c r="A67" s="181" t="s">
        <v>190</v>
      </c>
      <c r="B67" s="198">
        <v>38831</v>
      </c>
      <c r="C67" s="199">
        <v>20</v>
      </c>
      <c r="D67" s="196">
        <v>114</v>
      </c>
      <c r="E67" s="197">
        <v>79</v>
      </c>
      <c r="F67" s="196">
        <v>35</v>
      </c>
      <c r="G67" s="208"/>
    </row>
    <row r="68" spans="1:7" ht="12" customHeight="1">
      <c r="A68" s="181" t="s">
        <v>191</v>
      </c>
      <c r="B68" s="198">
        <v>38841</v>
      </c>
      <c r="C68" s="199">
        <v>4</v>
      </c>
      <c r="D68" s="196">
        <v>124</v>
      </c>
      <c r="E68" s="197">
        <v>84</v>
      </c>
      <c r="F68" s="196">
        <v>40</v>
      </c>
      <c r="G68" s="208"/>
    </row>
    <row r="69" spans="1:7" ht="12" customHeight="1">
      <c r="A69" s="181" t="s">
        <v>192</v>
      </c>
      <c r="B69" s="198">
        <v>38824</v>
      </c>
      <c r="C69" s="199">
        <v>41</v>
      </c>
      <c r="D69" s="196">
        <v>107</v>
      </c>
      <c r="E69" s="197">
        <v>68</v>
      </c>
      <c r="F69" s="196">
        <v>39</v>
      </c>
      <c r="G69" s="208"/>
    </row>
    <row r="70" spans="1:7" ht="12" customHeight="1">
      <c r="A70" s="181" t="s">
        <v>193</v>
      </c>
      <c r="B70" s="198">
        <v>38835</v>
      </c>
      <c r="C70" s="199">
        <v>12</v>
      </c>
      <c r="D70" s="196">
        <v>118</v>
      </c>
      <c r="E70" s="197">
        <v>75</v>
      </c>
      <c r="F70" s="196">
        <v>43</v>
      </c>
      <c r="G70" s="207"/>
    </row>
    <row r="71" spans="1:7" ht="12" customHeight="1">
      <c r="A71" s="181" t="s">
        <v>194</v>
      </c>
      <c r="B71" s="198">
        <v>38836</v>
      </c>
      <c r="C71" s="199">
        <v>11</v>
      </c>
      <c r="D71" s="196">
        <v>119</v>
      </c>
      <c r="E71" s="197">
        <v>82</v>
      </c>
      <c r="F71" s="196">
        <v>37</v>
      </c>
      <c r="G71" s="208"/>
    </row>
    <row r="72" spans="1:6" ht="12" customHeight="1">
      <c r="A72" s="209"/>
      <c r="B72" s="210"/>
      <c r="C72" s="217"/>
      <c r="D72" s="211"/>
      <c r="E72" s="212"/>
      <c r="F72" s="211"/>
    </row>
    <row r="73" spans="2:7" ht="12" customHeight="1">
      <c r="B73" s="218"/>
      <c r="C73" s="218"/>
      <c r="D73" s="218"/>
      <c r="E73" s="218"/>
      <c r="F73" s="218"/>
      <c r="G73" s="208"/>
    </row>
    <row r="74" spans="1:7" ht="12" customHeight="1">
      <c r="A74" s="152" t="s">
        <v>195</v>
      </c>
      <c r="B74" s="218"/>
      <c r="C74" s="218"/>
      <c r="D74" s="218"/>
      <c r="E74" s="218"/>
      <c r="F74" s="218"/>
      <c r="G74" s="208"/>
    </row>
    <row r="75" spans="1:7" ht="12" customHeight="1">
      <c r="A75" s="152" t="s">
        <v>196</v>
      </c>
      <c r="B75" s="218"/>
      <c r="C75" s="218"/>
      <c r="D75" s="218"/>
      <c r="E75" s="218"/>
      <c r="F75" s="218"/>
      <c r="G75" s="208"/>
    </row>
    <row r="76" spans="1:7" ht="12.75" customHeight="1">
      <c r="A76" s="219" t="s">
        <v>197</v>
      </c>
      <c r="B76"/>
      <c r="C76"/>
      <c r="D76"/>
      <c r="E76"/>
      <c r="F76"/>
      <c r="G76" s="208"/>
    </row>
    <row r="77" spans="1:7" ht="12.75" customHeight="1">
      <c r="A77" s="219" t="s">
        <v>198</v>
      </c>
      <c r="B77" s="220"/>
      <c r="C77" s="220"/>
      <c r="D77" s="220"/>
      <c r="E77" s="220"/>
      <c r="F77" s="220"/>
      <c r="G77" s="207"/>
    </row>
    <row r="78" spans="1:6" ht="12.75">
      <c r="A78" s="213"/>
      <c r="B78" s="213"/>
      <c r="C78" s="213"/>
      <c r="D78" s="213"/>
      <c r="E78" s="213"/>
      <c r="F78" s="213"/>
    </row>
    <row r="79" spans="1:6" ht="12.75">
      <c r="A79" s="213"/>
      <c r="B79" s="213"/>
      <c r="C79" s="213"/>
      <c r="D79" s="213"/>
      <c r="E79" s="213"/>
      <c r="F79" s="213"/>
    </row>
    <row r="80" spans="1:6" ht="12.75">
      <c r="A80" s="213"/>
      <c r="B80" s="213"/>
      <c r="C80" s="213"/>
      <c r="D80" s="213"/>
      <c r="E80" s="213"/>
      <c r="F80" s="213"/>
    </row>
    <row r="81" spans="1:6" ht="12.75">
      <c r="A81" s="213"/>
      <c r="B81" s="213"/>
      <c r="C81" s="213"/>
      <c r="D81" s="213"/>
      <c r="E81" s="213"/>
      <c r="F81" s="213"/>
    </row>
    <row r="82" spans="1:6" ht="12.75">
      <c r="A82" s="213"/>
      <c r="B82" s="213"/>
      <c r="C82" s="213"/>
      <c r="D82" s="213"/>
      <c r="E82" s="213"/>
      <c r="F82" s="213"/>
    </row>
    <row r="83" spans="1:6" ht="12.75">
      <c r="A83" s="213"/>
      <c r="B83" s="213"/>
      <c r="C83" s="213"/>
      <c r="D83" s="213"/>
      <c r="E83" s="213"/>
      <c r="F83" s="213"/>
    </row>
    <row r="84" spans="1:6" ht="12.75">
      <c r="A84" s="213"/>
      <c r="B84" s="213"/>
      <c r="C84" s="213"/>
      <c r="D84" s="213"/>
      <c r="E84" s="213"/>
      <c r="F84" s="213"/>
    </row>
    <row r="85" spans="1:6" ht="12.75">
      <c r="A85" s="213"/>
      <c r="B85" s="213"/>
      <c r="C85" s="213"/>
      <c r="D85" s="213"/>
      <c r="E85" s="213"/>
      <c r="F85" s="213"/>
    </row>
    <row r="86" spans="1:6" ht="12.75">
      <c r="A86" s="213"/>
      <c r="B86" s="213"/>
      <c r="C86" s="213"/>
      <c r="D86" s="213"/>
      <c r="E86" s="213"/>
      <c r="F86" s="213"/>
    </row>
    <row r="87" spans="1:6" ht="12.75">
      <c r="A87" s="213"/>
      <c r="B87" s="213"/>
      <c r="C87" s="213"/>
      <c r="D87" s="213"/>
      <c r="E87" s="213"/>
      <c r="F87" s="213"/>
    </row>
    <row r="88" spans="1:6" ht="12.75">
      <c r="A88" s="213"/>
      <c r="B88" s="213"/>
      <c r="C88" s="213"/>
      <c r="D88" s="213"/>
      <c r="E88" s="213"/>
      <c r="F88" s="213"/>
    </row>
    <row r="89" spans="1:6" ht="12.75">
      <c r="A89" s="213"/>
      <c r="B89" s="213"/>
      <c r="C89" s="213"/>
      <c r="D89" s="213"/>
      <c r="E89" s="213"/>
      <c r="F89" s="213"/>
    </row>
    <row r="90" spans="1:6" ht="12.75">
      <c r="A90" s="213"/>
      <c r="B90" s="213"/>
      <c r="C90" s="213"/>
      <c r="D90" s="213"/>
      <c r="E90" s="213"/>
      <c r="F90" s="213"/>
    </row>
    <row r="91" spans="1:6" ht="12.75">
      <c r="A91" s="213"/>
      <c r="B91" s="213"/>
      <c r="C91" s="213"/>
      <c r="D91" s="213"/>
      <c r="E91" s="213"/>
      <c r="F91" s="213"/>
    </row>
    <row r="92" spans="1:6" ht="12.75">
      <c r="A92" s="213"/>
      <c r="B92" s="213"/>
      <c r="C92" s="213"/>
      <c r="D92" s="213"/>
      <c r="E92" s="213"/>
      <c r="F92" s="213"/>
    </row>
    <row r="93" spans="1:6" ht="12.75">
      <c r="A93" s="213"/>
      <c r="B93" s="213"/>
      <c r="C93" s="213"/>
      <c r="D93" s="213"/>
      <c r="E93" s="213"/>
      <c r="F93" s="213"/>
    </row>
    <row r="94" spans="1:6" ht="12.75">
      <c r="A94" s="213"/>
      <c r="B94" s="213"/>
      <c r="C94" s="213"/>
      <c r="D94" s="213"/>
      <c r="E94" s="213"/>
      <c r="F94" s="213"/>
    </row>
    <row r="95" spans="1:6" ht="12.75">
      <c r="A95" s="213"/>
      <c r="B95" s="213"/>
      <c r="C95" s="213"/>
      <c r="D95" s="213"/>
      <c r="E95" s="213"/>
      <c r="F95" s="213"/>
    </row>
    <row r="96" spans="1:6" ht="12.75">
      <c r="A96" s="213"/>
      <c r="B96" s="213"/>
      <c r="C96" s="213"/>
      <c r="D96" s="213"/>
      <c r="E96" s="213"/>
      <c r="F96" s="213"/>
    </row>
    <row r="97" spans="1:6" ht="12.75">
      <c r="A97" s="213"/>
      <c r="B97" s="213"/>
      <c r="C97" s="213"/>
      <c r="D97" s="213"/>
      <c r="E97" s="213"/>
      <c r="F97" s="213"/>
    </row>
    <row r="98" spans="1:6" ht="12.75">
      <c r="A98" s="213"/>
      <c r="B98" s="213"/>
      <c r="C98" s="213"/>
      <c r="D98" s="213"/>
      <c r="E98" s="213"/>
      <c r="F98" s="213"/>
    </row>
    <row r="99" spans="1:6" ht="12.75">
      <c r="A99" s="213"/>
      <c r="B99" s="213"/>
      <c r="C99" s="213"/>
      <c r="D99" s="213"/>
      <c r="E99" s="213"/>
      <c r="F99" s="213"/>
    </row>
    <row r="100" spans="1:6" ht="12.75">
      <c r="A100" s="213"/>
      <c r="B100" s="213"/>
      <c r="C100" s="213"/>
      <c r="D100" s="213"/>
      <c r="E100" s="213"/>
      <c r="F100" s="213"/>
    </row>
    <row r="101" spans="1:6" ht="12.75">
      <c r="A101" s="213"/>
      <c r="B101" s="213"/>
      <c r="C101" s="213"/>
      <c r="D101" s="213"/>
      <c r="E101" s="213"/>
      <c r="F101" s="213"/>
    </row>
    <row r="102" spans="1:6" ht="12.75">
      <c r="A102" s="213"/>
      <c r="B102" s="213"/>
      <c r="C102" s="213"/>
      <c r="D102" s="213"/>
      <c r="E102" s="213"/>
      <c r="F102" s="213"/>
    </row>
    <row r="103" spans="1:6" ht="12.75">
      <c r="A103" s="213"/>
      <c r="B103" s="213"/>
      <c r="C103" s="213"/>
      <c r="D103" s="213"/>
      <c r="E103" s="213"/>
      <c r="F103" s="213"/>
    </row>
    <row r="104" spans="1:6" ht="12.75">
      <c r="A104" s="213"/>
      <c r="B104" s="213"/>
      <c r="C104" s="213"/>
      <c r="D104" s="213"/>
      <c r="E104" s="213"/>
      <c r="F104" s="213"/>
    </row>
    <row r="105" spans="1:6" ht="12.75">
      <c r="A105" s="213"/>
      <c r="B105" s="213"/>
      <c r="C105" s="213"/>
      <c r="D105" s="213"/>
      <c r="E105" s="213"/>
      <c r="F105" s="213"/>
    </row>
    <row r="106" spans="1:6" ht="12.75">
      <c r="A106" s="213"/>
      <c r="B106" s="213"/>
      <c r="C106" s="213"/>
      <c r="D106" s="213"/>
      <c r="E106" s="213"/>
      <c r="F106" s="213"/>
    </row>
    <row r="107" spans="1:6" ht="12.75">
      <c r="A107" s="213"/>
      <c r="B107" s="213"/>
      <c r="C107" s="213"/>
      <c r="D107" s="213"/>
      <c r="E107" s="213"/>
      <c r="F107" s="213"/>
    </row>
    <row r="108" spans="1:6" ht="12.75">
      <c r="A108" s="213"/>
      <c r="B108" s="213"/>
      <c r="C108" s="213"/>
      <c r="D108" s="213"/>
      <c r="E108" s="213"/>
      <c r="F108" s="213"/>
    </row>
    <row r="109" spans="1:6" ht="12.75">
      <c r="A109" s="213"/>
      <c r="B109" s="213"/>
      <c r="C109" s="213"/>
      <c r="D109" s="213"/>
      <c r="E109" s="213"/>
      <c r="F109" s="213"/>
    </row>
    <row r="110" spans="1:6" ht="12.75">
      <c r="A110" s="213"/>
      <c r="B110" s="213"/>
      <c r="C110" s="213"/>
      <c r="D110" s="213"/>
      <c r="E110" s="213"/>
      <c r="F110" s="213"/>
    </row>
    <row r="111" spans="1:6" ht="12.75">
      <c r="A111" s="213"/>
      <c r="B111" s="213"/>
      <c r="C111" s="213"/>
      <c r="D111" s="213"/>
      <c r="E111" s="213"/>
      <c r="F111" s="213"/>
    </row>
    <row r="112" spans="1:6" ht="12.75">
      <c r="A112" s="213"/>
      <c r="B112" s="213"/>
      <c r="C112" s="213"/>
      <c r="D112" s="213"/>
      <c r="E112" s="213"/>
      <c r="F112" s="213"/>
    </row>
    <row r="113" spans="1:6" ht="12.75">
      <c r="A113" s="213"/>
      <c r="B113" s="213"/>
      <c r="C113" s="213"/>
      <c r="D113" s="213"/>
      <c r="E113" s="213"/>
      <c r="F113" s="213"/>
    </row>
    <row r="114" spans="1:6" ht="12.75">
      <c r="A114" s="213"/>
      <c r="B114" s="213"/>
      <c r="C114" s="213"/>
      <c r="D114" s="213"/>
      <c r="E114" s="213"/>
      <c r="F114" s="213"/>
    </row>
    <row r="115" spans="1:6" ht="12.75">
      <c r="A115" s="213"/>
      <c r="B115" s="213"/>
      <c r="C115" s="213"/>
      <c r="D115" s="213"/>
      <c r="E115" s="213"/>
      <c r="F115" s="213"/>
    </row>
    <row r="116" spans="1:6" ht="12.75">
      <c r="A116" s="213"/>
      <c r="B116" s="213"/>
      <c r="C116" s="213"/>
      <c r="D116" s="213"/>
      <c r="E116" s="213"/>
      <c r="F116" s="213"/>
    </row>
    <row r="117" spans="1:6" ht="12.75">
      <c r="A117" s="213"/>
      <c r="B117" s="213"/>
      <c r="C117" s="213"/>
      <c r="D117" s="213"/>
      <c r="E117" s="213"/>
      <c r="F117" s="213"/>
    </row>
    <row r="118" spans="1:6" ht="12.75">
      <c r="A118" s="213"/>
      <c r="B118" s="213"/>
      <c r="C118" s="213"/>
      <c r="D118" s="213"/>
      <c r="E118" s="213"/>
      <c r="F118" s="213"/>
    </row>
    <row r="119" spans="1:6" ht="12.75">
      <c r="A119" s="213"/>
      <c r="B119" s="213"/>
      <c r="C119" s="213"/>
      <c r="D119" s="213"/>
      <c r="E119" s="213"/>
      <c r="F119" s="213"/>
    </row>
    <row r="120" spans="1:6" ht="12.75">
      <c r="A120" s="213"/>
      <c r="B120" s="213"/>
      <c r="C120" s="213"/>
      <c r="D120" s="213"/>
      <c r="E120" s="213"/>
      <c r="F120" s="213"/>
    </row>
    <row r="121" spans="1:6" ht="12.75">
      <c r="A121" s="213"/>
      <c r="B121" s="213"/>
      <c r="C121" s="213"/>
      <c r="D121" s="213"/>
      <c r="E121" s="213"/>
      <c r="F121" s="213"/>
    </row>
    <row r="122" spans="1:6" ht="12.75">
      <c r="A122" s="213"/>
      <c r="B122" s="213"/>
      <c r="C122" s="213"/>
      <c r="D122" s="213"/>
      <c r="E122" s="213"/>
      <c r="F122" s="213"/>
    </row>
    <row r="123" spans="1:6" ht="12.75">
      <c r="A123" s="213"/>
      <c r="B123" s="213"/>
      <c r="C123" s="213"/>
      <c r="D123" s="213"/>
      <c r="E123" s="213"/>
      <c r="F123" s="213"/>
    </row>
    <row r="124" spans="1:6" ht="12.75">
      <c r="A124" s="213"/>
      <c r="B124" s="213"/>
      <c r="C124" s="213"/>
      <c r="D124" s="213"/>
      <c r="E124" s="213"/>
      <c r="F124" s="213"/>
    </row>
    <row r="125" spans="1:6" ht="12.75">
      <c r="A125" s="213"/>
      <c r="B125" s="213"/>
      <c r="C125" s="213"/>
      <c r="D125" s="213"/>
      <c r="E125" s="213"/>
      <c r="F125" s="213"/>
    </row>
    <row r="126" spans="1:6" ht="12.75">
      <c r="A126" s="213"/>
      <c r="B126" s="213"/>
      <c r="C126" s="213"/>
      <c r="D126" s="213"/>
      <c r="E126" s="213"/>
      <c r="F126" s="213"/>
    </row>
    <row r="127" spans="1:6" ht="12.75">
      <c r="A127" s="213"/>
      <c r="B127" s="213"/>
      <c r="C127" s="213"/>
      <c r="D127" s="213"/>
      <c r="E127" s="213"/>
      <c r="F127" s="213"/>
    </row>
    <row r="128" spans="1:6" ht="12.75">
      <c r="A128" s="213"/>
      <c r="B128" s="213"/>
      <c r="C128" s="213"/>
      <c r="D128" s="213"/>
      <c r="E128" s="213"/>
      <c r="F128" s="213"/>
    </row>
    <row r="129" spans="1:6" ht="12.75">
      <c r="A129" s="213"/>
      <c r="B129" s="213"/>
      <c r="C129" s="213"/>
      <c r="D129" s="213"/>
      <c r="E129" s="213"/>
      <c r="F129" s="213"/>
    </row>
    <row r="130" spans="1:6" ht="12.75">
      <c r="A130" s="213"/>
      <c r="B130" s="213"/>
      <c r="C130" s="213"/>
      <c r="D130" s="213"/>
      <c r="E130" s="213"/>
      <c r="F130" s="213"/>
    </row>
    <row r="131" spans="1:6" ht="12.75">
      <c r="A131" s="213"/>
      <c r="B131" s="213"/>
      <c r="C131" s="213"/>
      <c r="D131" s="213"/>
      <c r="E131" s="213"/>
      <c r="F131" s="213"/>
    </row>
    <row r="132" spans="1:6" ht="12.75">
      <c r="A132" s="213"/>
      <c r="B132" s="213"/>
      <c r="C132" s="213"/>
      <c r="D132" s="213"/>
      <c r="E132" s="213"/>
      <c r="F132" s="213"/>
    </row>
    <row r="133" spans="1:6" ht="12.75">
      <c r="A133" s="213"/>
      <c r="B133" s="213"/>
      <c r="C133" s="213"/>
      <c r="D133" s="213"/>
      <c r="E133" s="213"/>
      <c r="F133" s="213"/>
    </row>
    <row r="134" spans="1:6" ht="12.75">
      <c r="A134" s="213"/>
      <c r="B134" s="213"/>
      <c r="C134" s="213"/>
      <c r="D134" s="213"/>
      <c r="E134" s="213"/>
      <c r="F134" s="213"/>
    </row>
    <row r="135" spans="1:6" ht="12.75">
      <c r="A135" s="213"/>
      <c r="B135" s="213"/>
      <c r="C135" s="213"/>
      <c r="D135" s="213"/>
      <c r="E135" s="213"/>
      <c r="F135" s="213"/>
    </row>
    <row r="136" spans="1:6" ht="12.75">
      <c r="A136" s="213"/>
      <c r="B136" s="213"/>
      <c r="C136" s="213"/>
      <c r="D136" s="213"/>
      <c r="E136" s="213"/>
      <c r="F136" s="213"/>
    </row>
    <row r="137" spans="1:6" ht="12.75">
      <c r="A137" s="213"/>
      <c r="B137" s="213"/>
      <c r="C137" s="213"/>
      <c r="D137" s="213"/>
      <c r="E137" s="213"/>
      <c r="F137" s="213"/>
    </row>
    <row r="138" spans="1:6" ht="12.75">
      <c r="A138" s="213"/>
      <c r="B138" s="213"/>
      <c r="C138" s="213"/>
      <c r="D138" s="213"/>
      <c r="E138" s="213"/>
      <c r="F138" s="213"/>
    </row>
    <row r="139" spans="1:6" ht="12.75">
      <c r="A139" s="213"/>
      <c r="B139" s="213"/>
      <c r="C139" s="213"/>
      <c r="D139" s="213"/>
      <c r="E139" s="213"/>
      <c r="F139" s="213"/>
    </row>
    <row r="140" spans="1:6" ht="12.75">
      <c r="A140" s="213"/>
      <c r="B140" s="213"/>
      <c r="C140" s="213"/>
      <c r="D140" s="213"/>
      <c r="E140" s="213"/>
      <c r="F140" s="213"/>
    </row>
    <row r="141" spans="1:6" ht="12.75">
      <c r="A141" s="213"/>
      <c r="B141" s="213"/>
      <c r="C141" s="213"/>
      <c r="D141" s="213"/>
      <c r="E141" s="213"/>
      <c r="F141" s="213"/>
    </row>
    <row r="142" spans="1:6" ht="12.75">
      <c r="A142" s="213"/>
      <c r="B142" s="213"/>
      <c r="C142" s="213"/>
      <c r="D142" s="213"/>
      <c r="E142" s="213"/>
      <c r="F142" s="213"/>
    </row>
    <row r="143" spans="1:6" ht="12.75">
      <c r="A143" s="213"/>
      <c r="B143" s="213"/>
      <c r="C143" s="213"/>
      <c r="D143" s="213"/>
      <c r="E143" s="213"/>
      <c r="F143" s="213"/>
    </row>
    <row r="144" spans="1:6" ht="12.75">
      <c r="A144" s="213"/>
      <c r="B144" s="213"/>
      <c r="C144" s="213"/>
      <c r="D144" s="213"/>
      <c r="E144" s="213"/>
      <c r="F144" s="213"/>
    </row>
    <row r="145" spans="1:6" ht="12.75">
      <c r="A145" s="213"/>
      <c r="B145" s="213"/>
      <c r="C145" s="213"/>
      <c r="D145" s="213"/>
      <c r="E145" s="213"/>
      <c r="F145" s="213"/>
    </row>
    <row r="146" spans="1:6" ht="12.75">
      <c r="A146" s="213"/>
      <c r="B146" s="213"/>
      <c r="C146" s="213"/>
      <c r="D146" s="213"/>
      <c r="E146" s="213"/>
      <c r="F146" s="213"/>
    </row>
    <row r="147" spans="1:6" ht="12.75">
      <c r="A147" s="213"/>
      <c r="B147" s="213"/>
      <c r="C147" s="213"/>
      <c r="D147" s="213"/>
      <c r="E147" s="213"/>
      <c r="F147" s="213"/>
    </row>
    <row r="148" spans="1:6" ht="12.75">
      <c r="A148" s="213"/>
      <c r="B148" s="213"/>
      <c r="C148" s="213"/>
      <c r="D148" s="213"/>
      <c r="E148" s="213"/>
      <c r="F148" s="213"/>
    </row>
    <row r="149" spans="1:6" ht="12.75">
      <c r="A149" s="213"/>
      <c r="B149" s="213"/>
      <c r="C149" s="213"/>
      <c r="D149" s="213"/>
      <c r="E149" s="213"/>
      <c r="F149" s="213"/>
    </row>
    <row r="150" spans="1:6" ht="12.75">
      <c r="A150" s="213"/>
      <c r="B150" s="213"/>
      <c r="C150" s="213"/>
      <c r="D150" s="213"/>
      <c r="E150" s="213"/>
      <c r="F150" s="213"/>
    </row>
    <row r="151" spans="1:6" ht="12.75">
      <c r="A151" s="213"/>
      <c r="B151" s="213"/>
      <c r="C151" s="213"/>
      <c r="D151" s="213"/>
      <c r="E151" s="213"/>
      <c r="F151" s="213"/>
    </row>
    <row r="152" spans="1:6" ht="12.75">
      <c r="A152" s="213"/>
      <c r="B152" s="213"/>
      <c r="C152" s="213"/>
      <c r="D152" s="213"/>
      <c r="E152" s="213"/>
      <c r="F152" s="213"/>
    </row>
    <row r="153" spans="1:6" ht="12.75">
      <c r="A153" s="213"/>
      <c r="B153" s="213"/>
      <c r="C153" s="213"/>
      <c r="D153" s="213"/>
      <c r="E153" s="213"/>
      <c r="F153" s="213"/>
    </row>
    <row r="154" spans="1:6" ht="12.75">
      <c r="A154" s="213"/>
      <c r="B154" s="213"/>
      <c r="C154" s="213"/>
      <c r="D154" s="213"/>
      <c r="E154" s="213"/>
      <c r="F154" s="213"/>
    </row>
    <row r="155" spans="1:6" ht="12.75">
      <c r="A155" s="213"/>
      <c r="B155" s="213"/>
      <c r="C155" s="213"/>
      <c r="D155" s="213"/>
      <c r="E155" s="213"/>
      <c r="F155" s="213"/>
    </row>
    <row r="156" spans="1:6" ht="12.75">
      <c r="A156" s="213"/>
      <c r="B156" s="213"/>
      <c r="C156" s="213"/>
      <c r="D156" s="213"/>
      <c r="E156" s="213"/>
      <c r="F156" s="213"/>
    </row>
    <row r="157" spans="1:6" ht="12.75">
      <c r="A157" s="213"/>
      <c r="B157" s="213"/>
      <c r="C157" s="213"/>
      <c r="D157" s="213"/>
      <c r="E157" s="213"/>
      <c r="F157" s="213"/>
    </row>
    <row r="158" spans="1:6" ht="12.75">
      <c r="A158" s="213"/>
      <c r="B158" s="213"/>
      <c r="C158" s="213"/>
      <c r="D158" s="213"/>
      <c r="E158" s="213"/>
      <c r="F158" s="213"/>
    </row>
    <row r="159" spans="1:6" ht="12.75">
      <c r="A159" s="213"/>
      <c r="B159" s="213"/>
      <c r="C159" s="213"/>
      <c r="D159" s="213"/>
      <c r="E159" s="213"/>
      <c r="F159" s="213"/>
    </row>
    <row r="160" spans="1:6" ht="12.75">
      <c r="A160" s="213"/>
      <c r="B160" s="213"/>
      <c r="C160" s="213"/>
      <c r="D160" s="213"/>
      <c r="E160" s="213"/>
      <c r="F160" s="213"/>
    </row>
    <row r="161" spans="1:6" ht="12.75">
      <c r="A161" s="213"/>
      <c r="B161" s="213"/>
      <c r="C161" s="213"/>
      <c r="D161" s="213"/>
      <c r="E161" s="213"/>
      <c r="F161" s="213"/>
    </row>
    <row r="162" spans="1:6" ht="12.75">
      <c r="A162" s="213"/>
      <c r="B162" s="213"/>
      <c r="C162" s="213"/>
      <c r="D162" s="213"/>
      <c r="E162" s="213"/>
      <c r="F162" s="213"/>
    </row>
    <row r="163" spans="1:6" ht="12.75">
      <c r="A163" s="213"/>
      <c r="B163" s="213"/>
      <c r="C163" s="213"/>
      <c r="D163" s="213"/>
      <c r="E163" s="213"/>
      <c r="F163" s="213"/>
    </row>
    <row r="164" spans="1:6" ht="12.75">
      <c r="A164" s="213"/>
      <c r="B164" s="213"/>
      <c r="C164" s="213"/>
      <c r="D164" s="213"/>
      <c r="E164" s="213"/>
      <c r="F164" s="213"/>
    </row>
    <row r="165" spans="1:6" ht="12.75">
      <c r="A165" s="213"/>
      <c r="B165" s="213"/>
      <c r="C165" s="213"/>
      <c r="D165" s="213"/>
      <c r="E165" s="213"/>
      <c r="F165" s="213"/>
    </row>
    <row r="166" spans="1:6" ht="12.75">
      <c r="A166" s="213"/>
      <c r="B166" s="213"/>
      <c r="C166" s="213"/>
      <c r="D166" s="213"/>
      <c r="E166" s="213"/>
      <c r="F166" s="213"/>
    </row>
    <row r="167" spans="1:6" ht="12.75">
      <c r="A167" s="213"/>
      <c r="B167" s="213"/>
      <c r="C167" s="213"/>
      <c r="D167" s="213"/>
      <c r="E167" s="213"/>
      <c r="F167" s="213"/>
    </row>
    <row r="168" spans="1:6" ht="12.75">
      <c r="A168" s="213"/>
      <c r="B168" s="213"/>
      <c r="C168" s="213"/>
      <c r="D168" s="213"/>
      <c r="E168" s="213"/>
      <c r="F168" s="213"/>
    </row>
    <row r="169" spans="1:6" ht="12.75">
      <c r="A169" s="213"/>
      <c r="B169" s="213"/>
      <c r="C169" s="213"/>
      <c r="D169" s="213"/>
      <c r="E169" s="213"/>
      <c r="F169" s="213"/>
    </row>
    <row r="170" spans="1:6" ht="12.75">
      <c r="A170" s="213"/>
      <c r="B170" s="213"/>
      <c r="C170" s="213"/>
      <c r="D170" s="213"/>
      <c r="E170" s="213"/>
      <c r="F170" s="213"/>
    </row>
    <row r="171" spans="1:6" ht="12.75">
      <c r="A171" s="213"/>
      <c r="B171" s="213"/>
      <c r="C171" s="213"/>
      <c r="D171" s="213"/>
      <c r="E171" s="213"/>
      <c r="F171" s="213"/>
    </row>
    <row r="172" spans="1:6" ht="12.75">
      <c r="A172" s="213"/>
      <c r="B172" s="213"/>
      <c r="C172" s="213"/>
      <c r="D172" s="213"/>
      <c r="E172" s="213"/>
      <c r="F172" s="213"/>
    </row>
    <row r="173" spans="1:6" ht="12.75">
      <c r="A173" s="213"/>
      <c r="B173" s="213"/>
      <c r="C173" s="213"/>
      <c r="D173" s="213"/>
      <c r="E173" s="213"/>
      <c r="F173" s="213"/>
    </row>
    <row r="174" spans="1:6" ht="12.75">
      <c r="A174" s="213"/>
      <c r="B174" s="213"/>
      <c r="C174" s="213"/>
      <c r="D174" s="213"/>
      <c r="E174" s="213"/>
      <c r="F174" s="213"/>
    </row>
    <row r="175" spans="1:6" ht="12.75">
      <c r="A175" s="213"/>
      <c r="B175" s="213"/>
      <c r="C175" s="213"/>
      <c r="D175" s="213"/>
      <c r="E175" s="213"/>
      <c r="F175" s="213"/>
    </row>
    <row r="176" spans="1:6" ht="12.75">
      <c r="A176" s="213"/>
      <c r="B176" s="213"/>
      <c r="C176" s="213"/>
      <c r="D176" s="213"/>
      <c r="E176" s="213"/>
      <c r="F176" s="213"/>
    </row>
    <row r="177" spans="1:6" ht="12.75">
      <c r="A177" s="213"/>
      <c r="B177" s="213"/>
      <c r="C177" s="213"/>
      <c r="D177" s="213"/>
      <c r="E177" s="213"/>
      <c r="F177" s="213"/>
    </row>
    <row r="178" spans="1:6" ht="12.75">
      <c r="A178" s="213"/>
      <c r="B178" s="213"/>
      <c r="C178" s="213"/>
      <c r="D178" s="213"/>
      <c r="E178" s="213"/>
      <c r="F178" s="213"/>
    </row>
    <row r="179" spans="1:6" ht="12.75">
      <c r="A179" s="213"/>
      <c r="B179" s="213"/>
      <c r="C179" s="213"/>
      <c r="D179" s="213"/>
      <c r="E179" s="213"/>
      <c r="F179" s="213"/>
    </row>
    <row r="180" spans="1:6" ht="12.75">
      <c r="A180" s="213"/>
      <c r="B180" s="213"/>
      <c r="C180" s="213"/>
      <c r="D180" s="213"/>
      <c r="E180" s="213"/>
      <c r="F180" s="213"/>
    </row>
    <row r="181" spans="1:6" ht="12.75">
      <c r="A181" s="213"/>
      <c r="B181" s="213"/>
      <c r="C181" s="213"/>
      <c r="D181" s="213"/>
      <c r="E181" s="213"/>
      <c r="F181" s="213"/>
    </row>
    <row r="182" spans="1:6" ht="12.75">
      <c r="A182" s="213"/>
      <c r="B182" s="213"/>
      <c r="C182" s="213"/>
      <c r="D182" s="213"/>
      <c r="E182" s="213"/>
      <c r="F182" s="213"/>
    </row>
    <row r="183" spans="1:6" ht="12.75">
      <c r="A183" s="213"/>
      <c r="B183" s="213"/>
      <c r="C183" s="213"/>
      <c r="D183" s="213"/>
      <c r="E183" s="213"/>
      <c r="F183" s="213"/>
    </row>
    <row r="184" spans="1:6" ht="12.75">
      <c r="A184" s="213"/>
      <c r="B184" s="213"/>
      <c r="C184" s="213"/>
      <c r="D184" s="213"/>
      <c r="E184" s="213"/>
      <c r="F184" s="213"/>
    </row>
    <row r="185" spans="1:6" ht="12.75">
      <c r="A185" s="213"/>
      <c r="B185" s="213"/>
      <c r="C185" s="213"/>
      <c r="D185" s="213"/>
      <c r="E185" s="213"/>
      <c r="F185" s="213"/>
    </row>
    <row r="186" spans="1:6" ht="12.75">
      <c r="A186" s="213"/>
      <c r="B186" s="213"/>
      <c r="C186" s="213"/>
      <c r="D186" s="213"/>
      <c r="E186" s="213"/>
      <c r="F186" s="213"/>
    </row>
    <row r="187" spans="1:6" ht="12.75">
      <c r="A187" s="213"/>
      <c r="B187" s="213"/>
      <c r="C187" s="213"/>
      <c r="D187" s="213"/>
      <c r="E187" s="213"/>
      <c r="F187" s="213"/>
    </row>
    <row r="188" spans="1:6" ht="12.75">
      <c r="A188" s="213"/>
      <c r="B188" s="213"/>
      <c r="C188" s="213"/>
      <c r="D188" s="213"/>
      <c r="E188" s="213"/>
      <c r="F188" s="213"/>
    </row>
    <row r="189" spans="1:6" ht="12.75">
      <c r="A189" s="213"/>
      <c r="B189" s="213"/>
      <c r="C189" s="213"/>
      <c r="D189" s="213"/>
      <c r="E189" s="213"/>
      <c r="F189" s="213"/>
    </row>
    <row r="190" spans="1:6" ht="12.75">
      <c r="A190" s="213"/>
      <c r="B190" s="213"/>
      <c r="C190" s="213"/>
      <c r="D190" s="213"/>
      <c r="E190" s="213"/>
      <c r="F190" s="213"/>
    </row>
    <row r="191" spans="1:6" ht="12.75">
      <c r="A191" s="213"/>
      <c r="B191" s="213"/>
      <c r="C191" s="213"/>
      <c r="D191" s="213"/>
      <c r="E191" s="213"/>
      <c r="F191" s="213"/>
    </row>
    <row r="192" spans="1:6" ht="12.75">
      <c r="A192" s="213"/>
      <c r="B192" s="213"/>
      <c r="C192" s="213"/>
      <c r="D192" s="213"/>
      <c r="E192" s="213"/>
      <c r="F192" s="213"/>
    </row>
    <row r="193" spans="1:6" ht="12.75">
      <c r="A193" s="213"/>
      <c r="B193" s="213"/>
      <c r="C193" s="213"/>
      <c r="D193" s="213"/>
      <c r="E193" s="213"/>
      <c r="F193" s="213"/>
    </row>
    <row r="194" spans="1:6" ht="12.75">
      <c r="A194" s="213"/>
      <c r="B194" s="213"/>
      <c r="C194" s="213"/>
      <c r="D194" s="213"/>
      <c r="E194" s="213"/>
      <c r="F194" s="213"/>
    </row>
    <row r="195" spans="1:6" ht="12.75">
      <c r="A195" s="213"/>
      <c r="B195" s="213"/>
      <c r="C195" s="213"/>
      <c r="D195" s="213"/>
      <c r="E195" s="213"/>
      <c r="F195" s="213"/>
    </row>
    <row r="196" spans="1:6" ht="12.75">
      <c r="A196" s="213"/>
      <c r="B196" s="213"/>
      <c r="C196" s="213"/>
      <c r="D196" s="213"/>
      <c r="E196" s="213"/>
      <c r="F196" s="213"/>
    </row>
    <row r="197" spans="1:6" ht="12.75">
      <c r="A197" s="213"/>
      <c r="B197" s="213"/>
      <c r="C197" s="213"/>
      <c r="D197" s="213"/>
      <c r="E197" s="213"/>
      <c r="F197" s="213"/>
    </row>
    <row r="198" spans="1:6" ht="12.75">
      <c r="A198" s="213"/>
      <c r="B198" s="213"/>
      <c r="C198" s="213"/>
      <c r="D198" s="213"/>
      <c r="E198" s="213"/>
      <c r="F198" s="213"/>
    </row>
    <row r="199" spans="1:6" ht="12.75">
      <c r="A199" s="213"/>
      <c r="B199" s="213"/>
      <c r="C199" s="213"/>
      <c r="D199" s="213"/>
      <c r="E199" s="213"/>
      <c r="F199" s="213"/>
    </row>
    <row r="200" spans="1:6" ht="12.75">
      <c r="A200" s="213"/>
      <c r="B200" s="213"/>
      <c r="C200" s="213"/>
      <c r="D200" s="213"/>
      <c r="E200" s="213"/>
      <c r="F200" s="213"/>
    </row>
    <row r="201" spans="1:6" ht="12.75">
      <c r="A201" s="213"/>
      <c r="B201" s="213"/>
      <c r="C201" s="213"/>
      <c r="D201" s="213"/>
      <c r="E201" s="213"/>
      <c r="F201" s="213"/>
    </row>
    <row r="202" spans="1:6" ht="12.75">
      <c r="A202" s="213"/>
      <c r="B202" s="213"/>
      <c r="C202" s="213"/>
      <c r="D202" s="213"/>
      <c r="E202" s="213"/>
      <c r="F202" s="213"/>
    </row>
    <row r="203" spans="1:6" ht="12.75">
      <c r="A203" s="213"/>
      <c r="B203" s="213"/>
      <c r="C203" s="213"/>
      <c r="D203" s="213"/>
      <c r="E203" s="213"/>
      <c r="F203" s="213"/>
    </row>
    <row r="204" spans="1:6" ht="12.75">
      <c r="A204" s="213"/>
      <c r="B204" s="213"/>
      <c r="C204" s="213"/>
      <c r="D204" s="213"/>
      <c r="E204" s="213"/>
      <c r="F204" s="213"/>
    </row>
    <row r="205" spans="1:6" ht="12.75">
      <c r="A205" s="213"/>
      <c r="B205" s="213"/>
      <c r="C205" s="213"/>
      <c r="D205" s="213"/>
      <c r="E205" s="213"/>
      <c r="F205" s="213"/>
    </row>
    <row r="206" spans="1:6" ht="12.75">
      <c r="A206" s="213"/>
      <c r="B206" s="213"/>
      <c r="C206" s="213"/>
      <c r="D206" s="213"/>
      <c r="E206" s="213"/>
      <c r="F206" s="213"/>
    </row>
    <row r="207" spans="1:6" ht="12.75">
      <c r="A207" s="213"/>
      <c r="B207" s="213"/>
      <c r="C207" s="213"/>
      <c r="D207" s="213"/>
      <c r="E207" s="213"/>
      <c r="F207" s="213"/>
    </row>
    <row r="208" spans="1:6" ht="12.75">
      <c r="A208" s="213"/>
      <c r="B208" s="213"/>
      <c r="C208" s="213"/>
      <c r="D208" s="213"/>
      <c r="E208" s="213"/>
      <c r="F208" s="213"/>
    </row>
    <row r="209" spans="1:6" ht="12.75">
      <c r="A209" s="213"/>
      <c r="B209" s="213"/>
      <c r="C209" s="213"/>
      <c r="D209" s="213"/>
      <c r="E209" s="213"/>
      <c r="F209" s="213"/>
    </row>
    <row r="210" spans="1:6" ht="12.75">
      <c r="A210" s="213"/>
      <c r="B210" s="213"/>
      <c r="C210" s="213"/>
      <c r="D210" s="213"/>
      <c r="E210" s="213"/>
      <c r="F210" s="213"/>
    </row>
    <row r="211" spans="1:6" ht="12.75">
      <c r="A211" s="213"/>
      <c r="B211" s="213"/>
      <c r="C211" s="213"/>
      <c r="D211" s="213"/>
      <c r="E211" s="213"/>
      <c r="F211" s="213"/>
    </row>
    <row r="212" spans="1:6" ht="12.75">
      <c r="A212" s="213"/>
      <c r="B212" s="213"/>
      <c r="C212" s="213"/>
      <c r="D212" s="213"/>
      <c r="E212" s="213"/>
      <c r="F212" s="213"/>
    </row>
    <row r="213" spans="1:6" ht="12.75">
      <c r="A213" s="213"/>
      <c r="B213" s="213"/>
      <c r="C213" s="213"/>
      <c r="D213" s="213"/>
      <c r="E213" s="213"/>
      <c r="F213" s="213"/>
    </row>
    <row r="214" spans="1:6" ht="12.75">
      <c r="A214" s="213"/>
      <c r="B214" s="213"/>
      <c r="C214" s="213"/>
      <c r="D214" s="213"/>
      <c r="E214" s="213"/>
      <c r="F214" s="213"/>
    </row>
    <row r="215" spans="1:6" ht="12.75">
      <c r="A215" s="213"/>
      <c r="B215" s="213"/>
      <c r="C215" s="213"/>
      <c r="D215" s="213"/>
      <c r="E215" s="213"/>
      <c r="F215" s="213"/>
    </row>
    <row r="216" spans="1:6" ht="12.75">
      <c r="A216" s="213"/>
      <c r="B216" s="213"/>
      <c r="C216" s="213"/>
      <c r="D216" s="213"/>
      <c r="E216" s="213"/>
      <c r="F216" s="213"/>
    </row>
    <row r="217" spans="1:6" ht="12.75">
      <c r="A217" s="213"/>
      <c r="B217" s="213"/>
      <c r="C217" s="213"/>
      <c r="D217" s="213"/>
      <c r="E217" s="213"/>
      <c r="F217" s="213"/>
    </row>
    <row r="218" spans="1:6" ht="12.75">
      <c r="A218" s="213"/>
      <c r="B218" s="213"/>
      <c r="C218" s="213"/>
      <c r="D218" s="213"/>
      <c r="E218" s="213"/>
      <c r="F218" s="213"/>
    </row>
    <row r="219" spans="1:6" ht="12.75">
      <c r="A219" s="213"/>
      <c r="B219" s="213"/>
      <c r="C219" s="213"/>
      <c r="D219" s="213"/>
      <c r="E219" s="213"/>
      <c r="F219" s="213"/>
    </row>
    <row r="220" spans="1:6" ht="12.75">
      <c r="A220" s="213"/>
      <c r="B220" s="213"/>
      <c r="C220" s="213"/>
      <c r="D220" s="213"/>
      <c r="E220" s="213"/>
      <c r="F220" s="213"/>
    </row>
    <row r="221" spans="1:6" ht="12.75">
      <c r="A221" s="213"/>
      <c r="B221" s="213"/>
      <c r="C221" s="213"/>
      <c r="D221" s="213"/>
      <c r="E221" s="213"/>
      <c r="F221" s="213"/>
    </row>
    <row r="222" spans="1:6" ht="12.75">
      <c r="A222" s="213"/>
      <c r="B222" s="213"/>
      <c r="C222" s="213"/>
      <c r="D222" s="213"/>
      <c r="E222" s="213"/>
      <c r="F222" s="213"/>
    </row>
    <row r="223" spans="1:6" ht="12.75">
      <c r="A223" s="213"/>
      <c r="B223" s="213"/>
      <c r="C223" s="213"/>
      <c r="D223" s="213"/>
      <c r="E223" s="213"/>
      <c r="F223" s="213"/>
    </row>
    <row r="224" spans="1:6" ht="12.75">
      <c r="A224" s="213"/>
      <c r="B224" s="213"/>
      <c r="C224" s="213"/>
      <c r="D224" s="213"/>
      <c r="E224" s="213"/>
      <c r="F224" s="213"/>
    </row>
    <row r="225" spans="1:6" ht="12.75">
      <c r="A225" s="213"/>
      <c r="B225" s="213"/>
      <c r="C225" s="213"/>
      <c r="D225" s="213"/>
      <c r="E225" s="213"/>
      <c r="F225" s="213"/>
    </row>
    <row r="226" spans="1:6" ht="12.75">
      <c r="A226" s="213"/>
      <c r="B226" s="213"/>
      <c r="C226" s="213"/>
      <c r="D226" s="213"/>
      <c r="E226" s="213"/>
      <c r="F226" s="213"/>
    </row>
    <row r="227" spans="1:6" ht="12.75">
      <c r="A227" s="213"/>
      <c r="B227" s="213"/>
      <c r="C227" s="213"/>
      <c r="D227" s="213"/>
      <c r="E227" s="213"/>
      <c r="F227" s="213"/>
    </row>
    <row r="228" spans="1:6" ht="12.75">
      <c r="A228" s="213"/>
      <c r="B228" s="213"/>
      <c r="C228" s="213"/>
      <c r="D228" s="213"/>
      <c r="E228" s="213"/>
      <c r="F228" s="213"/>
    </row>
    <row r="229" spans="1:6" ht="12.75">
      <c r="A229" s="213"/>
      <c r="B229" s="213"/>
      <c r="C229" s="213"/>
      <c r="D229" s="213"/>
      <c r="E229" s="213"/>
      <c r="F229" s="213"/>
    </row>
    <row r="230" spans="1:6" ht="12.75">
      <c r="A230" s="213"/>
      <c r="B230" s="213"/>
      <c r="C230" s="213"/>
      <c r="D230" s="213"/>
      <c r="E230" s="213"/>
      <c r="F230" s="213"/>
    </row>
    <row r="231" spans="1:6" ht="12.75">
      <c r="A231" s="213"/>
      <c r="B231" s="213"/>
      <c r="C231" s="213"/>
      <c r="D231" s="213"/>
      <c r="E231" s="213"/>
      <c r="F231" s="213"/>
    </row>
    <row r="232" spans="1:6" ht="12.75">
      <c r="A232" s="213"/>
      <c r="B232" s="213"/>
      <c r="C232" s="213"/>
      <c r="D232" s="213"/>
      <c r="E232" s="213"/>
      <c r="F232" s="213"/>
    </row>
    <row r="233" spans="1:6" ht="12.75">
      <c r="A233" s="213"/>
      <c r="B233" s="213"/>
      <c r="C233" s="213"/>
      <c r="D233" s="213"/>
      <c r="E233" s="213"/>
      <c r="F233" s="213"/>
    </row>
    <row r="234" spans="1:6" ht="12.75">
      <c r="A234" s="213"/>
      <c r="B234" s="213"/>
      <c r="C234" s="213"/>
      <c r="D234" s="213"/>
      <c r="E234" s="213"/>
      <c r="F234" s="213"/>
    </row>
    <row r="235" spans="1:6" ht="12.75">
      <c r="A235" s="213"/>
      <c r="B235" s="213"/>
      <c r="C235" s="213"/>
      <c r="D235" s="213"/>
      <c r="E235" s="213"/>
      <c r="F235" s="213"/>
    </row>
    <row r="236" spans="1:6" ht="12.75">
      <c r="A236" s="213"/>
      <c r="B236" s="213"/>
      <c r="C236" s="213"/>
      <c r="D236" s="213"/>
      <c r="E236" s="213"/>
      <c r="F236" s="213"/>
    </row>
    <row r="237" spans="1:6" ht="12.75">
      <c r="A237" s="213"/>
      <c r="B237" s="213"/>
      <c r="C237" s="213"/>
      <c r="D237" s="213"/>
      <c r="E237" s="213"/>
      <c r="F237" s="213"/>
    </row>
    <row r="238" spans="1:6" ht="12.75">
      <c r="A238" s="213"/>
      <c r="B238" s="213"/>
      <c r="C238" s="213"/>
      <c r="D238" s="213"/>
      <c r="E238" s="213"/>
      <c r="F238" s="213"/>
    </row>
    <row r="239" spans="1:6" ht="12.75">
      <c r="A239" s="213"/>
      <c r="B239" s="213"/>
      <c r="C239" s="213"/>
      <c r="D239" s="213"/>
      <c r="E239" s="213"/>
      <c r="F239" s="213"/>
    </row>
    <row r="240" spans="1:6" ht="12.75">
      <c r="A240" s="213"/>
      <c r="B240" s="213"/>
      <c r="C240" s="213"/>
      <c r="D240" s="213"/>
      <c r="E240" s="213"/>
      <c r="F240" s="213"/>
    </row>
    <row r="241" spans="1:6" ht="12.75">
      <c r="A241" s="213"/>
      <c r="B241" s="213"/>
      <c r="C241" s="213"/>
      <c r="D241" s="213"/>
      <c r="E241" s="213"/>
      <c r="F241" s="213"/>
    </row>
    <row r="242" spans="1:6" ht="12.75">
      <c r="A242" s="213"/>
      <c r="B242" s="213"/>
      <c r="C242" s="213"/>
      <c r="D242" s="213"/>
      <c r="E242" s="213"/>
      <c r="F242" s="213"/>
    </row>
    <row r="243" spans="1:6" ht="12.75">
      <c r="A243" s="213"/>
      <c r="B243" s="213"/>
      <c r="C243" s="213"/>
      <c r="D243" s="213"/>
      <c r="E243" s="213"/>
      <c r="F243" s="213"/>
    </row>
    <row r="244" spans="1:6" ht="12.75">
      <c r="A244" s="213"/>
      <c r="B244" s="213"/>
      <c r="C244" s="213"/>
      <c r="D244" s="213"/>
      <c r="E244" s="213"/>
      <c r="F244" s="213"/>
    </row>
    <row r="245" spans="1:6" ht="12.75">
      <c r="A245" s="213"/>
      <c r="B245" s="213"/>
      <c r="C245" s="213"/>
      <c r="D245" s="213"/>
      <c r="E245" s="213"/>
      <c r="F245" s="213"/>
    </row>
    <row r="246" spans="1:6" ht="12.75">
      <c r="A246" s="213"/>
      <c r="B246" s="213"/>
      <c r="C246" s="213"/>
      <c r="D246" s="213"/>
      <c r="E246" s="213"/>
      <c r="F246" s="213"/>
    </row>
    <row r="247" spans="1:6" ht="12.75">
      <c r="A247" s="213"/>
      <c r="B247" s="213"/>
      <c r="C247" s="213"/>
      <c r="D247" s="213"/>
      <c r="E247" s="213"/>
      <c r="F247" s="213"/>
    </row>
    <row r="248" spans="1:6" ht="12.75">
      <c r="A248" s="213"/>
      <c r="B248" s="213"/>
      <c r="C248" s="213"/>
      <c r="D248" s="213"/>
      <c r="E248" s="213"/>
      <c r="F248" s="213"/>
    </row>
    <row r="249" spans="1:6" ht="12.75">
      <c r="A249" s="213"/>
      <c r="B249" s="213"/>
      <c r="C249" s="213"/>
      <c r="D249" s="213"/>
      <c r="E249" s="213"/>
      <c r="F249" s="213"/>
    </row>
    <row r="250" spans="1:6" ht="12.75">
      <c r="A250" s="213"/>
      <c r="B250" s="213"/>
      <c r="C250" s="213"/>
      <c r="D250" s="213"/>
      <c r="E250" s="213"/>
      <c r="F250" s="213"/>
    </row>
    <row r="251" spans="1:6" ht="12.75">
      <c r="A251" s="213"/>
      <c r="B251" s="213"/>
      <c r="C251" s="213"/>
      <c r="D251" s="213"/>
      <c r="E251" s="213"/>
      <c r="F251" s="213"/>
    </row>
    <row r="252" spans="1:6" ht="12.75">
      <c r="A252" s="213"/>
      <c r="B252" s="213"/>
      <c r="C252" s="213"/>
      <c r="D252" s="213"/>
      <c r="E252" s="213"/>
      <c r="F252" s="213"/>
    </row>
    <row r="253" spans="1:6" ht="12.75">
      <c r="A253" s="213"/>
      <c r="B253" s="213"/>
      <c r="C253" s="213"/>
      <c r="D253" s="213"/>
      <c r="E253" s="213"/>
      <c r="F253" s="213"/>
    </row>
    <row r="254" spans="1:6" ht="12.75">
      <c r="A254" s="213"/>
      <c r="B254" s="213"/>
      <c r="C254" s="213"/>
      <c r="D254" s="213"/>
      <c r="E254" s="213"/>
      <c r="F254" s="213"/>
    </row>
    <row r="255" spans="1:6" ht="12.75">
      <c r="A255" s="213"/>
      <c r="B255" s="213"/>
      <c r="C255" s="213"/>
      <c r="D255" s="213"/>
      <c r="E255" s="213"/>
      <c r="F255" s="213"/>
    </row>
    <row r="256" spans="1:6" ht="12.75">
      <c r="A256" s="213"/>
      <c r="B256" s="213"/>
      <c r="C256" s="213"/>
      <c r="D256" s="213"/>
      <c r="E256" s="213"/>
      <c r="F256" s="213"/>
    </row>
    <row r="257" spans="1:6" ht="12.75">
      <c r="A257" s="213"/>
      <c r="B257" s="213"/>
      <c r="C257" s="213"/>
      <c r="D257" s="213"/>
      <c r="E257" s="213"/>
      <c r="F257" s="213"/>
    </row>
    <row r="258" spans="1:6" ht="12.75">
      <c r="A258" s="213"/>
      <c r="B258" s="213"/>
      <c r="C258" s="213"/>
      <c r="D258" s="213"/>
      <c r="E258" s="213"/>
      <c r="F258" s="213"/>
    </row>
    <row r="259" spans="1:6" ht="12.75">
      <c r="A259" s="213"/>
      <c r="B259" s="213"/>
      <c r="C259" s="213"/>
      <c r="D259" s="213"/>
      <c r="E259" s="213"/>
      <c r="F259" s="213"/>
    </row>
    <row r="260" spans="1:6" ht="12.75">
      <c r="A260" s="213"/>
      <c r="B260" s="213"/>
      <c r="C260" s="213"/>
      <c r="D260" s="213"/>
      <c r="E260" s="213"/>
      <c r="F260" s="213"/>
    </row>
    <row r="261" spans="1:6" ht="12.75">
      <c r="A261" s="213"/>
      <c r="B261" s="213"/>
      <c r="C261" s="213"/>
      <c r="D261" s="213"/>
      <c r="E261" s="213"/>
      <c r="F261" s="213"/>
    </row>
    <row r="262" spans="1:6" ht="12.75">
      <c r="A262" s="213"/>
      <c r="B262" s="213"/>
      <c r="C262" s="213"/>
      <c r="D262" s="213"/>
      <c r="E262" s="213"/>
      <c r="F262" s="213"/>
    </row>
    <row r="263" spans="1:6" ht="12.75">
      <c r="A263" s="213"/>
      <c r="B263" s="213"/>
      <c r="C263" s="213"/>
      <c r="D263" s="213"/>
      <c r="E263" s="213"/>
      <c r="F263" s="213"/>
    </row>
    <row r="264" spans="1:6" ht="12.75">
      <c r="A264" s="213"/>
      <c r="B264" s="213"/>
      <c r="C264" s="213"/>
      <c r="D264" s="213"/>
      <c r="E264" s="213"/>
      <c r="F264" s="213"/>
    </row>
    <row r="265" spans="1:6" ht="12.75">
      <c r="A265" s="213"/>
      <c r="B265" s="213"/>
      <c r="C265" s="213"/>
      <c r="D265" s="213"/>
      <c r="E265" s="213"/>
      <c r="F265" s="213"/>
    </row>
    <row r="266" spans="1:6" ht="12.75">
      <c r="A266" s="213"/>
      <c r="B266" s="213"/>
      <c r="C266" s="213"/>
      <c r="D266" s="213"/>
      <c r="E266" s="213"/>
      <c r="F266" s="213"/>
    </row>
    <row r="267" spans="1:6" ht="12.75">
      <c r="A267" s="213"/>
      <c r="B267" s="213"/>
      <c r="C267" s="213"/>
      <c r="D267" s="213"/>
      <c r="E267" s="213"/>
      <c r="F267" s="213"/>
    </row>
    <row r="268" spans="1:6" ht="12.75">
      <c r="A268" s="213"/>
      <c r="B268" s="213"/>
      <c r="C268" s="213"/>
      <c r="D268" s="213"/>
      <c r="E268" s="213"/>
      <c r="F268" s="213"/>
    </row>
    <row r="269" spans="1:6" ht="12.75">
      <c r="A269" s="213"/>
      <c r="B269" s="213"/>
      <c r="C269" s="213"/>
      <c r="D269" s="213"/>
      <c r="E269" s="213"/>
      <c r="F269" s="213"/>
    </row>
    <row r="270" spans="1:6" ht="12.75">
      <c r="A270" s="213"/>
      <c r="B270" s="213"/>
      <c r="C270" s="213"/>
      <c r="D270" s="213"/>
      <c r="E270" s="213"/>
      <c r="F270" s="213"/>
    </row>
    <row r="271" spans="1:6" ht="12.75">
      <c r="A271" s="213"/>
      <c r="B271" s="213"/>
      <c r="C271" s="213"/>
      <c r="D271" s="213"/>
      <c r="E271" s="213"/>
      <c r="F271" s="213"/>
    </row>
    <row r="272" spans="1:6" ht="12.75">
      <c r="A272" s="213"/>
      <c r="B272" s="213"/>
      <c r="C272" s="213"/>
      <c r="D272" s="213"/>
      <c r="E272" s="213"/>
      <c r="F272" s="213"/>
    </row>
    <row r="273" spans="1:6" ht="12.75">
      <c r="A273" s="213"/>
      <c r="B273" s="213"/>
      <c r="C273" s="213"/>
      <c r="D273" s="213"/>
      <c r="E273" s="213"/>
      <c r="F273" s="213"/>
    </row>
    <row r="274" spans="1:6" ht="12.75">
      <c r="A274" s="213"/>
      <c r="B274" s="213"/>
      <c r="C274" s="213"/>
      <c r="D274" s="213"/>
      <c r="E274" s="213"/>
      <c r="F274" s="213"/>
    </row>
    <row r="275" spans="1:6" ht="12.75">
      <c r="A275" s="213"/>
      <c r="B275" s="213"/>
      <c r="C275" s="213"/>
      <c r="D275" s="213"/>
      <c r="E275" s="213"/>
      <c r="F275" s="213"/>
    </row>
    <row r="276" spans="1:6" ht="12.75">
      <c r="A276" s="213"/>
      <c r="B276" s="213"/>
      <c r="C276" s="213"/>
      <c r="D276" s="213"/>
      <c r="E276" s="213"/>
      <c r="F276" s="213"/>
    </row>
    <row r="277" spans="1:6" ht="12.75">
      <c r="A277" s="213"/>
      <c r="B277" s="213"/>
      <c r="C277" s="213"/>
      <c r="D277" s="213"/>
      <c r="E277" s="213"/>
      <c r="F277" s="213"/>
    </row>
    <row r="278" spans="1:6" ht="12.75">
      <c r="A278" s="213"/>
      <c r="B278" s="213"/>
      <c r="C278" s="213"/>
      <c r="D278" s="213"/>
      <c r="E278" s="213"/>
      <c r="F278" s="213"/>
    </row>
    <row r="279" spans="1:6" ht="12.75">
      <c r="A279" s="213"/>
      <c r="B279" s="213"/>
      <c r="C279" s="213"/>
      <c r="D279" s="213"/>
      <c r="E279" s="213"/>
      <c r="F279" s="213"/>
    </row>
    <row r="280" spans="1:6" ht="12.75">
      <c r="A280" s="213"/>
      <c r="B280" s="213"/>
      <c r="C280" s="213"/>
      <c r="D280" s="213"/>
      <c r="E280" s="213"/>
      <c r="F280" s="213"/>
    </row>
    <row r="281" spans="1:6" ht="12.75">
      <c r="A281" s="213"/>
      <c r="B281" s="213"/>
      <c r="C281" s="213"/>
      <c r="D281" s="213"/>
      <c r="E281" s="213"/>
      <c r="F281" s="213"/>
    </row>
    <row r="282" spans="1:6" ht="12.75">
      <c r="A282" s="213"/>
      <c r="B282" s="213"/>
      <c r="C282" s="213"/>
      <c r="D282" s="213"/>
      <c r="E282" s="213"/>
      <c r="F282" s="213"/>
    </row>
    <row r="283" spans="1:6" ht="12.75">
      <c r="A283" s="213"/>
      <c r="B283" s="213"/>
      <c r="C283" s="213"/>
      <c r="D283" s="213"/>
      <c r="E283" s="213"/>
      <c r="F283" s="213"/>
    </row>
    <row r="284" spans="1:6" ht="12.75">
      <c r="A284" s="213"/>
      <c r="B284" s="213"/>
      <c r="C284" s="213"/>
      <c r="D284" s="213"/>
      <c r="E284" s="213"/>
      <c r="F284" s="213"/>
    </row>
    <row r="285" spans="1:6" ht="12.75">
      <c r="A285" s="213"/>
      <c r="B285" s="213"/>
      <c r="C285" s="213"/>
      <c r="D285" s="213"/>
      <c r="E285" s="213"/>
      <c r="F285" s="213"/>
    </row>
    <row r="286" spans="1:6" ht="12.75">
      <c r="A286" s="213"/>
      <c r="B286" s="213"/>
      <c r="C286" s="213"/>
      <c r="D286" s="213"/>
      <c r="E286" s="213"/>
      <c r="F286" s="213"/>
    </row>
    <row r="287" spans="1:6" ht="12.75">
      <c r="A287" s="213"/>
      <c r="B287" s="213"/>
      <c r="C287" s="213"/>
      <c r="D287" s="213"/>
      <c r="E287" s="213"/>
      <c r="F287" s="213"/>
    </row>
    <row r="288" spans="1:6" ht="12.75">
      <c r="A288" s="213"/>
      <c r="B288" s="213"/>
      <c r="C288" s="213"/>
      <c r="D288" s="213"/>
      <c r="E288" s="213"/>
      <c r="F288" s="213"/>
    </row>
    <row r="289" spans="1:6" ht="12.75">
      <c r="A289" s="213"/>
      <c r="B289" s="213"/>
      <c r="C289" s="213"/>
      <c r="D289" s="213"/>
      <c r="E289" s="213"/>
      <c r="F289" s="213"/>
    </row>
    <row r="290" spans="1:6" ht="12.75">
      <c r="A290" s="213"/>
      <c r="B290" s="213"/>
      <c r="C290" s="213"/>
      <c r="D290" s="213"/>
      <c r="E290" s="213"/>
      <c r="F290" s="213"/>
    </row>
    <row r="291" spans="1:6" ht="12.75">
      <c r="A291" s="213"/>
      <c r="B291" s="213"/>
      <c r="C291" s="213"/>
      <c r="D291" s="213"/>
      <c r="E291" s="213"/>
      <c r="F291" s="213"/>
    </row>
    <row r="292" spans="1:6" ht="12.75">
      <c r="A292" s="213"/>
      <c r="B292" s="213"/>
      <c r="C292" s="213"/>
      <c r="D292" s="213"/>
      <c r="E292" s="213"/>
      <c r="F292" s="213"/>
    </row>
    <row r="293" spans="1:6" ht="12.75">
      <c r="A293" s="213"/>
      <c r="B293" s="213"/>
      <c r="C293" s="213"/>
      <c r="D293" s="213"/>
      <c r="E293" s="213"/>
      <c r="F293" s="213"/>
    </row>
    <row r="294" spans="1:6" ht="12.75">
      <c r="A294" s="213"/>
      <c r="B294" s="213"/>
      <c r="C294" s="213"/>
      <c r="D294" s="213"/>
      <c r="E294" s="213"/>
      <c r="F294" s="213"/>
    </row>
    <row r="295" spans="1:6" ht="12.75">
      <c r="A295" s="213"/>
      <c r="B295" s="213"/>
      <c r="C295" s="213"/>
      <c r="D295" s="213"/>
      <c r="E295" s="213"/>
      <c r="F295" s="213"/>
    </row>
    <row r="296" spans="1:6" ht="12.75">
      <c r="A296" s="213"/>
      <c r="B296" s="213"/>
      <c r="C296" s="213"/>
      <c r="D296" s="213"/>
      <c r="E296" s="213"/>
      <c r="F296" s="213"/>
    </row>
    <row r="297" spans="1:6" ht="12.75">
      <c r="A297" s="213"/>
      <c r="B297" s="213"/>
      <c r="C297" s="213"/>
      <c r="D297" s="213"/>
      <c r="E297" s="213"/>
      <c r="F297" s="213"/>
    </row>
    <row r="298" spans="1:6" ht="12.75">
      <c r="A298" s="213"/>
      <c r="B298" s="213"/>
      <c r="C298" s="213"/>
      <c r="D298" s="213"/>
      <c r="E298" s="213"/>
      <c r="F298" s="213"/>
    </row>
    <row r="299" spans="1:6" ht="12.75">
      <c r="A299" s="213"/>
      <c r="B299" s="213"/>
      <c r="C299" s="213"/>
      <c r="D299" s="213"/>
      <c r="E299" s="213"/>
      <c r="F299" s="213"/>
    </row>
    <row r="300" spans="1:6" ht="12.75">
      <c r="A300" s="213"/>
      <c r="B300" s="213"/>
      <c r="C300" s="213"/>
      <c r="D300" s="213"/>
      <c r="E300" s="213"/>
      <c r="F300" s="213"/>
    </row>
    <row r="301" spans="1:6" ht="12.75">
      <c r="A301" s="213"/>
      <c r="B301" s="213"/>
      <c r="C301" s="213"/>
      <c r="D301" s="213"/>
      <c r="E301" s="213"/>
      <c r="F301" s="213"/>
    </row>
    <row r="302" spans="1:6" ht="12.75">
      <c r="A302" s="213"/>
      <c r="B302" s="213"/>
      <c r="C302" s="213"/>
      <c r="D302" s="213"/>
      <c r="E302" s="213"/>
      <c r="F302" s="213"/>
    </row>
    <row r="303" spans="1:6" ht="12.75">
      <c r="A303" s="213"/>
      <c r="B303" s="213"/>
      <c r="C303" s="213"/>
      <c r="D303" s="213"/>
      <c r="E303" s="213"/>
      <c r="F303" s="213"/>
    </row>
    <row r="304" spans="1:6" ht="12.75">
      <c r="A304" s="213"/>
      <c r="B304" s="213"/>
      <c r="C304" s="213"/>
      <c r="D304" s="213"/>
      <c r="E304" s="213"/>
      <c r="F304" s="213"/>
    </row>
    <row r="305" spans="1:6" ht="12.75">
      <c r="A305" s="213"/>
      <c r="B305" s="213"/>
      <c r="C305" s="213"/>
      <c r="D305" s="213"/>
      <c r="E305" s="213"/>
      <c r="F305" s="213"/>
    </row>
    <row r="306" spans="1:6" ht="12.75">
      <c r="A306" s="213"/>
      <c r="B306" s="213"/>
      <c r="C306" s="213"/>
      <c r="D306" s="213"/>
      <c r="E306" s="213"/>
      <c r="F306" s="213"/>
    </row>
    <row r="307" spans="1:6" ht="12.75">
      <c r="A307" s="213"/>
      <c r="B307" s="213"/>
      <c r="C307" s="213"/>
      <c r="D307" s="213"/>
      <c r="E307" s="213"/>
      <c r="F307" s="213"/>
    </row>
    <row r="308" spans="1:6" ht="12.75">
      <c r="A308" s="213"/>
      <c r="B308" s="213"/>
      <c r="C308" s="213"/>
      <c r="D308" s="213"/>
      <c r="E308" s="213"/>
      <c r="F308" s="213"/>
    </row>
    <row r="309" spans="1:6" ht="12.75">
      <c r="A309" s="213"/>
      <c r="B309" s="213"/>
      <c r="C309" s="213"/>
      <c r="D309" s="213"/>
      <c r="E309" s="213"/>
      <c r="F309" s="213"/>
    </row>
    <row r="310" spans="1:6" ht="12.75">
      <c r="A310" s="213"/>
      <c r="B310" s="213"/>
      <c r="C310" s="213"/>
      <c r="D310" s="213"/>
      <c r="E310" s="213"/>
      <c r="F310" s="213"/>
    </row>
    <row r="311" spans="1:6" ht="12.75">
      <c r="A311" s="213"/>
      <c r="B311" s="213"/>
      <c r="C311" s="213"/>
      <c r="D311" s="213"/>
      <c r="E311" s="213"/>
      <c r="F311" s="213"/>
    </row>
    <row r="312" spans="1:6" ht="12.75">
      <c r="A312" s="213"/>
      <c r="B312" s="213"/>
      <c r="C312" s="213"/>
      <c r="D312" s="213"/>
      <c r="E312" s="213"/>
      <c r="F312" s="213"/>
    </row>
    <row r="313" spans="1:6" ht="12.75">
      <c r="A313" s="213"/>
      <c r="B313" s="213"/>
      <c r="C313" s="213"/>
      <c r="D313" s="213"/>
      <c r="E313" s="213"/>
      <c r="F313" s="213"/>
    </row>
    <row r="314" spans="1:6" ht="12.75">
      <c r="A314" s="213"/>
      <c r="B314" s="213"/>
      <c r="C314" s="213"/>
      <c r="D314" s="213"/>
      <c r="E314" s="213"/>
      <c r="F314" s="213"/>
    </row>
    <row r="315" spans="1:6" ht="12.75">
      <c r="A315" s="213"/>
      <c r="B315" s="213"/>
      <c r="C315" s="213"/>
      <c r="D315" s="213"/>
      <c r="E315" s="213"/>
      <c r="F315" s="213"/>
    </row>
    <row r="316" spans="1:6" ht="12.75">
      <c r="A316" s="213"/>
      <c r="B316" s="213"/>
      <c r="C316" s="213"/>
      <c r="D316" s="213"/>
      <c r="E316" s="213"/>
      <c r="F316" s="213"/>
    </row>
    <row r="317" spans="1:6" ht="12.75">
      <c r="A317" s="213"/>
      <c r="B317" s="213"/>
      <c r="C317" s="213"/>
      <c r="D317" s="213"/>
      <c r="E317" s="213"/>
      <c r="F317" s="213"/>
    </row>
    <row r="318" spans="1:6" ht="12.75">
      <c r="A318" s="213"/>
      <c r="B318" s="213"/>
      <c r="C318" s="213"/>
      <c r="D318" s="213"/>
      <c r="E318" s="213"/>
      <c r="F318" s="213"/>
    </row>
    <row r="319" spans="1:6" ht="12.75">
      <c r="A319" s="213"/>
      <c r="B319" s="213"/>
      <c r="C319" s="213"/>
      <c r="D319" s="213"/>
      <c r="E319" s="213"/>
      <c r="F319" s="213"/>
    </row>
    <row r="320" spans="1:6" ht="12.75">
      <c r="A320" s="213"/>
      <c r="B320" s="213"/>
      <c r="C320" s="213"/>
      <c r="D320" s="213"/>
      <c r="E320" s="213"/>
      <c r="F320" s="213"/>
    </row>
    <row r="321" spans="1:6" ht="12.75">
      <c r="A321" s="213"/>
      <c r="B321" s="213"/>
      <c r="C321" s="213"/>
      <c r="D321" s="213"/>
      <c r="E321" s="213"/>
      <c r="F321" s="213"/>
    </row>
    <row r="322" spans="1:6" ht="12.75">
      <c r="A322" s="213"/>
      <c r="B322" s="213"/>
      <c r="C322" s="213"/>
      <c r="D322" s="213"/>
      <c r="E322" s="213"/>
      <c r="F322" s="213"/>
    </row>
    <row r="323" spans="1:6" ht="12.75">
      <c r="A323" s="213"/>
      <c r="B323" s="213"/>
      <c r="C323" s="213"/>
      <c r="D323" s="213"/>
      <c r="E323" s="213"/>
      <c r="F323" s="213"/>
    </row>
    <row r="324" spans="1:6" ht="12.75">
      <c r="A324" s="213"/>
      <c r="B324" s="213"/>
      <c r="C324" s="213"/>
      <c r="D324" s="213"/>
      <c r="E324" s="213"/>
      <c r="F324" s="213"/>
    </row>
    <row r="325" spans="1:6" ht="12.75">
      <c r="A325" s="213"/>
      <c r="B325" s="213"/>
      <c r="C325" s="213"/>
      <c r="D325" s="213"/>
      <c r="E325" s="213"/>
      <c r="F325" s="213"/>
    </row>
    <row r="326" spans="1:6" ht="12.75">
      <c r="A326" s="213"/>
      <c r="B326" s="213"/>
      <c r="C326" s="213"/>
      <c r="D326" s="213"/>
      <c r="E326" s="213"/>
      <c r="F326" s="213"/>
    </row>
    <row r="327" spans="1:6" ht="12.75">
      <c r="A327" s="213"/>
      <c r="B327" s="213"/>
      <c r="C327" s="213"/>
      <c r="D327" s="213"/>
      <c r="E327" s="213"/>
      <c r="F327" s="213"/>
    </row>
    <row r="328" spans="1:6" ht="12.75">
      <c r="A328" s="213"/>
      <c r="B328" s="213"/>
      <c r="C328" s="213"/>
      <c r="D328" s="213"/>
      <c r="E328" s="213"/>
      <c r="F328" s="213"/>
    </row>
    <row r="329" spans="1:6" ht="12.75">
      <c r="A329" s="213"/>
      <c r="B329" s="213"/>
      <c r="C329" s="213"/>
      <c r="D329" s="213"/>
      <c r="E329" s="213"/>
      <c r="F329" s="213"/>
    </row>
    <row r="330" spans="1:6" ht="12.75">
      <c r="A330" s="213"/>
      <c r="B330" s="213"/>
      <c r="C330" s="213"/>
      <c r="D330" s="213"/>
      <c r="E330" s="213"/>
      <c r="F330" s="213"/>
    </row>
    <row r="331" spans="1:6" ht="12.75">
      <c r="A331" s="213"/>
      <c r="B331" s="213"/>
      <c r="C331" s="213"/>
      <c r="D331" s="213"/>
      <c r="E331" s="213"/>
      <c r="F331" s="213"/>
    </row>
    <row r="332" spans="1:6" ht="12.75">
      <c r="A332" s="213"/>
      <c r="B332" s="213"/>
      <c r="C332" s="213"/>
      <c r="D332" s="213"/>
      <c r="E332" s="213"/>
      <c r="F332" s="213"/>
    </row>
    <row r="333" spans="1:6" ht="12.75">
      <c r="A333" s="213"/>
      <c r="B333" s="213"/>
      <c r="C333" s="213"/>
      <c r="D333" s="213"/>
      <c r="E333" s="213"/>
      <c r="F333" s="213"/>
    </row>
    <row r="334" spans="1:6" ht="12.75">
      <c r="A334" s="213"/>
      <c r="B334" s="213"/>
      <c r="C334" s="213"/>
      <c r="D334" s="213"/>
      <c r="E334" s="213"/>
      <c r="F334" s="213"/>
    </row>
    <row r="335" spans="1:6" ht="12.75">
      <c r="A335" s="213"/>
      <c r="B335" s="213"/>
      <c r="C335" s="213"/>
      <c r="D335" s="213"/>
      <c r="E335" s="213"/>
      <c r="F335" s="213"/>
    </row>
    <row r="336" spans="1:6" ht="12.75">
      <c r="A336" s="213"/>
      <c r="B336" s="213"/>
      <c r="C336" s="213"/>
      <c r="D336" s="213"/>
      <c r="E336" s="213"/>
      <c r="F336" s="213"/>
    </row>
    <row r="337" spans="1:6" ht="12.75">
      <c r="A337" s="213"/>
      <c r="B337" s="213"/>
      <c r="C337" s="213"/>
      <c r="D337" s="213"/>
      <c r="E337" s="213"/>
      <c r="F337" s="213"/>
    </row>
    <row r="338" spans="1:6" ht="12.75">
      <c r="A338" s="213"/>
      <c r="B338" s="213"/>
      <c r="C338" s="213"/>
      <c r="D338" s="213"/>
      <c r="E338" s="213"/>
      <c r="F338" s="213"/>
    </row>
    <row r="339" spans="1:6" ht="12.75">
      <c r="A339" s="213"/>
      <c r="B339" s="213"/>
      <c r="C339" s="213"/>
      <c r="D339" s="213"/>
      <c r="E339" s="213"/>
      <c r="F339" s="213"/>
    </row>
    <row r="340" spans="1:6" ht="12.75">
      <c r="A340" s="213"/>
      <c r="B340" s="213"/>
      <c r="C340" s="213"/>
      <c r="D340" s="213"/>
      <c r="E340" s="213"/>
      <c r="F340" s="213"/>
    </row>
    <row r="341" spans="1:6" ht="12.75">
      <c r="A341" s="213"/>
      <c r="B341" s="213"/>
      <c r="C341" s="213"/>
      <c r="D341" s="213"/>
      <c r="E341" s="213"/>
      <c r="F341" s="213"/>
    </row>
    <row r="342" spans="1:6" ht="12.75">
      <c r="A342" s="213"/>
      <c r="B342" s="213"/>
      <c r="C342" s="213"/>
      <c r="D342" s="213"/>
      <c r="E342" s="213"/>
      <c r="F342" s="213"/>
    </row>
    <row r="343" spans="1:6" ht="12.75">
      <c r="A343" s="213"/>
      <c r="B343" s="213"/>
      <c r="C343" s="213"/>
      <c r="D343" s="213"/>
      <c r="E343" s="213"/>
      <c r="F343" s="213"/>
    </row>
    <row r="344" spans="1:6" ht="12.75">
      <c r="A344" s="213"/>
      <c r="B344" s="213"/>
      <c r="C344" s="213"/>
      <c r="D344" s="213"/>
      <c r="E344" s="213"/>
      <c r="F344" s="213"/>
    </row>
    <row r="345" spans="1:6" ht="12.75">
      <c r="A345" s="213"/>
      <c r="B345" s="213"/>
      <c r="C345" s="213"/>
      <c r="D345" s="213"/>
      <c r="E345" s="213"/>
      <c r="F345" s="213"/>
    </row>
    <row r="346" spans="1:6" ht="12.75">
      <c r="A346" s="213"/>
      <c r="B346" s="213"/>
      <c r="C346" s="213"/>
      <c r="D346" s="213"/>
      <c r="E346" s="213"/>
      <c r="F346" s="213"/>
    </row>
    <row r="347" spans="1:6" ht="12.75">
      <c r="A347" s="213"/>
      <c r="B347" s="213"/>
      <c r="C347" s="213"/>
      <c r="D347" s="213"/>
      <c r="E347" s="213"/>
      <c r="F347" s="213"/>
    </row>
    <row r="348" spans="1:6" ht="12.75">
      <c r="A348" s="213"/>
      <c r="B348" s="213"/>
      <c r="C348" s="213"/>
      <c r="D348" s="213"/>
      <c r="E348" s="213"/>
      <c r="F348" s="213"/>
    </row>
    <row r="349" spans="1:6" ht="12.75">
      <c r="A349" s="213"/>
      <c r="B349" s="213"/>
      <c r="C349" s="213"/>
      <c r="D349" s="213"/>
      <c r="E349" s="213"/>
      <c r="F349" s="213"/>
    </row>
    <row r="350" spans="1:6" ht="12.75">
      <c r="A350" s="213"/>
      <c r="B350" s="213"/>
      <c r="C350" s="213"/>
      <c r="D350" s="213"/>
      <c r="E350" s="213"/>
      <c r="F350" s="213"/>
    </row>
    <row r="351" spans="1:6" ht="12.75">
      <c r="A351" s="213"/>
      <c r="B351" s="213"/>
      <c r="C351" s="213"/>
      <c r="D351" s="213"/>
      <c r="E351" s="213"/>
      <c r="F351" s="213"/>
    </row>
    <row r="352" spans="1:6" ht="12.75">
      <c r="A352" s="213"/>
      <c r="B352" s="213"/>
      <c r="C352" s="213"/>
      <c r="D352" s="213"/>
      <c r="E352" s="213"/>
      <c r="F352" s="213"/>
    </row>
    <row r="353" spans="1:6" ht="12.75">
      <c r="A353" s="213"/>
      <c r="B353" s="213"/>
      <c r="C353" s="213"/>
      <c r="D353" s="213"/>
      <c r="E353" s="213"/>
      <c r="F353" s="213"/>
    </row>
    <row r="354" spans="1:6" ht="12.75">
      <c r="A354" s="213"/>
      <c r="B354" s="213"/>
      <c r="C354" s="213"/>
      <c r="D354" s="213"/>
      <c r="E354" s="213"/>
      <c r="F354" s="213"/>
    </row>
    <row r="355" spans="1:6" ht="12.75">
      <c r="A355" s="213"/>
      <c r="B355" s="213"/>
      <c r="C355" s="213"/>
      <c r="D355" s="213"/>
      <c r="E355" s="213"/>
      <c r="F355" s="213"/>
    </row>
    <row r="356" spans="1:6" ht="12.75">
      <c r="A356" s="213"/>
      <c r="B356" s="213"/>
      <c r="C356" s="213"/>
      <c r="D356" s="213"/>
      <c r="E356" s="213"/>
      <c r="F356" s="213"/>
    </row>
    <row r="357" spans="1:6" ht="12.75">
      <c r="A357" s="213"/>
      <c r="B357" s="213"/>
      <c r="C357" s="213"/>
      <c r="D357" s="213"/>
      <c r="E357" s="213"/>
      <c r="F357" s="213"/>
    </row>
    <row r="358" spans="1:6" ht="12.75">
      <c r="A358" s="213"/>
      <c r="B358" s="213"/>
      <c r="C358" s="213"/>
      <c r="D358" s="213"/>
      <c r="E358" s="213"/>
      <c r="F358" s="213"/>
    </row>
    <row r="359" spans="1:6" ht="12.75">
      <c r="A359" s="213"/>
      <c r="B359" s="213"/>
      <c r="C359" s="213"/>
      <c r="D359" s="213"/>
      <c r="E359" s="213"/>
      <c r="F359" s="213"/>
    </row>
    <row r="360" spans="1:6" ht="12.75">
      <c r="A360" s="213"/>
      <c r="B360" s="213"/>
      <c r="C360" s="213"/>
      <c r="D360" s="213"/>
      <c r="E360" s="213"/>
      <c r="F360" s="213"/>
    </row>
    <row r="361" spans="1:6" ht="12.75">
      <c r="A361" s="213"/>
      <c r="B361" s="213"/>
      <c r="C361" s="213"/>
      <c r="D361" s="213"/>
      <c r="E361" s="213"/>
      <c r="F361" s="213"/>
    </row>
    <row r="362" spans="1:6" ht="12.75">
      <c r="A362" s="213"/>
      <c r="B362" s="213"/>
      <c r="C362" s="213"/>
      <c r="D362" s="213"/>
      <c r="E362" s="213"/>
      <c r="F362" s="213"/>
    </row>
    <row r="363" spans="1:6" ht="12.75">
      <c r="A363" s="213"/>
      <c r="B363" s="213"/>
      <c r="C363" s="213"/>
      <c r="D363" s="213"/>
      <c r="E363" s="213"/>
      <c r="F363" s="213"/>
    </row>
    <row r="364" spans="1:6" ht="12.75">
      <c r="A364" s="213"/>
      <c r="B364" s="213"/>
      <c r="C364" s="213"/>
      <c r="D364" s="213"/>
      <c r="E364" s="213"/>
      <c r="F364" s="213"/>
    </row>
    <row r="365" spans="1:6" ht="12.75">
      <c r="A365" s="213"/>
      <c r="B365" s="213"/>
      <c r="C365" s="213"/>
      <c r="D365" s="213"/>
      <c r="E365" s="213"/>
      <c r="F365" s="213"/>
    </row>
    <row r="366" spans="1:6" ht="12.75">
      <c r="A366" s="213"/>
      <c r="B366" s="213"/>
      <c r="C366" s="213"/>
      <c r="D366" s="213"/>
      <c r="E366" s="213"/>
      <c r="F366" s="213"/>
    </row>
    <row r="367" spans="1:6" ht="12.75">
      <c r="A367" s="213"/>
      <c r="B367" s="213"/>
      <c r="C367" s="213"/>
      <c r="D367" s="213"/>
      <c r="E367" s="213"/>
      <c r="F367" s="213"/>
    </row>
    <row r="368" spans="1:6" ht="12.75">
      <c r="A368" s="213"/>
      <c r="B368" s="213"/>
      <c r="C368" s="213"/>
      <c r="D368" s="213"/>
      <c r="E368" s="213"/>
      <c r="F368" s="213"/>
    </row>
    <row r="369" spans="1:6" ht="12.75">
      <c r="A369" s="213"/>
      <c r="B369" s="213"/>
      <c r="C369" s="213"/>
      <c r="D369" s="213"/>
      <c r="E369" s="213"/>
      <c r="F369" s="213"/>
    </row>
    <row r="370" spans="1:6" ht="12.75">
      <c r="A370" s="213"/>
      <c r="B370" s="213"/>
      <c r="C370" s="213"/>
      <c r="D370" s="213"/>
      <c r="E370" s="213"/>
      <c r="F370" s="213"/>
    </row>
    <row r="371" spans="1:6" ht="12.75">
      <c r="A371" s="213"/>
      <c r="B371" s="213"/>
      <c r="C371" s="213"/>
      <c r="D371" s="213"/>
      <c r="E371" s="213"/>
      <c r="F371" s="213"/>
    </row>
    <row r="372" spans="1:6" ht="12.75">
      <c r="A372" s="213"/>
      <c r="B372" s="213"/>
      <c r="C372" s="213"/>
      <c r="D372" s="213"/>
      <c r="E372" s="213"/>
      <c r="F372" s="213"/>
    </row>
    <row r="373" spans="1:6" ht="12.75">
      <c r="A373" s="213"/>
      <c r="B373" s="213"/>
      <c r="C373" s="213"/>
      <c r="D373" s="213"/>
      <c r="E373" s="213"/>
      <c r="F373" s="213"/>
    </row>
    <row r="374" spans="1:6" ht="12.75">
      <c r="A374" s="213"/>
      <c r="B374" s="213"/>
      <c r="C374" s="213"/>
      <c r="D374" s="213"/>
      <c r="E374" s="213"/>
      <c r="F374" s="213"/>
    </row>
    <row r="375" spans="1:6" ht="12.75">
      <c r="A375" s="213"/>
      <c r="B375" s="213"/>
      <c r="C375" s="213"/>
      <c r="D375" s="213"/>
      <c r="E375" s="213"/>
      <c r="F375" s="213"/>
    </row>
    <row r="376" spans="1:6" ht="12.75">
      <c r="A376" s="213"/>
      <c r="B376" s="213"/>
      <c r="C376" s="213"/>
      <c r="D376" s="213"/>
      <c r="E376" s="213"/>
      <c r="F376" s="213"/>
    </row>
    <row r="377" spans="1:6" ht="12.75">
      <c r="A377" s="213"/>
      <c r="B377" s="213"/>
      <c r="C377" s="213"/>
      <c r="D377" s="213"/>
      <c r="E377" s="213"/>
      <c r="F377" s="213"/>
    </row>
    <row r="378" spans="1:6" ht="12.75">
      <c r="A378" s="213"/>
      <c r="B378" s="213"/>
      <c r="C378" s="213"/>
      <c r="D378" s="213"/>
      <c r="E378" s="213"/>
      <c r="F378" s="213"/>
    </row>
    <row r="379" spans="1:6" ht="12.75">
      <c r="A379" s="213"/>
      <c r="B379" s="213"/>
      <c r="C379" s="213"/>
      <c r="D379" s="213"/>
      <c r="E379" s="213"/>
      <c r="F379" s="213"/>
    </row>
    <row r="380" spans="1:6" ht="12.75">
      <c r="A380" s="213"/>
      <c r="B380" s="213"/>
      <c r="C380" s="213"/>
      <c r="D380" s="213"/>
      <c r="E380" s="213"/>
      <c r="F380" s="213"/>
    </row>
    <row r="381" spans="1:6" ht="12.75">
      <c r="A381" s="213"/>
      <c r="B381" s="213"/>
      <c r="C381" s="213"/>
      <c r="D381" s="213"/>
      <c r="E381" s="213"/>
      <c r="F381" s="213"/>
    </row>
    <row r="382" spans="1:6" ht="12.75">
      <c r="A382" s="213"/>
      <c r="B382" s="213"/>
      <c r="C382" s="213"/>
      <c r="D382" s="213"/>
      <c r="E382" s="213"/>
      <c r="F382" s="213"/>
    </row>
    <row r="383" spans="1:6" ht="12.75">
      <c r="A383" s="213"/>
      <c r="B383" s="213"/>
      <c r="C383" s="213"/>
      <c r="D383" s="213"/>
      <c r="E383" s="213"/>
      <c r="F383" s="213"/>
    </row>
    <row r="384" spans="1:6" ht="12.75">
      <c r="A384" s="213"/>
      <c r="B384" s="213"/>
      <c r="C384" s="213"/>
      <c r="D384" s="213"/>
      <c r="E384" s="213"/>
      <c r="F384" s="213"/>
    </row>
    <row r="385" spans="1:6" ht="12.75">
      <c r="A385" s="213"/>
      <c r="B385" s="213"/>
      <c r="C385" s="213"/>
      <c r="D385" s="213"/>
      <c r="E385" s="213"/>
      <c r="F385" s="213"/>
    </row>
    <row r="386" spans="1:6" ht="12.75">
      <c r="A386" s="213"/>
      <c r="B386" s="213"/>
      <c r="C386" s="213"/>
      <c r="D386" s="213"/>
      <c r="E386" s="213"/>
      <c r="F386" s="213"/>
    </row>
    <row r="387" spans="1:6" ht="12.75">
      <c r="A387" s="213"/>
      <c r="B387" s="213"/>
      <c r="C387" s="213"/>
      <c r="D387" s="213"/>
      <c r="E387" s="213"/>
      <c r="F387" s="213"/>
    </row>
    <row r="388" spans="1:6" ht="12.75">
      <c r="A388" s="213"/>
      <c r="B388" s="213"/>
      <c r="C388" s="213"/>
      <c r="D388" s="213"/>
      <c r="E388" s="213"/>
      <c r="F388" s="213"/>
    </row>
    <row r="389" spans="1:6" ht="12.75">
      <c r="A389" s="213"/>
      <c r="B389" s="213"/>
      <c r="C389" s="213"/>
      <c r="D389" s="213"/>
      <c r="E389" s="213"/>
      <c r="F389" s="213"/>
    </row>
    <row r="390" spans="1:6" ht="12.75">
      <c r="A390" s="213"/>
      <c r="B390" s="213"/>
      <c r="C390" s="213"/>
      <c r="D390" s="213"/>
      <c r="E390" s="213"/>
      <c r="F390" s="213"/>
    </row>
    <row r="391" spans="1:6" ht="12.75">
      <c r="A391" s="213"/>
      <c r="B391" s="213"/>
      <c r="C391" s="213"/>
      <c r="D391" s="213"/>
      <c r="E391" s="213"/>
      <c r="F391" s="213"/>
    </row>
    <row r="392" spans="1:6" ht="12.75">
      <c r="A392" s="213"/>
      <c r="B392" s="213"/>
      <c r="C392" s="213"/>
      <c r="D392" s="213"/>
      <c r="E392" s="213"/>
      <c r="F392" s="213"/>
    </row>
    <row r="393" spans="1:6" ht="12.75">
      <c r="A393" s="213"/>
      <c r="B393" s="213"/>
      <c r="C393" s="213"/>
      <c r="D393" s="213"/>
      <c r="E393" s="213"/>
      <c r="F393" s="213"/>
    </row>
    <row r="394" spans="1:6" ht="12.75">
      <c r="A394" s="213"/>
      <c r="B394" s="213"/>
      <c r="C394" s="213"/>
      <c r="D394" s="213"/>
      <c r="E394" s="213"/>
      <c r="F394" s="213"/>
    </row>
    <row r="395" spans="1:6" ht="12.75">
      <c r="A395" s="213"/>
      <c r="B395" s="213"/>
      <c r="C395" s="213"/>
      <c r="D395" s="213"/>
      <c r="E395" s="213"/>
      <c r="F395" s="213"/>
    </row>
    <row r="396" spans="1:6" ht="12.75">
      <c r="A396" s="213"/>
      <c r="B396" s="213"/>
      <c r="C396" s="213"/>
      <c r="D396" s="213"/>
      <c r="E396" s="213"/>
      <c r="F396" s="213"/>
    </row>
    <row r="397" spans="1:6" ht="12.75">
      <c r="A397" s="213"/>
      <c r="B397" s="213"/>
      <c r="C397" s="213"/>
      <c r="D397" s="213"/>
      <c r="E397" s="213"/>
      <c r="F397" s="213"/>
    </row>
    <row r="398" spans="1:6" ht="12.75">
      <c r="A398" s="213"/>
      <c r="B398" s="213"/>
      <c r="C398" s="213"/>
      <c r="D398" s="213"/>
      <c r="E398" s="213"/>
      <c r="F398" s="213"/>
    </row>
    <row r="399" spans="1:6" ht="12.75">
      <c r="A399" s="213"/>
      <c r="B399" s="213"/>
      <c r="C399" s="213"/>
      <c r="D399" s="213"/>
      <c r="E399" s="213"/>
      <c r="F399" s="213"/>
    </row>
    <row r="400" spans="1:6" ht="12.75">
      <c r="A400" s="213"/>
      <c r="B400" s="213"/>
      <c r="C400" s="213"/>
      <c r="D400" s="213"/>
      <c r="E400" s="213"/>
      <c r="F400" s="213"/>
    </row>
    <row r="401" spans="1:6" ht="12.75">
      <c r="A401" s="213"/>
      <c r="B401" s="213"/>
      <c r="C401" s="213"/>
      <c r="D401" s="213"/>
      <c r="E401" s="213"/>
      <c r="F401" s="213"/>
    </row>
    <row r="402" spans="1:6" ht="12.75">
      <c r="A402" s="213"/>
      <c r="B402" s="213"/>
      <c r="C402" s="213"/>
      <c r="D402" s="213"/>
      <c r="E402" s="213"/>
      <c r="F402" s="213"/>
    </row>
    <row r="403" spans="1:6" ht="12.75">
      <c r="A403" s="213"/>
      <c r="B403" s="213"/>
      <c r="C403" s="213"/>
      <c r="D403" s="213"/>
      <c r="E403" s="213"/>
      <c r="F403" s="213"/>
    </row>
    <row r="404" spans="1:6" ht="12.75">
      <c r="A404" s="213"/>
      <c r="B404" s="213"/>
      <c r="C404" s="213"/>
      <c r="D404" s="213"/>
      <c r="E404" s="213"/>
      <c r="F404" s="213"/>
    </row>
    <row r="405" spans="1:6" ht="12.75">
      <c r="A405" s="213"/>
      <c r="B405" s="213"/>
      <c r="C405" s="213"/>
      <c r="D405" s="213"/>
      <c r="E405" s="213"/>
      <c r="F405" s="213"/>
    </row>
    <row r="406" spans="1:6" ht="12.75">
      <c r="A406" s="213"/>
      <c r="B406" s="213"/>
      <c r="C406" s="213"/>
      <c r="D406" s="213"/>
      <c r="E406" s="213"/>
      <c r="F406" s="213"/>
    </row>
    <row r="407" spans="1:6" ht="12.75">
      <c r="A407" s="213"/>
      <c r="B407" s="213"/>
      <c r="C407" s="213"/>
      <c r="D407" s="213"/>
      <c r="E407" s="213"/>
      <c r="F407" s="213"/>
    </row>
    <row r="408" spans="1:6" ht="12.75">
      <c r="A408" s="213"/>
      <c r="B408" s="213"/>
      <c r="C408" s="213"/>
      <c r="D408" s="213"/>
      <c r="E408" s="213"/>
      <c r="F408" s="213"/>
    </row>
    <row r="409" spans="1:6" ht="12.75">
      <c r="A409" s="213"/>
      <c r="B409" s="213"/>
      <c r="C409" s="213"/>
      <c r="D409" s="213"/>
      <c r="E409" s="213"/>
      <c r="F409" s="213"/>
    </row>
    <row r="410" spans="1:6" ht="12.75">
      <c r="A410" s="213"/>
      <c r="B410" s="213"/>
      <c r="C410" s="213"/>
      <c r="D410" s="213"/>
      <c r="E410" s="213"/>
      <c r="F410" s="213"/>
    </row>
    <row r="411" spans="1:6" ht="12.75">
      <c r="A411" s="213"/>
      <c r="B411" s="213"/>
      <c r="C411" s="213"/>
      <c r="D411" s="213"/>
      <c r="E411" s="213"/>
      <c r="F411" s="213"/>
    </row>
    <row r="412" spans="1:6" ht="12.75">
      <c r="A412" s="213"/>
      <c r="B412" s="213"/>
      <c r="C412" s="213"/>
      <c r="D412" s="213"/>
      <c r="E412" s="213"/>
      <c r="F412" s="213"/>
    </row>
    <row r="413" spans="1:6" ht="12.75">
      <c r="A413" s="213"/>
      <c r="B413" s="213"/>
      <c r="C413" s="213"/>
      <c r="D413" s="213"/>
      <c r="E413" s="213"/>
      <c r="F413" s="213"/>
    </row>
    <row r="414" spans="1:6" ht="12.75">
      <c r="A414" s="213"/>
      <c r="B414" s="213"/>
      <c r="C414" s="213"/>
      <c r="D414" s="213"/>
      <c r="E414" s="213"/>
      <c r="F414" s="213"/>
    </row>
    <row r="415" spans="1:6" ht="12.75">
      <c r="A415" s="213"/>
      <c r="B415" s="213"/>
      <c r="C415" s="213"/>
      <c r="D415" s="213"/>
      <c r="E415" s="213"/>
      <c r="F415" s="213"/>
    </row>
    <row r="416" spans="1:6" ht="12.75">
      <c r="A416" s="213"/>
      <c r="B416" s="213"/>
      <c r="C416" s="213"/>
      <c r="D416" s="213"/>
      <c r="E416" s="213"/>
      <c r="F416" s="213"/>
    </row>
    <row r="417" spans="1:6" ht="12.75">
      <c r="A417" s="213"/>
      <c r="B417" s="213"/>
      <c r="C417" s="213"/>
      <c r="D417" s="213"/>
      <c r="E417" s="213"/>
      <c r="F417" s="213"/>
    </row>
    <row r="418" spans="1:6" ht="12.75">
      <c r="A418" s="213"/>
      <c r="B418" s="213"/>
      <c r="C418" s="213"/>
      <c r="D418" s="213"/>
      <c r="E418" s="213"/>
      <c r="F418" s="213"/>
    </row>
    <row r="419" spans="1:6" ht="12.75">
      <c r="A419" s="213"/>
      <c r="B419" s="213"/>
      <c r="C419" s="213"/>
      <c r="D419" s="213"/>
      <c r="E419" s="213"/>
      <c r="F419" s="213"/>
    </row>
    <row r="420" spans="1:6" ht="12.75">
      <c r="A420" s="213"/>
      <c r="B420" s="213"/>
      <c r="C420" s="213"/>
      <c r="D420" s="213"/>
      <c r="E420" s="213"/>
      <c r="F420" s="213"/>
    </row>
    <row r="421" spans="1:6" ht="12.75">
      <c r="A421" s="213"/>
      <c r="B421" s="213"/>
      <c r="C421" s="213"/>
      <c r="D421" s="213"/>
      <c r="E421" s="213"/>
      <c r="F421" s="213"/>
    </row>
    <row r="422" spans="1:6" ht="12.75">
      <c r="A422" s="213"/>
      <c r="B422" s="213"/>
      <c r="C422" s="213"/>
      <c r="D422" s="213"/>
      <c r="E422" s="213"/>
      <c r="F422" s="213"/>
    </row>
    <row r="423" spans="1:6" ht="12.75">
      <c r="A423" s="213"/>
      <c r="B423" s="213"/>
      <c r="C423" s="213"/>
      <c r="D423" s="213"/>
      <c r="E423" s="213"/>
      <c r="F423" s="213"/>
    </row>
    <row r="424" spans="1:6" ht="12.75">
      <c r="A424" s="213"/>
      <c r="B424" s="213"/>
      <c r="C424" s="213"/>
      <c r="D424" s="213"/>
      <c r="E424" s="213"/>
      <c r="F424" s="213"/>
    </row>
    <row r="425" spans="1:6" ht="12.75">
      <c r="A425" s="213"/>
      <c r="B425" s="213"/>
      <c r="C425" s="213"/>
      <c r="D425" s="213"/>
      <c r="E425" s="213"/>
      <c r="F425" s="213"/>
    </row>
    <row r="426" spans="1:6" ht="12.75">
      <c r="A426" s="213"/>
      <c r="B426" s="213"/>
      <c r="C426" s="213"/>
      <c r="D426" s="213"/>
      <c r="E426" s="213"/>
      <c r="F426" s="213"/>
    </row>
    <row r="427" spans="1:6" ht="12.75">
      <c r="A427" s="213"/>
      <c r="B427" s="213"/>
      <c r="C427" s="213"/>
      <c r="D427" s="213"/>
      <c r="E427" s="213"/>
      <c r="F427" s="213"/>
    </row>
    <row r="428" spans="1:6" ht="12.75">
      <c r="A428" s="213"/>
      <c r="B428" s="213"/>
      <c r="C428" s="213"/>
      <c r="D428" s="213"/>
      <c r="E428" s="213"/>
      <c r="F428" s="213"/>
    </row>
    <row r="429" spans="1:6" ht="12.75">
      <c r="A429" s="213"/>
      <c r="B429" s="213"/>
      <c r="C429" s="213"/>
      <c r="D429" s="213"/>
      <c r="E429" s="213"/>
      <c r="F429" s="213"/>
    </row>
    <row r="430" spans="1:6" ht="12.75">
      <c r="A430" s="213"/>
      <c r="B430" s="213"/>
      <c r="C430" s="213"/>
      <c r="D430" s="213"/>
      <c r="E430" s="213"/>
      <c r="F430" s="213"/>
    </row>
    <row r="431" spans="1:6" ht="12.75">
      <c r="A431" s="213"/>
      <c r="B431" s="213"/>
      <c r="C431" s="213"/>
      <c r="D431" s="213"/>
      <c r="E431" s="213"/>
      <c r="F431" s="213"/>
    </row>
    <row r="432" spans="1:6" ht="12.75">
      <c r="A432" s="213"/>
      <c r="B432" s="213"/>
      <c r="C432" s="213"/>
      <c r="D432" s="213"/>
      <c r="E432" s="213"/>
      <c r="F432" s="213"/>
    </row>
    <row r="433" spans="1:6" ht="12.75">
      <c r="A433" s="213"/>
      <c r="B433" s="213"/>
      <c r="C433" s="213"/>
      <c r="D433" s="213"/>
      <c r="E433" s="213"/>
      <c r="F433" s="213"/>
    </row>
    <row r="434" spans="1:6" ht="12.75">
      <c r="A434" s="213"/>
      <c r="B434" s="213"/>
      <c r="C434" s="213"/>
      <c r="D434" s="213"/>
      <c r="E434" s="213"/>
      <c r="F434" s="213"/>
    </row>
    <row r="435" spans="1:6" ht="12.75">
      <c r="A435" s="213"/>
      <c r="B435" s="213"/>
      <c r="C435" s="213"/>
      <c r="D435" s="213"/>
      <c r="E435" s="213"/>
      <c r="F435" s="213"/>
    </row>
    <row r="436" spans="1:6" ht="12.75">
      <c r="A436" s="213"/>
      <c r="B436" s="213"/>
      <c r="C436" s="213"/>
      <c r="D436" s="213"/>
      <c r="E436" s="213"/>
      <c r="F436" s="213"/>
    </row>
    <row r="437" spans="1:6" ht="12.75">
      <c r="A437" s="213"/>
      <c r="B437" s="213"/>
      <c r="C437" s="213"/>
      <c r="D437" s="213"/>
      <c r="E437" s="213"/>
      <c r="F437" s="213"/>
    </row>
    <row r="438" spans="1:6" ht="12.75">
      <c r="A438" s="213"/>
      <c r="B438" s="213"/>
      <c r="C438" s="213"/>
      <c r="D438" s="213"/>
      <c r="E438" s="213"/>
      <c r="F438" s="213"/>
    </row>
    <row r="439" spans="1:6" ht="12.75">
      <c r="A439" s="213"/>
      <c r="B439" s="213"/>
      <c r="C439" s="213"/>
      <c r="D439" s="213"/>
      <c r="E439" s="213"/>
      <c r="F439" s="213"/>
    </row>
    <row r="440" spans="1:6" ht="12.75">
      <c r="A440" s="213"/>
      <c r="B440" s="213"/>
      <c r="C440" s="213"/>
      <c r="D440" s="213"/>
      <c r="E440" s="213"/>
      <c r="F440" s="213"/>
    </row>
    <row r="441" spans="1:6" ht="12.75">
      <c r="A441" s="213"/>
      <c r="B441" s="213"/>
      <c r="C441" s="213"/>
      <c r="D441" s="213"/>
      <c r="E441" s="213"/>
      <c r="F441" s="213"/>
    </row>
    <row r="442" spans="1:6" ht="12.75">
      <c r="A442" s="213"/>
      <c r="B442" s="213"/>
      <c r="C442" s="213"/>
      <c r="D442" s="213"/>
      <c r="E442" s="213"/>
      <c r="F442" s="213"/>
    </row>
    <row r="443" spans="1:6" ht="12.75">
      <c r="A443" s="213"/>
      <c r="B443" s="213"/>
      <c r="C443" s="213"/>
      <c r="D443" s="213"/>
      <c r="E443" s="213"/>
      <c r="F443" s="213"/>
    </row>
    <row r="444" spans="1:6" ht="12.75">
      <c r="A444" s="213"/>
      <c r="B444" s="213"/>
      <c r="C444" s="213"/>
      <c r="D444" s="213"/>
      <c r="E444" s="213"/>
      <c r="F444" s="213"/>
    </row>
    <row r="445" spans="1:6" ht="12.75">
      <c r="A445" s="213"/>
      <c r="B445" s="213"/>
      <c r="C445" s="213"/>
      <c r="D445" s="213"/>
      <c r="E445" s="213"/>
      <c r="F445" s="213"/>
    </row>
    <row r="446" spans="1:6" ht="12.75">
      <c r="A446" s="213"/>
      <c r="B446" s="213"/>
      <c r="C446" s="213"/>
      <c r="D446" s="213"/>
      <c r="E446" s="213"/>
      <c r="F446" s="213"/>
    </row>
    <row r="447" spans="1:6" ht="12.75">
      <c r="A447" s="213"/>
      <c r="B447" s="213"/>
      <c r="C447" s="213"/>
      <c r="D447" s="213"/>
      <c r="E447" s="213"/>
      <c r="F447" s="213"/>
    </row>
    <row r="448" spans="1:6" ht="12.75">
      <c r="A448" s="213"/>
      <c r="B448" s="213"/>
      <c r="C448" s="213"/>
      <c r="D448" s="213"/>
      <c r="E448" s="213"/>
      <c r="F448" s="213"/>
    </row>
    <row r="449" spans="1:6" ht="12.75">
      <c r="A449" s="213"/>
      <c r="B449" s="213"/>
      <c r="C449" s="213"/>
      <c r="D449" s="213"/>
      <c r="E449" s="213"/>
      <c r="F449" s="213"/>
    </row>
    <row r="450" spans="1:6" ht="12.75">
      <c r="A450" s="213"/>
      <c r="B450" s="213"/>
      <c r="C450" s="213"/>
      <c r="D450" s="213"/>
      <c r="E450" s="213"/>
      <c r="F450" s="213"/>
    </row>
    <row r="451" spans="1:6" ht="12.75">
      <c r="A451" s="213"/>
      <c r="B451" s="213"/>
      <c r="C451" s="213"/>
      <c r="D451" s="213"/>
      <c r="E451" s="213"/>
      <c r="F451" s="213"/>
    </row>
    <row r="452" spans="1:6" ht="12.75">
      <c r="A452" s="213"/>
      <c r="B452" s="213"/>
      <c r="C452" s="213"/>
      <c r="D452" s="213"/>
      <c r="E452" s="213"/>
      <c r="F452" s="213"/>
    </row>
    <row r="453" spans="1:6" ht="12.75">
      <c r="A453" s="213"/>
      <c r="B453" s="213"/>
      <c r="C453" s="213"/>
      <c r="D453" s="213"/>
      <c r="E453" s="213"/>
      <c r="F453" s="213"/>
    </row>
    <row r="454" spans="1:6" ht="12.75">
      <c r="A454" s="213"/>
      <c r="B454" s="213"/>
      <c r="C454" s="213"/>
      <c r="D454" s="213"/>
      <c r="E454" s="213"/>
      <c r="F454" s="213"/>
    </row>
    <row r="455" spans="1:6" ht="12.75">
      <c r="A455" s="213"/>
      <c r="B455" s="213"/>
      <c r="C455" s="213"/>
      <c r="D455" s="213"/>
      <c r="E455" s="213"/>
      <c r="F455" s="213"/>
    </row>
    <row r="456" spans="1:6" ht="12.75">
      <c r="A456" s="213"/>
      <c r="B456" s="213"/>
      <c r="C456" s="213"/>
      <c r="D456" s="213"/>
      <c r="E456" s="213"/>
      <c r="F456" s="213"/>
    </row>
    <row r="457" spans="1:6" ht="12.75">
      <c r="A457" s="213"/>
      <c r="B457" s="213"/>
      <c r="C457" s="213"/>
      <c r="D457" s="213"/>
      <c r="E457" s="213"/>
      <c r="F457" s="213"/>
    </row>
    <row r="458" spans="1:6" ht="12.75">
      <c r="A458" s="213"/>
      <c r="B458" s="213"/>
      <c r="C458" s="213"/>
      <c r="D458" s="213"/>
      <c r="E458" s="213"/>
      <c r="F458" s="213"/>
    </row>
    <row r="459" spans="1:6" ht="12.75">
      <c r="A459" s="213"/>
      <c r="B459" s="213"/>
      <c r="C459" s="213"/>
      <c r="D459" s="213"/>
      <c r="E459" s="213"/>
      <c r="F459" s="213"/>
    </row>
    <row r="460" spans="1:6" ht="12.75">
      <c r="A460" s="213"/>
      <c r="B460" s="213"/>
      <c r="C460" s="213"/>
      <c r="D460" s="213"/>
      <c r="E460" s="213"/>
      <c r="F460" s="213"/>
    </row>
    <row r="461" spans="1:6" ht="12.75">
      <c r="A461" s="213"/>
      <c r="B461" s="213"/>
      <c r="C461" s="213"/>
      <c r="D461" s="213"/>
      <c r="E461" s="213"/>
      <c r="F461" s="213"/>
    </row>
    <row r="462" spans="1:6" ht="12.75">
      <c r="A462" s="213"/>
      <c r="B462" s="213"/>
      <c r="C462" s="213"/>
      <c r="D462" s="213"/>
      <c r="E462" s="213"/>
      <c r="F462" s="213"/>
    </row>
    <row r="463" spans="1:6" ht="12.75">
      <c r="A463" s="213"/>
      <c r="B463" s="213"/>
      <c r="C463" s="213"/>
      <c r="D463" s="213"/>
      <c r="E463" s="213"/>
      <c r="F463" s="213"/>
    </row>
    <row r="464" spans="1:6" ht="12.75">
      <c r="A464" s="213"/>
      <c r="B464" s="213"/>
      <c r="C464" s="213"/>
      <c r="D464" s="213"/>
      <c r="E464" s="213"/>
      <c r="F464" s="213"/>
    </row>
    <row r="465" spans="1:6" ht="12.75">
      <c r="A465" s="213"/>
      <c r="B465" s="213"/>
      <c r="C465" s="213"/>
      <c r="D465" s="213"/>
      <c r="E465" s="213"/>
      <c r="F465" s="213"/>
    </row>
    <row r="466" spans="1:6" ht="12.75">
      <c r="A466" s="213"/>
      <c r="B466" s="213"/>
      <c r="C466" s="213"/>
      <c r="D466" s="213"/>
      <c r="E466" s="213"/>
      <c r="F466" s="213"/>
    </row>
    <row r="467" spans="1:6" ht="12.75">
      <c r="A467" s="213"/>
      <c r="B467" s="213"/>
      <c r="C467" s="213"/>
      <c r="D467" s="213"/>
      <c r="E467" s="213"/>
      <c r="F467" s="213"/>
    </row>
    <row r="468" spans="1:6" ht="12.75">
      <c r="A468" s="213"/>
      <c r="B468" s="213"/>
      <c r="C468" s="213"/>
      <c r="D468" s="213"/>
      <c r="E468" s="213"/>
      <c r="F468" s="213"/>
    </row>
    <row r="469" spans="1:6" ht="12.75">
      <c r="A469" s="213"/>
      <c r="B469" s="213"/>
      <c r="C469" s="213"/>
      <c r="D469" s="213"/>
      <c r="E469" s="213"/>
      <c r="F469" s="213"/>
    </row>
    <row r="470" spans="1:6" ht="12.75">
      <c r="A470" s="213"/>
      <c r="B470" s="213"/>
      <c r="C470" s="213"/>
      <c r="D470" s="213"/>
      <c r="E470" s="213"/>
      <c r="F470" s="213"/>
    </row>
    <row r="471" spans="1:6" ht="12.75">
      <c r="A471" s="213"/>
      <c r="B471" s="213"/>
      <c r="C471" s="213"/>
      <c r="D471" s="213"/>
      <c r="E471" s="213"/>
      <c r="F471" s="213"/>
    </row>
    <row r="472" spans="1:6" ht="12.75">
      <c r="A472" s="213"/>
      <c r="B472" s="213"/>
      <c r="C472" s="213"/>
      <c r="D472" s="213"/>
      <c r="E472" s="213"/>
      <c r="F472" s="213"/>
    </row>
    <row r="473" spans="1:6" ht="12.75">
      <c r="A473" s="213"/>
      <c r="B473" s="213"/>
      <c r="C473" s="213"/>
      <c r="D473" s="213"/>
      <c r="E473" s="213"/>
      <c r="F473" s="213"/>
    </row>
    <row r="474" spans="1:6" ht="12.75">
      <c r="A474" s="213"/>
      <c r="B474" s="213"/>
      <c r="C474" s="213"/>
      <c r="D474" s="213"/>
      <c r="E474" s="213"/>
      <c r="F474" s="213"/>
    </row>
    <row r="475" spans="1:6" ht="12.75">
      <c r="A475" s="213"/>
      <c r="B475" s="213"/>
      <c r="C475" s="213"/>
      <c r="D475" s="213"/>
      <c r="E475" s="213"/>
      <c r="F475" s="213"/>
    </row>
    <row r="476" spans="1:6" ht="12.75">
      <c r="A476" s="213"/>
      <c r="B476" s="213"/>
      <c r="C476" s="213"/>
      <c r="D476" s="213"/>
      <c r="E476" s="213"/>
      <c r="F476" s="213"/>
    </row>
    <row r="477" spans="1:6" ht="12.75">
      <c r="A477" s="213"/>
      <c r="B477" s="213"/>
      <c r="C477" s="213"/>
      <c r="D477" s="213"/>
      <c r="E477" s="213"/>
      <c r="F477" s="213"/>
    </row>
    <row r="478" spans="1:6" ht="12.75">
      <c r="A478" s="213"/>
      <c r="B478" s="213"/>
      <c r="C478" s="213"/>
      <c r="D478" s="213"/>
      <c r="E478" s="213"/>
      <c r="F478" s="213"/>
    </row>
    <row r="479" spans="1:6" ht="12.75">
      <c r="A479" s="213"/>
      <c r="B479" s="213"/>
      <c r="C479" s="213"/>
      <c r="D479" s="213"/>
      <c r="E479" s="213"/>
      <c r="F479" s="213"/>
    </row>
    <row r="480" spans="1:6" ht="12.75">
      <c r="A480" s="213"/>
      <c r="B480" s="213"/>
      <c r="C480" s="213"/>
      <c r="D480" s="213"/>
      <c r="E480" s="213"/>
      <c r="F480" s="213"/>
    </row>
    <row r="481" spans="1:6" ht="12.75">
      <c r="A481" s="213"/>
      <c r="B481" s="213"/>
      <c r="C481" s="213"/>
      <c r="D481" s="213"/>
      <c r="E481" s="213"/>
      <c r="F481" s="213"/>
    </row>
    <row r="482" spans="1:6" ht="12.75">
      <c r="A482" s="213"/>
      <c r="B482" s="213"/>
      <c r="C482" s="213"/>
      <c r="D482" s="213"/>
      <c r="E482" s="213"/>
      <c r="F482" s="213"/>
    </row>
    <row r="483" spans="1:6" ht="12.75">
      <c r="A483" s="213"/>
      <c r="B483" s="213"/>
      <c r="C483" s="213"/>
      <c r="D483" s="213"/>
      <c r="E483" s="213"/>
      <c r="F483" s="213"/>
    </row>
    <row r="484" spans="1:6" ht="12.75">
      <c r="A484" s="213"/>
      <c r="B484" s="213"/>
      <c r="C484" s="213"/>
      <c r="D484" s="213"/>
      <c r="E484" s="213"/>
      <c r="F484" s="213"/>
    </row>
    <row r="485" spans="1:6" ht="12.75">
      <c r="A485" s="213"/>
      <c r="B485" s="213"/>
      <c r="C485" s="213"/>
      <c r="D485" s="213"/>
      <c r="E485" s="213"/>
      <c r="F485" s="213"/>
    </row>
    <row r="486" spans="1:6" ht="12.75">
      <c r="A486" s="213"/>
      <c r="B486" s="213"/>
      <c r="C486" s="213"/>
      <c r="D486" s="213"/>
      <c r="E486" s="213"/>
      <c r="F486" s="213"/>
    </row>
    <row r="487" spans="1:6" ht="12.75">
      <c r="A487" s="213"/>
      <c r="B487" s="213"/>
      <c r="C487" s="213"/>
      <c r="D487" s="213"/>
      <c r="E487" s="213"/>
      <c r="F487" s="213"/>
    </row>
    <row r="488" spans="1:6" ht="12.75">
      <c r="A488" s="213"/>
      <c r="B488" s="213"/>
      <c r="C488" s="213"/>
      <c r="D488" s="213"/>
      <c r="E488" s="213"/>
      <c r="F488" s="213"/>
    </row>
    <row r="489" spans="1:6" ht="12.75">
      <c r="A489" s="213"/>
      <c r="B489" s="213"/>
      <c r="C489" s="213"/>
      <c r="D489" s="213"/>
      <c r="E489" s="213"/>
      <c r="F489" s="213"/>
    </row>
    <row r="490" spans="1:6" ht="12.75">
      <c r="A490" s="213"/>
      <c r="B490" s="213"/>
      <c r="C490" s="213"/>
      <c r="D490" s="213"/>
      <c r="E490" s="213"/>
      <c r="F490" s="213"/>
    </row>
    <row r="491" spans="1:6" ht="12.75">
      <c r="A491" s="213"/>
      <c r="B491" s="213"/>
      <c r="C491" s="213"/>
      <c r="D491" s="213"/>
      <c r="E491" s="213"/>
      <c r="F491" s="213"/>
    </row>
    <row r="492" spans="1:6" ht="12.75">
      <c r="A492" s="213"/>
      <c r="B492" s="213"/>
      <c r="C492" s="213"/>
      <c r="D492" s="213"/>
      <c r="E492" s="213"/>
      <c r="F492" s="213"/>
    </row>
    <row r="493" spans="1:6" ht="12.75">
      <c r="A493" s="213"/>
      <c r="B493" s="213"/>
      <c r="C493" s="213"/>
      <c r="D493" s="213"/>
      <c r="E493" s="213"/>
      <c r="F493" s="213"/>
    </row>
    <row r="494" spans="1:6" ht="12.75">
      <c r="A494" s="213"/>
      <c r="B494" s="213"/>
      <c r="C494" s="213"/>
      <c r="D494" s="213"/>
      <c r="E494" s="213"/>
      <c r="F494" s="213"/>
    </row>
    <row r="495" spans="1:6" ht="12.75">
      <c r="A495" s="213"/>
      <c r="B495" s="213"/>
      <c r="C495" s="213"/>
      <c r="D495" s="213"/>
      <c r="E495" s="213"/>
      <c r="F495" s="213"/>
    </row>
    <row r="496" spans="1:6" ht="12.75">
      <c r="A496" s="213"/>
      <c r="B496" s="213"/>
      <c r="C496" s="213"/>
      <c r="D496" s="213"/>
      <c r="E496" s="213"/>
      <c r="F496" s="213"/>
    </row>
    <row r="497" spans="1:6" ht="12.75">
      <c r="A497" s="213"/>
      <c r="B497" s="213"/>
      <c r="C497" s="213"/>
      <c r="D497" s="213"/>
      <c r="E497" s="213"/>
      <c r="F497" s="213"/>
    </row>
    <row r="498" spans="1:6" ht="12.75">
      <c r="A498" s="213"/>
      <c r="B498" s="213"/>
      <c r="C498" s="213"/>
      <c r="D498" s="213"/>
      <c r="E498" s="213"/>
      <c r="F498" s="213"/>
    </row>
    <row r="499" spans="1:6" ht="12.75">
      <c r="A499" s="213"/>
      <c r="B499" s="213"/>
      <c r="C499" s="213"/>
      <c r="D499" s="213"/>
      <c r="E499" s="213"/>
      <c r="F499" s="213"/>
    </row>
    <row r="500" spans="1:6" ht="12.75">
      <c r="A500" s="213"/>
      <c r="B500" s="213"/>
      <c r="C500" s="213"/>
      <c r="D500" s="213"/>
      <c r="E500" s="213"/>
      <c r="F500" s="213"/>
    </row>
    <row r="501" spans="1:6" ht="12.75">
      <c r="A501" s="213"/>
      <c r="B501" s="213"/>
      <c r="C501" s="213"/>
      <c r="D501" s="213"/>
      <c r="E501" s="213"/>
      <c r="F501" s="213"/>
    </row>
    <row r="502" spans="1:6" ht="12.75">
      <c r="A502" s="213"/>
      <c r="B502" s="213"/>
      <c r="C502" s="213"/>
      <c r="D502" s="213"/>
      <c r="E502" s="213"/>
      <c r="F502" s="213"/>
    </row>
    <row r="503" spans="1:6" ht="12.75">
      <c r="A503" s="213"/>
      <c r="B503" s="213"/>
      <c r="C503" s="213"/>
      <c r="D503" s="213"/>
      <c r="E503" s="213"/>
      <c r="F503" s="213"/>
    </row>
    <row r="504" spans="1:6" ht="12.75">
      <c r="A504" s="213"/>
      <c r="B504" s="213"/>
      <c r="C504" s="213"/>
      <c r="D504" s="213"/>
      <c r="E504" s="213"/>
      <c r="F504" s="213"/>
    </row>
    <row r="505" spans="1:6" ht="12.75">
      <c r="A505" s="213"/>
      <c r="B505" s="213"/>
      <c r="C505" s="213"/>
      <c r="D505" s="213"/>
      <c r="E505" s="213"/>
      <c r="F505" s="213"/>
    </row>
    <row r="506" spans="1:6" ht="12.75">
      <c r="A506" s="213"/>
      <c r="B506" s="213"/>
      <c r="C506" s="213"/>
      <c r="D506" s="213"/>
      <c r="E506" s="213"/>
      <c r="F506" s="213"/>
    </row>
    <row r="507" spans="1:6" ht="12.75">
      <c r="A507" s="213"/>
      <c r="B507" s="213"/>
      <c r="C507" s="213"/>
      <c r="D507" s="213"/>
      <c r="E507" s="213"/>
      <c r="F507" s="213"/>
    </row>
    <row r="508" spans="1:6" ht="12.75">
      <c r="A508" s="213"/>
      <c r="B508" s="213"/>
      <c r="C508" s="213"/>
      <c r="D508" s="213"/>
      <c r="E508" s="213"/>
      <c r="F508" s="213"/>
    </row>
    <row r="509" spans="1:6" ht="12.75">
      <c r="A509" s="213"/>
      <c r="B509" s="213"/>
      <c r="C509" s="213"/>
      <c r="D509" s="213"/>
      <c r="E509" s="213"/>
      <c r="F509" s="213"/>
    </row>
    <row r="510" spans="1:6" ht="12.75">
      <c r="A510" s="213"/>
      <c r="B510" s="213"/>
      <c r="C510" s="213"/>
      <c r="D510" s="213"/>
      <c r="E510" s="213"/>
      <c r="F510" s="213"/>
    </row>
    <row r="511" spans="1:6" ht="12.75">
      <c r="A511" s="213"/>
      <c r="B511" s="213"/>
      <c r="C511" s="213"/>
      <c r="D511" s="213"/>
      <c r="E511" s="213"/>
      <c r="F511" s="213"/>
    </row>
    <row r="512" spans="1:6" ht="12.75">
      <c r="A512" s="213"/>
      <c r="B512" s="213"/>
      <c r="C512" s="213"/>
      <c r="D512" s="213"/>
      <c r="E512" s="213"/>
      <c r="F512" s="213"/>
    </row>
    <row r="513" spans="1:6" ht="12.75">
      <c r="A513" s="213"/>
      <c r="B513" s="213"/>
      <c r="C513" s="213"/>
      <c r="D513" s="213"/>
      <c r="E513" s="213"/>
      <c r="F513" s="213"/>
    </row>
    <row r="514" spans="1:6" ht="12.75">
      <c r="A514" s="213"/>
      <c r="B514" s="213"/>
      <c r="C514" s="213"/>
      <c r="D514" s="213"/>
      <c r="E514" s="213"/>
      <c r="F514" s="213"/>
    </row>
    <row r="515" spans="1:6" ht="12.75">
      <c r="A515" s="213"/>
      <c r="B515" s="213"/>
      <c r="C515" s="213"/>
      <c r="D515" s="213"/>
      <c r="E515" s="213"/>
      <c r="F515" s="213"/>
    </row>
    <row r="516" spans="1:6" ht="12.75">
      <c r="A516" s="213"/>
      <c r="B516" s="213"/>
      <c r="C516" s="213"/>
      <c r="D516" s="213"/>
      <c r="E516" s="213"/>
      <c r="F516" s="213"/>
    </row>
    <row r="517" spans="1:6" ht="12.75">
      <c r="A517" s="213"/>
      <c r="B517" s="213"/>
      <c r="C517" s="213"/>
      <c r="D517" s="213"/>
      <c r="E517" s="213"/>
      <c r="F517" s="213"/>
    </row>
    <row r="518" spans="1:6" ht="12.75">
      <c r="A518" s="213"/>
      <c r="B518" s="213"/>
      <c r="C518" s="213"/>
      <c r="D518" s="213"/>
      <c r="E518" s="213"/>
      <c r="F518" s="213"/>
    </row>
    <row r="519" spans="1:6" ht="12.75">
      <c r="A519" s="213"/>
      <c r="B519" s="213"/>
      <c r="C519" s="213"/>
      <c r="D519" s="213"/>
      <c r="E519" s="213"/>
      <c r="F519" s="213"/>
    </row>
    <row r="520" spans="1:6" ht="12.75">
      <c r="A520" s="213"/>
      <c r="B520" s="213"/>
      <c r="C520" s="213"/>
      <c r="D520" s="213"/>
      <c r="E520" s="213"/>
      <c r="F520" s="213"/>
    </row>
    <row r="521" spans="1:6" ht="12.75">
      <c r="A521" s="213"/>
      <c r="B521" s="213"/>
      <c r="C521" s="213"/>
      <c r="D521" s="213"/>
      <c r="E521" s="213"/>
      <c r="F521" s="213"/>
    </row>
    <row r="522" spans="1:6" ht="12.75">
      <c r="A522" s="213"/>
      <c r="B522" s="213"/>
      <c r="C522" s="213"/>
      <c r="D522" s="213"/>
      <c r="E522" s="213"/>
      <c r="F522" s="213"/>
    </row>
    <row r="523" spans="1:6" ht="12.75">
      <c r="A523" s="213"/>
      <c r="B523" s="213"/>
      <c r="C523" s="213"/>
      <c r="D523" s="213"/>
      <c r="E523" s="213"/>
      <c r="F523" s="213"/>
    </row>
    <row r="524" spans="1:6" ht="12.75">
      <c r="A524" s="213"/>
      <c r="B524" s="213"/>
      <c r="C524" s="213"/>
      <c r="D524" s="213"/>
      <c r="E524" s="213"/>
      <c r="F524" s="213"/>
    </row>
    <row r="525" spans="1:6" ht="12.75">
      <c r="A525" s="213"/>
      <c r="B525" s="213"/>
      <c r="C525" s="213"/>
      <c r="D525" s="213"/>
      <c r="E525" s="213"/>
      <c r="F525" s="213"/>
    </row>
    <row r="526" spans="1:6" ht="12.75">
      <c r="A526" s="213"/>
      <c r="B526" s="213"/>
      <c r="C526" s="213"/>
      <c r="D526" s="213"/>
      <c r="E526" s="213"/>
      <c r="F526" s="213"/>
    </row>
    <row r="527" spans="1:6" ht="12.75">
      <c r="A527" s="213"/>
      <c r="B527" s="213"/>
      <c r="C527" s="213"/>
      <c r="D527" s="213"/>
      <c r="E527" s="213"/>
      <c r="F527" s="213"/>
    </row>
    <row r="528" spans="1:6" ht="12.75">
      <c r="A528" s="213"/>
      <c r="B528" s="213"/>
      <c r="C528" s="213"/>
      <c r="D528" s="213"/>
      <c r="E528" s="213"/>
      <c r="F528" s="213"/>
    </row>
    <row r="529" spans="1:6" ht="12.75">
      <c r="A529" s="213"/>
      <c r="B529" s="213"/>
      <c r="C529" s="213"/>
      <c r="D529" s="213"/>
      <c r="E529" s="213"/>
      <c r="F529" s="213"/>
    </row>
    <row r="530" spans="1:6" ht="12.75">
      <c r="A530" s="213"/>
      <c r="B530" s="213"/>
      <c r="C530" s="213"/>
      <c r="D530" s="213"/>
      <c r="E530" s="213"/>
      <c r="F530" s="213"/>
    </row>
    <row r="531" spans="1:6" ht="12.75">
      <c r="A531" s="213"/>
      <c r="B531" s="213"/>
      <c r="C531" s="213"/>
      <c r="D531" s="213"/>
      <c r="E531" s="213"/>
      <c r="F531" s="213"/>
    </row>
    <row r="532" spans="1:6" ht="12.75">
      <c r="A532" s="213"/>
      <c r="B532" s="213"/>
      <c r="C532" s="213"/>
      <c r="D532" s="213"/>
      <c r="E532" s="213"/>
      <c r="F532" s="213"/>
    </row>
    <row r="533" spans="1:6" ht="12.75">
      <c r="A533" s="213"/>
      <c r="B533" s="213"/>
      <c r="C533" s="213"/>
      <c r="D533" s="213"/>
      <c r="E533" s="213"/>
      <c r="F533" s="213"/>
    </row>
    <row r="534" spans="1:6" ht="12.75">
      <c r="A534" s="213"/>
      <c r="B534" s="213"/>
      <c r="C534" s="213"/>
      <c r="D534" s="213"/>
      <c r="E534" s="213"/>
      <c r="F534" s="213"/>
    </row>
    <row r="535" spans="1:6" ht="12.75">
      <c r="A535" s="213"/>
      <c r="B535" s="213"/>
      <c r="C535" s="213"/>
      <c r="D535" s="213"/>
      <c r="E535" s="213"/>
      <c r="F535" s="213"/>
    </row>
    <row r="536" spans="1:6" ht="12.75">
      <c r="A536" s="213"/>
      <c r="B536" s="213"/>
      <c r="C536" s="213"/>
      <c r="D536" s="213"/>
      <c r="E536" s="213"/>
      <c r="F536" s="213"/>
    </row>
    <row r="537" spans="1:6" ht="12.75">
      <c r="A537" s="213"/>
      <c r="B537" s="213"/>
      <c r="C537" s="213"/>
      <c r="D537" s="213"/>
      <c r="E537" s="213"/>
      <c r="F537" s="213"/>
    </row>
    <row r="538" spans="1:6" ht="12.75">
      <c r="A538" s="213"/>
      <c r="B538" s="213"/>
      <c r="C538" s="213"/>
      <c r="D538" s="213"/>
      <c r="E538" s="213"/>
      <c r="F538" s="213"/>
    </row>
    <row r="539" spans="1:6" ht="12.75">
      <c r="A539" s="213"/>
      <c r="B539" s="213"/>
      <c r="C539" s="213"/>
      <c r="D539" s="213"/>
      <c r="E539" s="213"/>
      <c r="F539" s="213"/>
    </row>
    <row r="540" spans="1:6" ht="12.75">
      <c r="A540" s="213"/>
      <c r="B540" s="213"/>
      <c r="C540" s="213"/>
      <c r="D540" s="213"/>
      <c r="E540" s="213"/>
      <c r="F540" s="213"/>
    </row>
    <row r="541" spans="1:6" ht="12.75">
      <c r="A541" s="213"/>
      <c r="B541" s="213"/>
      <c r="C541" s="213"/>
      <c r="D541" s="213"/>
      <c r="E541" s="213"/>
      <c r="F541" s="213"/>
    </row>
    <row r="542" spans="1:6" ht="12.75">
      <c r="A542" s="213"/>
      <c r="B542" s="213"/>
      <c r="C542" s="213"/>
      <c r="D542" s="213"/>
      <c r="E542" s="213"/>
      <c r="F542" s="213"/>
    </row>
    <row r="543" spans="1:6" ht="12.75">
      <c r="A543" s="213"/>
      <c r="B543" s="213"/>
      <c r="C543" s="213"/>
      <c r="D543" s="213"/>
      <c r="E543" s="213"/>
      <c r="F543" s="213"/>
    </row>
    <row r="544" spans="1:6" ht="12.75">
      <c r="A544" s="213"/>
      <c r="B544" s="213"/>
      <c r="C544" s="213"/>
      <c r="D544" s="213"/>
      <c r="E544" s="213"/>
      <c r="F544" s="213"/>
    </row>
    <row r="545" spans="1:6" ht="12.75">
      <c r="A545" s="213"/>
      <c r="B545" s="213"/>
      <c r="C545" s="213"/>
      <c r="D545" s="213"/>
      <c r="E545" s="213"/>
      <c r="F545" s="213"/>
    </row>
    <row r="546" spans="1:6" ht="12.75">
      <c r="A546" s="213"/>
      <c r="B546" s="213"/>
      <c r="C546" s="213"/>
      <c r="D546" s="213"/>
      <c r="E546" s="213"/>
      <c r="F546" s="213"/>
    </row>
    <row r="547" spans="1:6" ht="12.75">
      <c r="A547" s="213"/>
      <c r="B547" s="213"/>
      <c r="C547" s="213"/>
      <c r="D547" s="213"/>
      <c r="E547" s="213"/>
      <c r="F547" s="213"/>
    </row>
    <row r="548" spans="1:6" ht="12.75">
      <c r="A548" s="213"/>
      <c r="B548" s="213"/>
      <c r="C548" s="213"/>
      <c r="D548" s="213"/>
      <c r="E548" s="213"/>
      <c r="F548" s="213"/>
    </row>
    <row r="549" spans="1:6" ht="12.75">
      <c r="A549" s="213"/>
      <c r="B549" s="213"/>
      <c r="C549" s="213"/>
      <c r="D549" s="213"/>
      <c r="E549" s="213"/>
      <c r="F549" s="213"/>
    </row>
    <row r="550" spans="1:6" ht="12.75">
      <c r="A550" s="213"/>
      <c r="B550" s="213"/>
      <c r="C550" s="213"/>
      <c r="D550" s="213"/>
      <c r="E550" s="213"/>
      <c r="F550" s="213"/>
    </row>
    <row r="551" spans="1:6" ht="12.75">
      <c r="A551" s="213"/>
      <c r="B551" s="213"/>
      <c r="C551" s="213"/>
      <c r="D551" s="213"/>
      <c r="E551" s="213"/>
      <c r="F551" s="213"/>
    </row>
    <row r="552" spans="1:6" ht="12.75">
      <c r="A552" s="213"/>
      <c r="B552" s="213"/>
      <c r="C552" s="213"/>
      <c r="D552" s="213"/>
      <c r="E552" s="213"/>
      <c r="F552" s="213"/>
    </row>
    <row r="553" spans="1:6" ht="12.75">
      <c r="A553" s="213"/>
      <c r="B553" s="213"/>
      <c r="C553" s="213"/>
      <c r="D553" s="213"/>
      <c r="E553" s="213"/>
      <c r="F553" s="213"/>
    </row>
    <row r="554" spans="1:6" ht="12.75">
      <c r="A554" s="213"/>
      <c r="B554" s="213"/>
      <c r="C554" s="213"/>
      <c r="D554" s="213"/>
      <c r="E554" s="213"/>
      <c r="F554" s="213"/>
    </row>
    <row r="555" spans="1:6" ht="12.75">
      <c r="A555" s="213"/>
      <c r="B555" s="213"/>
      <c r="C555" s="213"/>
      <c r="D555" s="213"/>
      <c r="E555" s="213"/>
      <c r="F555" s="213"/>
    </row>
    <row r="556" spans="1:6" ht="12.75">
      <c r="A556" s="213"/>
      <c r="B556" s="213"/>
      <c r="C556" s="213"/>
      <c r="D556" s="213"/>
      <c r="E556" s="213"/>
      <c r="F556" s="213"/>
    </row>
    <row r="557" spans="1:6" ht="12.75">
      <c r="A557" s="213"/>
      <c r="B557" s="213"/>
      <c r="C557" s="213"/>
      <c r="D557" s="213"/>
      <c r="E557" s="213"/>
      <c r="F557" s="213"/>
    </row>
    <row r="558" spans="1:6" ht="12.75">
      <c r="A558" s="213"/>
      <c r="B558" s="213"/>
      <c r="C558" s="213"/>
      <c r="D558" s="213"/>
      <c r="E558" s="213"/>
      <c r="F558" s="213"/>
    </row>
    <row r="559" spans="1:6" ht="12.75">
      <c r="A559" s="213"/>
      <c r="B559" s="213"/>
      <c r="C559" s="213"/>
      <c r="D559" s="213"/>
      <c r="E559" s="213"/>
      <c r="F559" s="213"/>
    </row>
    <row r="560" spans="1:6" ht="12.75">
      <c r="A560" s="213"/>
      <c r="B560" s="213"/>
      <c r="C560" s="213"/>
      <c r="D560" s="213"/>
      <c r="E560" s="213"/>
      <c r="F560" s="213"/>
    </row>
    <row r="561" spans="1:6" ht="12.75">
      <c r="A561" s="213"/>
      <c r="B561" s="213"/>
      <c r="C561" s="213"/>
      <c r="D561" s="213"/>
      <c r="E561" s="213"/>
      <c r="F561" s="213"/>
    </row>
    <row r="562" spans="1:6" ht="12.75">
      <c r="A562" s="213"/>
      <c r="B562" s="213"/>
      <c r="C562" s="213"/>
      <c r="D562" s="213"/>
      <c r="E562" s="213"/>
      <c r="F562" s="213"/>
    </row>
    <row r="563" spans="1:6" ht="12.75">
      <c r="A563" s="213"/>
      <c r="B563" s="213"/>
      <c r="C563" s="213"/>
      <c r="D563" s="213"/>
      <c r="E563" s="213"/>
      <c r="F563" s="213"/>
    </row>
    <row r="564" spans="1:6" ht="12.75">
      <c r="A564" s="213"/>
      <c r="B564" s="213"/>
      <c r="C564" s="213"/>
      <c r="D564" s="213"/>
      <c r="E564" s="213"/>
      <c r="F564" s="213"/>
    </row>
    <row r="565" spans="1:6" ht="12.75">
      <c r="A565" s="213"/>
      <c r="B565" s="213"/>
      <c r="C565" s="213"/>
      <c r="D565" s="213"/>
      <c r="E565" s="213"/>
      <c r="F565" s="213"/>
    </row>
    <row r="566" spans="1:6" ht="12.75">
      <c r="A566" s="213"/>
      <c r="B566" s="213"/>
      <c r="C566" s="213"/>
      <c r="D566" s="213"/>
      <c r="E566" s="213"/>
      <c r="F566" s="213"/>
    </row>
    <row r="567" spans="1:6" ht="12.75">
      <c r="A567" s="213"/>
      <c r="B567" s="213"/>
      <c r="C567" s="213"/>
      <c r="D567" s="213"/>
      <c r="E567" s="213"/>
      <c r="F567" s="213"/>
    </row>
    <row r="568" spans="1:6" ht="12.75">
      <c r="A568" s="213"/>
      <c r="B568" s="213"/>
      <c r="C568" s="213"/>
      <c r="D568" s="213"/>
      <c r="E568" s="213"/>
      <c r="F568" s="213"/>
    </row>
    <row r="569" spans="1:6" ht="12.75">
      <c r="A569" s="213"/>
      <c r="B569" s="213"/>
      <c r="C569" s="213"/>
      <c r="D569" s="213"/>
      <c r="E569" s="213"/>
      <c r="F569" s="213"/>
    </row>
    <row r="570" spans="1:6" ht="12.75">
      <c r="A570" s="213"/>
      <c r="B570" s="213"/>
      <c r="C570" s="213"/>
      <c r="D570" s="213"/>
      <c r="E570" s="213"/>
      <c r="F570" s="213"/>
    </row>
    <row r="571" spans="1:6" ht="12.75">
      <c r="A571" s="213"/>
      <c r="B571" s="213"/>
      <c r="C571" s="213"/>
      <c r="D571" s="213"/>
      <c r="E571" s="213"/>
      <c r="F571" s="213"/>
    </row>
    <row r="572" spans="1:6" ht="12.75">
      <c r="A572" s="213"/>
      <c r="B572" s="213"/>
      <c r="C572" s="213"/>
      <c r="D572" s="213"/>
      <c r="E572" s="213"/>
      <c r="F572" s="213"/>
    </row>
    <row r="573" spans="1:6" ht="12.75">
      <c r="A573" s="213"/>
      <c r="B573" s="213"/>
      <c r="C573" s="213"/>
      <c r="D573" s="213"/>
      <c r="E573" s="213"/>
      <c r="F573" s="213"/>
    </row>
    <row r="574" spans="1:6" ht="12.75">
      <c r="A574" s="213"/>
      <c r="B574" s="213"/>
      <c r="C574" s="213"/>
      <c r="D574" s="213"/>
      <c r="E574" s="213"/>
      <c r="F574" s="213"/>
    </row>
    <row r="575" spans="1:6" ht="12.75">
      <c r="A575" s="213"/>
      <c r="B575" s="213"/>
      <c r="C575" s="213"/>
      <c r="D575" s="213"/>
      <c r="E575" s="213"/>
      <c r="F575" s="213"/>
    </row>
    <row r="576" spans="1:6" ht="12.75">
      <c r="A576" s="213"/>
      <c r="B576" s="213"/>
      <c r="C576" s="213"/>
      <c r="D576" s="213"/>
      <c r="E576" s="213"/>
      <c r="F576" s="213"/>
    </row>
    <row r="577" spans="1:6" ht="12.75">
      <c r="A577" s="213"/>
      <c r="B577" s="213"/>
      <c r="C577" s="213"/>
      <c r="D577" s="213"/>
      <c r="E577" s="213"/>
      <c r="F577" s="213"/>
    </row>
    <row r="578" spans="1:6" ht="12.75">
      <c r="A578" s="213"/>
      <c r="B578" s="213"/>
      <c r="C578" s="213"/>
      <c r="D578" s="213"/>
      <c r="E578" s="213"/>
      <c r="F578" s="213"/>
    </row>
    <row r="579" spans="1:6" ht="12.75">
      <c r="A579" s="213"/>
      <c r="B579" s="213"/>
      <c r="C579" s="213"/>
      <c r="D579" s="213"/>
      <c r="E579" s="213"/>
      <c r="F579" s="213"/>
    </row>
    <row r="580" spans="1:6" ht="12.75">
      <c r="A580" s="213"/>
      <c r="B580" s="213"/>
      <c r="C580" s="213"/>
      <c r="D580" s="213"/>
      <c r="E580" s="213"/>
      <c r="F580" s="213"/>
    </row>
    <row r="581" spans="1:6" ht="12.75">
      <c r="A581" s="213"/>
      <c r="B581" s="213"/>
      <c r="C581" s="213"/>
      <c r="D581" s="213"/>
      <c r="E581" s="213"/>
      <c r="F581" s="213"/>
    </row>
    <row r="582" spans="1:6" ht="12.75">
      <c r="A582" s="213"/>
      <c r="B582" s="213"/>
      <c r="C582" s="213"/>
      <c r="D582" s="213"/>
      <c r="E582" s="213"/>
      <c r="F582" s="213"/>
    </row>
    <row r="583" spans="1:6" ht="12.75">
      <c r="A583" s="213"/>
      <c r="B583" s="213"/>
      <c r="C583" s="213"/>
      <c r="D583" s="213"/>
      <c r="E583" s="213"/>
      <c r="F583" s="213"/>
    </row>
    <row r="584" spans="1:6" ht="12.75">
      <c r="A584" s="213"/>
      <c r="B584" s="213"/>
      <c r="C584" s="213"/>
      <c r="D584" s="213"/>
      <c r="E584" s="213"/>
      <c r="F584" s="213"/>
    </row>
    <row r="585" spans="1:6" ht="12.75">
      <c r="A585" s="213"/>
      <c r="B585" s="213"/>
      <c r="C585" s="213"/>
      <c r="D585" s="213"/>
      <c r="E585" s="213"/>
      <c r="F585" s="213"/>
    </row>
    <row r="586" spans="1:6" ht="12.75">
      <c r="A586" s="213"/>
      <c r="B586" s="213"/>
      <c r="C586" s="213"/>
      <c r="D586" s="213"/>
      <c r="E586" s="213"/>
      <c r="F586" s="213"/>
    </row>
    <row r="587" spans="1:6" ht="12.75">
      <c r="A587" s="213"/>
      <c r="B587" s="213"/>
      <c r="C587" s="213"/>
      <c r="D587" s="213"/>
      <c r="E587" s="213"/>
      <c r="F587" s="213"/>
    </row>
    <row r="588" spans="1:6" ht="12.75">
      <c r="A588" s="213"/>
      <c r="B588" s="213"/>
      <c r="C588" s="213"/>
      <c r="D588" s="213"/>
      <c r="E588" s="213"/>
      <c r="F588" s="213"/>
    </row>
    <row r="589" spans="1:6" ht="12.75">
      <c r="A589" s="213"/>
      <c r="B589" s="213"/>
      <c r="C589" s="213"/>
      <c r="D589" s="213"/>
      <c r="E589" s="213"/>
      <c r="F589" s="213"/>
    </row>
    <row r="590" spans="1:6" ht="12.75">
      <c r="A590" s="213"/>
      <c r="B590" s="213"/>
      <c r="C590" s="213"/>
      <c r="D590" s="213"/>
      <c r="E590" s="213"/>
      <c r="F590" s="213"/>
    </row>
    <row r="591" spans="1:6" ht="12.75">
      <c r="A591" s="213"/>
      <c r="B591" s="213"/>
      <c r="C591" s="213"/>
      <c r="D591" s="213"/>
      <c r="E591" s="213"/>
      <c r="F591" s="213"/>
    </row>
    <row r="592" spans="1:6" ht="12.75">
      <c r="A592" s="213"/>
      <c r="B592" s="213"/>
      <c r="C592" s="213"/>
      <c r="D592" s="213"/>
      <c r="E592" s="213"/>
      <c r="F592" s="213"/>
    </row>
    <row r="593" spans="1:6" ht="12.75">
      <c r="A593" s="213"/>
      <c r="B593" s="213"/>
      <c r="C593" s="213"/>
      <c r="D593" s="213"/>
      <c r="E593" s="213"/>
      <c r="F593" s="213"/>
    </row>
    <row r="594" spans="1:6" ht="12.75">
      <c r="A594" s="213"/>
      <c r="B594" s="213"/>
      <c r="C594" s="213"/>
      <c r="D594" s="213"/>
      <c r="E594" s="213"/>
      <c r="F594" s="213"/>
    </row>
    <row r="595" spans="1:6" ht="12.75">
      <c r="A595" s="213"/>
      <c r="B595" s="213"/>
      <c r="C595" s="213"/>
      <c r="D595" s="213"/>
      <c r="E595" s="213"/>
      <c r="F595" s="213"/>
    </row>
    <row r="596" spans="1:6" ht="12.75">
      <c r="A596" s="213"/>
      <c r="B596" s="213"/>
      <c r="C596" s="213"/>
      <c r="D596" s="213"/>
      <c r="E596" s="213"/>
      <c r="F596" s="213"/>
    </row>
    <row r="597" spans="1:6" ht="12.75">
      <c r="A597" s="213"/>
      <c r="B597" s="213"/>
      <c r="C597" s="213"/>
      <c r="D597" s="213"/>
      <c r="E597" s="213"/>
      <c r="F597" s="213"/>
    </row>
    <row r="598" spans="1:6" ht="12.75">
      <c r="A598" s="213"/>
      <c r="B598" s="213"/>
      <c r="C598" s="213"/>
      <c r="D598" s="213"/>
      <c r="E598" s="213"/>
      <c r="F598" s="213"/>
    </row>
    <row r="599" spans="1:6" ht="12.75">
      <c r="A599" s="213"/>
      <c r="B599" s="213"/>
      <c r="C599" s="213"/>
      <c r="D599" s="213"/>
      <c r="E599" s="213"/>
      <c r="F599" s="213"/>
    </row>
    <row r="600" spans="1:6" ht="12.75">
      <c r="A600" s="213"/>
      <c r="B600" s="213"/>
      <c r="C600" s="213"/>
      <c r="D600" s="213"/>
      <c r="E600" s="213"/>
      <c r="F600" s="213"/>
    </row>
    <row r="601" spans="1:6" ht="12.75">
      <c r="A601" s="213"/>
      <c r="B601" s="213"/>
      <c r="C601" s="213"/>
      <c r="D601" s="213"/>
      <c r="E601" s="213"/>
      <c r="F601" s="213"/>
    </row>
    <row r="602" spans="1:6" ht="12.75">
      <c r="A602" s="213"/>
      <c r="B602" s="213"/>
      <c r="C602" s="213"/>
      <c r="D602" s="213"/>
      <c r="E602" s="213"/>
      <c r="F602" s="213"/>
    </row>
    <row r="603" spans="1:6" ht="12.75">
      <c r="A603" s="213"/>
      <c r="B603" s="213"/>
      <c r="C603" s="213"/>
      <c r="D603" s="213"/>
      <c r="E603" s="213"/>
      <c r="F603" s="213"/>
    </row>
    <row r="604" spans="1:6" ht="12.75">
      <c r="A604" s="213"/>
      <c r="B604" s="213"/>
      <c r="C604" s="213"/>
      <c r="D604" s="213"/>
      <c r="E604" s="213"/>
      <c r="F604" s="213"/>
    </row>
    <row r="605" spans="1:6" ht="12.75">
      <c r="A605" s="213"/>
      <c r="B605" s="213"/>
      <c r="C605" s="213"/>
      <c r="D605" s="213"/>
      <c r="E605" s="213"/>
      <c r="F605" s="213"/>
    </row>
    <row r="606" spans="1:6" ht="12.75">
      <c r="A606" s="213"/>
      <c r="B606" s="213"/>
      <c r="C606" s="213"/>
      <c r="D606" s="213"/>
      <c r="E606" s="213"/>
      <c r="F606" s="213"/>
    </row>
    <row r="607" spans="1:6" ht="12.75">
      <c r="A607" s="213"/>
      <c r="B607" s="213"/>
      <c r="C607" s="213"/>
      <c r="D607" s="213"/>
      <c r="E607" s="213"/>
      <c r="F607" s="213"/>
    </row>
    <row r="608" spans="1:6" ht="12.75">
      <c r="A608" s="213"/>
      <c r="B608" s="213"/>
      <c r="C608" s="213"/>
      <c r="D608" s="213"/>
      <c r="E608" s="213"/>
      <c r="F608" s="213"/>
    </row>
    <row r="609" spans="1:6" ht="12.75">
      <c r="A609" s="213"/>
      <c r="B609" s="213"/>
      <c r="C609" s="213"/>
      <c r="D609" s="213"/>
      <c r="E609" s="213"/>
      <c r="F609" s="213"/>
    </row>
    <row r="610" spans="1:6" ht="12.75">
      <c r="A610" s="213"/>
      <c r="B610" s="213"/>
      <c r="C610" s="213"/>
      <c r="D610" s="213"/>
      <c r="E610" s="213"/>
      <c r="F610" s="213"/>
    </row>
    <row r="611" spans="1:6" ht="12.75">
      <c r="A611" s="213"/>
      <c r="B611" s="213"/>
      <c r="C611" s="213"/>
      <c r="D611" s="213"/>
      <c r="E611" s="213"/>
      <c r="F611" s="213"/>
    </row>
    <row r="612" spans="1:6" ht="12.75">
      <c r="A612" s="213"/>
      <c r="B612" s="213"/>
      <c r="C612" s="213"/>
      <c r="D612" s="213"/>
      <c r="E612" s="213"/>
      <c r="F612" s="213"/>
    </row>
    <row r="613" spans="1:6" ht="12.75">
      <c r="A613" s="213"/>
      <c r="B613" s="213"/>
      <c r="C613" s="213"/>
      <c r="D613" s="213"/>
      <c r="E613" s="213"/>
      <c r="F613" s="213"/>
    </row>
    <row r="614" spans="1:6" ht="12.75">
      <c r="A614" s="213"/>
      <c r="B614" s="213"/>
      <c r="C614" s="213"/>
      <c r="D614" s="213"/>
      <c r="E614" s="213"/>
      <c r="F614" s="213"/>
    </row>
    <row r="615" spans="1:6" ht="12.75">
      <c r="A615" s="213"/>
      <c r="B615" s="213"/>
      <c r="C615" s="213"/>
      <c r="D615" s="213"/>
      <c r="E615" s="213"/>
      <c r="F615" s="213"/>
    </row>
    <row r="616" spans="1:6" ht="12.75">
      <c r="A616" s="213"/>
      <c r="B616" s="213"/>
      <c r="C616" s="213"/>
      <c r="D616" s="213"/>
      <c r="E616" s="213"/>
      <c r="F616" s="213"/>
    </row>
    <row r="617" spans="1:6" ht="12.75">
      <c r="A617" s="213"/>
      <c r="B617" s="213"/>
      <c r="C617" s="213"/>
      <c r="D617" s="213"/>
      <c r="E617" s="213"/>
      <c r="F617" s="213"/>
    </row>
    <row r="618" spans="1:6" ht="12.75">
      <c r="A618" s="213"/>
      <c r="B618" s="213"/>
      <c r="C618" s="213"/>
      <c r="D618" s="213"/>
      <c r="E618" s="213"/>
      <c r="F618" s="213"/>
    </row>
    <row r="619" spans="1:6" ht="12.75">
      <c r="A619" s="213"/>
      <c r="B619" s="213"/>
      <c r="C619" s="213"/>
      <c r="D619" s="213"/>
      <c r="E619" s="213"/>
      <c r="F619" s="213"/>
    </row>
    <row r="620" spans="1:6" ht="12.75">
      <c r="A620" s="213"/>
      <c r="B620" s="213"/>
      <c r="C620" s="213"/>
      <c r="D620" s="213"/>
      <c r="E620" s="213"/>
      <c r="F620" s="213"/>
    </row>
    <row r="621" spans="1:6" ht="12.75">
      <c r="A621" s="213"/>
      <c r="B621" s="213"/>
      <c r="C621" s="213"/>
      <c r="D621" s="213"/>
      <c r="E621" s="213"/>
      <c r="F621" s="213"/>
    </row>
    <row r="622" spans="1:6" ht="12.75">
      <c r="A622" s="213"/>
      <c r="B622" s="213"/>
      <c r="C622" s="213"/>
      <c r="D622" s="213"/>
      <c r="E622" s="213"/>
      <c r="F622" s="213"/>
    </row>
    <row r="623" spans="1:6" ht="12.75">
      <c r="A623" s="213"/>
      <c r="B623" s="213"/>
      <c r="C623" s="213"/>
      <c r="D623" s="213"/>
      <c r="E623" s="213"/>
      <c r="F623" s="213"/>
    </row>
    <row r="624" spans="1:6" ht="12.75">
      <c r="A624" s="213"/>
      <c r="B624" s="213"/>
      <c r="C624" s="213"/>
      <c r="D624" s="213"/>
      <c r="E624" s="213"/>
      <c r="F624" s="213"/>
    </row>
    <row r="625" spans="1:6" ht="12.75">
      <c r="A625" s="213"/>
      <c r="B625" s="213"/>
      <c r="C625" s="213"/>
      <c r="D625" s="213"/>
      <c r="E625" s="213"/>
      <c r="F625" s="213"/>
    </row>
    <row r="626" spans="1:6" ht="12.75">
      <c r="A626" s="213"/>
      <c r="B626" s="213"/>
      <c r="C626" s="213"/>
      <c r="D626" s="213"/>
      <c r="E626" s="213"/>
      <c r="F626" s="213"/>
    </row>
    <row r="627" spans="1:6" ht="12.75">
      <c r="A627" s="213"/>
      <c r="B627" s="213"/>
      <c r="C627" s="213"/>
      <c r="D627" s="213"/>
      <c r="E627" s="213"/>
      <c r="F627" s="213"/>
    </row>
    <row r="628" spans="1:6" ht="12.75">
      <c r="A628" s="213"/>
      <c r="B628" s="213"/>
      <c r="C628" s="213"/>
      <c r="D628" s="213"/>
      <c r="E628" s="213"/>
      <c r="F628" s="213"/>
    </row>
    <row r="629" spans="1:6" ht="12.75">
      <c r="A629" s="213"/>
      <c r="B629" s="213"/>
      <c r="C629" s="213"/>
      <c r="D629" s="213"/>
      <c r="E629" s="213"/>
      <c r="F629" s="213"/>
    </row>
    <row r="630" spans="1:6" ht="12.75">
      <c r="A630" s="213"/>
      <c r="B630" s="213"/>
      <c r="C630" s="213"/>
      <c r="D630" s="213"/>
      <c r="E630" s="213"/>
      <c r="F630" s="213"/>
    </row>
    <row r="631" spans="1:6" ht="12.75">
      <c r="A631" s="213"/>
      <c r="B631" s="213"/>
      <c r="C631" s="213"/>
      <c r="D631" s="213"/>
      <c r="E631" s="213"/>
      <c r="F631" s="213"/>
    </row>
    <row r="632" spans="1:6" ht="12.75">
      <c r="A632" s="213"/>
      <c r="B632" s="213"/>
      <c r="C632" s="213"/>
      <c r="D632" s="213"/>
      <c r="E632" s="213"/>
      <c r="F632" s="213"/>
    </row>
    <row r="633" spans="1:6" ht="12.75">
      <c r="A633" s="213"/>
      <c r="B633" s="213"/>
      <c r="C633" s="213"/>
      <c r="D633" s="213"/>
      <c r="E633" s="213"/>
      <c r="F633" s="213"/>
    </row>
    <row r="634" spans="1:6" ht="12.75">
      <c r="A634" s="213"/>
      <c r="B634" s="213"/>
      <c r="C634" s="213"/>
      <c r="D634" s="213"/>
      <c r="E634" s="213"/>
      <c r="F634" s="213"/>
    </row>
    <row r="635" spans="1:6" ht="12.75">
      <c r="A635" s="213"/>
      <c r="B635" s="213"/>
      <c r="C635" s="213"/>
      <c r="D635" s="213"/>
      <c r="E635" s="213"/>
      <c r="F635" s="213"/>
    </row>
    <row r="636" spans="1:6" ht="12.75">
      <c r="A636" s="213"/>
      <c r="B636" s="213"/>
      <c r="C636" s="213"/>
      <c r="D636" s="213"/>
      <c r="E636" s="213"/>
      <c r="F636" s="213"/>
    </row>
    <row r="637" spans="1:6" ht="12.75">
      <c r="A637" s="213"/>
      <c r="B637" s="213"/>
      <c r="C637" s="213"/>
      <c r="D637" s="213"/>
      <c r="E637" s="213"/>
      <c r="F637" s="213"/>
    </row>
    <row r="638" spans="1:6" ht="12.75">
      <c r="A638" s="213"/>
      <c r="B638" s="213"/>
      <c r="C638" s="213"/>
      <c r="D638" s="213"/>
      <c r="E638" s="213"/>
      <c r="F638" s="213"/>
    </row>
    <row r="639" spans="1:6" ht="12.75">
      <c r="A639" s="213"/>
      <c r="B639" s="213"/>
      <c r="C639" s="213"/>
      <c r="D639" s="213"/>
      <c r="E639" s="213"/>
      <c r="F639" s="213"/>
    </row>
  </sheetData>
  <mergeCells count="8">
    <mergeCell ref="A53:A54"/>
    <mergeCell ref="B53:B54"/>
    <mergeCell ref="C53:C54"/>
    <mergeCell ref="D53:F53"/>
    <mergeCell ref="D7:F7"/>
    <mergeCell ref="A7:A8"/>
    <mergeCell ref="B7:B8"/>
    <mergeCell ref="C7:C8"/>
  </mergeCells>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rowBreaks count="1" manualBreakCount="1">
    <brk id="49" max="255" man="1"/>
  </rowBreaks>
</worksheet>
</file>

<file path=xl/worksheets/sheet9.xml><?xml version="1.0" encoding="utf-8"?>
<worksheet xmlns="http://schemas.openxmlformats.org/spreadsheetml/2006/main" xmlns:r="http://schemas.openxmlformats.org/officeDocument/2006/relationships">
  <dimension ref="A1:J620"/>
  <sheetViews>
    <sheetView workbookViewId="0" topLeftCell="A1">
      <selection activeCell="A1" sqref="A1"/>
    </sheetView>
  </sheetViews>
  <sheetFormatPr defaultColWidth="9.140625" defaultRowHeight="12.75"/>
  <cols>
    <col min="1" max="1" width="7.7109375" style="181" customWidth="1"/>
    <col min="2" max="10" width="8.57421875" style="181" customWidth="1"/>
    <col min="11" max="16384" width="9.140625" style="181" customWidth="1"/>
  </cols>
  <sheetData>
    <row r="1" spans="1:10" ht="17.25" customHeight="1">
      <c r="A1" s="180" t="s">
        <v>199</v>
      </c>
      <c r="B1" s="180"/>
      <c r="C1" s="180"/>
      <c r="D1" s="180"/>
      <c r="E1" s="180"/>
      <c r="F1" s="180"/>
      <c r="G1" s="221"/>
      <c r="H1" s="221"/>
      <c r="I1" s="221"/>
      <c r="J1" s="221"/>
    </row>
    <row r="2" spans="1:10" ht="17.25" customHeight="1">
      <c r="A2" s="180" t="s">
        <v>200</v>
      </c>
      <c r="B2" s="180"/>
      <c r="C2" s="180"/>
      <c r="D2" s="180"/>
      <c r="E2" s="180"/>
      <c r="F2" s="180"/>
      <c r="G2" s="221"/>
      <c r="H2" s="221"/>
      <c r="I2" s="221"/>
      <c r="J2" s="221"/>
    </row>
    <row r="3" spans="1:10" ht="12.75" customHeight="1">
      <c r="A3" s="182"/>
      <c r="B3" s="182"/>
      <c r="C3" s="182"/>
      <c r="D3" s="182"/>
      <c r="E3" s="182"/>
      <c r="F3" s="182"/>
      <c r="G3" s="222"/>
      <c r="H3" s="222"/>
      <c r="I3" s="223"/>
      <c r="J3" s="222"/>
    </row>
    <row r="4" spans="1:10" ht="12.75" customHeight="1">
      <c r="A4" s="183" t="s">
        <v>201</v>
      </c>
      <c r="B4" s="183"/>
      <c r="C4" s="183"/>
      <c r="D4" s="183"/>
      <c r="E4" s="183"/>
      <c r="F4" s="183"/>
      <c r="G4" s="221"/>
      <c r="H4" s="221"/>
      <c r="I4" s="221"/>
      <c r="J4" s="221"/>
    </row>
    <row r="5" spans="1:10" ht="12.75" customHeight="1">
      <c r="A5" s="220" t="s">
        <v>202</v>
      </c>
      <c r="B5" s="183"/>
      <c r="C5" s="183"/>
      <c r="D5" s="183"/>
      <c r="E5" s="183"/>
      <c r="F5" s="183"/>
      <c r="G5" s="222"/>
      <c r="H5" s="222"/>
      <c r="I5" s="222"/>
      <c r="J5" s="222"/>
    </row>
    <row r="6" spans="1:10" ht="12.75" customHeight="1">
      <c r="A6" s="220" t="s">
        <v>203</v>
      </c>
      <c r="B6" s="183"/>
      <c r="C6" s="183"/>
      <c r="D6" s="183"/>
      <c r="E6" s="183"/>
      <c r="F6" s="183"/>
      <c r="G6" s="222"/>
      <c r="H6" s="222"/>
      <c r="I6" s="222"/>
      <c r="J6" s="222"/>
    </row>
    <row r="7" spans="1:10" ht="12.75" customHeight="1">
      <c r="A7" s="220" t="s">
        <v>204</v>
      </c>
      <c r="B7" s="183"/>
      <c r="C7" s="183"/>
      <c r="D7" s="183"/>
      <c r="E7" s="183"/>
      <c r="F7" s="183"/>
      <c r="G7" s="222"/>
      <c r="H7" s="222"/>
      <c r="I7" s="222"/>
      <c r="J7" s="222"/>
    </row>
    <row r="8" spans="1:10" ht="9" customHeight="1" thickBot="1">
      <c r="A8" s="224"/>
      <c r="B8" s="225"/>
      <c r="C8" s="225"/>
      <c r="D8" s="225"/>
      <c r="E8" s="225"/>
      <c r="F8" s="225"/>
      <c r="G8" s="222"/>
      <c r="H8" s="222"/>
      <c r="I8" s="222"/>
      <c r="J8" s="222"/>
    </row>
    <row r="9" spans="1:10" ht="22.5" customHeight="1" thickTop="1">
      <c r="A9" s="222"/>
      <c r="B9" s="226" t="s">
        <v>205</v>
      </c>
      <c r="C9" s="227"/>
      <c r="D9" s="228"/>
      <c r="E9" s="228"/>
      <c r="F9" s="228"/>
      <c r="G9" s="229"/>
      <c r="H9" s="230" t="s">
        <v>206</v>
      </c>
      <c r="I9" s="231"/>
      <c r="J9" s="231"/>
    </row>
    <row r="10" spans="1:10" ht="28.5" customHeight="1">
      <c r="A10" s="222"/>
      <c r="B10" s="232" t="s">
        <v>1486</v>
      </c>
      <c r="C10" s="233"/>
      <c r="D10" s="234" t="s">
        <v>1485</v>
      </c>
      <c r="E10" s="235"/>
      <c r="F10" s="235" t="s">
        <v>207</v>
      </c>
      <c r="G10" s="235"/>
      <c r="H10" s="236" t="s">
        <v>1486</v>
      </c>
      <c r="I10" s="237" t="s">
        <v>1485</v>
      </c>
      <c r="J10" s="188" t="s">
        <v>207</v>
      </c>
    </row>
    <row r="11" spans="1:10" ht="21" customHeight="1">
      <c r="A11" s="238" t="s">
        <v>1483</v>
      </c>
      <c r="B11" s="237" t="s">
        <v>1202</v>
      </c>
      <c r="C11" s="239" t="s">
        <v>208</v>
      </c>
      <c r="D11" s="240" t="s">
        <v>1202</v>
      </c>
      <c r="E11" s="237" t="s">
        <v>208</v>
      </c>
      <c r="F11" s="237" t="s">
        <v>1202</v>
      </c>
      <c r="G11" s="237" t="s">
        <v>208</v>
      </c>
      <c r="H11" s="241" t="s">
        <v>1202</v>
      </c>
      <c r="I11" s="242"/>
      <c r="J11" s="243"/>
    </row>
    <row r="12" spans="1:10" ht="10.5" customHeight="1">
      <c r="A12" s="222"/>
      <c r="B12" s="244"/>
      <c r="C12" s="245"/>
      <c r="D12" s="246"/>
      <c r="E12" s="244"/>
      <c r="F12" s="244"/>
      <c r="G12" s="244"/>
      <c r="H12" s="247"/>
      <c r="I12" s="247"/>
      <c r="J12" s="247"/>
    </row>
    <row r="13" spans="1:10" ht="12.75" customHeight="1">
      <c r="A13" s="220">
        <v>1970</v>
      </c>
      <c r="B13" s="248">
        <v>29.482307732586122</v>
      </c>
      <c r="C13" s="249">
        <v>22</v>
      </c>
      <c r="D13" s="250">
        <v>18.7560298945554</v>
      </c>
      <c r="E13" s="251">
        <v>42</v>
      </c>
      <c r="F13" s="250">
        <v>10.726277838030725</v>
      </c>
      <c r="G13" s="252">
        <v>12</v>
      </c>
      <c r="H13" s="253">
        <v>29.38605840972074</v>
      </c>
      <c r="I13" s="253">
        <v>19.54807077382221</v>
      </c>
      <c r="J13" s="254">
        <v>9.837987635898529</v>
      </c>
    </row>
    <row r="14" spans="1:10" ht="12.75" customHeight="1">
      <c r="A14" s="220">
        <v>1971</v>
      </c>
      <c r="B14" s="248">
        <v>28.317277736849412</v>
      </c>
      <c r="C14" s="249">
        <v>26</v>
      </c>
      <c r="D14" s="250">
        <v>17.722492981354314</v>
      </c>
      <c r="E14" s="251">
        <v>43</v>
      </c>
      <c r="F14" s="250">
        <v>10.594784755495096</v>
      </c>
      <c r="G14" s="252">
        <v>14</v>
      </c>
      <c r="H14" s="253">
        <v>28.60645287829754</v>
      </c>
      <c r="I14" s="253">
        <v>18.51524958321075</v>
      </c>
      <c r="J14" s="254">
        <v>10.091203295086789</v>
      </c>
    </row>
    <row r="15" spans="1:10" ht="12.75" customHeight="1">
      <c r="A15" s="220">
        <v>1972</v>
      </c>
      <c r="B15" s="248">
        <v>29.02853275758585</v>
      </c>
      <c r="C15" s="249">
        <v>26</v>
      </c>
      <c r="D15" s="250">
        <v>18.464604199637495</v>
      </c>
      <c r="E15" s="251">
        <v>45</v>
      </c>
      <c r="F15" s="250">
        <v>10.563928557948357</v>
      </c>
      <c r="G15" s="252">
        <v>15</v>
      </c>
      <c r="H15" s="253">
        <v>29.74203338391503</v>
      </c>
      <c r="I15" s="253">
        <v>19.307328394180132</v>
      </c>
      <c r="J15" s="254">
        <v>10.434704989734893</v>
      </c>
    </row>
    <row r="16" spans="1:10" ht="12.75" customHeight="1">
      <c r="A16" s="220">
        <v>1973</v>
      </c>
      <c r="B16" s="248">
        <v>29.67580092000011</v>
      </c>
      <c r="C16" s="249">
        <v>19</v>
      </c>
      <c r="D16" s="250">
        <v>19.011004432168175</v>
      </c>
      <c r="E16" s="251">
        <v>41</v>
      </c>
      <c r="F16" s="250">
        <v>10.664796487831936</v>
      </c>
      <c r="G16" s="252">
        <v>8</v>
      </c>
      <c r="H16" s="253">
        <v>29.856687898089174</v>
      </c>
      <c r="I16" s="253">
        <v>19.68152866242038</v>
      </c>
      <c r="J16" s="254">
        <v>10.17515923566879</v>
      </c>
    </row>
    <row r="17" spans="1:10" ht="12.75" customHeight="1">
      <c r="A17" s="220">
        <v>1974</v>
      </c>
      <c r="B17" s="248">
        <v>29.624124963052594</v>
      </c>
      <c r="C17" s="249">
        <v>34</v>
      </c>
      <c r="D17" s="250">
        <v>18.992058406614895</v>
      </c>
      <c r="E17" s="251">
        <v>47</v>
      </c>
      <c r="F17" s="250">
        <v>10.632066556437698</v>
      </c>
      <c r="G17" s="252">
        <v>9</v>
      </c>
      <c r="H17" s="253">
        <v>30.56171470805617</v>
      </c>
      <c r="I17" s="253">
        <v>20.376940133037692</v>
      </c>
      <c r="J17" s="254">
        <v>10.184774575018476</v>
      </c>
    </row>
    <row r="18" spans="1:10" ht="12.75" customHeight="1">
      <c r="A18" s="220">
        <v>1975</v>
      </c>
      <c r="B18" s="248">
        <v>28.507504167480363</v>
      </c>
      <c r="C18" s="249">
        <v>25</v>
      </c>
      <c r="D18" s="250">
        <v>17.583516364216393</v>
      </c>
      <c r="E18" s="251">
        <v>46</v>
      </c>
      <c r="F18" s="250">
        <v>10.923987803263973</v>
      </c>
      <c r="G18" s="252">
        <v>10</v>
      </c>
      <c r="H18" s="253">
        <v>28.94916643891774</v>
      </c>
      <c r="I18" s="253">
        <v>18.75512435091555</v>
      </c>
      <c r="J18" s="254">
        <v>10.194042088002188</v>
      </c>
    </row>
    <row r="19" spans="1:10" ht="12.75" customHeight="1">
      <c r="A19" s="220">
        <v>1976</v>
      </c>
      <c r="B19" s="248">
        <v>29.270877153347065</v>
      </c>
      <c r="C19" s="249">
        <v>25</v>
      </c>
      <c r="D19" s="250">
        <v>18.274154879522666</v>
      </c>
      <c r="E19" s="251">
        <v>43</v>
      </c>
      <c r="F19" s="250">
        <v>10.996722273824396</v>
      </c>
      <c r="G19" s="252">
        <v>11</v>
      </c>
      <c r="H19" s="253">
        <v>29.633475870494802</v>
      </c>
      <c r="I19" s="253">
        <v>19.37690897984117</v>
      </c>
      <c r="J19" s="254">
        <v>10.256566890653634</v>
      </c>
    </row>
    <row r="20" spans="1:10" ht="12.75" customHeight="1">
      <c r="A20" s="220">
        <v>1977</v>
      </c>
      <c r="B20" s="248">
        <v>29.727256618975495</v>
      </c>
      <c r="C20" s="249">
        <v>24</v>
      </c>
      <c r="D20" s="250">
        <v>18.83499496812917</v>
      </c>
      <c r="E20" s="251">
        <v>40</v>
      </c>
      <c r="F20" s="250">
        <v>10.892261650846326</v>
      </c>
      <c r="G20" s="252">
        <v>10</v>
      </c>
      <c r="H20" s="253">
        <v>29.881396881177245</v>
      </c>
      <c r="I20" s="253">
        <v>19.640896112453326</v>
      </c>
      <c r="J20" s="254">
        <v>10.240500768723917</v>
      </c>
    </row>
    <row r="21" spans="1:10" ht="12.75" customHeight="1">
      <c r="A21" s="220">
        <v>1978</v>
      </c>
      <c r="B21" s="248">
        <v>30.747592686900376</v>
      </c>
      <c r="C21" s="249">
        <v>16</v>
      </c>
      <c r="D21" s="250">
        <v>19.62180473157064</v>
      </c>
      <c r="E21" s="251">
        <v>33</v>
      </c>
      <c r="F21" s="250">
        <v>11.125787955329733</v>
      </c>
      <c r="G21" s="252">
        <v>8</v>
      </c>
      <c r="H21" s="253">
        <v>30.009737098344697</v>
      </c>
      <c r="I21" s="253">
        <v>20.19474196689387</v>
      </c>
      <c r="J21" s="254">
        <v>9.814995131450829</v>
      </c>
    </row>
    <row r="22" spans="1:10" ht="12.75" customHeight="1">
      <c r="A22" s="220">
        <v>1979</v>
      </c>
      <c r="B22" s="248">
        <v>30.832542442493192</v>
      </c>
      <c r="C22" s="249">
        <v>14</v>
      </c>
      <c r="D22" s="250">
        <v>19.73244794120283</v>
      </c>
      <c r="E22" s="251">
        <v>40</v>
      </c>
      <c r="F22" s="250">
        <v>11.100094501290359</v>
      </c>
      <c r="G22" s="252">
        <v>4</v>
      </c>
      <c r="H22" s="253">
        <v>30.103263474358418</v>
      </c>
      <c r="I22" s="253">
        <v>20.69626595791033</v>
      </c>
      <c r="J22" s="254">
        <v>9.406997516448087</v>
      </c>
    </row>
    <row r="23" spans="1:10" ht="12.75" customHeight="1">
      <c r="A23" s="220">
        <v>1980</v>
      </c>
      <c r="B23" s="248">
        <v>30.086552575252355</v>
      </c>
      <c r="C23" s="249">
        <v>27</v>
      </c>
      <c r="D23" s="250">
        <v>19.230897655357907</v>
      </c>
      <c r="E23" s="251">
        <v>48</v>
      </c>
      <c r="F23" s="250">
        <v>10.85565491989445</v>
      </c>
      <c r="G23" s="252">
        <v>4</v>
      </c>
      <c r="H23" s="253">
        <v>30.322086507840535</v>
      </c>
      <c r="I23" s="253">
        <v>20.901358487523687</v>
      </c>
      <c r="J23" s="254">
        <v>9.420728020316847</v>
      </c>
    </row>
    <row r="24" spans="1:10" ht="12.75" customHeight="1">
      <c r="A24" s="220">
        <v>1981</v>
      </c>
      <c r="B24" s="248">
        <v>31.053634260012757</v>
      </c>
      <c r="C24" s="249">
        <v>20</v>
      </c>
      <c r="D24" s="250">
        <v>20.171905429925886</v>
      </c>
      <c r="E24" s="251">
        <v>44</v>
      </c>
      <c r="F24" s="250">
        <v>10.881728830086871</v>
      </c>
      <c r="G24" s="252">
        <v>3</v>
      </c>
      <c r="H24" s="253">
        <v>30.991959037969202</v>
      </c>
      <c r="I24" s="253">
        <v>21.63126960660585</v>
      </c>
      <c r="J24" s="254">
        <v>9.360689431363356</v>
      </c>
    </row>
    <row r="25" spans="1:10" ht="12.75" customHeight="1">
      <c r="A25" s="220">
        <v>1982</v>
      </c>
      <c r="B25" s="248">
        <v>30.579444952175038</v>
      </c>
      <c r="C25" s="249">
        <v>17</v>
      </c>
      <c r="D25" s="250">
        <v>19.343830119857305</v>
      </c>
      <c r="E25" s="251">
        <v>45</v>
      </c>
      <c r="F25" s="250">
        <v>11.235614832317733</v>
      </c>
      <c r="G25" s="252">
        <v>4</v>
      </c>
      <c r="H25" s="253">
        <v>30.328841723102702</v>
      </c>
      <c r="I25" s="253">
        <v>20.65558891293723</v>
      </c>
      <c r="J25" s="254">
        <v>9.67325281016547</v>
      </c>
    </row>
    <row r="26" spans="1:10" ht="12.75" customHeight="1">
      <c r="A26" s="220">
        <v>1983</v>
      </c>
      <c r="B26" s="248">
        <v>28.54288630402037</v>
      </c>
      <c r="C26" s="249">
        <v>30</v>
      </c>
      <c r="D26" s="250">
        <v>17.808608151851647</v>
      </c>
      <c r="E26" s="251">
        <v>50</v>
      </c>
      <c r="F26" s="250">
        <v>10.734278152168729</v>
      </c>
      <c r="G26" s="252">
        <v>9</v>
      </c>
      <c r="H26" s="253">
        <v>29.405750798722043</v>
      </c>
      <c r="I26" s="253">
        <v>19.65814696485623</v>
      </c>
      <c r="J26" s="254">
        <v>9.747603833865815</v>
      </c>
    </row>
    <row r="27" spans="1:10" s="206" customFormat="1" ht="12.75" customHeight="1">
      <c r="A27" s="220">
        <v>1984</v>
      </c>
      <c r="B27" s="248">
        <v>28.2917396849789</v>
      </c>
      <c r="C27" s="249">
        <v>32</v>
      </c>
      <c r="D27" s="250">
        <v>17.62735912423561</v>
      </c>
      <c r="E27" s="251">
        <v>49</v>
      </c>
      <c r="F27" s="250">
        <v>10.66438056074329</v>
      </c>
      <c r="G27" s="252">
        <v>9</v>
      </c>
      <c r="H27" s="253">
        <v>29.182990648860418</v>
      </c>
      <c r="I27" s="253">
        <v>19.402899711172754</v>
      </c>
      <c r="J27" s="254">
        <v>9.780090937687666</v>
      </c>
    </row>
    <row r="28" spans="1:10" ht="12.75" customHeight="1">
      <c r="A28" s="220">
        <v>1985</v>
      </c>
      <c r="B28" s="248">
        <v>28.908849980645286</v>
      </c>
      <c r="C28" s="249">
        <v>26</v>
      </c>
      <c r="D28" s="250">
        <v>18.00787796123181</v>
      </c>
      <c r="E28" s="251">
        <v>48</v>
      </c>
      <c r="F28" s="250">
        <v>10.900972019413471</v>
      </c>
      <c r="G28" s="252">
        <v>8</v>
      </c>
      <c r="H28" s="253">
        <v>29.563380658271164</v>
      </c>
      <c r="I28" s="253">
        <v>19.70802919708029</v>
      </c>
      <c r="J28" s="254">
        <v>9.855351461190876</v>
      </c>
    </row>
    <row r="29" spans="1:10" ht="12.75" customHeight="1">
      <c r="A29" s="220">
        <v>1986</v>
      </c>
      <c r="B29" s="248">
        <v>29.71374347799356</v>
      </c>
      <c r="C29" s="249">
        <v>18</v>
      </c>
      <c r="D29" s="250">
        <v>18.440186643390106</v>
      </c>
      <c r="E29" s="251">
        <v>38</v>
      </c>
      <c r="F29" s="250">
        <v>11.273556834603452</v>
      </c>
      <c r="G29" s="252">
        <v>5</v>
      </c>
      <c r="H29" s="253">
        <v>29.69640189400653</v>
      </c>
      <c r="I29" s="253">
        <v>19.676904767933557</v>
      </c>
      <c r="J29" s="254">
        <v>10.019497126072974</v>
      </c>
    </row>
    <row r="30" spans="1:10" ht="12.75" customHeight="1">
      <c r="A30" s="220">
        <v>1987</v>
      </c>
      <c r="B30" s="248">
        <v>31.604462823862644</v>
      </c>
      <c r="C30" s="249">
        <v>10</v>
      </c>
      <c r="D30" s="250">
        <v>19.55087800017847</v>
      </c>
      <c r="E30" s="251">
        <v>34</v>
      </c>
      <c r="F30" s="250">
        <v>12.053584823684176</v>
      </c>
      <c r="G30" s="252">
        <v>4</v>
      </c>
      <c r="H30" s="253">
        <v>30.728893550078663</v>
      </c>
      <c r="I30" s="253">
        <v>20.496257806168664</v>
      </c>
      <c r="J30" s="254">
        <v>10.232635743909997</v>
      </c>
    </row>
    <row r="31" spans="1:10" ht="12.75" customHeight="1">
      <c r="A31" s="220">
        <v>1988</v>
      </c>
      <c r="B31" s="248">
        <v>31.899062599012275</v>
      </c>
      <c r="C31" s="249">
        <v>8</v>
      </c>
      <c r="D31" s="250">
        <v>19.606975832849503</v>
      </c>
      <c r="E31" s="251">
        <v>32</v>
      </c>
      <c r="F31" s="250">
        <v>12.292086766162763</v>
      </c>
      <c r="G31" s="252">
        <v>2</v>
      </c>
      <c r="H31" s="253">
        <v>30.484789615435552</v>
      </c>
      <c r="I31" s="253">
        <v>20.305532253079605</v>
      </c>
      <c r="J31" s="254">
        <v>10.179257362355951</v>
      </c>
    </row>
    <row r="32" spans="1:10" ht="12.75" customHeight="1">
      <c r="A32" s="220">
        <v>1989</v>
      </c>
      <c r="B32" s="248">
        <v>32.16614666894152</v>
      </c>
      <c r="C32" s="249">
        <v>6</v>
      </c>
      <c r="D32" s="250">
        <v>20.239358243691214</v>
      </c>
      <c r="E32" s="251">
        <v>25</v>
      </c>
      <c r="F32" s="250">
        <v>11.926788425250304</v>
      </c>
      <c r="G32" s="252">
        <v>2</v>
      </c>
      <c r="H32" s="253">
        <v>30.717382816513577</v>
      </c>
      <c r="I32" s="253">
        <v>20.506339518730865</v>
      </c>
      <c r="J32" s="254">
        <v>10.211043297782709</v>
      </c>
    </row>
    <row r="33" spans="1:10" ht="12.75" customHeight="1">
      <c r="A33" s="220">
        <v>1990</v>
      </c>
      <c r="B33" s="248">
        <v>32.29652305510136</v>
      </c>
      <c r="C33" s="249">
        <v>4</v>
      </c>
      <c r="D33" s="250">
        <v>20.317513130103958</v>
      </c>
      <c r="E33" s="251">
        <v>17</v>
      </c>
      <c r="F33" s="250">
        <v>11.979009924997404</v>
      </c>
      <c r="G33" s="252">
        <v>2</v>
      </c>
      <c r="H33" s="253">
        <v>30.49229933661792</v>
      </c>
      <c r="I33" s="253">
        <v>20.227334445435854</v>
      </c>
      <c r="J33" s="254">
        <v>10.264964891182062</v>
      </c>
    </row>
    <row r="34" spans="1:10" ht="12.75" customHeight="1">
      <c r="A34" s="220">
        <v>1991</v>
      </c>
      <c r="B34" s="248">
        <v>31.93908726797572</v>
      </c>
      <c r="C34" s="249">
        <v>7</v>
      </c>
      <c r="D34" s="250">
        <v>19.534873943669066</v>
      </c>
      <c r="E34" s="251">
        <v>31</v>
      </c>
      <c r="F34" s="250">
        <v>12.404213324306653</v>
      </c>
      <c r="G34" s="252">
        <v>2</v>
      </c>
      <c r="H34" s="253">
        <v>30.38449928307298</v>
      </c>
      <c r="I34" s="253">
        <v>19.896611576484798</v>
      </c>
      <c r="J34" s="254">
        <v>10.487887706588186</v>
      </c>
    </row>
    <row r="35" spans="1:10" ht="12.75" customHeight="1">
      <c r="A35" s="220">
        <v>1992</v>
      </c>
      <c r="B35" s="248">
        <v>30.85260258515788</v>
      </c>
      <c r="C35" s="249">
        <v>13</v>
      </c>
      <c r="D35" s="250">
        <v>18.647740409411046</v>
      </c>
      <c r="E35" s="251">
        <v>43</v>
      </c>
      <c r="F35" s="250">
        <v>12.20486217574683</v>
      </c>
      <c r="G35" s="252">
        <v>4</v>
      </c>
      <c r="H35" s="253">
        <v>30.186092066601372</v>
      </c>
      <c r="I35" s="253">
        <v>19.627815866797256</v>
      </c>
      <c r="J35" s="254">
        <v>10.558276199804114</v>
      </c>
    </row>
    <row r="36" spans="1:10" ht="12.75" customHeight="1">
      <c r="A36" s="220">
        <v>1993</v>
      </c>
      <c r="B36" s="248">
        <v>30.677948594160615</v>
      </c>
      <c r="C36" s="249">
        <v>19</v>
      </c>
      <c r="D36" s="250">
        <v>18.543429084039097</v>
      </c>
      <c r="E36" s="251">
        <v>46</v>
      </c>
      <c r="F36" s="250">
        <v>12.134519510121516</v>
      </c>
      <c r="G36" s="252">
        <v>4</v>
      </c>
      <c r="H36" s="253">
        <v>30.37257521689865</v>
      </c>
      <c r="I36" s="253">
        <v>19.905630063082413</v>
      </c>
      <c r="J36" s="254">
        <v>10.466945153816235</v>
      </c>
    </row>
    <row r="37" spans="1:10" s="193" customFormat="1" ht="12.75" customHeight="1">
      <c r="A37" s="220">
        <v>1994</v>
      </c>
      <c r="B37" s="248">
        <v>30.929509710899065</v>
      </c>
      <c r="C37" s="249">
        <v>17</v>
      </c>
      <c r="D37" s="250">
        <v>18.765961931300037</v>
      </c>
      <c r="E37" s="251">
        <v>47</v>
      </c>
      <c r="F37" s="250">
        <v>12.163547779599028</v>
      </c>
      <c r="G37" s="252">
        <v>3</v>
      </c>
      <c r="H37" s="253">
        <v>30.877775472089645</v>
      </c>
      <c r="I37" s="253">
        <v>20.361709259820906</v>
      </c>
      <c r="J37" s="254">
        <v>10.516066212268743</v>
      </c>
    </row>
    <row r="38" spans="1:10" ht="12.75" customHeight="1">
      <c r="A38" s="220">
        <v>1995</v>
      </c>
      <c r="B38" s="248">
        <v>31.019008841987034</v>
      </c>
      <c r="C38" s="249">
        <v>22</v>
      </c>
      <c r="D38" s="250">
        <v>18.955009108222598</v>
      </c>
      <c r="E38" s="251">
        <v>50</v>
      </c>
      <c r="F38" s="250">
        <v>12.06399973376444</v>
      </c>
      <c r="G38" s="252">
        <v>4</v>
      </c>
      <c r="H38" s="253">
        <v>31.273359674146846</v>
      </c>
      <c r="I38" s="253">
        <v>20.812802245579775</v>
      </c>
      <c r="J38" s="254">
        <v>10.46055742856707</v>
      </c>
    </row>
    <row r="39" spans="1:10" ht="12.75" customHeight="1">
      <c r="A39" s="220">
        <v>1996</v>
      </c>
      <c r="B39" s="248">
        <v>31.681401738039938</v>
      </c>
      <c r="C39" s="249">
        <v>18</v>
      </c>
      <c r="D39" s="250">
        <v>19.33538277962606</v>
      </c>
      <c r="E39" s="251">
        <v>48</v>
      </c>
      <c r="F39" s="250">
        <v>12.346018958413882</v>
      </c>
      <c r="G39" s="252">
        <v>3</v>
      </c>
      <c r="H39" s="253">
        <v>31.691136173526786</v>
      </c>
      <c r="I39" s="253">
        <v>21.27549107271626</v>
      </c>
      <c r="J39" s="254">
        <v>10.41564510081052</v>
      </c>
    </row>
    <row r="40" spans="1:10" ht="12.75" customHeight="1">
      <c r="A40" s="220">
        <v>1997</v>
      </c>
      <c r="B40" s="248">
        <v>31.49251375760313</v>
      </c>
      <c r="C40" s="249">
        <v>24</v>
      </c>
      <c r="D40" s="250">
        <v>19.44357978262178</v>
      </c>
      <c r="E40" s="251">
        <v>48</v>
      </c>
      <c r="F40" s="250">
        <v>12.048933974981352</v>
      </c>
      <c r="G40" s="252">
        <v>3</v>
      </c>
      <c r="H40" s="253">
        <v>32.157603085782576</v>
      </c>
      <c r="I40" s="253">
        <v>21.82593578529907</v>
      </c>
      <c r="J40" s="254">
        <v>10.33166730048351</v>
      </c>
    </row>
    <row r="41" spans="1:10" ht="12.75" customHeight="1">
      <c r="A41" s="220">
        <v>1998</v>
      </c>
      <c r="B41" s="248">
        <v>32.06073515195029</v>
      </c>
      <c r="C41" s="249">
        <v>22</v>
      </c>
      <c r="D41" s="250">
        <v>19.930561176768443</v>
      </c>
      <c r="E41" s="251">
        <v>48</v>
      </c>
      <c r="F41" s="250">
        <v>12.130173975181851</v>
      </c>
      <c r="G41" s="252">
        <v>3</v>
      </c>
      <c r="H41" s="253">
        <v>32.77118709777467</v>
      </c>
      <c r="I41" s="253">
        <v>22.36437414385774</v>
      </c>
      <c r="J41" s="254">
        <v>10.406812953916932</v>
      </c>
    </row>
    <row r="42" spans="1:10" ht="12.75" customHeight="1">
      <c r="A42" s="220">
        <v>1999</v>
      </c>
      <c r="B42" s="248">
        <v>31.91187435935173</v>
      </c>
      <c r="C42" s="249">
        <v>25</v>
      </c>
      <c r="D42" s="250">
        <v>20.04195179192913</v>
      </c>
      <c r="E42" s="251">
        <v>46</v>
      </c>
      <c r="F42" s="250">
        <v>11.869922567422604</v>
      </c>
      <c r="G42" s="252">
        <v>4</v>
      </c>
      <c r="H42" s="253">
        <v>32.89517004231243</v>
      </c>
      <c r="I42" s="253">
        <v>22.526795839481036</v>
      </c>
      <c r="J42" s="254">
        <v>10.368374202831395</v>
      </c>
    </row>
    <row r="43" spans="1:10" ht="12.75" customHeight="1">
      <c r="A43" s="220">
        <v>2000</v>
      </c>
      <c r="B43" s="248">
        <v>32.846708087654555</v>
      </c>
      <c r="C43" s="249">
        <v>19</v>
      </c>
      <c r="D43" s="250">
        <v>20.754668687173865</v>
      </c>
      <c r="E43" s="251">
        <v>44</v>
      </c>
      <c r="F43" s="250">
        <v>12.092039400480692</v>
      </c>
      <c r="G43" s="252">
        <v>3</v>
      </c>
      <c r="H43" s="253">
        <v>33.565602611875725</v>
      </c>
      <c r="I43" s="253">
        <v>23.13425087389393</v>
      </c>
      <c r="J43" s="254">
        <v>10.431351737981794</v>
      </c>
    </row>
    <row r="44" spans="1:10" ht="12.75" customHeight="1">
      <c r="A44" s="220">
        <v>2001</v>
      </c>
      <c r="B44" s="248">
        <v>32.555423726846286</v>
      </c>
      <c r="C44" s="249">
        <v>16</v>
      </c>
      <c r="D44" s="250">
        <v>20.288048764233295</v>
      </c>
      <c r="E44" s="251">
        <v>40</v>
      </c>
      <c r="F44" s="250">
        <v>12.26737496261299</v>
      </c>
      <c r="G44" s="252">
        <v>3</v>
      </c>
      <c r="H44" s="253">
        <v>32.607815347236276</v>
      </c>
      <c r="I44" s="253">
        <v>22.15473217700389</v>
      </c>
      <c r="J44" s="254">
        <v>10.45308317023239</v>
      </c>
    </row>
    <row r="45" spans="1:10" ht="12.75" customHeight="1">
      <c r="A45" s="220">
        <v>2002</v>
      </c>
      <c r="B45" s="248">
        <v>30.179415531899966</v>
      </c>
      <c r="C45" s="249">
        <v>15</v>
      </c>
      <c r="D45" s="250">
        <v>18.32650723617278</v>
      </c>
      <c r="E45" s="251">
        <v>36</v>
      </c>
      <c r="F45" s="250">
        <v>11.852908295727186</v>
      </c>
      <c r="G45" s="252">
        <v>3</v>
      </c>
      <c r="H45" s="253">
        <v>29.9154024086965</v>
      </c>
      <c r="I45" s="253">
        <v>19.655093774095107</v>
      </c>
      <c r="J45" s="254">
        <v>10.260308634601394</v>
      </c>
    </row>
    <row r="46" spans="1:10" ht="12.75" customHeight="1">
      <c r="A46" s="220">
        <v>2003</v>
      </c>
      <c r="B46" s="248">
        <v>29.423893217252438</v>
      </c>
      <c r="C46" s="249">
        <v>13</v>
      </c>
      <c r="D46" s="250">
        <v>17.78577069449948</v>
      </c>
      <c r="E46" s="251">
        <v>30</v>
      </c>
      <c r="F46" s="250">
        <v>11.638122522752962</v>
      </c>
      <c r="G46" s="252">
        <v>3</v>
      </c>
      <c r="H46" s="253">
        <v>28.928718582612277</v>
      </c>
      <c r="I46" s="253">
        <v>18.72991347342398</v>
      </c>
      <c r="J46" s="254">
        <v>10.198805109188298</v>
      </c>
    </row>
    <row r="47" spans="1:10" ht="12.75" customHeight="1">
      <c r="A47" s="220">
        <v>2004</v>
      </c>
      <c r="B47" s="248">
        <v>28.913065642662737</v>
      </c>
      <c r="C47" s="249">
        <v>16</v>
      </c>
      <c r="D47" s="250">
        <v>17.35205417925158</v>
      </c>
      <c r="E47" s="251">
        <v>34</v>
      </c>
      <c r="F47" s="250">
        <v>11.561011463411154</v>
      </c>
      <c r="G47" s="252">
        <v>3</v>
      </c>
      <c r="H47" s="253">
        <v>28.900394096283133</v>
      </c>
      <c r="I47" s="253">
        <v>18.59303763233135</v>
      </c>
      <c r="J47" s="254">
        <v>10.30735646395178</v>
      </c>
    </row>
    <row r="48" spans="1:10" ht="12.75" customHeight="1">
      <c r="A48" s="220">
        <v>2005</v>
      </c>
      <c r="B48" s="248">
        <v>30.48827473124456</v>
      </c>
      <c r="C48" s="249">
        <v>18</v>
      </c>
      <c r="D48" s="250">
        <v>18.62617613356064</v>
      </c>
      <c r="E48" s="251">
        <v>37</v>
      </c>
      <c r="F48" s="250">
        <v>11.862098597683918</v>
      </c>
      <c r="G48" s="252">
        <v>5</v>
      </c>
      <c r="H48" s="253">
        <v>30.869989750976433</v>
      </c>
      <c r="I48" s="253">
        <v>20.187344764226296</v>
      </c>
      <c r="J48" s="254">
        <v>10.682644986750137</v>
      </c>
    </row>
    <row r="49" spans="1:10" ht="12.75" customHeight="1">
      <c r="A49" s="220">
        <v>2006</v>
      </c>
      <c r="B49" s="248">
        <v>31.230297223378756</v>
      </c>
      <c r="C49" s="249">
        <v>17</v>
      </c>
      <c r="D49" s="250">
        <v>19.481261485825822</v>
      </c>
      <c r="E49" s="251">
        <v>35</v>
      </c>
      <c r="F49" s="250">
        <v>11.74903573755294</v>
      </c>
      <c r="G49" s="252">
        <v>5</v>
      </c>
      <c r="H49" s="253">
        <v>31.587101072856438</v>
      </c>
      <c r="I49" s="253">
        <v>20.97613750786193</v>
      </c>
      <c r="J49" s="254">
        <v>10.61096356499451</v>
      </c>
    </row>
    <row r="50" spans="1:10" ht="6" customHeight="1">
      <c r="A50" s="255"/>
      <c r="B50" s="256"/>
      <c r="C50" s="257"/>
      <c r="D50" s="258"/>
      <c r="E50" s="259"/>
      <c r="F50" s="259"/>
      <c r="G50" s="260"/>
      <c r="H50" s="255"/>
      <c r="I50" s="255"/>
      <c r="J50" s="261"/>
    </row>
    <row r="51" spans="1:10" ht="6" customHeight="1">
      <c r="A51" s="225"/>
      <c r="B51" s="262"/>
      <c r="C51" s="263"/>
      <c r="D51" s="263"/>
      <c r="E51" s="263"/>
      <c r="F51" s="263"/>
      <c r="G51" s="222"/>
      <c r="H51" s="222"/>
      <c r="I51" s="222"/>
      <c r="J51" s="222"/>
    </row>
    <row r="52" spans="1:10" ht="12.75" customHeight="1">
      <c r="A52" s="219" t="s">
        <v>209</v>
      </c>
      <c r="B52" s="262"/>
      <c r="C52" s="263"/>
      <c r="D52" s="263"/>
      <c r="E52" s="263"/>
      <c r="F52" s="263"/>
      <c r="G52" s="222"/>
      <c r="H52" s="222"/>
      <c r="I52" s="222"/>
      <c r="J52" s="222"/>
    </row>
    <row r="53" spans="1:10" ht="12.75" customHeight="1">
      <c r="A53" s="219" t="s">
        <v>210</v>
      </c>
      <c r="B53" s="173"/>
      <c r="C53" s="173"/>
      <c r="D53" s="173"/>
      <c r="E53" s="173"/>
      <c r="F53" s="173"/>
      <c r="G53" s="264"/>
      <c r="H53" s="222"/>
      <c r="I53" s="222"/>
      <c r="J53" s="222"/>
    </row>
    <row r="54" spans="1:10" ht="12.75" customHeight="1">
      <c r="A54" s="219" t="s">
        <v>211</v>
      </c>
      <c r="B54" s="220"/>
      <c r="C54" s="220"/>
      <c r="D54" s="220"/>
      <c r="E54" s="220"/>
      <c r="F54" s="220"/>
      <c r="G54" s="265"/>
      <c r="H54" s="222"/>
      <c r="I54" s="222"/>
      <c r="J54" s="222"/>
    </row>
    <row r="55" spans="1:6" ht="12.75">
      <c r="A55" s="213"/>
      <c r="B55" s="213"/>
      <c r="C55" s="213"/>
      <c r="D55" s="213"/>
      <c r="E55" s="213"/>
      <c r="F55" s="213"/>
    </row>
    <row r="56" spans="1:6" ht="12.75">
      <c r="A56" s="213"/>
      <c r="B56" s="213"/>
      <c r="C56" s="213"/>
      <c r="D56" s="213"/>
      <c r="E56" s="213"/>
      <c r="F56" s="213"/>
    </row>
    <row r="57" spans="1:6" ht="12.75">
      <c r="A57" s="213"/>
      <c r="B57" s="213"/>
      <c r="C57" s="213"/>
      <c r="D57" s="213"/>
      <c r="E57" s="213"/>
      <c r="F57" s="213"/>
    </row>
    <row r="58" spans="1:6" ht="12.75">
      <c r="A58" s="213"/>
      <c r="B58" s="213"/>
      <c r="C58" s="213"/>
      <c r="D58" s="213"/>
      <c r="E58" s="213"/>
      <c r="F58" s="213"/>
    </row>
    <row r="59" spans="1:6" ht="12.75">
      <c r="A59" s="213"/>
      <c r="B59" s="213"/>
      <c r="C59" s="213"/>
      <c r="D59" s="213"/>
      <c r="E59" s="213"/>
      <c r="F59" s="213"/>
    </row>
    <row r="60" spans="1:6" ht="12.75">
      <c r="A60" s="213"/>
      <c r="B60" s="213"/>
      <c r="C60" s="213"/>
      <c r="D60" s="213"/>
      <c r="E60" s="213"/>
      <c r="F60" s="213"/>
    </row>
    <row r="61" spans="1:6" ht="12.75">
      <c r="A61" s="213"/>
      <c r="B61" s="213"/>
      <c r="C61" s="213"/>
      <c r="D61" s="213"/>
      <c r="E61" s="213"/>
      <c r="F61" s="213"/>
    </row>
    <row r="62" spans="1:6" ht="12.75">
      <c r="A62" s="213"/>
      <c r="B62" s="213"/>
      <c r="C62" s="213"/>
      <c r="D62" s="213"/>
      <c r="E62" s="213"/>
      <c r="F62" s="213"/>
    </row>
    <row r="63" spans="1:6" ht="12.75">
      <c r="A63" s="213"/>
      <c r="B63" s="213"/>
      <c r="C63" s="213"/>
      <c r="D63" s="213"/>
      <c r="E63" s="213"/>
      <c r="F63" s="213"/>
    </row>
    <row r="64" spans="1:6" ht="12.75">
      <c r="A64" s="213"/>
      <c r="B64" s="213"/>
      <c r="C64" s="213"/>
      <c r="D64" s="213"/>
      <c r="E64" s="213"/>
      <c r="F64" s="213"/>
    </row>
    <row r="65" spans="1:6" ht="12.75">
      <c r="A65" s="213"/>
      <c r="B65" s="213"/>
      <c r="C65" s="213"/>
      <c r="D65" s="213"/>
      <c r="E65" s="213"/>
      <c r="F65" s="213"/>
    </row>
    <row r="66" spans="1:6" ht="12.75">
      <c r="A66" s="213"/>
      <c r="B66" s="213"/>
      <c r="C66" s="213"/>
      <c r="D66" s="213"/>
      <c r="E66" s="213"/>
      <c r="F66" s="213"/>
    </row>
    <row r="67" spans="1:6" ht="12.75">
      <c r="A67" s="213"/>
      <c r="B67" s="213"/>
      <c r="C67" s="213"/>
      <c r="D67" s="213"/>
      <c r="E67" s="213"/>
      <c r="F67" s="213"/>
    </row>
    <row r="68" spans="1:6" ht="12.75">
      <c r="A68" s="213"/>
      <c r="B68" s="213"/>
      <c r="C68" s="213"/>
      <c r="D68" s="213"/>
      <c r="E68" s="213"/>
      <c r="F68" s="213"/>
    </row>
    <row r="69" spans="1:6" ht="12.75">
      <c r="A69" s="213"/>
      <c r="B69" s="213"/>
      <c r="C69" s="213"/>
      <c r="D69" s="213"/>
      <c r="E69" s="213"/>
      <c r="F69" s="213"/>
    </row>
    <row r="70" spans="1:6" ht="12.75">
      <c r="A70" s="213"/>
      <c r="B70" s="213"/>
      <c r="C70" s="213"/>
      <c r="D70" s="213"/>
      <c r="E70" s="213"/>
      <c r="F70" s="213"/>
    </row>
    <row r="71" spans="1:6" ht="12.75">
      <c r="A71" s="213"/>
      <c r="B71" s="213"/>
      <c r="C71" s="213"/>
      <c r="D71" s="213"/>
      <c r="E71" s="213"/>
      <c r="F71" s="213"/>
    </row>
    <row r="72" spans="1:6" ht="12.75">
      <c r="A72" s="213"/>
      <c r="B72" s="213"/>
      <c r="C72" s="213"/>
      <c r="D72" s="213"/>
      <c r="E72" s="213"/>
      <c r="F72" s="213"/>
    </row>
    <row r="73" spans="1:6" ht="12.75">
      <c r="A73" s="213"/>
      <c r="B73" s="213"/>
      <c r="C73" s="213"/>
      <c r="D73" s="213"/>
      <c r="E73" s="213"/>
      <c r="F73" s="213"/>
    </row>
    <row r="74" spans="1:6" ht="12.75">
      <c r="A74" s="213"/>
      <c r="B74" s="213"/>
      <c r="C74" s="213"/>
      <c r="D74" s="213"/>
      <c r="E74" s="213"/>
      <c r="F74" s="213"/>
    </row>
    <row r="75" spans="1:6" ht="12.75">
      <c r="A75" s="213"/>
      <c r="B75" s="213"/>
      <c r="C75" s="213"/>
      <c r="D75" s="213"/>
      <c r="E75" s="213"/>
      <c r="F75" s="213"/>
    </row>
    <row r="76" spans="1:6" ht="12.75">
      <c r="A76" s="213"/>
      <c r="B76" s="213"/>
      <c r="C76" s="213"/>
      <c r="D76" s="213"/>
      <c r="E76" s="213"/>
      <c r="F76" s="213"/>
    </row>
    <row r="77" spans="1:6" ht="12.75">
      <c r="A77" s="213"/>
      <c r="B77" s="213"/>
      <c r="C77" s="213"/>
      <c r="D77" s="213"/>
      <c r="E77" s="213"/>
      <c r="F77" s="213"/>
    </row>
    <row r="78" spans="1:6" ht="12.75">
      <c r="A78" s="213"/>
      <c r="B78" s="213"/>
      <c r="C78" s="213"/>
      <c r="D78" s="213"/>
      <c r="E78" s="213"/>
      <c r="F78" s="213"/>
    </row>
    <row r="79" spans="1:6" ht="12.75">
      <c r="A79" s="213"/>
      <c r="B79" s="213"/>
      <c r="C79" s="213"/>
      <c r="D79" s="213"/>
      <c r="E79" s="213"/>
      <c r="F79" s="213"/>
    </row>
    <row r="80" spans="1:6" ht="12.75">
      <c r="A80" s="213"/>
      <c r="B80" s="213"/>
      <c r="C80" s="213"/>
      <c r="D80" s="213"/>
      <c r="E80" s="213"/>
      <c r="F80" s="213"/>
    </row>
    <row r="81" spans="1:6" ht="12.75">
      <c r="A81" s="213"/>
      <c r="B81" s="213"/>
      <c r="C81" s="213"/>
      <c r="D81" s="213"/>
      <c r="E81" s="213"/>
      <c r="F81" s="213"/>
    </row>
    <row r="82" spans="1:6" ht="12.75">
      <c r="A82" s="213"/>
      <c r="B82" s="213"/>
      <c r="C82" s="213"/>
      <c r="D82" s="213"/>
      <c r="E82" s="213"/>
      <c r="F82" s="213"/>
    </row>
    <row r="83" spans="1:6" ht="12.75">
      <c r="A83" s="213"/>
      <c r="B83" s="213"/>
      <c r="C83" s="213"/>
      <c r="D83" s="213"/>
      <c r="E83" s="213"/>
      <c r="F83" s="213"/>
    </row>
    <row r="84" spans="1:6" ht="12.75">
      <c r="A84" s="213"/>
      <c r="B84" s="213"/>
      <c r="C84" s="213"/>
      <c r="D84" s="213"/>
      <c r="E84" s="213"/>
      <c r="F84" s="213"/>
    </row>
    <row r="85" spans="1:6" ht="12.75">
      <c r="A85" s="213"/>
      <c r="B85" s="213"/>
      <c r="C85" s="213"/>
      <c r="D85" s="213"/>
      <c r="E85" s="213"/>
      <c r="F85" s="213"/>
    </row>
    <row r="86" spans="1:6" ht="12.75">
      <c r="A86" s="213"/>
      <c r="B86" s="213"/>
      <c r="C86" s="213"/>
      <c r="D86" s="213"/>
      <c r="E86" s="213"/>
      <c r="F86" s="213"/>
    </row>
    <row r="87" spans="1:6" ht="12.75">
      <c r="A87" s="213"/>
      <c r="B87" s="213"/>
      <c r="C87" s="213"/>
      <c r="D87" s="213"/>
      <c r="E87" s="213"/>
      <c r="F87" s="213"/>
    </row>
    <row r="88" spans="1:6" ht="12.75">
      <c r="A88" s="213"/>
      <c r="B88" s="213"/>
      <c r="C88" s="213"/>
      <c r="D88" s="213"/>
      <c r="E88" s="213"/>
      <c r="F88" s="213"/>
    </row>
    <row r="89" spans="1:6" ht="12.75">
      <c r="A89" s="213"/>
      <c r="B89" s="213"/>
      <c r="C89" s="213"/>
      <c r="D89" s="213"/>
      <c r="E89" s="213"/>
      <c r="F89" s="213"/>
    </row>
    <row r="90" spans="1:6" ht="12.75">
      <c r="A90" s="213"/>
      <c r="B90" s="213"/>
      <c r="C90" s="213"/>
      <c r="D90" s="213"/>
      <c r="E90" s="213"/>
      <c r="F90" s="213"/>
    </row>
    <row r="91" spans="1:6" ht="12.75">
      <c r="A91" s="213"/>
      <c r="B91" s="213"/>
      <c r="C91" s="213"/>
      <c r="D91" s="213"/>
      <c r="E91" s="213"/>
      <c r="F91" s="213"/>
    </row>
    <row r="92" spans="1:6" ht="12.75">
      <c r="A92" s="213"/>
      <c r="B92" s="213"/>
      <c r="C92" s="213"/>
      <c r="D92" s="213"/>
      <c r="E92" s="213"/>
      <c r="F92" s="213"/>
    </row>
    <row r="93" spans="1:6" ht="12.75">
      <c r="A93" s="213"/>
      <c r="B93" s="213"/>
      <c r="C93" s="213"/>
      <c r="D93" s="213"/>
      <c r="E93" s="213"/>
      <c r="F93" s="213"/>
    </row>
    <row r="94" spans="1:6" ht="12.75">
      <c r="A94" s="213"/>
      <c r="B94" s="213"/>
      <c r="C94" s="213"/>
      <c r="D94" s="213"/>
      <c r="E94" s="213"/>
      <c r="F94" s="213"/>
    </row>
    <row r="95" spans="1:6" ht="12.75">
      <c r="A95" s="213"/>
      <c r="B95" s="213"/>
      <c r="C95" s="213"/>
      <c r="D95" s="213"/>
      <c r="E95" s="213"/>
      <c r="F95" s="213"/>
    </row>
    <row r="96" spans="1:6" ht="12.75">
      <c r="A96" s="213"/>
      <c r="B96" s="213"/>
      <c r="C96" s="213"/>
      <c r="D96" s="213"/>
      <c r="E96" s="213"/>
      <c r="F96" s="213"/>
    </row>
    <row r="97" spans="1:6" ht="12.75">
      <c r="A97" s="213"/>
      <c r="B97" s="213"/>
      <c r="C97" s="213"/>
      <c r="D97" s="213"/>
      <c r="E97" s="213"/>
      <c r="F97" s="213"/>
    </row>
    <row r="98" spans="1:6" ht="12.75">
      <c r="A98" s="213"/>
      <c r="B98" s="213"/>
      <c r="C98" s="213"/>
      <c r="D98" s="213"/>
      <c r="E98" s="213"/>
      <c r="F98" s="213"/>
    </row>
    <row r="99" spans="1:6" ht="12.75">
      <c r="A99" s="213"/>
      <c r="B99" s="213"/>
      <c r="C99" s="213"/>
      <c r="D99" s="213"/>
      <c r="E99" s="213"/>
      <c r="F99" s="213"/>
    </row>
    <row r="100" spans="1:6" ht="12.75">
      <c r="A100" s="213"/>
      <c r="B100" s="213"/>
      <c r="C100" s="213"/>
      <c r="D100" s="213"/>
      <c r="E100" s="213"/>
      <c r="F100" s="213"/>
    </row>
    <row r="101" spans="1:6" ht="12.75">
      <c r="A101" s="213"/>
      <c r="B101" s="213"/>
      <c r="C101" s="213"/>
      <c r="D101" s="213"/>
      <c r="E101" s="213"/>
      <c r="F101" s="213"/>
    </row>
    <row r="102" spans="1:6" ht="12.75">
      <c r="A102" s="213"/>
      <c r="B102" s="213"/>
      <c r="C102" s="213"/>
      <c r="D102" s="213"/>
      <c r="E102" s="213"/>
      <c r="F102" s="213"/>
    </row>
    <row r="103" spans="1:6" ht="12.75">
      <c r="A103" s="213"/>
      <c r="B103" s="213"/>
      <c r="C103" s="213"/>
      <c r="D103" s="213"/>
      <c r="E103" s="213"/>
      <c r="F103" s="213"/>
    </row>
    <row r="104" spans="1:6" ht="12.75">
      <c r="A104" s="213"/>
      <c r="B104" s="213"/>
      <c r="C104" s="213"/>
      <c r="D104" s="213"/>
      <c r="E104" s="213"/>
      <c r="F104" s="213"/>
    </row>
    <row r="105" spans="1:6" ht="12.75">
      <c r="A105" s="213"/>
      <c r="B105" s="213"/>
      <c r="C105" s="213"/>
      <c r="D105" s="213"/>
      <c r="E105" s="213"/>
      <c r="F105" s="213"/>
    </row>
    <row r="106" spans="1:6" ht="12.75">
      <c r="A106" s="213"/>
      <c r="B106" s="213"/>
      <c r="C106" s="213"/>
      <c r="D106" s="213"/>
      <c r="E106" s="213"/>
      <c r="F106" s="213"/>
    </row>
    <row r="107" spans="1:6" ht="12.75">
      <c r="A107" s="213"/>
      <c r="B107" s="213"/>
      <c r="C107" s="213"/>
      <c r="D107" s="213"/>
      <c r="E107" s="213"/>
      <c r="F107" s="213"/>
    </row>
    <row r="108" spans="1:6" ht="12.75">
      <c r="A108" s="213"/>
      <c r="B108" s="213"/>
      <c r="C108" s="213"/>
      <c r="D108" s="213"/>
      <c r="E108" s="213"/>
      <c r="F108" s="213"/>
    </row>
    <row r="109" spans="1:6" ht="12.75">
      <c r="A109" s="213"/>
      <c r="B109" s="213"/>
      <c r="C109" s="213"/>
      <c r="D109" s="213"/>
      <c r="E109" s="213"/>
      <c r="F109" s="213"/>
    </row>
    <row r="110" spans="1:6" ht="12.75">
      <c r="A110" s="213"/>
      <c r="B110" s="213"/>
      <c r="C110" s="213"/>
      <c r="D110" s="213"/>
      <c r="E110" s="213"/>
      <c r="F110" s="213"/>
    </row>
    <row r="111" spans="1:6" ht="12.75">
      <c r="A111" s="213"/>
      <c r="B111" s="213"/>
      <c r="C111" s="213"/>
      <c r="D111" s="213"/>
      <c r="E111" s="213"/>
      <c r="F111" s="213"/>
    </row>
    <row r="112" spans="1:6" ht="12.75">
      <c r="A112" s="213"/>
      <c r="B112" s="213"/>
      <c r="C112" s="213"/>
      <c r="D112" s="213"/>
      <c r="E112" s="213"/>
      <c r="F112" s="213"/>
    </row>
    <row r="113" spans="1:6" ht="12.75">
      <c r="A113" s="213"/>
      <c r="B113" s="213"/>
      <c r="C113" s="213"/>
      <c r="D113" s="213"/>
      <c r="E113" s="213"/>
      <c r="F113" s="213"/>
    </row>
    <row r="114" spans="1:6" ht="12.75">
      <c r="A114" s="213"/>
      <c r="B114" s="213"/>
      <c r="C114" s="213"/>
      <c r="D114" s="213"/>
      <c r="E114" s="213"/>
      <c r="F114" s="213"/>
    </row>
    <row r="115" spans="1:6" ht="12.75">
      <c r="A115" s="213"/>
      <c r="B115" s="213"/>
      <c r="C115" s="213"/>
      <c r="D115" s="213"/>
      <c r="E115" s="213"/>
      <c r="F115" s="213"/>
    </row>
    <row r="116" spans="1:6" ht="12.75">
      <c r="A116" s="213"/>
      <c r="B116" s="213"/>
      <c r="C116" s="213"/>
      <c r="D116" s="213"/>
      <c r="E116" s="213"/>
      <c r="F116" s="213"/>
    </row>
    <row r="117" spans="1:6" ht="12.75">
      <c r="A117" s="213"/>
      <c r="B117" s="213"/>
      <c r="C117" s="213"/>
      <c r="D117" s="213"/>
      <c r="E117" s="213"/>
      <c r="F117" s="213"/>
    </row>
    <row r="118" spans="1:6" ht="12.75">
      <c r="A118" s="213"/>
      <c r="B118" s="213"/>
      <c r="C118" s="213"/>
      <c r="D118" s="213"/>
      <c r="E118" s="213"/>
      <c r="F118" s="213"/>
    </row>
    <row r="119" spans="1:6" ht="12.75">
      <c r="A119" s="213"/>
      <c r="B119" s="213"/>
      <c r="C119" s="213"/>
      <c r="D119" s="213"/>
      <c r="E119" s="213"/>
      <c r="F119" s="213"/>
    </row>
    <row r="120" spans="1:6" ht="12.75">
      <c r="A120" s="213"/>
      <c r="B120" s="213"/>
      <c r="C120" s="213"/>
      <c r="D120" s="213"/>
      <c r="E120" s="213"/>
      <c r="F120" s="213"/>
    </row>
    <row r="121" spans="1:6" ht="12.75">
      <c r="A121" s="213"/>
      <c r="B121" s="213"/>
      <c r="C121" s="213"/>
      <c r="D121" s="213"/>
      <c r="E121" s="213"/>
      <c r="F121" s="213"/>
    </row>
    <row r="122" spans="1:6" ht="12.75">
      <c r="A122" s="213"/>
      <c r="B122" s="213"/>
      <c r="C122" s="213"/>
      <c r="D122" s="213"/>
      <c r="E122" s="213"/>
      <c r="F122" s="213"/>
    </row>
    <row r="123" spans="1:6" ht="12.75">
      <c r="A123" s="213"/>
      <c r="B123" s="213"/>
      <c r="C123" s="213"/>
      <c r="D123" s="213"/>
      <c r="E123" s="213"/>
      <c r="F123" s="213"/>
    </row>
    <row r="124" spans="1:6" ht="12.75">
      <c r="A124" s="213"/>
      <c r="B124" s="213"/>
      <c r="C124" s="213"/>
      <c r="D124" s="213"/>
      <c r="E124" s="213"/>
      <c r="F124" s="213"/>
    </row>
    <row r="125" spans="1:6" ht="12.75">
      <c r="A125" s="213"/>
      <c r="B125" s="213"/>
      <c r="C125" s="213"/>
      <c r="D125" s="213"/>
      <c r="E125" s="213"/>
      <c r="F125" s="213"/>
    </row>
    <row r="126" spans="1:6" ht="12.75">
      <c r="A126" s="213"/>
      <c r="B126" s="213"/>
      <c r="C126" s="213"/>
      <c r="D126" s="213"/>
      <c r="E126" s="213"/>
      <c r="F126" s="213"/>
    </row>
    <row r="127" spans="1:6" ht="12.75">
      <c r="A127" s="213"/>
      <c r="B127" s="213"/>
      <c r="C127" s="213"/>
      <c r="D127" s="213"/>
      <c r="E127" s="213"/>
      <c r="F127" s="213"/>
    </row>
    <row r="128" spans="1:6" ht="12.75">
      <c r="A128" s="213"/>
      <c r="B128" s="213"/>
      <c r="C128" s="213"/>
      <c r="D128" s="213"/>
      <c r="E128" s="213"/>
      <c r="F128" s="213"/>
    </row>
    <row r="129" spans="1:6" ht="12.75">
      <c r="A129" s="213"/>
      <c r="B129" s="213"/>
      <c r="C129" s="213"/>
      <c r="D129" s="213"/>
      <c r="E129" s="213"/>
      <c r="F129" s="213"/>
    </row>
    <row r="130" spans="1:6" ht="12.75">
      <c r="A130" s="213"/>
      <c r="B130" s="213"/>
      <c r="C130" s="213"/>
      <c r="D130" s="213"/>
      <c r="E130" s="213"/>
      <c r="F130" s="213"/>
    </row>
    <row r="131" spans="1:6" ht="12.75">
      <c r="A131" s="213"/>
      <c r="B131" s="213"/>
      <c r="C131" s="213"/>
      <c r="D131" s="213"/>
      <c r="E131" s="213"/>
      <c r="F131" s="213"/>
    </row>
    <row r="132" spans="1:6" ht="12.75">
      <c r="A132" s="213"/>
      <c r="B132" s="213"/>
      <c r="C132" s="213"/>
      <c r="D132" s="213"/>
      <c r="E132" s="213"/>
      <c r="F132" s="213"/>
    </row>
    <row r="133" spans="1:6" ht="12.75">
      <c r="A133" s="213"/>
      <c r="B133" s="213"/>
      <c r="C133" s="213"/>
      <c r="D133" s="213"/>
      <c r="E133" s="213"/>
      <c r="F133" s="213"/>
    </row>
    <row r="134" spans="1:6" ht="12.75">
      <c r="A134" s="213"/>
      <c r="B134" s="213"/>
      <c r="C134" s="213"/>
      <c r="D134" s="213"/>
      <c r="E134" s="213"/>
      <c r="F134" s="213"/>
    </row>
    <row r="135" spans="1:6" ht="12.75">
      <c r="A135" s="213"/>
      <c r="B135" s="213"/>
      <c r="C135" s="213"/>
      <c r="D135" s="213"/>
      <c r="E135" s="213"/>
      <c r="F135" s="213"/>
    </row>
    <row r="136" spans="1:6" ht="12.75">
      <c r="A136" s="213"/>
      <c r="B136" s="213"/>
      <c r="C136" s="213"/>
      <c r="D136" s="213"/>
      <c r="E136" s="213"/>
      <c r="F136" s="213"/>
    </row>
    <row r="137" spans="1:6" ht="12.75">
      <c r="A137" s="213"/>
      <c r="B137" s="213"/>
      <c r="C137" s="213"/>
      <c r="D137" s="213"/>
      <c r="E137" s="213"/>
      <c r="F137" s="213"/>
    </row>
    <row r="138" spans="1:6" ht="12.75">
      <c r="A138" s="213"/>
      <c r="B138" s="213"/>
      <c r="C138" s="213"/>
      <c r="D138" s="213"/>
      <c r="E138" s="213"/>
      <c r="F138" s="213"/>
    </row>
    <row r="139" spans="1:6" ht="12.75">
      <c r="A139" s="213"/>
      <c r="B139" s="213"/>
      <c r="C139" s="213"/>
      <c r="D139" s="213"/>
      <c r="E139" s="213"/>
      <c r="F139" s="213"/>
    </row>
    <row r="140" spans="1:6" ht="12.75">
      <c r="A140" s="213"/>
      <c r="B140" s="213"/>
      <c r="C140" s="213"/>
      <c r="D140" s="213"/>
      <c r="E140" s="213"/>
      <c r="F140" s="213"/>
    </row>
    <row r="141" spans="1:6" ht="12.75">
      <c r="A141" s="213"/>
      <c r="B141" s="213"/>
      <c r="C141" s="213"/>
      <c r="D141" s="213"/>
      <c r="E141" s="213"/>
      <c r="F141" s="213"/>
    </row>
    <row r="142" spans="1:6" ht="12.75">
      <c r="A142" s="213"/>
      <c r="B142" s="213"/>
      <c r="C142" s="213"/>
      <c r="D142" s="213"/>
      <c r="E142" s="213"/>
      <c r="F142" s="213"/>
    </row>
    <row r="143" spans="1:6" ht="12.75">
      <c r="A143" s="213"/>
      <c r="B143" s="213"/>
      <c r="C143" s="213"/>
      <c r="D143" s="213"/>
      <c r="E143" s="213"/>
      <c r="F143" s="213"/>
    </row>
    <row r="144" spans="1:6" ht="12.75">
      <c r="A144" s="213"/>
      <c r="B144" s="213"/>
      <c r="C144" s="213"/>
      <c r="D144" s="213"/>
      <c r="E144" s="213"/>
      <c r="F144" s="213"/>
    </row>
    <row r="145" spans="1:6" ht="12.75">
      <c r="A145" s="213"/>
      <c r="B145" s="213"/>
      <c r="C145" s="213"/>
      <c r="D145" s="213"/>
      <c r="E145" s="213"/>
      <c r="F145" s="213"/>
    </row>
    <row r="146" spans="1:6" ht="12.75">
      <c r="A146" s="213"/>
      <c r="B146" s="213"/>
      <c r="C146" s="213"/>
      <c r="D146" s="213"/>
      <c r="E146" s="213"/>
      <c r="F146" s="213"/>
    </row>
    <row r="147" spans="1:6" ht="12.75">
      <c r="A147" s="213"/>
      <c r="B147" s="213"/>
      <c r="C147" s="213"/>
      <c r="D147" s="213"/>
      <c r="E147" s="213"/>
      <c r="F147" s="213"/>
    </row>
    <row r="148" spans="1:6" ht="12.75">
      <c r="A148" s="213"/>
      <c r="B148" s="213"/>
      <c r="C148" s="213"/>
      <c r="D148" s="213"/>
      <c r="E148" s="213"/>
      <c r="F148" s="213"/>
    </row>
    <row r="149" spans="1:6" ht="12.75">
      <c r="A149" s="213"/>
      <c r="B149" s="213"/>
      <c r="C149" s="213"/>
      <c r="D149" s="213"/>
      <c r="E149" s="213"/>
      <c r="F149" s="213"/>
    </row>
    <row r="150" spans="1:6" ht="12.75">
      <c r="A150" s="213"/>
      <c r="B150" s="213"/>
      <c r="C150" s="213"/>
      <c r="D150" s="213"/>
      <c r="E150" s="213"/>
      <c r="F150" s="213"/>
    </row>
    <row r="151" spans="1:6" ht="12.75">
      <c r="A151" s="213"/>
      <c r="B151" s="213"/>
      <c r="C151" s="213"/>
      <c r="D151" s="213"/>
      <c r="E151" s="213"/>
      <c r="F151" s="213"/>
    </row>
    <row r="152" spans="1:6" ht="12.75">
      <c r="A152" s="213"/>
      <c r="B152" s="213"/>
      <c r="C152" s="213"/>
      <c r="D152" s="213"/>
      <c r="E152" s="213"/>
      <c r="F152" s="213"/>
    </row>
    <row r="153" spans="1:6" ht="12.75">
      <c r="A153" s="213"/>
      <c r="B153" s="213"/>
      <c r="C153" s="213"/>
      <c r="D153" s="213"/>
      <c r="E153" s="213"/>
      <c r="F153" s="213"/>
    </row>
    <row r="154" spans="1:6" ht="12.75">
      <c r="A154" s="213"/>
      <c r="B154" s="213"/>
      <c r="C154" s="213"/>
      <c r="D154" s="213"/>
      <c r="E154" s="213"/>
      <c r="F154" s="213"/>
    </row>
    <row r="155" spans="1:6" ht="12.75">
      <c r="A155" s="213"/>
      <c r="B155" s="213"/>
      <c r="C155" s="213"/>
      <c r="D155" s="213"/>
      <c r="E155" s="213"/>
      <c r="F155" s="213"/>
    </row>
    <row r="156" spans="1:6" ht="12.75">
      <c r="A156" s="213"/>
      <c r="B156" s="213"/>
      <c r="C156" s="213"/>
      <c r="D156" s="213"/>
      <c r="E156" s="213"/>
      <c r="F156" s="213"/>
    </row>
    <row r="157" spans="1:6" ht="12.75">
      <c r="A157" s="213"/>
      <c r="B157" s="213"/>
      <c r="C157" s="213"/>
      <c r="D157" s="213"/>
      <c r="E157" s="213"/>
      <c r="F157" s="213"/>
    </row>
    <row r="158" spans="1:6" ht="12.75">
      <c r="A158" s="213"/>
      <c r="B158" s="213"/>
      <c r="C158" s="213"/>
      <c r="D158" s="213"/>
      <c r="E158" s="213"/>
      <c r="F158" s="213"/>
    </row>
    <row r="159" spans="1:6" ht="12.75">
      <c r="A159" s="213"/>
      <c r="B159" s="213"/>
      <c r="C159" s="213"/>
      <c r="D159" s="213"/>
      <c r="E159" s="213"/>
      <c r="F159" s="213"/>
    </row>
    <row r="160" spans="1:6" ht="12.75">
      <c r="A160" s="213"/>
      <c r="B160" s="213"/>
      <c r="C160" s="213"/>
      <c r="D160" s="213"/>
      <c r="E160" s="213"/>
      <c r="F160" s="213"/>
    </row>
    <row r="161" spans="1:6" ht="12.75">
      <c r="A161" s="213"/>
      <c r="B161" s="213"/>
      <c r="C161" s="213"/>
      <c r="D161" s="213"/>
      <c r="E161" s="213"/>
      <c r="F161" s="213"/>
    </row>
    <row r="162" spans="1:6" ht="12.75">
      <c r="A162" s="213"/>
      <c r="B162" s="213"/>
      <c r="C162" s="213"/>
      <c r="D162" s="213"/>
      <c r="E162" s="213"/>
      <c r="F162" s="213"/>
    </row>
    <row r="163" spans="1:6" ht="12.75">
      <c r="A163" s="213"/>
      <c r="B163" s="213"/>
      <c r="C163" s="213"/>
      <c r="D163" s="213"/>
      <c r="E163" s="213"/>
      <c r="F163" s="213"/>
    </row>
    <row r="164" spans="1:6" ht="12.75">
      <c r="A164" s="213"/>
      <c r="B164" s="213"/>
      <c r="C164" s="213"/>
      <c r="D164" s="213"/>
      <c r="E164" s="213"/>
      <c r="F164" s="213"/>
    </row>
    <row r="165" spans="1:6" ht="12.75">
      <c r="A165" s="213"/>
      <c r="B165" s="213"/>
      <c r="C165" s="213"/>
      <c r="D165" s="213"/>
      <c r="E165" s="213"/>
      <c r="F165" s="213"/>
    </row>
    <row r="166" spans="1:6" ht="12.75">
      <c r="A166" s="213"/>
      <c r="B166" s="213"/>
      <c r="C166" s="213"/>
      <c r="D166" s="213"/>
      <c r="E166" s="213"/>
      <c r="F166" s="213"/>
    </row>
    <row r="167" spans="1:6" ht="12.75">
      <c r="A167" s="213"/>
      <c r="B167" s="213"/>
      <c r="C167" s="213"/>
      <c r="D167" s="213"/>
      <c r="E167" s="213"/>
      <c r="F167" s="213"/>
    </row>
    <row r="168" spans="1:6" ht="12.75">
      <c r="A168" s="213"/>
      <c r="B168" s="213"/>
      <c r="C168" s="213"/>
      <c r="D168" s="213"/>
      <c r="E168" s="213"/>
      <c r="F168" s="213"/>
    </row>
    <row r="169" spans="1:6" ht="12.75">
      <c r="A169" s="213"/>
      <c r="B169" s="213"/>
      <c r="C169" s="213"/>
      <c r="D169" s="213"/>
      <c r="E169" s="213"/>
      <c r="F169" s="213"/>
    </row>
    <row r="170" spans="1:6" ht="12.75">
      <c r="A170" s="213"/>
      <c r="B170" s="213"/>
      <c r="C170" s="213"/>
      <c r="D170" s="213"/>
      <c r="E170" s="213"/>
      <c r="F170" s="213"/>
    </row>
    <row r="171" spans="1:6" ht="12.75">
      <c r="A171" s="213"/>
      <c r="B171" s="213"/>
      <c r="C171" s="213"/>
      <c r="D171" s="213"/>
      <c r="E171" s="213"/>
      <c r="F171" s="213"/>
    </row>
    <row r="172" spans="1:6" ht="12.75">
      <c r="A172" s="213"/>
      <c r="B172" s="213"/>
      <c r="C172" s="213"/>
      <c r="D172" s="213"/>
      <c r="E172" s="213"/>
      <c r="F172" s="213"/>
    </row>
    <row r="173" spans="1:6" ht="12.75">
      <c r="A173" s="213"/>
      <c r="B173" s="213"/>
      <c r="C173" s="213"/>
      <c r="D173" s="213"/>
      <c r="E173" s="213"/>
      <c r="F173" s="213"/>
    </row>
    <row r="174" spans="1:6" ht="12.75">
      <c r="A174" s="213"/>
      <c r="B174" s="213"/>
      <c r="C174" s="213"/>
      <c r="D174" s="213"/>
      <c r="E174" s="213"/>
      <c r="F174" s="213"/>
    </row>
    <row r="175" spans="1:6" ht="12.75">
      <c r="A175" s="213"/>
      <c r="B175" s="213"/>
      <c r="C175" s="213"/>
      <c r="D175" s="213"/>
      <c r="E175" s="213"/>
      <c r="F175" s="213"/>
    </row>
    <row r="176" spans="1:6" ht="12.75">
      <c r="A176" s="213"/>
      <c r="B176" s="213"/>
      <c r="C176" s="213"/>
      <c r="D176" s="213"/>
      <c r="E176" s="213"/>
      <c r="F176" s="213"/>
    </row>
    <row r="177" spans="1:6" ht="12.75">
      <c r="A177" s="213"/>
      <c r="B177" s="213"/>
      <c r="C177" s="213"/>
      <c r="D177" s="213"/>
      <c r="E177" s="213"/>
      <c r="F177" s="213"/>
    </row>
    <row r="178" spans="1:6" ht="12.75">
      <c r="A178" s="213"/>
      <c r="B178" s="213"/>
      <c r="C178" s="213"/>
      <c r="D178" s="213"/>
      <c r="E178" s="213"/>
      <c r="F178" s="213"/>
    </row>
    <row r="179" spans="1:6" ht="12.75">
      <c r="A179" s="213"/>
      <c r="B179" s="213"/>
      <c r="C179" s="213"/>
      <c r="D179" s="213"/>
      <c r="E179" s="213"/>
      <c r="F179" s="213"/>
    </row>
    <row r="180" spans="1:6" ht="12.75">
      <c r="A180" s="213"/>
      <c r="B180" s="213"/>
      <c r="C180" s="213"/>
      <c r="D180" s="213"/>
      <c r="E180" s="213"/>
      <c r="F180" s="213"/>
    </row>
    <row r="181" spans="1:6" ht="12.75">
      <c r="A181" s="213"/>
      <c r="B181" s="213"/>
      <c r="C181" s="213"/>
      <c r="D181" s="213"/>
      <c r="E181" s="213"/>
      <c r="F181" s="213"/>
    </row>
    <row r="182" spans="1:6" ht="12.75">
      <c r="A182" s="213"/>
      <c r="B182" s="213"/>
      <c r="C182" s="213"/>
      <c r="D182" s="213"/>
      <c r="E182" s="213"/>
      <c r="F182" s="213"/>
    </row>
    <row r="183" spans="1:6" ht="12.75">
      <c r="A183" s="213"/>
      <c r="B183" s="213"/>
      <c r="C183" s="213"/>
      <c r="D183" s="213"/>
      <c r="E183" s="213"/>
      <c r="F183" s="213"/>
    </row>
    <row r="184" spans="1:6" ht="12.75">
      <c r="A184" s="213"/>
      <c r="B184" s="213"/>
      <c r="C184" s="213"/>
      <c r="D184" s="213"/>
      <c r="E184" s="213"/>
      <c r="F184" s="213"/>
    </row>
    <row r="185" spans="1:6" ht="12.75">
      <c r="A185" s="213"/>
      <c r="B185" s="213"/>
      <c r="C185" s="213"/>
      <c r="D185" s="213"/>
      <c r="E185" s="213"/>
      <c r="F185" s="213"/>
    </row>
    <row r="186" spans="1:6" ht="12.75">
      <c r="A186" s="213"/>
      <c r="B186" s="213"/>
      <c r="C186" s="213"/>
      <c r="D186" s="213"/>
      <c r="E186" s="213"/>
      <c r="F186" s="213"/>
    </row>
    <row r="187" spans="1:6" ht="12.75">
      <c r="A187" s="213"/>
      <c r="B187" s="213"/>
      <c r="C187" s="213"/>
      <c r="D187" s="213"/>
      <c r="E187" s="213"/>
      <c r="F187" s="213"/>
    </row>
    <row r="188" spans="1:6" ht="12.75">
      <c r="A188" s="213"/>
      <c r="B188" s="213"/>
      <c r="C188" s="213"/>
      <c r="D188" s="213"/>
      <c r="E188" s="213"/>
      <c r="F188" s="213"/>
    </row>
    <row r="189" spans="1:6" ht="12.75">
      <c r="A189" s="213"/>
      <c r="B189" s="213"/>
      <c r="C189" s="213"/>
      <c r="D189" s="213"/>
      <c r="E189" s="213"/>
      <c r="F189" s="213"/>
    </row>
    <row r="190" spans="1:6" ht="12.75">
      <c r="A190" s="213"/>
      <c r="B190" s="213"/>
      <c r="C190" s="213"/>
      <c r="D190" s="213"/>
      <c r="E190" s="213"/>
      <c r="F190" s="213"/>
    </row>
    <row r="191" spans="1:6" ht="12.75">
      <c r="A191" s="213"/>
      <c r="B191" s="213"/>
      <c r="C191" s="213"/>
      <c r="D191" s="213"/>
      <c r="E191" s="213"/>
      <c r="F191" s="213"/>
    </row>
    <row r="192" spans="1:6" ht="12.75">
      <c r="A192" s="213"/>
      <c r="B192" s="213"/>
      <c r="C192" s="213"/>
      <c r="D192" s="213"/>
      <c r="E192" s="213"/>
      <c r="F192" s="213"/>
    </row>
    <row r="193" spans="1:6" ht="12.75">
      <c r="A193" s="213"/>
      <c r="B193" s="213"/>
      <c r="C193" s="213"/>
      <c r="D193" s="213"/>
      <c r="E193" s="213"/>
      <c r="F193" s="213"/>
    </row>
    <row r="194" spans="1:6" ht="12.75">
      <c r="A194" s="213"/>
      <c r="B194" s="213"/>
      <c r="C194" s="213"/>
      <c r="D194" s="213"/>
      <c r="E194" s="213"/>
      <c r="F194" s="213"/>
    </row>
    <row r="195" spans="1:6" ht="12.75">
      <c r="A195" s="213"/>
      <c r="B195" s="213"/>
      <c r="C195" s="213"/>
      <c r="D195" s="213"/>
      <c r="E195" s="213"/>
      <c r="F195" s="213"/>
    </row>
    <row r="196" spans="1:6" ht="12.75">
      <c r="A196" s="213"/>
      <c r="B196" s="213"/>
      <c r="C196" s="213"/>
      <c r="D196" s="213"/>
      <c r="E196" s="213"/>
      <c r="F196" s="213"/>
    </row>
    <row r="197" spans="1:6" ht="12.75">
      <c r="A197" s="213"/>
      <c r="B197" s="213"/>
      <c r="C197" s="213"/>
      <c r="D197" s="213"/>
      <c r="E197" s="213"/>
      <c r="F197" s="213"/>
    </row>
    <row r="198" spans="1:6" ht="12.75">
      <c r="A198" s="213"/>
      <c r="B198" s="213"/>
      <c r="C198" s="213"/>
      <c r="D198" s="213"/>
      <c r="E198" s="213"/>
      <c r="F198" s="213"/>
    </row>
    <row r="199" spans="1:6" ht="12.75">
      <c r="A199" s="213"/>
      <c r="B199" s="213"/>
      <c r="C199" s="213"/>
      <c r="D199" s="213"/>
      <c r="E199" s="213"/>
      <c r="F199" s="213"/>
    </row>
    <row r="200" spans="1:6" ht="12.75">
      <c r="A200" s="213"/>
      <c r="B200" s="213"/>
      <c r="C200" s="213"/>
      <c r="D200" s="213"/>
      <c r="E200" s="213"/>
      <c r="F200" s="213"/>
    </row>
    <row r="201" spans="1:6" ht="12.75">
      <c r="A201" s="213"/>
      <c r="B201" s="213"/>
      <c r="C201" s="213"/>
      <c r="D201" s="213"/>
      <c r="E201" s="213"/>
      <c r="F201" s="213"/>
    </row>
    <row r="202" spans="1:6" ht="12.75">
      <c r="A202" s="213"/>
      <c r="B202" s="213"/>
      <c r="C202" s="213"/>
      <c r="D202" s="213"/>
      <c r="E202" s="213"/>
      <c r="F202" s="213"/>
    </row>
    <row r="203" spans="1:6" ht="12.75">
      <c r="A203" s="213"/>
      <c r="B203" s="213"/>
      <c r="C203" s="213"/>
      <c r="D203" s="213"/>
      <c r="E203" s="213"/>
      <c r="F203" s="213"/>
    </row>
    <row r="204" spans="1:6" ht="12.75">
      <c r="A204" s="213"/>
      <c r="B204" s="213"/>
      <c r="C204" s="213"/>
      <c r="D204" s="213"/>
      <c r="E204" s="213"/>
      <c r="F204" s="213"/>
    </row>
    <row r="205" spans="1:6" ht="12.75">
      <c r="A205" s="213"/>
      <c r="B205" s="213"/>
      <c r="C205" s="213"/>
      <c r="D205" s="213"/>
      <c r="E205" s="213"/>
      <c r="F205" s="213"/>
    </row>
    <row r="206" spans="1:6" ht="12.75">
      <c r="A206" s="213"/>
      <c r="B206" s="213"/>
      <c r="C206" s="213"/>
      <c r="D206" s="213"/>
      <c r="E206" s="213"/>
      <c r="F206" s="213"/>
    </row>
    <row r="207" spans="1:6" ht="12.75">
      <c r="A207" s="213"/>
      <c r="B207" s="213"/>
      <c r="C207" s="213"/>
      <c r="D207" s="213"/>
      <c r="E207" s="213"/>
      <c r="F207" s="213"/>
    </row>
    <row r="208" spans="1:6" ht="12.75">
      <c r="A208" s="213"/>
      <c r="B208" s="213"/>
      <c r="C208" s="213"/>
      <c r="D208" s="213"/>
      <c r="E208" s="213"/>
      <c r="F208" s="213"/>
    </row>
    <row r="209" spans="1:6" ht="12.75">
      <c r="A209" s="213"/>
      <c r="B209" s="213"/>
      <c r="C209" s="213"/>
      <c r="D209" s="213"/>
      <c r="E209" s="213"/>
      <c r="F209" s="213"/>
    </row>
    <row r="210" spans="1:6" ht="12.75">
      <c r="A210" s="213"/>
      <c r="B210" s="213"/>
      <c r="C210" s="213"/>
      <c r="D210" s="213"/>
      <c r="E210" s="213"/>
      <c r="F210" s="213"/>
    </row>
    <row r="211" spans="1:6" ht="12.75">
      <c r="A211" s="213"/>
      <c r="B211" s="213"/>
      <c r="C211" s="213"/>
      <c r="D211" s="213"/>
      <c r="E211" s="213"/>
      <c r="F211" s="213"/>
    </row>
    <row r="212" spans="1:6" ht="12.75">
      <c r="A212" s="213"/>
      <c r="B212" s="213"/>
      <c r="C212" s="213"/>
      <c r="D212" s="213"/>
      <c r="E212" s="213"/>
      <c r="F212" s="213"/>
    </row>
    <row r="213" spans="1:6" ht="12.75">
      <c r="A213" s="213"/>
      <c r="B213" s="213"/>
      <c r="C213" s="213"/>
      <c r="D213" s="213"/>
      <c r="E213" s="213"/>
      <c r="F213" s="213"/>
    </row>
    <row r="214" spans="1:6" ht="12.75">
      <c r="A214" s="213"/>
      <c r="B214" s="213"/>
      <c r="C214" s="213"/>
      <c r="D214" s="213"/>
      <c r="E214" s="213"/>
      <c r="F214" s="213"/>
    </row>
    <row r="215" spans="1:6" ht="12.75">
      <c r="A215" s="213"/>
      <c r="B215" s="213"/>
      <c r="C215" s="213"/>
      <c r="D215" s="213"/>
      <c r="E215" s="213"/>
      <c r="F215" s="213"/>
    </row>
    <row r="216" spans="1:6" ht="12.75">
      <c r="A216" s="213"/>
      <c r="B216" s="213"/>
      <c r="C216" s="213"/>
      <c r="D216" s="213"/>
      <c r="E216" s="213"/>
      <c r="F216" s="213"/>
    </row>
    <row r="217" spans="1:6" ht="12.75">
      <c r="A217" s="213"/>
      <c r="B217" s="213"/>
      <c r="C217" s="213"/>
      <c r="D217" s="213"/>
      <c r="E217" s="213"/>
      <c r="F217" s="213"/>
    </row>
    <row r="218" spans="1:6" ht="12.75">
      <c r="A218" s="213"/>
      <c r="B218" s="213"/>
      <c r="C218" s="213"/>
      <c r="D218" s="213"/>
      <c r="E218" s="213"/>
      <c r="F218" s="213"/>
    </row>
    <row r="219" spans="1:6" ht="12.75">
      <c r="A219" s="213"/>
      <c r="B219" s="213"/>
      <c r="C219" s="213"/>
      <c r="D219" s="213"/>
      <c r="E219" s="213"/>
      <c r="F219" s="213"/>
    </row>
    <row r="220" spans="1:6" ht="12.75">
      <c r="A220" s="213"/>
      <c r="B220" s="213"/>
      <c r="C220" s="213"/>
      <c r="D220" s="213"/>
      <c r="E220" s="213"/>
      <c r="F220" s="213"/>
    </row>
    <row r="221" spans="1:6" ht="12.75">
      <c r="A221" s="213"/>
      <c r="B221" s="213"/>
      <c r="C221" s="213"/>
      <c r="D221" s="213"/>
      <c r="E221" s="213"/>
      <c r="F221" s="213"/>
    </row>
    <row r="222" spans="1:6" ht="12.75">
      <c r="A222" s="213"/>
      <c r="B222" s="213"/>
      <c r="C222" s="213"/>
      <c r="D222" s="213"/>
      <c r="E222" s="213"/>
      <c r="F222" s="213"/>
    </row>
    <row r="223" spans="1:6" ht="12.75">
      <c r="A223" s="213"/>
      <c r="B223" s="213"/>
      <c r="C223" s="213"/>
      <c r="D223" s="213"/>
      <c r="E223" s="213"/>
      <c r="F223" s="213"/>
    </row>
    <row r="224" spans="1:6" ht="12.75">
      <c r="A224" s="213"/>
      <c r="B224" s="213"/>
      <c r="C224" s="213"/>
      <c r="D224" s="213"/>
      <c r="E224" s="213"/>
      <c r="F224" s="213"/>
    </row>
    <row r="225" spans="1:6" ht="12.75">
      <c r="A225" s="213"/>
      <c r="B225" s="213"/>
      <c r="C225" s="213"/>
      <c r="D225" s="213"/>
      <c r="E225" s="213"/>
      <c r="F225" s="213"/>
    </row>
    <row r="226" spans="1:6" ht="12.75">
      <c r="A226" s="213"/>
      <c r="B226" s="213"/>
      <c r="C226" s="213"/>
      <c r="D226" s="213"/>
      <c r="E226" s="213"/>
      <c r="F226" s="213"/>
    </row>
    <row r="227" spans="1:6" ht="12.75">
      <c r="A227" s="213"/>
      <c r="B227" s="213"/>
      <c r="C227" s="213"/>
      <c r="D227" s="213"/>
      <c r="E227" s="213"/>
      <c r="F227" s="213"/>
    </row>
    <row r="228" spans="1:6" ht="12.75">
      <c r="A228" s="213"/>
      <c r="B228" s="213"/>
      <c r="C228" s="213"/>
      <c r="D228" s="213"/>
      <c r="E228" s="213"/>
      <c r="F228" s="213"/>
    </row>
    <row r="229" spans="1:6" ht="12.75">
      <c r="A229" s="213"/>
      <c r="B229" s="213"/>
      <c r="C229" s="213"/>
      <c r="D229" s="213"/>
      <c r="E229" s="213"/>
      <c r="F229" s="213"/>
    </row>
    <row r="230" spans="1:6" ht="12.75">
      <c r="A230" s="213"/>
      <c r="B230" s="213"/>
      <c r="C230" s="213"/>
      <c r="D230" s="213"/>
      <c r="E230" s="213"/>
      <c r="F230" s="213"/>
    </row>
    <row r="231" spans="1:6" ht="12.75">
      <c r="A231" s="213"/>
      <c r="B231" s="213"/>
      <c r="C231" s="213"/>
      <c r="D231" s="213"/>
      <c r="E231" s="213"/>
      <c r="F231" s="213"/>
    </row>
    <row r="232" spans="1:6" ht="12.75">
      <c r="A232" s="213"/>
      <c r="B232" s="213"/>
      <c r="C232" s="213"/>
      <c r="D232" s="213"/>
      <c r="E232" s="213"/>
      <c r="F232" s="213"/>
    </row>
    <row r="233" spans="1:6" ht="12.75">
      <c r="A233" s="213"/>
      <c r="B233" s="213"/>
      <c r="C233" s="213"/>
      <c r="D233" s="213"/>
      <c r="E233" s="213"/>
      <c r="F233" s="213"/>
    </row>
    <row r="234" spans="1:6" ht="12.75">
      <c r="A234" s="213"/>
      <c r="B234" s="213"/>
      <c r="C234" s="213"/>
      <c r="D234" s="213"/>
      <c r="E234" s="213"/>
      <c r="F234" s="213"/>
    </row>
    <row r="235" spans="1:6" ht="12.75">
      <c r="A235" s="213"/>
      <c r="B235" s="213"/>
      <c r="C235" s="213"/>
      <c r="D235" s="213"/>
      <c r="E235" s="213"/>
      <c r="F235" s="213"/>
    </row>
    <row r="236" spans="1:6" ht="12.75">
      <c r="A236" s="213"/>
      <c r="B236" s="213"/>
      <c r="C236" s="213"/>
      <c r="D236" s="213"/>
      <c r="E236" s="213"/>
      <c r="F236" s="213"/>
    </row>
    <row r="237" spans="1:6" ht="12.75">
      <c r="A237" s="213"/>
      <c r="B237" s="213"/>
      <c r="C237" s="213"/>
      <c r="D237" s="213"/>
      <c r="E237" s="213"/>
      <c r="F237" s="213"/>
    </row>
    <row r="238" spans="1:6" ht="12.75">
      <c r="A238" s="213"/>
      <c r="B238" s="213"/>
      <c r="C238" s="213"/>
      <c r="D238" s="213"/>
      <c r="E238" s="213"/>
      <c r="F238" s="213"/>
    </row>
    <row r="239" spans="1:6" ht="12.75">
      <c r="A239" s="213"/>
      <c r="B239" s="213"/>
      <c r="C239" s="213"/>
      <c r="D239" s="213"/>
      <c r="E239" s="213"/>
      <c r="F239" s="213"/>
    </row>
    <row r="240" spans="1:6" ht="12.75">
      <c r="A240" s="213"/>
      <c r="B240" s="213"/>
      <c r="C240" s="213"/>
      <c r="D240" s="213"/>
      <c r="E240" s="213"/>
      <c r="F240" s="213"/>
    </row>
    <row r="241" spans="1:6" ht="12.75">
      <c r="A241" s="213"/>
      <c r="B241" s="213"/>
      <c r="C241" s="213"/>
      <c r="D241" s="213"/>
      <c r="E241" s="213"/>
      <c r="F241" s="213"/>
    </row>
    <row r="242" spans="1:6" ht="12.75">
      <c r="A242" s="213"/>
      <c r="B242" s="213"/>
      <c r="C242" s="213"/>
      <c r="D242" s="213"/>
      <c r="E242" s="213"/>
      <c r="F242" s="213"/>
    </row>
    <row r="243" spans="1:6" ht="12.75">
      <c r="A243" s="213"/>
      <c r="B243" s="213"/>
      <c r="C243" s="213"/>
      <c r="D243" s="213"/>
      <c r="E243" s="213"/>
      <c r="F243" s="213"/>
    </row>
    <row r="244" spans="1:6" ht="12.75">
      <c r="A244" s="213"/>
      <c r="B244" s="213"/>
      <c r="C244" s="213"/>
      <c r="D244" s="213"/>
      <c r="E244" s="213"/>
      <c r="F244" s="213"/>
    </row>
    <row r="245" spans="1:6" ht="12.75">
      <c r="A245" s="213"/>
      <c r="B245" s="213"/>
      <c r="C245" s="213"/>
      <c r="D245" s="213"/>
      <c r="E245" s="213"/>
      <c r="F245" s="213"/>
    </row>
    <row r="246" spans="1:6" ht="12.75">
      <c r="A246" s="213"/>
      <c r="B246" s="213"/>
      <c r="C246" s="213"/>
      <c r="D246" s="213"/>
      <c r="E246" s="213"/>
      <c r="F246" s="213"/>
    </row>
    <row r="247" spans="1:6" ht="12.75">
      <c r="A247" s="213"/>
      <c r="B247" s="213"/>
      <c r="C247" s="213"/>
      <c r="D247" s="213"/>
      <c r="E247" s="213"/>
      <c r="F247" s="213"/>
    </row>
    <row r="248" spans="1:6" ht="12.75">
      <c r="A248" s="213"/>
      <c r="B248" s="213"/>
      <c r="C248" s="213"/>
      <c r="D248" s="213"/>
      <c r="E248" s="213"/>
      <c r="F248" s="213"/>
    </row>
    <row r="249" spans="1:6" ht="12.75">
      <c r="A249" s="213"/>
      <c r="B249" s="213"/>
      <c r="C249" s="213"/>
      <c r="D249" s="213"/>
      <c r="E249" s="213"/>
      <c r="F249" s="213"/>
    </row>
    <row r="250" spans="1:6" ht="12.75">
      <c r="A250" s="213"/>
      <c r="B250" s="213"/>
      <c r="C250" s="213"/>
      <c r="D250" s="213"/>
      <c r="E250" s="213"/>
      <c r="F250" s="213"/>
    </row>
    <row r="251" spans="1:6" ht="12.75">
      <c r="A251" s="213"/>
      <c r="B251" s="213"/>
      <c r="C251" s="213"/>
      <c r="D251" s="213"/>
      <c r="E251" s="213"/>
      <c r="F251" s="213"/>
    </row>
    <row r="252" spans="1:6" ht="12.75">
      <c r="A252" s="213"/>
      <c r="B252" s="213"/>
      <c r="C252" s="213"/>
      <c r="D252" s="213"/>
      <c r="E252" s="213"/>
      <c r="F252" s="213"/>
    </row>
    <row r="253" spans="1:6" ht="12.75">
      <c r="A253" s="213"/>
      <c r="B253" s="213"/>
      <c r="C253" s="213"/>
      <c r="D253" s="213"/>
      <c r="E253" s="213"/>
      <c r="F253" s="213"/>
    </row>
    <row r="254" spans="1:6" ht="12.75">
      <c r="A254" s="213"/>
      <c r="B254" s="213"/>
      <c r="C254" s="213"/>
      <c r="D254" s="213"/>
      <c r="E254" s="213"/>
      <c r="F254" s="213"/>
    </row>
    <row r="255" spans="1:6" ht="12.75">
      <c r="A255" s="213"/>
      <c r="B255" s="213"/>
      <c r="C255" s="213"/>
      <c r="D255" s="213"/>
      <c r="E255" s="213"/>
      <c r="F255" s="213"/>
    </row>
    <row r="256" spans="1:6" ht="12.75">
      <c r="A256" s="213"/>
      <c r="B256" s="213"/>
      <c r="C256" s="213"/>
      <c r="D256" s="213"/>
      <c r="E256" s="213"/>
      <c r="F256" s="213"/>
    </row>
    <row r="257" spans="1:6" ht="12.75">
      <c r="A257" s="213"/>
      <c r="B257" s="213"/>
      <c r="C257" s="213"/>
      <c r="D257" s="213"/>
      <c r="E257" s="213"/>
      <c r="F257" s="213"/>
    </row>
    <row r="258" spans="1:6" ht="12.75">
      <c r="A258" s="213"/>
      <c r="B258" s="213"/>
      <c r="C258" s="213"/>
      <c r="D258" s="213"/>
      <c r="E258" s="213"/>
      <c r="F258" s="213"/>
    </row>
    <row r="259" spans="1:6" ht="12.75">
      <c r="A259" s="213"/>
      <c r="B259" s="213"/>
      <c r="C259" s="213"/>
      <c r="D259" s="213"/>
      <c r="E259" s="213"/>
      <c r="F259" s="213"/>
    </row>
    <row r="260" spans="1:6" ht="12.75">
      <c r="A260" s="213"/>
      <c r="B260" s="213"/>
      <c r="C260" s="213"/>
      <c r="D260" s="213"/>
      <c r="E260" s="213"/>
      <c r="F260" s="213"/>
    </row>
    <row r="261" spans="1:6" ht="12.75">
      <c r="A261" s="213"/>
      <c r="B261" s="213"/>
      <c r="C261" s="213"/>
      <c r="D261" s="213"/>
      <c r="E261" s="213"/>
      <c r="F261" s="213"/>
    </row>
    <row r="262" spans="1:6" ht="12.75">
      <c r="A262" s="213"/>
      <c r="B262" s="213"/>
      <c r="C262" s="213"/>
      <c r="D262" s="213"/>
      <c r="E262" s="213"/>
      <c r="F262" s="213"/>
    </row>
    <row r="263" spans="1:6" ht="12.75">
      <c r="A263" s="213"/>
      <c r="B263" s="213"/>
      <c r="C263" s="213"/>
      <c r="D263" s="213"/>
      <c r="E263" s="213"/>
      <c r="F263" s="213"/>
    </row>
    <row r="264" spans="1:6" ht="12.75">
      <c r="A264" s="213"/>
      <c r="B264" s="213"/>
      <c r="C264" s="213"/>
      <c r="D264" s="213"/>
      <c r="E264" s="213"/>
      <c r="F264" s="213"/>
    </row>
    <row r="265" spans="1:6" ht="12.75">
      <c r="A265" s="213"/>
      <c r="B265" s="213"/>
      <c r="C265" s="213"/>
      <c r="D265" s="213"/>
      <c r="E265" s="213"/>
      <c r="F265" s="213"/>
    </row>
    <row r="266" spans="1:6" ht="12.75">
      <c r="A266" s="213"/>
      <c r="B266" s="213"/>
      <c r="C266" s="213"/>
      <c r="D266" s="213"/>
      <c r="E266" s="213"/>
      <c r="F266" s="213"/>
    </row>
    <row r="267" spans="1:6" ht="12.75">
      <c r="A267" s="213"/>
      <c r="B267" s="213"/>
      <c r="C267" s="213"/>
      <c r="D267" s="213"/>
      <c r="E267" s="213"/>
      <c r="F267" s="213"/>
    </row>
    <row r="268" spans="1:6" ht="12.75">
      <c r="A268" s="213"/>
      <c r="B268" s="213"/>
      <c r="C268" s="213"/>
      <c r="D268" s="213"/>
      <c r="E268" s="213"/>
      <c r="F268" s="213"/>
    </row>
    <row r="269" spans="1:6" ht="12.75">
      <c r="A269" s="213"/>
      <c r="B269" s="213"/>
      <c r="C269" s="213"/>
      <c r="D269" s="213"/>
      <c r="E269" s="213"/>
      <c r="F269" s="213"/>
    </row>
    <row r="270" spans="1:6" ht="12.75">
      <c r="A270" s="213"/>
      <c r="B270" s="213"/>
      <c r="C270" s="213"/>
      <c r="D270" s="213"/>
      <c r="E270" s="213"/>
      <c r="F270" s="213"/>
    </row>
    <row r="271" spans="1:6" ht="12.75">
      <c r="A271" s="213"/>
      <c r="B271" s="213"/>
      <c r="C271" s="213"/>
      <c r="D271" s="213"/>
      <c r="E271" s="213"/>
      <c r="F271" s="213"/>
    </row>
    <row r="272" spans="1:6" ht="12.75">
      <c r="A272" s="213"/>
      <c r="B272" s="213"/>
      <c r="C272" s="213"/>
      <c r="D272" s="213"/>
      <c r="E272" s="213"/>
      <c r="F272" s="213"/>
    </row>
    <row r="273" spans="1:6" ht="12.75">
      <c r="A273" s="213"/>
      <c r="B273" s="213"/>
      <c r="C273" s="213"/>
      <c r="D273" s="213"/>
      <c r="E273" s="213"/>
      <c r="F273" s="213"/>
    </row>
    <row r="274" spans="1:6" ht="12.75">
      <c r="A274" s="213"/>
      <c r="B274" s="213"/>
      <c r="C274" s="213"/>
      <c r="D274" s="213"/>
      <c r="E274" s="213"/>
      <c r="F274" s="213"/>
    </row>
    <row r="275" spans="1:6" ht="12.75">
      <c r="A275" s="213"/>
      <c r="B275" s="213"/>
      <c r="C275" s="213"/>
      <c r="D275" s="213"/>
      <c r="E275" s="213"/>
      <c r="F275" s="213"/>
    </row>
    <row r="276" spans="1:6" ht="12.75">
      <c r="A276" s="213"/>
      <c r="B276" s="213"/>
      <c r="C276" s="213"/>
      <c r="D276" s="213"/>
      <c r="E276" s="213"/>
      <c r="F276" s="213"/>
    </row>
    <row r="277" spans="1:6" ht="12.75">
      <c r="A277" s="213"/>
      <c r="B277" s="213"/>
      <c r="C277" s="213"/>
      <c r="D277" s="213"/>
      <c r="E277" s="213"/>
      <c r="F277" s="213"/>
    </row>
    <row r="278" spans="1:6" ht="12.75">
      <c r="A278" s="213"/>
      <c r="B278" s="213"/>
      <c r="C278" s="213"/>
      <c r="D278" s="213"/>
      <c r="E278" s="213"/>
      <c r="F278" s="213"/>
    </row>
    <row r="279" spans="1:6" ht="12.75">
      <c r="A279" s="213"/>
      <c r="B279" s="213"/>
      <c r="C279" s="213"/>
      <c r="D279" s="213"/>
      <c r="E279" s="213"/>
      <c r="F279" s="213"/>
    </row>
    <row r="280" spans="1:6" ht="12.75">
      <c r="A280" s="213"/>
      <c r="B280" s="213"/>
      <c r="C280" s="213"/>
      <c r="D280" s="213"/>
      <c r="E280" s="213"/>
      <c r="F280" s="213"/>
    </row>
    <row r="281" spans="1:6" ht="12.75">
      <c r="A281" s="213"/>
      <c r="B281" s="213"/>
      <c r="C281" s="213"/>
      <c r="D281" s="213"/>
      <c r="E281" s="213"/>
      <c r="F281" s="213"/>
    </row>
    <row r="282" spans="1:6" ht="12.75">
      <c r="A282" s="213"/>
      <c r="B282" s="213"/>
      <c r="C282" s="213"/>
      <c r="D282" s="213"/>
      <c r="E282" s="213"/>
      <c r="F282" s="213"/>
    </row>
    <row r="283" spans="1:6" ht="12.75">
      <c r="A283" s="213"/>
      <c r="B283" s="213"/>
      <c r="C283" s="213"/>
      <c r="D283" s="213"/>
      <c r="E283" s="213"/>
      <c r="F283" s="213"/>
    </row>
    <row r="284" spans="1:6" ht="12.75">
      <c r="A284" s="213"/>
      <c r="B284" s="213"/>
      <c r="C284" s="213"/>
      <c r="D284" s="213"/>
      <c r="E284" s="213"/>
      <c r="F284" s="213"/>
    </row>
    <row r="285" spans="1:6" ht="12.75">
      <c r="A285" s="213"/>
      <c r="B285" s="213"/>
      <c r="C285" s="213"/>
      <c r="D285" s="213"/>
      <c r="E285" s="213"/>
      <c r="F285" s="213"/>
    </row>
    <row r="286" spans="1:6" ht="12.75">
      <c r="A286" s="213"/>
      <c r="B286" s="213"/>
      <c r="C286" s="213"/>
      <c r="D286" s="213"/>
      <c r="E286" s="213"/>
      <c r="F286" s="213"/>
    </row>
    <row r="287" spans="1:6" ht="12.75">
      <c r="A287" s="213"/>
      <c r="B287" s="213"/>
      <c r="C287" s="213"/>
      <c r="D287" s="213"/>
      <c r="E287" s="213"/>
      <c r="F287" s="213"/>
    </row>
    <row r="288" spans="1:6" ht="12.75">
      <c r="A288" s="213"/>
      <c r="B288" s="213"/>
      <c r="C288" s="213"/>
      <c r="D288" s="213"/>
      <c r="E288" s="213"/>
      <c r="F288" s="213"/>
    </row>
    <row r="289" spans="1:6" ht="12.75">
      <c r="A289" s="213"/>
      <c r="B289" s="213"/>
      <c r="C289" s="213"/>
      <c r="D289" s="213"/>
      <c r="E289" s="213"/>
      <c r="F289" s="213"/>
    </row>
    <row r="290" spans="1:6" ht="12.75">
      <c r="A290" s="213"/>
      <c r="B290" s="213"/>
      <c r="C290" s="213"/>
      <c r="D290" s="213"/>
      <c r="E290" s="213"/>
      <c r="F290" s="213"/>
    </row>
    <row r="291" spans="1:6" ht="12.75">
      <c r="A291" s="213"/>
      <c r="B291" s="213"/>
      <c r="C291" s="213"/>
      <c r="D291" s="213"/>
      <c r="E291" s="213"/>
      <c r="F291" s="213"/>
    </row>
    <row r="292" spans="1:6" ht="12.75">
      <c r="A292" s="213"/>
      <c r="B292" s="213"/>
      <c r="C292" s="213"/>
      <c r="D292" s="213"/>
      <c r="E292" s="213"/>
      <c r="F292" s="213"/>
    </row>
    <row r="293" spans="1:6" ht="12.75">
      <c r="A293" s="213"/>
      <c r="B293" s="213"/>
      <c r="C293" s="213"/>
      <c r="D293" s="213"/>
      <c r="E293" s="213"/>
      <c r="F293" s="213"/>
    </row>
    <row r="294" spans="1:6" ht="12.75">
      <c r="A294" s="213"/>
      <c r="B294" s="213"/>
      <c r="C294" s="213"/>
      <c r="D294" s="213"/>
      <c r="E294" s="213"/>
      <c r="F294" s="213"/>
    </row>
    <row r="295" spans="1:6" ht="12.75">
      <c r="A295" s="213"/>
      <c r="B295" s="213"/>
      <c r="C295" s="213"/>
      <c r="D295" s="213"/>
      <c r="E295" s="213"/>
      <c r="F295" s="213"/>
    </row>
    <row r="296" spans="1:6" ht="12.75">
      <c r="A296" s="213"/>
      <c r="B296" s="213"/>
      <c r="C296" s="213"/>
      <c r="D296" s="213"/>
      <c r="E296" s="213"/>
      <c r="F296" s="213"/>
    </row>
    <row r="297" spans="1:6" ht="12.75">
      <c r="A297" s="213"/>
      <c r="B297" s="213"/>
      <c r="C297" s="213"/>
      <c r="D297" s="213"/>
      <c r="E297" s="213"/>
      <c r="F297" s="213"/>
    </row>
    <row r="298" spans="1:6" ht="12.75">
      <c r="A298" s="213"/>
      <c r="B298" s="213"/>
      <c r="C298" s="213"/>
      <c r="D298" s="213"/>
      <c r="E298" s="213"/>
      <c r="F298" s="213"/>
    </row>
    <row r="299" spans="1:6" ht="12.75">
      <c r="A299" s="213"/>
      <c r="B299" s="213"/>
      <c r="C299" s="213"/>
      <c r="D299" s="213"/>
      <c r="E299" s="213"/>
      <c r="F299" s="213"/>
    </row>
    <row r="300" spans="1:6" ht="12.75">
      <c r="A300" s="213"/>
      <c r="B300" s="213"/>
      <c r="C300" s="213"/>
      <c r="D300" s="213"/>
      <c r="E300" s="213"/>
      <c r="F300" s="213"/>
    </row>
    <row r="301" spans="1:6" ht="12.75">
      <c r="A301" s="213"/>
      <c r="B301" s="213"/>
      <c r="C301" s="213"/>
      <c r="D301" s="213"/>
      <c r="E301" s="213"/>
      <c r="F301" s="213"/>
    </row>
    <row r="302" spans="1:6" ht="12.75">
      <c r="A302" s="213"/>
      <c r="B302" s="213"/>
      <c r="C302" s="213"/>
      <c r="D302" s="213"/>
      <c r="E302" s="213"/>
      <c r="F302" s="213"/>
    </row>
    <row r="303" spans="1:6" ht="12.75">
      <c r="A303" s="213"/>
      <c r="B303" s="213"/>
      <c r="C303" s="213"/>
      <c r="D303" s="213"/>
      <c r="E303" s="213"/>
      <c r="F303" s="213"/>
    </row>
    <row r="304" spans="1:6" ht="12.75">
      <c r="A304" s="213"/>
      <c r="B304" s="213"/>
      <c r="C304" s="213"/>
      <c r="D304" s="213"/>
      <c r="E304" s="213"/>
      <c r="F304" s="213"/>
    </row>
    <row r="305" spans="1:6" ht="12.75">
      <c r="A305" s="213"/>
      <c r="B305" s="213"/>
      <c r="C305" s="213"/>
      <c r="D305" s="213"/>
      <c r="E305" s="213"/>
      <c r="F305" s="213"/>
    </row>
    <row r="306" spans="1:6" ht="12.75">
      <c r="A306" s="213"/>
      <c r="B306" s="213"/>
      <c r="C306" s="213"/>
      <c r="D306" s="213"/>
      <c r="E306" s="213"/>
      <c r="F306" s="213"/>
    </row>
    <row r="307" spans="1:6" ht="12.75">
      <c r="A307" s="213"/>
      <c r="B307" s="213"/>
      <c r="C307" s="213"/>
      <c r="D307" s="213"/>
      <c r="E307" s="213"/>
      <c r="F307" s="213"/>
    </row>
    <row r="308" spans="1:6" ht="12.75">
      <c r="A308" s="213"/>
      <c r="B308" s="213"/>
      <c r="C308" s="213"/>
      <c r="D308" s="213"/>
      <c r="E308" s="213"/>
      <c r="F308" s="213"/>
    </row>
    <row r="309" spans="1:6" ht="12.75">
      <c r="A309" s="213"/>
      <c r="B309" s="213"/>
      <c r="C309" s="213"/>
      <c r="D309" s="213"/>
      <c r="E309" s="213"/>
      <c r="F309" s="213"/>
    </row>
    <row r="310" spans="1:6" ht="12.75">
      <c r="A310" s="213"/>
      <c r="B310" s="213"/>
      <c r="C310" s="213"/>
      <c r="D310" s="213"/>
      <c r="E310" s="213"/>
      <c r="F310" s="213"/>
    </row>
    <row r="311" spans="1:6" ht="12.75">
      <c r="A311" s="213"/>
      <c r="B311" s="213"/>
      <c r="C311" s="213"/>
      <c r="D311" s="213"/>
      <c r="E311" s="213"/>
      <c r="F311" s="213"/>
    </row>
    <row r="312" spans="1:6" ht="12.75">
      <c r="A312" s="213"/>
      <c r="B312" s="213"/>
      <c r="C312" s="213"/>
      <c r="D312" s="213"/>
      <c r="E312" s="213"/>
      <c r="F312" s="213"/>
    </row>
    <row r="313" spans="1:6" ht="12.75">
      <c r="A313" s="213"/>
      <c r="B313" s="213"/>
      <c r="C313" s="213"/>
      <c r="D313" s="213"/>
      <c r="E313" s="213"/>
      <c r="F313" s="213"/>
    </row>
    <row r="314" spans="1:6" ht="12.75">
      <c r="A314" s="213"/>
      <c r="B314" s="213"/>
      <c r="C314" s="213"/>
      <c r="D314" s="213"/>
      <c r="E314" s="213"/>
      <c r="F314" s="213"/>
    </row>
    <row r="315" spans="1:6" ht="12.75">
      <c r="A315" s="213"/>
      <c r="B315" s="213"/>
      <c r="C315" s="213"/>
      <c r="D315" s="213"/>
      <c r="E315" s="213"/>
      <c r="F315" s="213"/>
    </row>
    <row r="316" spans="1:6" ht="12.75">
      <c r="A316" s="213"/>
      <c r="B316" s="213"/>
      <c r="C316" s="213"/>
      <c r="D316" s="213"/>
      <c r="E316" s="213"/>
      <c r="F316" s="213"/>
    </row>
    <row r="317" spans="1:6" ht="12.75">
      <c r="A317" s="213"/>
      <c r="B317" s="213"/>
      <c r="C317" s="213"/>
      <c r="D317" s="213"/>
      <c r="E317" s="213"/>
      <c r="F317" s="213"/>
    </row>
    <row r="318" spans="1:6" ht="12.75">
      <c r="A318" s="213"/>
      <c r="B318" s="213"/>
      <c r="C318" s="213"/>
      <c r="D318" s="213"/>
      <c r="E318" s="213"/>
      <c r="F318" s="213"/>
    </row>
    <row r="319" spans="1:6" ht="12.75">
      <c r="A319" s="213"/>
      <c r="B319" s="213"/>
      <c r="C319" s="213"/>
      <c r="D319" s="213"/>
      <c r="E319" s="213"/>
      <c r="F319" s="213"/>
    </row>
    <row r="320" spans="1:6" ht="12.75">
      <c r="A320" s="213"/>
      <c r="B320" s="213"/>
      <c r="C320" s="213"/>
      <c r="D320" s="213"/>
      <c r="E320" s="213"/>
      <c r="F320" s="213"/>
    </row>
    <row r="321" spans="1:6" ht="12.75">
      <c r="A321" s="213"/>
      <c r="B321" s="213"/>
      <c r="C321" s="213"/>
      <c r="D321" s="213"/>
      <c r="E321" s="213"/>
      <c r="F321" s="213"/>
    </row>
    <row r="322" spans="1:6" ht="12.75">
      <c r="A322" s="213"/>
      <c r="B322" s="213"/>
      <c r="C322" s="213"/>
      <c r="D322" s="213"/>
      <c r="E322" s="213"/>
      <c r="F322" s="213"/>
    </row>
    <row r="323" spans="1:6" ht="12.75">
      <c r="A323" s="213"/>
      <c r="B323" s="213"/>
      <c r="C323" s="213"/>
      <c r="D323" s="213"/>
      <c r="E323" s="213"/>
      <c r="F323" s="213"/>
    </row>
    <row r="324" spans="1:6" ht="12.75">
      <c r="A324" s="213"/>
      <c r="B324" s="213"/>
      <c r="C324" s="213"/>
      <c r="D324" s="213"/>
      <c r="E324" s="213"/>
      <c r="F324" s="213"/>
    </row>
    <row r="325" spans="1:6" ht="12.75">
      <c r="A325" s="213"/>
      <c r="B325" s="213"/>
      <c r="C325" s="213"/>
      <c r="D325" s="213"/>
      <c r="E325" s="213"/>
      <c r="F325" s="213"/>
    </row>
    <row r="326" spans="1:6" ht="12.75">
      <c r="A326" s="213"/>
      <c r="B326" s="213"/>
      <c r="C326" s="213"/>
      <c r="D326" s="213"/>
      <c r="E326" s="213"/>
      <c r="F326" s="213"/>
    </row>
    <row r="327" spans="1:6" ht="12.75">
      <c r="A327" s="213"/>
      <c r="B327" s="213"/>
      <c r="C327" s="213"/>
      <c r="D327" s="213"/>
      <c r="E327" s="213"/>
      <c r="F327" s="213"/>
    </row>
    <row r="328" spans="1:6" ht="12.75">
      <c r="A328" s="213"/>
      <c r="B328" s="213"/>
      <c r="C328" s="213"/>
      <c r="D328" s="213"/>
      <c r="E328" s="213"/>
      <c r="F328" s="213"/>
    </row>
    <row r="329" spans="1:6" ht="12.75">
      <c r="A329" s="213"/>
      <c r="B329" s="213"/>
      <c r="C329" s="213"/>
      <c r="D329" s="213"/>
      <c r="E329" s="213"/>
      <c r="F329" s="213"/>
    </row>
    <row r="330" spans="1:6" ht="12.75">
      <c r="A330" s="213"/>
      <c r="B330" s="213"/>
      <c r="C330" s="213"/>
      <c r="D330" s="213"/>
      <c r="E330" s="213"/>
      <c r="F330" s="213"/>
    </row>
    <row r="331" spans="1:6" ht="12.75">
      <c r="A331" s="213"/>
      <c r="B331" s="213"/>
      <c r="C331" s="213"/>
      <c r="D331" s="213"/>
      <c r="E331" s="213"/>
      <c r="F331" s="213"/>
    </row>
    <row r="332" spans="1:6" ht="12.75">
      <c r="A332" s="213"/>
      <c r="B332" s="213"/>
      <c r="C332" s="213"/>
      <c r="D332" s="213"/>
      <c r="E332" s="213"/>
      <c r="F332" s="213"/>
    </row>
    <row r="333" spans="1:6" ht="12.75">
      <c r="A333" s="213"/>
      <c r="B333" s="213"/>
      <c r="C333" s="213"/>
      <c r="D333" s="213"/>
      <c r="E333" s="213"/>
      <c r="F333" s="213"/>
    </row>
    <row r="334" spans="1:6" ht="12.75">
      <c r="A334" s="213"/>
      <c r="B334" s="213"/>
      <c r="C334" s="213"/>
      <c r="D334" s="213"/>
      <c r="E334" s="213"/>
      <c r="F334" s="213"/>
    </row>
    <row r="335" spans="1:6" ht="12.75">
      <c r="A335" s="213"/>
      <c r="B335" s="213"/>
      <c r="C335" s="213"/>
      <c r="D335" s="213"/>
      <c r="E335" s="213"/>
      <c r="F335" s="213"/>
    </row>
    <row r="336" spans="1:6" ht="12.75">
      <c r="A336" s="213"/>
      <c r="B336" s="213"/>
      <c r="C336" s="213"/>
      <c r="D336" s="213"/>
      <c r="E336" s="213"/>
      <c r="F336" s="213"/>
    </row>
    <row r="337" spans="1:6" ht="12.75">
      <c r="A337" s="213"/>
      <c r="B337" s="213"/>
      <c r="C337" s="213"/>
      <c r="D337" s="213"/>
      <c r="E337" s="213"/>
      <c r="F337" s="213"/>
    </row>
    <row r="338" spans="1:6" ht="12.75">
      <c r="A338" s="213"/>
      <c r="B338" s="213"/>
      <c r="C338" s="213"/>
      <c r="D338" s="213"/>
      <c r="E338" s="213"/>
      <c r="F338" s="213"/>
    </row>
    <row r="339" spans="1:6" ht="12.75">
      <c r="A339" s="213"/>
      <c r="B339" s="213"/>
      <c r="C339" s="213"/>
      <c r="D339" s="213"/>
      <c r="E339" s="213"/>
      <c r="F339" s="213"/>
    </row>
    <row r="340" spans="1:6" ht="12.75">
      <c r="A340" s="213"/>
      <c r="B340" s="213"/>
      <c r="C340" s="213"/>
      <c r="D340" s="213"/>
      <c r="E340" s="213"/>
      <c r="F340" s="213"/>
    </row>
    <row r="341" spans="1:6" ht="12.75">
      <c r="A341" s="213"/>
      <c r="B341" s="213"/>
      <c r="C341" s="213"/>
      <c r="D341" s="213"/>
      <c r="E341" s="213"/>
      <c r="F341" s="213"/>
    </row>
    <row r="342" spans="1:6" ht="12.75">
      <c r="A342" s="213"/>
      <c r="B342" s="213"/>
      <c r="C342" s="213"/>
      <c r="D342" s="213"/>
      <c r="E342" s="213"/>
      <c r="F342" s="213"/>
    </row>
    <row r="343" spans="1:6" ht="12.75">
      <c r="A343" s="213"/>
      <c r="B343" s="213"/>
      <c r="C343" s="213"/>
      <c r="D343" s="213"/>
      <c r="E343" s="213"/>
      <c r="F343" s="213"/>
    </row>
    <row r="344" spans="1:6" ht="12.75">
      <c r="A344" s="213"/>
      <c r="B344" s="213"/>
      <c r="C344" s="213"/>
      <c r="D344" s="213"/>
      <c r="E344" s="213"/>
      <c r="F344" s="213"/>
    </row>
    <row r="345" spans="1:6" ht="12.75">
      <c r="A345" s="213"/>
      <c r="B345" s="213"/>
      <c r="C345" s="213"/>
      <c r="D345" s="213"/>
      <c r="E345" s="213"/>
      <c r="F345" s="213"/>
    </row>
    <row r="346" spans="1:6" ht="12.75">
      <c r="A346" s="213"/>
      <c r="B346" s="213"/>
      <c r="C346" s="213"/>
      <c r="D346" s="213"/>
      <c r="E346" s="213"/>
      <c r="F346" s="213"/>
    </row>
    <row r="347" spans="1:6" ht="12.75">
      <c r="A347" s="213"/>
      <c r="B347" s="213"/>
      <c r="C347" s="213"/>
      <c r="D347" s="213"/>
      <c r="E347" s="213"/>
      <c r="F347" s="213"/>
    </row>
    <row r="348" spans="1:6" ht="12.75">
      <c r="A348" s="213"/>
      <c r="B348" s="213"/>
      <c r="C348" s="213"/>
      <c r="D348" s="213"/>
      <c r="E348" s="213"/>
      <c r="F348" s="213"/>
    </row>
    <row r="349" spans="1:6" ht="12.75">
      <c r="A349" s="213"/>
      <c r="B349" s="213"/>
      <c r="C349" s="213"/>
      <c r="D349" s="213"/>
      <c r="E349" s="213"/>
      <c r="F349" s="213"/>
    </row>
    <row r="350" spans="1:6" ht="12.75">
      <c r="A350" s="213"/>
      <c r="B350" s="213"/>
      <c r="C350" s="213"/>
      <c r="D350" s="213"/>
      <c r="E350" s="213"/>
      <c r="F350" s="213"/>
    </row>
    <row r="351" spans="1:6" ht="12.75">
      <c r="A351" s="213"/>
      <c r="B351" s="213"/>
      <c r="C351" s="213"/>
      <c r="D351" s="213"/>
      <c r="E351" s="213"/>
      <c r="F351" s="213"/>
    </row>
    <row r="352" spans="1:6" ht="12.75">
      <c r="A352" s="213"/>
      <c r="B352" s="213"/>
      <c r="C352" s="213"/>
      <c r="D352" s="213"/>
      <c r="E352" s="213"/>
      <c r="F352" s="213"/>
    </row>
    <row r="353" spans="1:6" ht="12.75">
      <c r="A353" s="213"/>
      <c r="B353" s="213"/>
      <c r="C353" s="213"/>
      <c r="D353" s="213"/>
      <c r="E353" s="213"/>
      <c r="F353" s="213"/>
    </row>
    <row r="354" spans="1:6" ht="12.75">
      <c r="A354" s="213"/>
      <c r="B354" s="213"/>
      <c r="C354" s="213"/>
      <c r="D354" s="213"/>
      <c r="E354" s="213"/>
      <c r="F354" s="213"/>
    </row>
    <row r="355" spans="1:6" ht="12.75">
      <c r="A355" s="213"/>
      <c r="B355" s="213"/>
      <c r="C355" s="213"/>
      <c r="D355" s="213"/>
      <c r="E355" s="213"/>
      <c r="F355" s="213"/>
    </row>
    <row r="356" spans="1:6" ht="12.75">
      <c r="A356" s="213"/>
      <c r="B356" s="213"/>
      <c r="C356" s="213"/>
      <c r="D356" s="213"/>
      <c r="E356" s="213"/>
      <c r="F356" s="213"/>
    </row>
    <row r="357" spans="1:6" ht="12.75">
      <c r="A357" s="213"/>
      <c r="B357" s="213"/>
      <c r="C357" s="213"/>
      <c r="D357" s="213"/>
      <c r="E357" s="213"/>
      <c r="F357" s="213"/>
    </row>
    <row r="358" spans="1:6" ht="12.75">
      <c r="A358" s="213"/>
      <c r="B358" s="213"/>
      <c r="C358" s="213"/>
      <c r="D358" s="213"/>
      <c r="E358" s="213"/>
      <c r="F358" s="213"/>
    </row>
    <row r="359" spans="1:6" ht="12.75">
      <c r="A359" s="213"/>
      <c r="B359" s="213"/>
      <c r="C359" s="213"/>
      <c r="D359" s="213"/>
      <c r="E359" s="213"/>
      <c r="F359" s="213"/>
    </row>
    <row r="360" spans="1:6" ht="12.75">
      <c r="A360" s="213"/>
      <c r="B360" s="213"/>
      <c r="C360" s="213"/>
      <c r="D360" s="213"/>
      <c r="E360" s="213"/>
      <c r="F360" s="213"/>
    </row>
    <row r="361" spans="1:6" ht="12.75">
      <c r="A361" s="213"/>
      <c r="B361" s="213"/>
      <c r="C361" s="213"/>
      <c r="D361" s="213"/>
      <c r="E361" s="213"/>
      <c r="F361" s="213"/>
    </row>
    <row r="362" spans="1:6" ht="12.75">
      <c r="A362" s="213"/>
      <c r="B362" s="213"/>
      <c r="C362" s="213"/>
      <c r="D362" s="213"/>
      <c r="E362" s="213"/>
      <c r="F362" s="213"/>
    </row>
    <row r="363" spans="1:6" ht="12.75">
      <c r="A363" s="213"/>
      <c r="B363" s="213"/>
      <c r="C363" s="213"/>
      <c r="D363" s="213"/>
      <c r="E363" s="213"/>
      <c r="F363" s="213"/>
    </row>
    <row r="364" spans="1:6" ht="12.75">
      <c r="A364" s="213"/>
      <c r="B364" s="213"/>
      <c r="C364" s="213"/>
      <c r="D364" s="213"/>
      <c r="E364" s="213"/>
      <c r="F364" s="213"/>
    </row>
    <row r="365" spans="1:6" ht="12.75">
      <c r="A365" s="213"/>
      <c r="B365" s="213"/>
      <c r="C365" s="213"/>
      <c r="D365" s="213"/>
      <c r="E365" s="213"/>
      <c r="F365" s="213"/>
    </row>
    <row r="366" spans="1:6" ht="12.75">
      <c r="A366" s="213"/>
      <c r="B366" s="213"/>
      <c r="C366" s="213"/>
      <c r="D366" s="213"/>
      <c r="E366" s="213"/>
      <c r="F366" s="213"/>
    </row>
    <row r="367" spans="1:6" ht="12.75">
      <c r="A367" s="213"/>
      <c r="B367" s="213"/>
      <c r="C367" s="213"/>
      <c r="D367" s="213"/>
      <c r="E367" s="213"/>
      <c r="F367" s="213"/>
    </row>
    <row r="368" spans="1:6" ht="12.75">
      <c r="A368" s="213"/>
      <c r="B368" s="213"/>
      <c r="C368" s="213"/>
      <c r="D368" s="213"/>
      <c r="E368" s="213"/>
      <c r="F368" s="213"/>
    </row>
    <row r="369" spans="1:6" ht="12.75">
      <c r="A369" s="213"/>
      <c r="B369" s="213"/>
      <c r="C369" s="213"/>
      <c r="D369" s="213"/>
      <c r="E369" s="213"/>
      <c r="F369" s="213"/>
    </row>
    <row r="370" spans="1:6" ht="12.75">
      <c r="A370" s="213"/>
      <c r="B370" s="213"/>
      <c r="C370" s="213"/>
      <c r="D370" s="213"/>
      <c r="E370" s="213"/>
      <c r="F370" s="213"/>
    </row>
    <row r="371" spans="1:6" ht="12.75">
      <c r="A371" s="213"/>
      <c r="B371" s="213"/>
      <c r="C371" s="213"/>
      <c r="D371" s="213"/>
      <c r="E371" s="213"/>
      <c r="F371" s="213"/>
    </row>
    <row r="372" spans="1:6" ht="12.75">
      <c r="A372" s="213"/>
      <c r="B372" s="213"/>
      <c r="C372" s="213"/>
      <c r="D372" s="213"/>
      <c r="E372" s="213"/>
      <c r="F372" s="213"/>
    </row>
    <row r="373" spans="1:6" ht="12.75">
      <c r="A373" s="213"/>
      <c r="B373" s="213"/>
      <c r="C373" s="213"/>
      <c r="D373" s="213"/>
      <c r="E373" s="213"/>
      <c r="F373" s="213"/>
    </row>
    <row r="374" spans="1:6" ht="12.75">
      <c r="A374" s="213"/>
      <c r="B374" s="213"/>
      <c r="C374" s="213"/>
      <c r="D374" s="213"/>
      <c r="E374" s="213"/>
      <c r="F374" s="213"/>
    </row>
    <row r="375" spans="1:6" ht="12.75">
      <c r="A375" s="213"/>
      <c r="B375" s="213"/>
      <c r="C375" s="213"/>
      <c r="D375" s="213"/>
      <c r="E375" s="213"/>
      <c r="F375" s="213"/>
    </row>
    <row r="376" spans="1:6" ht="12.75">
      <c r="A376" s="213"/>
      <c r="B376" s="213"/>
      <c r="C376" s="213"/>
      <c r="D376" s="213"/>
      <c r="E376" s="213"/>
      <c r="F376" s="213"/>
    </row>
    <row r="377" spans="1:6" ht="12.75">
      <c r="A377" s="213"/>
      <c r="B377" s="213"/>
      <c r="C377" s="213"/>
      <c r="D377" s="213"/>
      <c r="E377" s="213"/>
      <c r="F377" s="213"/>
    </row>
    <row r="378" spans="1:6" ht="12.75">
      <c r="A378" s="213"/>
      <c r="B378" s="213"/>
      <c r="C378" s="213"/>
      <c r="D378" s="213"/>
      <c r="E378" s="213"/>
      <c r="F378" s="213"/>
    </row>
    <row r="379" spans="1:6" ht="12.75">
      <c r="A379" s="213"/>
      <c r="B379" s="213"/>
      <c r="C379" s="213"/>
      <c r="D379" s="213"/>
      <c r="E379" s="213"/>
      <c r="F379" s="213"/>
    </row>
    <row r="380" spans="1:6" ht="12.75">
      <c r="A380" s="213"/>
      <c r="B380" s="213"/>
      <c r="C380" s="213"/>
      <c r="D380" s="213"/>
      <c r="E380" s="213"/>
      <c r="F380" s="213"/>
    </row>
    <row r="381" spans="1:6" ht="12.75">
      <c r="A381" s="213"/>
      <c r="B381" s="213"/>
      <c r="C381" s="213"/>
      <c r="D381" s="213"/>
      <c r="E381" s="213"/>
      <c r="F381" s="213"/>
    </row>
    <row r="382" spans="1:6" ht="12.75">
      <c r="A382" s="213"/>
      <c r="B382" s="213"/>
      <c r="C382" s="213"/>
      <c r="D382" s="213"/>
      <c r="E382" s="213"/>
      <c r="F382" s="213"/>
    </row>
    <row r="383" spans="1:6" ht="12.75">
      <c r="A383" s="213"/>
      <c r="B383" s="213"/>
      <c r="C383" s="213"/>
      <c r="D383" s="213"/>
      <c r="E383" s="213"/>
      <c r="F383" s="213"/>
    </row>
    <row r="384" spans="1:6" ht="12.75">
      <c r="A384" s="213"/>
      <c r="B384" s="213"/>
      <c r="C384" s="213"/>
      <c r="D384" s="213"/>
      <c r="E384" s="213"/>
      <c r="F384" s="213"/>
    </row>
    <row r="385" spans="1:6" ht="12.75">
      <c r="A385" s="213"/>
      <c r="B385" s="213"/>
      <c r="C385" s="213"/>
      <c r="D385" s="213"/>
      <c r="E385" s="213"/>
      <c r="F385" s="213"/>
    </row>
    <row r="386" spans="1:6" ht="12.75">
      <c r="A386" s="213"/>
      <c r="B386" s="213"/>
      <c r="C386" s="213"/>
      <c r="D386" s="213"/>
      <c r="E386" s="213"/>
      <c r="F386" s="213"/>
    </row>
    <row r="387" spans="1:6" ht="12.75">
      <c r="A387" s="213"/>
      <c r="B387" s="213"/>
      <c r="C387" s="213"/>
      <c r="D387" s="213"/>
      <c r="E387" s="213"/>
      <c r="F387" s="213"/>
    </row>
    <row r="388" spans="1:6" ht="12.75">
      <c r="A388" s="213"/>
      <c r="B388" s="213"/>
      <c r="C388" s="213"/>
      <c r="D388" s="213"/>
      <c r="E388" s="213"/>
      <c r="F388" s="213"/>
    </row>
    <row r="389" spans="1:6" ht="12.75">
      <c r="A389" s="213"/>
      <c r="B389" s="213"/>
      <c r="C389" s="213"/>
      <c r="D389" s="213"/>
      <c r="E389" s="213"/>
      <c r="F389" s="213"/>
    </row>
    <row r="390" spans="1:6" ht="12.75">
      <c r="A390" s="213"/>
      <c r="B390" s="213"/>
      <c r="C390" s="213"/>
      <c r="D390" s="213"/>
      <c r="E390" s="213"/>
      <c r="F390" s="213"/>
    </row>
    <row r="391" spans="1:6" ht="12.75">
      <c r="A391" s="213"/>
      <c r="B391" s="213"/>
      <c r="C391" s="213"/>
      <c r="D391" s="213"/>
      <c r="E391" s="213"/>
      <c r="F391" s="213"/>
    </row>
    <row r="392" spans="1:6" ht="12.75">
      <c r="A392" s="213"/>
      <c r="B392" s="213"/>
      <c r="C392" s="213"/>
      <c r="D392" s="213"/>
      <c r="E392" s="213"/>
      <c r="F392" s="213"/>
    </row>
    <row r="393" spans="1:6" ht="12.75">
      <c r="A393" s="213"/>
      <c r="B393" s="213"/>
      <c r="C393" s="213"/>
      <c r="D393" s="213"/>
      <c r="E393" s="213"/>
      <c r="F393" s="213"/>
    </row>
    <row r="394" spans="1:6" ht="12.75">
      <c r="A394" s="213"/>
      <c r="B394" s="213"/>
      <c r="C394" s="213"/>
      <c r="D394" s="213"/>
      <c r="E394" s="213"/>
      <c r="F394" s="213"/>
    </row>
    <row r="395" spans="1:6" ht="12.75">
      <c r="A395" s="213"/>
      <c r="B395" s="213"/>
      <c r="C395" s="213"/>
      <c r="D395" s="213"/>
      <c r="E395" s="213"/>
      <c r="F395" s="213"/>
    </row>
    <row r="396" spans="1:6" ht="12.75">
      <c r="A396" s="213"/>
      <c r="B396" s="213"/>
      <c r="C396" s="213"/>
      <c r="D396" s="213"/>
      <c r="E396" s="213"/>
      <c r="F396" s="213"/>
    </row>
    <row r="397" spans="1:6" ht="12.75">
      <c r="A397" s="213"/>
      <c r="B397" s="213"/>
      <c r="C397" s="213"/>
      <c r="D397" s="213"/>
      <c r="E397" s="213"/>
      <c r="F397" s="213"/>
    </row>
    <row r="398" spans="1:6" ht="12.75">
      <c r="A398" s="213"/>
      <c r="B398" s="213"/>
      <c r="C398" s="213"/>
      <c r="D398" s="213"/>
      <c r="E398" s="213"/>
      <c r="F398" s="213"/>
    </row>
    <row r="399" spans="1:6" ht="12.75">
      <c r="A399" s="213"/>
      <c r="B399" s="213"/>
      <c r="C399" s="213"/>
      <c r="D399" s="213"/>
      <c r="E399" s="213"/>
      <c r="F399" s="213"/>
    </row>
    <row r="400" spans="1:6" ht="12.75">
      <c r="A400" s="213"/>
      <c r="B400" s="213"/>
      <c r="C400" s="213"/>
      <c r="D400" s="213"/>
      <c r="E400" s="213"/>
      <c r="F400" s="213"/>
    </row>
    <row r="401" spans="1:6" ht="12.75">
      <c r="A401" s="213"/>
      <c r="B401" s="213"/>
      <c r="C401" s="213"/>
      <c r="D401" s="213"/>
      <c r="E401" s="213"/>
      <c r="F401" s="213"/>
    </row>
    <row r="402" spans="1:6" ht="12.75">
      <c r="A402" s="213"/>
      <c r="B402" s="213"/>
      <c r="C402" s="213"/>
      <c r="D402" s="213"/>
      <c r="E402" s="213"/>
      <c r="F402" s="213"/>
    </row>
    <row r="403" spans="1:6" ht="12.75">
      <c r="A403" s="213"/>
      <c r="B403" s="213"/>
      <c r="C403" s="213"/>
      <c r="D403" s="213"/>
      <c r="E403" s="213"/>
      <c r="F403" s="213"/>
    </row>
    <row r="404" spans="1:6" ht="12.75">
      <c r="A404" s="213"/>
      <c r="B404" s="213"/>
      <c r="C404" s="213"/>
      <c r="D404" s="213"/>
      <c r="E404" s="213"/>
      <c r="F404" s="213"/>
    </row>
    <row r="405" spans="1:6" ht="12.75">
      <c r="A405" s="213"/>
      <c r="B405" s="213"/>
      <c r="C405" s="213"/>
      <c r="D405" s="213"/>
      <c r="E405" s="213"/>
      <c r="F405" s="213"/>
    </row>
    <row r="406" spans="1:6" ht="12.75">
      <c r="A406" s="213"/>
      <c r="B406" s="213"/>
      <c r="C406" s="213"/>
      <c r="D406" s="213"/>
      <c r="E406" s="213"/>
      <c r="F406" s="213"/>
    </row>
    <row r="407" spans="1:6" ht="12.75">
      <c r="A407" s="213"/>
      <c r="B407" s="213"/>
      <c r="C407" s="213"/>
      <c r="D407" s="213"/>
      <c r="E407" s="213"/>
      <c r="F407" s="213"/>
    </row>
    <row r="408" spans="1:6" ht="12.75">
      <c r="A408" s="213"/>
      <c r="B408" s="213"/>
      <c r="C408" s="213"/>
      <c r="D408" s="213"/>
      <c r="E408" s="213"/>
      <c r="F408" s="213"/>
    </row>
    <row r="409" spans="1:6" ht="12.75">
      <c r="A409" s="213"/>
      <c r="B409" s="213"/>
      <c r="C409" s="213"/>
      <c r="D409" s="213"/>
      <c r="E409" s="213"/>
      <c r="F409" s="213"/>
    </row>
    <row r="410" spans="1:6" ht="12.75">
      <c r="A410" s="213"/>
      <c r="B410" s="213"/>
      <c r="C410" s="213"/>
      <c r="D410" s="213"/>
      <c r="E410" s="213"/>
      <c r="F410" s="213"/>
    </row>
    <row r="411" spans="1:6" ht="12.75">
      <c r="A411" s="213"/>
      <c r="B411" s="213"/>
      <c r="C411" s="213"/>
      <c r="D411" s="213"/>
      <c r="E411" s="213"/>
      <c r="F411" s="213"/>
    </row>
    <row r="412" spans="1:6" ht="12.75">
      <c r="A412" s="213"/>
      <c r="B412" s="213"/>
      <c r="C412" s="213"/>
      <c r="D412" s="213"/>
      <c r="E412" s="213"/>
      <c r="F412" s="213"/>
    </row>
    <row r="413" spans="1:6" ht="12.75">
      <c r="A413" s="213"/>
      <c r="B413" s="213"/>
      <c r="C413" s="213"/>
      <c r="D413" s="213"/>
      <c r="E413" s="213"/>
      <c r="F413" s="213"/>
    </row>
    <row r="414" spans="1:6" ht="12.75">
      <c r="A414" s="213"/>
      <c r="B414" s="213"/>
      <c r="C414" s="213"/>
      <c r="D414" s="213"/>
      <c r="E414" s="213"/>
      <c r="F414" s="213"/>
    </row>
    <row r="415" spans="1:6" ht="12.75">
      <c r="A415" s="213"/>
      <c r="B415" s="213"/>
      <c r="C415" s="213"/>
      <c r="D415" s="213"/>
      <c r="E415" s="213"/>
      <c r="F415" s="213"/>
    </row>
    <row r="416" spans="1:6" ht="12.75">
      <c r="A416" s="213"/>
      <c r="B416" s="213"/>
      <c r="C416" s="213"/>
      <c r="D416" s="213"/>
      <c r="E416" s="213"/>
      <c r="F416" s="213"/>
    </row>
    <row r="417" spans="1:6" ht="12.75">
      <c r="A417" s="213"/>
      <c r="B417" s="213"/>
      <c r="C417" s="213"/>
      <c r="D417" s="213"/>
      <c r="E417" s="213"/>
      <c r="F417" s="213"/>
    </row>
    <row r="418" spans="1:6" ht="12.75">
      <c r="A418" s="213"/>
      <c r="B418" s="213"/>
      <c r="C418" s="213"/>
      <c r="D418" s="213"/>
      <c r="E418" s="213"/>
      <c r="F418" s="213"/>
    </row>
    <row r="419" spans="1:6" ht="12.75">
      <c r="A419" s="213"/>
      <c r="B419" s="213"/>
      <c r="C419" s="213"/>
      <c r="D419" s="213"/>
      <c r="E419" s="213"/>
      <c r="F419" s="213"/>
    </row>
    <row r="420" spans="1:6" ht="12.75">
      <c r="A420" s="213"/>
      <c r="B420" s="213"/>
      <c r="C420" s="213"/>
      <c r="D420" s="213"/>
      <c r="E420" s="213"/>
      <c r="F420" s="213"/>
    </row>
    <row r="421" spans="1:6" ht="12.75">
      <c r="A421" s="213"/>
      <c r="B421" s="213"/>
      <c r="C421" s="213"/>
      <c r="D421" s="213"/>
      <c r="E421" s="213"/>
      <c r="F421" s="213"/>
    </row>
    <row r="422" spans="1:6" ht="12.75">
      <c r="A422" s="213"/>
      <c r="B422" s="213"/>
      <c r="C422" s="213"/>
      <c r="D422" s="213"/>
      <c r="E422" s="213"/>
      <c r="F422" s="213"/>
    </row>
    <row r="423" spans="1:6" ht="12.75">
      <c r="A423" s="213"/>
      <c r="B423" s="213"/>
      <c r="C423" s="213"/>
      <c r="D423" s="213"/>
      <c r="E423" s="213"/>
      <c r="F423" s="213"/>
    </row>
    <row r="424" spans="1:6" ht="12.75">
      <c r="A424" s="213"/>
      <c r="B424" s="213"/>
      <c r="C424" s="213"/>
      <c r="D424" s="213"/>
      <c r="E424" s="213"/>
      <c r="F424" s="213"/>
    </row>
    <row r="425" spans="1:6" ht="12.75">
      <c r="A425" s="213"/>
      <c r="B425" s="213"/>
      <c r="C425" s="213"/>
      <c r="D425" s="213"/>
      <c r="E425" s="213"/>
      <c r="F425" s="213"/>
    </row>
    <row r="426" spans="1:6" ht="12.75">
      <c r="A426" s="213"/>
      <c r="B426" s="213"/>
      <c r="C426" s="213"/>
      <c r="D426" s="213"/>
      <c r="E426" s="213"/>
      <c r="F426" s="213"/>
    </row>
    <row r="427" spans="1:6" ht="12.75">
      <c r="A427" s="213"/>
      <c r="B427" s="213"/>
      <c r="C427" s="213"/>
      <c r="D427" s="213"/>
      <c r="E427" s="213"/>
      <c r="F427" s="213"/>
    </row>
    <row r="428" spans="1:6" ht="12.75">
      <c r="A428" s="213"/>
      <c r="B428" s="213"/>
      <c r="C428" s="213"/>
      <c r="D428" s="213"/>
      <c r="E428" s="213"/>
      <c r="F428" s="213"/>
    </row>
    <row r="429" spans="1:6" ht="12.75">
      <c r="A429" s="213"/>
      <c r="B429" s="213"/>
      <c r="C429" s="213"/>
      <c r="D429" s="213"/>
      <c r="E429" s="213"/>
      <c r="F429" s="213"/>
    </row>
    <row r="430" spans="1:6" ht="12.75">
      <c r="A430" s="213"/>
      <c r="B430" s="213"/>
      <c r="C430" s="213"/>
      <c r="D430" s="213"/>
      <c r="E430" s="213"/>
      <c r="F430" s="213"/>
    </row>
    <row r="431" spans="1:6" ht="12.75">
      <c r="A431" s="213"/>
      <c r="B431" s="213"/>
      <c r="C431" s="213"/>
      <c r="D431" s="213"/>
      <c r="E431" s="213"/>
      <c r="F431" s="213"/>
    </row>
    <row r="432" spans="1:6" ht="12.75">
      <c r="A432" s="213"/>
      <c r="B432" s="213"/>
      <c r="C432" s="213"/>
      <c r="D432" s="213"/>
      <c r="E432" s="213"/>
      <c r="F432" s="213"/>
    </row>
    <row r="433" spans="1:6" ht="12.75">
      <c r="A433" s="213"/>
      <c r="B433" s="213"/>
      <c r="C433" s="213"/>
      <c r="D433" s="213"/>
      <c r="E433" s="213"/>
      <c r="F433" s="213"/>
    </row>
    <row r="434" spans="1:6" ht="12.75">
      <c r="A434" s="213"/>
      <c r="B434" s="213"/>
      <c r="C434" s="213"/>
      <c r="D434" s="213"/>
      <c r="E434" s="213"/>
      <c r="F434" s="213"/>
    </row>
    <row r="435" spans="1:6" ht="12.75">
      <c r="A435" s="213"/>
      <c r="B435" s="213"/>
      <c r="C435" s="213"/>
      <c r="D435" s="213"/>
      <c r="E435" s="213"/>
      <c r="F435" s="213"/>
    </row>
    <row r="436" spans="1:6" ht="12.75">
      <c r="A436" s="213"/>
      <c r="B436" s="213"/>
      <c r="C436" s="213"/>
      <c r="D436" s="213"/>
      <c r="E436" s="213"/>
      <c r="F436" s="213"/>
    </row>
    <row r="437" spans="1:6" ht="12.75">
      <c r="A437" s="213"/>
      <c r="B437" s="213"/>
      <c r="C437" s="213"/>
      <c r="D437" s="213"/>
      <c r="E437" s="213"/>
      <c r="F437" s="213"/>
    </row>
    <row r="438" spans="1:6" ht="12.75">
      <c r="A438" s="213"/>
      <c r="B438" s="213"/>
      <c r="C438" s="213"/>
      <c r="D438" s="213"/>
      <c r="E438" s="213"/>
      <c r="F438" s="213"/>
    </row>
    <row r="439" spans="1:6" ht="12.75">
      <c r="A439" s="213"/>
      <c r="B439" s="213"/>
      <c r="C439" s="213"/>
      <c r="D439" s="213"/>
      <c r="E439" s="213"/>
      <c r="F439" s="213"/>
    </row>
    <row r="440" spans="1:6" ht="12.75">
      <c r="A440" s="213"/>
      <c r="B440" s="213"/>
      <c r="C440" s="213"/>
      <c r="D440" s="213"/>
      <c r="E440" s="213"/>
      <c r="F440" s="213"/>
    </row>
    <row r="441" spans="1:6" ht="12.75">
      <c r="A441" s="213"/>
      <c r="B441" s="213"/>
      <c r="C441" s="213"/>
      <c r="D441" s="213"/>
      <c r="E441" s="213"/>
      <c r="F441" s="213"/>
    </row>
    <row r="442" spans="1:6" ht="12.75">
      <c r="A442" s="213"/>
      <c r="B442" s="213"/>
      <c r="C442" s="213"/>
      <c r="D442" s="213"/>
      <c r="E442" s="213"/>
      <c r="F442" s="213"/>
    </row>
    <row r="443" spans="1:6" ht="12.75">
      <c r="A443" s="213"/>
      <c r="B443" s="213"/>
      <c r="C443" s="213"/>
      <c r="D443" s="213"/>
      <c r="E443" s="213"/>
      <c r="F443" s="213"/>
    </row>
    <row r="444" spans="1:6" ht="12.75">
      <c r="A444" s="213"/>
      <c r="B444" s="213"/>
      <c r="C444" s="213"/>
      <c r="D444" s="213"/>
      <c r="E444" s="213"/>
      <c r="F444" s="213"/>
    </row>
    <row r="445" spans="1:6" ht="12.75">
      <c r="A445" s="213"/>
      <c r="B445" s="213"/>
      <c r="C445" s="213"/>
      <c r="D445" s="213"/>
      <c r="E445" s="213"/>
      <c r="F445" s="213"/>
    </row>
    <row r="446" spans="1:6" ht="12.75">
      <c r="A446" s="213"/>
      <c r="B446" s="213"/>
      <c r="C446" s="213"/>
      <c r="D446" s="213"/>
      <c r="E446" s="213"/>
      <c r="F446" s="213"/>
    </row>
    <row r="447" spans="1:6" ht="12.75">
      <c r="A447" s="213"/>
      <c r="B447" s="213"/>
      <c r="C447" s="213"/>
      <c r="D447" s="213"/>
      <c r="E447" s="213"/>
      <c r="F447" s="213"/>
    </row>
    <row r="448" spans="1:6" ht="12.75">
      <c r="A448" s="213"/>
      <c r="B448" s="213"/>
      <c r="C448" s="213"/>
      <c r="D448" s="213"/>
      <c r="E448" s="213"/>
      <c r="F448" s="213"/>
    </row>
    <row r="449" spans="1:6" ht="12.75">
      <c r="A449" s="213"/>
      <c r="B449" s="213"/>
      <c r="C449" s="213"/>
      <c r="D449" s="213"/>
      <c r="E449" s="213"/>
      <c r="F449" s="213"/>
    </row>
    <row r="450" spans="1:6" ht="12.75">
      <c r="A450" s="213"/>
      <c r="B450" s="213"/>
      <c r="C450" s="213"/>
      <c r="D450" s="213"/>
      <c r="E450" s="213"/>
      <c r="F450" s="213"/>
    </row>
    <row r="451" spans="1:6" ht="12.75">
      <c r="A451" s="213"/>
      <c r="B451" s="213"/>
      <c r="C451" s="213"/>
      <c r="D451" s="213"/>
      <c r="E451" s="213"/>
      <c r="F451" s="213"/>
    </row>
    <row r="452" spans="1:6" ht="12.75">
      <c r="A452" s="213"/>
      <c r="B452" s="213"/>
      <c r="C452" s="213"/>
      <c r="D452" s="213"/>
      <c r="E452" s="213"/>
      <c r="F452" s="213"/>
    </row>
    <row r="453" spans="1:6" ht="12.75">
      <c r="A453" s="213"/>
      <c r="B453" s="213"/>
      <c r="C453" s="213"/>
      <c r="D453" s="213"/>
      <c r="E453" s="213"/>
      <c r="F453" s="213"/>
    </row>
    <row r="454" spans="1:6" ht="12.75">
      <c r="A454" s="213"/>
      <c r="B454" s="213"/>
      <c r="C454" s="213"/>
      <c r="D454" s="213"/>
      <c r="E454" s="213"/>
      <c r="F454" s="213"/>
    </row>
    <row r="455" spans="1:6" ht="12.75">
      <c r="A455" s="213"/>
      <c r="B455" s="213"/>
      <c r="C455" s="213"/>
      <c r="D455" s="213"/>
      <c r="E455" s="213"/>
      <c r="F455" s="213"/>
    </row>
    <row r="456" spans="1:6" ht="12.75">
      <c r="A456" s="213"/>
      <c r="B456" s="213"/>
      <c r="C456" s="213"/>
      <c r="D456" s="213"/>
      <c r="E456" s="213"/>
      <c r="F456" s="213"/>
    </row>
    <row r="457" spans="1:6" ht="12.75">
      <c r="A457" s="213"/>
      <c r="B457" s="213"/>
      <c r="C457" s="213"/>
      <c r="D457" s="213"/>
      <c r="E457" s="213"/>
      <c r="F457" s="213"/>
    </row>
    <row r="458" spans="1:6" ht="12.75">
      <c r="A458" s="213"/>
      <c r="B458" s="213"/>
      <c r="C458" s="213"/>
      <c r="D458" s="213"/>
      <c r="E458" s="213"/>
      <c r="F458" s="213"/>
    </row>
    <row r="459" spans="1:6" ht="12.75">
      <c r="A459" s="213"/>
      <c r="B459" s="213"/>
      <c r="C459" s="213"/>
      <c r="D459" s="213"/>
      <c r="E459" s="213"/>
      <c r="F459" s="213"/>
    </row>
    <row r="460" spans="1:6" ht="12.75">
      <c r="A460" s="213"/>
      <c r="B460" s="213"/>
      <c r="C460" s="213"/>
      <c r="D460" s="213"/>
      <c r="E460" s="213"/>
      <c r="F460" s="213"/>
    </row>
    <row r="461" spans="1:6" ht="12.75">
      <c r="A461" s="213"/>
      <c r="B461" s="213"/>
      <c r="C461" s="213"/>
      <c r="D461" s="213"/>
      <c r="E461" s="213"/>
      <c r="F461" s="213"/>
    </row>
    <row r="462" spans="1:6" ht="12.75">
      <c r="A462" s="213"/>
      <c r="B462" s="213"/>
      <c r="C462" s="213"/>
      <c r="D462" s="213"/>
      <c r="E462" s="213"/>
      <c r="F462" s="213"/>
    </row>
    <row r="463" spans="1:6" ht="12.75">
      <c r="A463" s="213"/>
      <c r="B463" s="213"/>
      <c r="C463" s="213"/>
      <c r="D463" s="213"/>
      <c r="E463" s="213"/>
      <c r="F463" s="213"/>
    </row>
    <row r="464" spans="1:6" ht="12.75">
      <c r="A464" s="213"/>
      <c r="B464" s="213"/>
      <c r="C464" s="213"/>
      <c r="D464" s="213"/>
      <c r="E464" s="213"/>
      <c r="F464" s="213"/>
    </row>
    <row r="465" spans="1:6" ht="12.75">
      <c r="A465" s="213"/>
      <c r="B465" s="213"/>
      <c r="C465" s="213"/>
      <c r="D465" s="213"/>
      <c r="E465" s="213"/>
      <c r="F465" s="213"/>
    </row>
    <row r="466" spans="1:6" ht="12.75">
      <c r="A466" s="213"/>
      <c r="B466" s="213"/>
      <c r="C466" s="213"/>
      <c r="D466" s="213"/>
      <c r="E466" s="213"/>
      <c r="F466" s="213"/>
    </row>
    <row r="467" spans="1:6" ht="12.75">
      <c r="A467" s="213"/>
      <c r="B467" s="213"/>
      <c r="C467" s="213"/>
      <c r="D467" s="213"/>
      <c r="E467" s="213"/>
      <c r="F467" s="213"/>
    </row>
    <row r="468" spans="1:6" ht="12.75">
      <c r="A468" s="213"/>
      <c r="B468" s="213"/>
      <c r="C468" s="213"/>
      <c r="D468" s="213"/>
      <c r="E468" s="213"/>
      <c r="F468" s="213"/>
    </row>
    <row r="469" spans="1:6" ht="12.75">
      <c r="A469" s="213"/>
      <c r="B469" s="213"/>
      <c r="C469" s="213"/>
      <c r="D469" s="213"/>
      <c r="E469" s="213"/>
      <c r="F469" s="213"/>
    </row>
    <row r="470" spans="1:6" ht="12.75">
      <c r="A470" s="213"/>
      <c r="B470" s="213"/>
      <c r="C470" s="213"/>
      <c r="D470" s="213"/>
      <c r="E470" s="213"/>
      <c r="F470" s="213"/>
    </row>
    <row r="471" spans="1:6" ht="12.75">
      <c r="A471" s="213"/>
      <c r="B471" s="213"/>
      <c r="C471" s="213"/>
      <c r="D471" s="213"/>
      <c r="E471" s="213"/>
      <c r="F471" s="213"/>
    </row>
    <row r="472" spans="1:6" ht="12.75">
      <c r="A472" s="213"/>
      <c r="B472" s="213"/>
      <c r="C472" s="213"/>
      <c r="D472" s="213"/>
      <c r="E472" s="213"/>
      <c r="F472" s="213"/>
    </row>
    <row r="473" spans="1:6" ht="12.75">
      <c r="A473" s="213"/>
      <c r="B473" s="213"/>
      <c r="C473" s="213"/>
      <c r="D473" s="213"/>
      <c r="E473" s="213"/>
      <c r="F473" s="213"/>
    </row>
    <row r="474" spans="1:6" ht="12.75">
      <c r="A474" s="213"/>
      <c r="B474" s="213"/>
      <c r="C474" s="213"/>
      <c r="D474" s="213"/>
      <c r="E474" s="213"/>
      <c r="F474" s="213"/>
    </row>
    <row r="475" spans="1:6" ht="12.75">
      <c r="A475" s="213"/>
      <c r="B475" s="213"/>
      <c r="C475" s="213"/>
      <c r="D475" s="213"/>
      <c r="E475" s="213"/>
      <c r="F475" s="213"/>
    </row>
    <row r="476" spans="1:6" ht="12.75">
      <c r="A476" s="213"/>
      <c r="B476" s="213"/>
      <c r="C476" s="213"/>
      <c r="D476" s="213"/>
      <c r="E476" s="213"/>
      <c r="F476" s="213"/>
    </row>
    <row r="477" spans="1:6" ht="12.75">
      <c r="A477" s="213"/>
      <c r="B477" s="213"/>
      <c r="C477" s="213"/>
      <c r="D477" s="213"/>
      <c r="E477" s="213"/>
      <c r="F477" s="213"/>
    </row>
    <row r="478" spans="1:6" ht="12.75">
      <c r="A478" s="213"/>
      <c r="B478" s="213"/>
      <c r="C478" s="213"/>
      <c r="D478" s="213"/>
      <c r="E478" s="213"/>
      <c r="F478" s="213"/>
    </row>
    <row r="479" spans="1:6" ht="12.75">
      <c r="A479" s="213"/>
      <c r="B479" s="213"/>
      <c r="C479" s="213"/>
      <c r="D479" s="213"/>
      <c r="E479" s="213"/>
      <c r="F479" s="213"/>
    </row>
    <row r="480" spans="1:6" ht="12.75">
      <c r="A480" s="213"/>
      <c r="B480" s="213"/>
      <c r="C480" s="213"/>
      <c r="D480" s="213"/>
      <c r="E480" s="213"/>
      <c r="F480" s="213"/>
    </row>
    <row r="481" spans="1:6" ht="12.75">
      <c r="A481" s="213"/>
      <c r="B481" s="213"/>
      <c r="C481" s="213"/>
      <c r="D481" s="213"/>
      <c r="E481" s="213"/>
      <c r="F481" s="213"/>
    </row>
    <row r="482" spans="1:6" ht="12.75">
      <c r="A482" s="213"/>
      <c r="B482" s="213"/>
      <c r="C482" s="213"/>
      <c r="D482" s="213"/>
      <c r="E482" s="213"/>
      <c r="F482" s="213"/>
    </row>
    <row r="483" spans="1:6" ht="12.75">
      <c r="A483" s="213"/>
      <c r="B483" s="213"/>
      <c r="C483" s="213"/>
      <c r="D483" s="213"/>
      <c r="E483" s="213"/>
      <c r="F483" s="213"/>
    </row>
    <row r="484" spans="1:6" ht="12.75">
      <c r="A484" s="213"/>
      <c r="B484" s="213"/>
      <c r="C484" s="213"/>
      <c r="D484" s="213"/>
      <c r="E484" s="213"/>
      <c r="F484" s="213"/>
    </row>
    <row r="485" spans="1:6" ht="12.75">
      <c r="A485" s="213"/>
      <c r="B485" s="213"/>
      <c r="C485" s="213"/>
      <c r="D485" s="213"/>
      <c r="E485" s="213"/>
      <c r="F485" s="213"/>
    </row>
    <row r="486" spans="1:6" ht="12.75">
      <c r="A486" s="213"/>
      <c r="B486" s="213"/>
      <c r="C486" s="213"/>
      <c r="D486" s="213"/>
      <c r="E486" s="213"/>
      <c r="F486" s="213"/>
    </row>
    <row r="487" spans="1:6" ht="12.75">
      <c r="A487" s="213"/>
      <c r="B487" s="213"/>
      <c r="C487" s="213"/>
      <c r="D487" s="213"/>
      <c r="E487" s="213"/>
      <c r="F487" s="213"/>
    </row>
    <row r="488" spans="1:6" ht="12.75">
      <c r="A488" s="213"/>
      <c r="B488" s="213"/>
      <c r="C488" s="213"/>
      <c r="D488" s="213"/>
      <c r="E488" s="213"/>
      <c r="F488" s="213"/>
    </row>
    <row r="489" spans="1:6" ht="12.75">
      <c r="A489" s="213"/>
      <c r="B489" s="213"/>
      <c r="C489" s="213"/>
      <c r="D489" s="213"/>
      <c r="E489" s="213"/>
      <c r="F489" s="213"/>
    </row>
    <row r="490" spans="1:6" ht="12.75">
      <c r="A490" s="213"/>
      <c r="B490" s="213"/>
      <c r="C490" s="213"/>
      <c r="D490" s="213"/>
      <c r="E490" s="213"/>
      <c r="F490" s="213"/>
    </row>
    <row r="491" spans="1:6" ht="12.75">
      <c r="A491" s="213"/>
      <c r="B491" s="213"/>
      <c r="C491" s="213"/>
      <c r="D491" s="213"/>
      <c r="E491" s="213"/>
      <c r="F491" s="213"/>
    </row>
    <row r="492" spans="1:6" ht="12.75">
      <c r="A492" s="213"/>
      <c r="B492" s="213"/>
      <c r="C492" s="213"/>
      <c r="D492" s="213"/>
      <c r="E492" s="213"/>
      <c r="F492" s="213"/>
    </row>
    <row r="493" spans="1:6" ht="12.75">
      <c r="A493" s="213"/>
      <c r="B493" s="213"/>
      <c r="C493" s="213"/>
      <c r="D493" s="213"/>
      <c r="E493" s="213"/>
      <c r="F493" s="213"/>
    </row>
    <row r="494" spans="1:6" ht="12.75">
      <c r="A494" s="213"/>
      <c r="B494" s="213"/>
      <c r="C494" s="213"/>
      <c r="D494" s="213"/>
      <c r="E494" s="213"/>
      <c r="F494" s="213"/>
    </row>
    <row r="495" spans="1:6" ht="12.75">
      <c r="A495" s="213"/>
      <c r="B495" s="213"/>
      <c r="C495" s="213"/>
      <c r="D495" s="213"/>
      <c r="E495" s="213"/>
      <c r="F495" s="213"/>
    </row>
    <row r="496" spans="1:6" ht="12.75">
      <c r="A496" s="213"/>
      <c r="B496" s="213"/>
      <c r="C496" s="213"/>
      <c r="D496" s="213"/>
      <c r="E496" s="213"/>
      <c r="F496" s="213"/>
    </row>
    <row r="497" spans="1:6" ht="12.75">
      <c r="A497" s="213"/>
      <c r="B497" s="213"/>
      <c r="C497" s="213"/>
      <c r="D497" s="213"/>
      <c r="E497" s="213"/>
      <c r="F497" s="213"/>
    </row>
    <row r="498" spans="1:6" ht="12.75">
      <c r="A498" s="213"/>
      <c r="B498" s="213"/>
      <c r="C498" s="213"/>
      <c r="D498" s="213"/>
      <c r="E498" s="213"/>
      <c r="F498" s="213"/>
    </row>
    <row r="499" spans="1:6" ht="12.75">
      <c r="A499" s="213"/>
      <c r="B499" s="213"/>
      <c r="C499" s="213"/>
      <c r="D499" s="213"/>
      <c r="E499" s="213"/>
      <c r="F499" s="213"/>
    </row>
    <row r="500" spans="1:6" ht="12.75">
      <c r="A500" s="213"/>
      <c r="B500" s="213"/>
      <c r="C500" s="213"/>
      <c r="D500" s="213"/>
      <c r="E500" s="213"/>
      <c r="F500" s="213"/>
    </row>
    <row r="501" spans="1:6" ht="12.75">
      <c r="A501" s="213"/>
      <c r="B501" s="213"/>
      <c r="C501" s="213"/>
      <c r="D501" s="213"/>
      <c r="E501" s="213"/>
      <c r="F501" s="213"/>
    </row>
    <row r="502" spans="1:6" ht="12.75">
      <c r="A502" s="213"/>
      <c r="B502" s="213"/>
      <c r="C502" s="213"/>
      <c r="D502" s="213"/>
      <c r="E502" s="213"/>
      <c r="F502" s="213"/>
    </row>
    <row r="503" spans="1:6" ht="12.75">
      <c r="A503" s="213"/>
      <c r="B503" s="213"/>
      <c r="C503" s="213"/>
      <c r="D503" s="213"/>
      <c r="E503" s="213"/>
      <c r="F503" s="213"/>
    </row>
    <row r="504" spans="1:6" ht="12.75">
      <c r="A504" s="213"/>
      <c r="B504" s="213"/>
      <c r="C504" s="213"/>
      <c r="D504" s="213"/>
      <c r="E504" s="213"/>
      <c r="F504" s="213"/>
    </row>
    <row r="505" spans="1:6" ht="12.75">
      <c r="A505" s="213"/>
      <c r="B505" s="213"/>
      <c r="C505" s="213"/>
      <c r="D505" s="213"/>
      <c r="E505" s="213"/>
      <c r="F505" s="213"/>
    </row>
    <row r="506" spans="1:6" ht="12.75">
      <c r="A506" s="213"/>
      <c r="B506" s="213"/>
      <c r="C506" s="213"/>
      <c r="D506" s="213"/>
      <c r="E506" s="213"/>
      <c r="F506" s="213"/>
    </row>
    <row r="507" spans="1:6" ht="12.75">
      <c r="A507" s="213"/>
      <c r="B507" s="213"/>
      <c r="C507" s="213"/>
      <c r="D507" s="213"/>
      <c r="E507" s="213"/>
      <c r="F507" s="213"/>
    </row>
    <row r="508" spans="1:6" ht="12.75">
      <c r="A508" s="213"/>
      <c r="B508" s="213"/>
      <c r="C508" s="213"/>
      <c r="D508" s="213"/>
      <c r="E508" s="213"/>
      <c r="F508" s="213"/>
    </row>
    <row r="509" spans="1:6" ht="12.75">
      <c r="A509" s="213"/>
      <c r="B509" s="213"/>
      <c r="C509" s="213"/>
      <c r="D509" s="213"/>
      <c r="E509" s="213"/>
      <c r="F509" s="213"/>
    </row>
    <row r="510" spans="1:6" ht="12.75">
      <c r="A510" s="213"/>
      <c r="B510" s="213"/>
      <c r="C510" s="213"/>
      <c r="D510" s="213"/>
      <c r="E510" s="213"/>
      <c r="F510" s="213"/>
    </row>
    <row r="511" spans="1:6" ht="12.75">
      <c r="A511" s="213"/>
      <c r="B511" s="213"/>
      <c r="C511" s="213"/>
      <c r="D511" s="213"/>
      <c r="E511" s="213"/>
      <c r="F511" s="213"/>
    </row>
    <row r="512" spans="1:6" ht="12.75">
      <c r="A512" s="213"/>
      <c r="B512" s="213"/>
      <c r="C512" s="213"/>
      <c r="D512" s="213"/>
      <c r="E512" s="213"/>
      <c r="F512" s="213"/>
    </row>
    <row r="513" spans="1:6" ht="12.75">
      <c r="A513" s="213"/>
      <c r="B513" s="213"/>
      <c r="C513" s="213"/>
      <c r="D513" s="213"/>
      <c r="E513" s="213"/>
      <c r="F513" s="213"/>
    </row>
    <row r="514" spans="1:6" ht="12.75">
      <c r="A514" s="213"/>
      <c r="B514" s="213"/>
      <c r="C514" s="213"/>
      <c r="D514" s="213"/>
      <c r="E514" s="213"/>
      <c r="F514" s="213"/>
    </row>
    <row r="515" spans="1:6" ht="12.75">
      <c r="A515" s="213"/>
      <c r="B515" s="213"/>
      <c r="C515" s="213"/>
      <c r="D515" s="213"/>
      <c r="E515" s="213"/>
      <c r="F515" s="213"/>
    </row>
    <row r="516" spans="1:6" ht="12.75">
      <c r="A516" s="213"/>
      <c r="B516" s="213"/>
      <c r="C516" s="213"/>
      <c r="D516" s="213"/>
      <c r="E516" s="213"/>
      <c r="F516" s="213"/>
    </row>
    <row r="517" spans="1:6" ht="12.75">
      <c r="A517" s="213"/>
      <c r="B517" s="213"/>
      <c r="C517" s="213"/>
      <c r="D517" s="213"/>
      <c r="E517" s="213"/>
      <c r="F517" s="213"/>
    </row>
    <row r="518" spans="1:6" ht="12.75">
      <c r="A518" s="213"/>
      <c r="B518" s="213"/>
      <c r="C518" s="213"/>
      <c r="D518" s="213"/>
      <c r="E518" s="213"/>
      <c r="F518" s="213"/>
    </row>
    <row r="519" spans="1:6" ht="12.75">
      <c r="A519" s="213"/>
      <c r="B519" s="213"/>
      <c r="C519" s="213"/>
      <c r="D519" s="213"/>
      <c r="E519" s="213"/>
      <c r="F519" s="213"/>
    </row>
    <row r="520" spans="1:6" ht="12.75">
      <c r="A520" s="213"/>
      <c r="B520" s="213"/>
      <c r="C520" s="213"/>
      <c r="D520" s="213"/>
      <c r="E520" s="213"/>
      <c r="F520" s="213"/>
    </row>
    <row r="521" spans="1:6" ht="12.75">
      <c r="A521" s="213"/>
      <c r="B521" s="213"/>
      <c r="C521" s="213"/>
      <c r="D521" s="213"/>
      <c r="E521" s="213"/>
      <c r="F521" s="213"/>
    </row>
    <row r="522" spans="1:6" ht="12.75">
      <c r="A522" s="213"/>
      <c r="B522" s="213"/>
      <c r="C522" s="213"/>
      <c r="D522" s="213"/>
      <c r="E522" s="213"/>
      <c r="F522" s="213"/>
    </row>
    <row r="523" spans="1:6" ht="12.75">
      <c r="A523" s="213"/>
      <c r="B523" s="213"/>
      <c r="C523" s="213"/>
      <c r="D523" s="213"/>
      <c r="E523" s="213"/>
      <c r="F523" s="213"/>
    </row>
    <row r="524" spans="1:6" ht="12.75">
      <c r="A524" s="213"/>
      <c r="B524" s="213"/>
      <c r="C524" s="213"/>
      <c r="D524" s="213"/>
      <c r="E524" s="213"/>
      <c r="F524" s="213"/>
    </row>
    <row r="525" spans="1:6" ht="12.75">
      <c r="A525" s="213"/>
      <c r="B525" s="213"/>
      <c r="C525" s="213"/>
      <c r="D525" s="213"/>
      <c r="E525" s="213"/>
      <c r="F525" s="213"/>
    </row>
    <row r="526" spans="1:6" ht="12.75">
      <c r="A526" s="213"/>
      <c r="B526" s="213"/>
      <c r="C526" s="213"/>
      <c r="D526" s="213"/>
      <c r="E526" s="213"/>
      <c r="F526" s="213"/>
    </row>
    <row r="527" spans="1:6" ht="12.75">
      <c r="A527" s="213"/>
      <c r="B527" s="213"/>
      <c r="C527" s="213"/>
      <c r="D527" s="213"/>
      <c r="E527" s="213"/>
      <c r="F527" s="213"/>
    </row>
    <row r="528" spans="1:6" ht="12.75">
      <c r="A528" s="213"/>
      <c r="B528" s="213"/>
      <c r="C528" s="213"/>
      <c r="D528" s="213"/>
      <c r="E528" s="213"/>
      <c r="F528" s="213"/>
    </row>
    <row r="529" spans="1:6" ht="12.75">
      <c r="A529" s="213"/>
      <c r="B529" s="213"/>
      <c r="C529" s="213"/>
      <c r="D529" s="213"/>
      <c r="E529" s="213"/>
      <c r="F529" s="213"/>
    </row>
    <row r="530" spans="1:6" ht="12.75">
      <c r="A530" s="213"/>
      <c r="B530" s="213"/>
      <c r="C530" s="213"/>
      <c r="D530" s="213"/>
      <c r="E530" s="213"/>
      <c r="F530" s="213"/>
    </row>
    <row r="531" spans="1:6" ht="12.75">
      <c r="A531" s="213"/>
      <c r="B531" s="213"/>
      <c r="C531" s="213"/>
      <c r="D531" s="213"/>
      <c r="E531" s="213"/>
      <c r="F531" s="213"/>
    </row>
    <row r="532" spans="1:6" ht="12.75">
      <c r="A532" s="213"/>
      <c r="B532" s="213"/>
      <c r="C532" s="213"/>
      <c r="D532" s="213"/>
      <c r="E532" s="213"/>
      <c r="F532" s="213"/>
    </row>
    <row r="533" spans="1:6" ht="12.75">
      <c r="A533" s="213"/>
      <c r="B533" s="213"/>
      <c r="C533" s="213"/>
      <c r="D533" s="213"/>
      <c r="E533" s="213"/>
      <c r="F533" s="213"/>
    </row>
    <row r="534" spans="1:6" ht="12.75">
      <c r="A534" s="213"/>
      <c r="B534" s="213"/>
      <c r="C534" s="213"/>
      <c r="D534" s="213"/>
      <c r="E534" s="213"/>
      <c r="F534" s="213"/>
    </row>
    <row r="535" spans="1:6" ht="12.75">
      <c r="A535" s="213"/>
      <c r="B535" s="213"/>
      <c r="C535" s="213"/>
      <c r="D535" s="213"/>
      <c r="E535" s="213"/>
      <c r="F535" s="213"/>
    </row>
    <row r="536" spans="1:6" ht="12.75">
      <c r="A536" s="213"/>
      <c r="B536" s="213"/>
      <c r="C536" s="213"/>
      <c r="D536" s="213"/>
      <c r="E536" s="213"/>
      <c r="F536" s="213"/>
    </row>
    <row r="537" spans="1:6" ht="12.75">
      <c r="A537" s="213"/>
      <c r="B537" s="213"/>
      <c r="C537" s="213"/>
      <c r="D537" s="213"/>
      <c r="E537" s="213"/>
      <c r="F537" s="213"/>
    </row>
    <row r="538" spans="1:6" ht="12.75">
      <c r="A538" s="213"/>
      <c r="B538" s="213"/>
      <c r="C538" s="213"/>
      <c r="D538" s="213"/>
      <c r="E538" s="213"/>
      <c r="F538" s="213"/>
    </row>
    <row r="539" spans="1:6" ht="12.75">
      <c r="A539" s="213"/>
      <c r="B539" s="213"/>
      <c r="C539" s="213"/>
      <c r="D539" s="213"/>
      <c r="E539" s="213"/>
      <c r="F539" s="213"/>
    </row>
    <row r="540" spans="1:6" ht="12.75">
      <c r="A540" s="213"/>
      <c r="B540" s="213"/>
      <c r="C540" s="213"/>
      <c r="D540" s="213"/>
      <c r="E540" s="213"/>
      <c r="F540" s="213"/>
    </row>
    <row r="541" spans="1:6" ht="12.75">
      <c r="A541" s="213"/>
      <c r="B541" s="213"/>
      <c r="C541" s="213"/>
      <c r="D541" s="213"/>
      <c r="E541" s="213"/>
      <c r="F541" s="213"/>
    </row>
    <row r="542" spans="1:6" ht="12.75">
      <c r="A542" s="213"/>
      <c r="B542" s="213"/>
      <c r="C542" s="213"/>
      <c r="D542" s="213"/>
      <c r="E542" s="213"/>
      <c r="F542" s="213"/>
    </row>
    <row r="543" spans="1:6" ht="12.75">
      <c r="A543" s="213"/>
      <c r="B543" s="213"/>
      <c r="C543" s="213"/>
      <c r="D543" s="213"/>
      <c r="E543" s="213"/>
      <c r="F543" s="213"/>
    </row>
    <row r="544" spans="1:6" ht="12.75">
      <c r="A544" s="213"/>
      <c r="B544" s="213"/>
      <c r="C544" s="213"/>
      <c r="D544" s="213"/>
      <c r="E544" s="213"/>
      <c r="F544" s="213"/>
    </row>
    <row r="545" spans="1:6" ht="12.75">
      <c r="A545" s="213"/>
      <c r="B545" s="213"/>
      <c r="C545" s="213"/>
      <c r="D545" s="213"/>
      <c r="E545" s="213"/>
      <c r="F545" s="213"/>
    </row>
    <row r="546" spans="1:6" ht="12.75">
      <c r="A546" s="213"/>
      <c r="B546" s="213"/>
      <c r="C546" s="213"/>
      <c r="D546" s="213"/>
      <c r="E546" s="213"/>
      <c r="F546" s="213"/>
    </row>
    <row r="547" spans="1:6" ht="12.75">
      <c r="A547" s="213"/>
      <c r="B547" s="213"/>
      <c r="C547" s="213"/>
      <c r="D547" s="213"/>
      <c r="E547" s="213"/>
      <c r="F547" s="213"/>
    </row>
    <row r="548" spans="1:6" ht="12.75">
      <c r="A548" s="213"/>
      <c r="B548" s="213"/>
      <c r="C548" s="213"/>
      <c r="D548" s="213"/>
      <c r="E548" s="213"/>
      <c r="F548" s="213"/>
    </row>
    <row r="549" spans="1:6" ht="12.75">
      <c r="A549" s="213"/>
      <c r="B549" s="213"/>
      <c r="C549" s="213"/>
      <c r="D549" s="213"/>
      <c r="E549" s="213"/>
      <c r="F549" s="213"/>
    </row>
    <row r="550" spans="1:6" ht="12.75">
      <c r="A550" s="213"/>
      <c r="B550" s="213"/>
      <c r="C550" s="213"/>
      <c r="D550" s="213"/>
      <c r="E550" s="213"/>
      <c r="F550" s="213"/>
    </row>
    <row r="551" spans="1:6" ht="12.75">
      <c r="A551" s="213"/>
      <c r="B551" s="213"/>
      <c r="C551" s="213"/>
      <c r="D551" s="213"/>
      <c r="E551" s="213"/>
      <c r="F551" s="213"/>
    </row>
    <row r="552" spans="1:6" ht="12.75">
      <c r="A552" s="213"/>
      <c r="B552" s="213"/>
      <c r="C552" s="213"/>
      <c r="D552" s="213"/>
      <c r="E552" s="213"/>
      <c r="F552" s="213"/>
    </row>
    <row r="553" spans="1:6" ht="12.75">
      <c r="A553" s="213"/>
      <c r="B553" s="213"/>
      <c r="C553" s="213"/>
      <c r="D553" s="213"/>
      <c r="E553" s="213"/>
      <c r="F553" s="213"/>
    </row>
    <row r="554" spans="1:6" ht="12.75">
      <c r="A554" s="213"/>
      <c r="B554" s="213"/>
      <c r="C554" s="213"/>
      <c r="D554" s="213"/>
      <c r="E554" s="213"/>
      <c r="F554" s="213"/>
    </row>
    <row r="555" spans="1:6" ht="12.75">
      <c r="A555" s="213"/>
      <c r="B555" s="213"/>
      <c r="C555" s="213"/>
      <c r="D555" s="213"/>
      <c r="E555" s="213"/>
      <c r="F555" s="213"/>
    </row>
    <row r="556" spans="1:6" ht="12.75">
      <c r="A556" s="213"/>
      <c r="B556" s="213"/>
      <c r="C556" s="213"/>
      <c r="D556" s="213"/>
      <c r="E556" s="213"/>
      <c r="F556" s="213"/>
    </row>
    <row r="557" spans="1:6" ht="12.75">
      <c r="A557" s="213"/>
      <c r="B557" s="213"/>
      <c r="C557" s="213"/>
      <c r="D557" s="213"/>
      <c r="E557" s="213"/>
      <c r="F557" s="213"/>
    </row>
    <row r="558" spans="1:6" ht="12.75">
      <c r="A558" s="213"/>
      <c r="B558" s="213"/>
      <c r="C558" s="213"/>
      <c r="D558" s="213"/>
      <c r="E558" s="213"/>
      <c r="F558" s="213"/>
    </row>
    <row r="559" spans="1:6" ht="12.75">
      <c r="A559" s="213"/>
      <c r="B559" s="213"/>
      <c r="C559" s="213"/>
      <c r="D559" s="213"/>
      <c r="E559" s="213"/>
      <c r="F559" s="213"/>
    </row>
    <row r="560" spans="1:6" ht="12.75">
      <c r="A560" s="213"/>
      <c r="B560" s="213"/>
      <c r="C560" s="213"/>
      <c r="D560" s="213"/>
      <c r="E560" s="213"/>
      <c r="F560" s="213"/>
    </row>
    <row r="561" spans="1:6" ht="12.75">
      <c r="A561" s="213"/>
      <c r="B561" s="213"/>
      <c r="C561" s="213"/>
      <c r="D561" s="213"/>
      <c r="E561" s="213"/>
      <c r="F561" s="213"/>
    </row>
    <row r="562" spans="1:6" ht="12.75">
      <c r="A562" s="213"/>
      <c r="B562" s="213"/>
      <c r="C562" s="213"/>
      <c r="D562" s="213"/>
      <c r="E562" s="213"/>
      <c r="F562" s="213"/>
    </row>
    <row r="563" spans="1:6" ht="12.75">
      <c r="A563" s="213"/>
      <c r="B563" s="213"/>
      <c r="C563" s="213"/>
      <c r="D563" s="213"/>
      <c r="E563" s="213"/>
      <c r="F563" s="213"/>
    </row>
    <row r="564" spans="1:6" ht="12.75">
      <c r="A564" s="213"/>
      <c r="B564" s="213"/>
      <c r="C564" s="213"/>
      <c r="D564" s="213"/>
      <c r="E564" s="213"/>
      <c r="F564" s="213"/>
    </row>
    <row r="565" spans="1:6" ht="12.75">
      <c r="A565" s="213"/>
      <c r="B565" s="213"/>
      <c r="C565" s="213"/>
      <c r="D565" s="213"/>
      <c r="E565" s="213"/>
      <c r="F565" s="213"/>
    </row>
    <row r="566" spans="1:6" ht="12.75">
      <c r="A566" s="213"/>
      <c r="B566" s="213"/>
      <c r="C566" s="213"/>
      <c r="D566" s="213"/>
      <c r="E566" s="213"/>
      <c r="F566" s="213"/>
    </row>
    <row r="567" spans="1:6" ht="12.75">
      <c r="A567" s="213"/>
      <c r="B567" s="213"/>
      <c r="C567" s="213"/>
      <c r="D567" s="213"/>
      <c r="E567" s="213"/>
      <c r="F567" s="213"/>
    </row>
    <row r="568" spans="1:6" ht="12.75">
      <c r="A568" s="213"/>
      <c r="B568" s="213"/>
      <c r="C568" s="213"/>
      <c r="D568" s="213"/>
      <c r="E568" s="213"/>
      <c r="F568" s="213"/>
    </row>
    <row r="569" spans="1:6" ht="12.75">
      <c r="A569" s="213"/>
      <c r="B569" s="213"/>
      <c r="C569" s="213"/>
      <c r="D569" s="213"/>
      <c r="E569" s="213"/>
      <c r="F569" s="213"/>
    </row>
    <row r="570" spans="1:6" ht="12.75">
      <c r="A570" s="213"/>
      <c r="B570" s="213"/>
      <c r="C570" s="213"/>
      <c r="D570" s="213"/>
      <c r="E570" s="213"/>
      <c r="F570" s="213"/>
    </row>
    <row r="571" spans="1:6" ht="12.75">
      <c r="A571" s="213"/>
      <c r="B571" s="213"/>
      <c r="C571" s="213"/>
      <c r="D571" s="213"/>
      <c r="E571" s="213"/>
      <c r="F571" s="213"/>
    </row>
    <row r="572" spans="1:6" ht="12.75">
      <c r="A572" s="213"/>
      <c r="B572" s="213"/>
      <c r="C572" s="213"/>
      <c r="D572" s="213"/>
      <c r="E572" s="213"/>
      <c r="F572" s="213"/>
    </row>
    <row r="573" spans="1:6" ht="12.75">
      <c r="A573" s="213"/>
      <c r="B573" s="213"/>
      <c r="C573" s="213"/>
      <c r="D573" s="213"/>
      <c r="E573" s="213"/>
      <c r="F573" s="213"/>
    </row>
    <row r="574" spans="1:6" ht="12.75">
      <c r="A574" s="213"/>
      <c r="B574" s="213"/>
      <c r="C574" s="213"/>
      <c r="D574" s="213"/>
      <c r="E574" s="213"/>
      <c r="F574" s="213"/>
    </row>
    <row r="575" spans="1:6" ht="12.75">
      <c r="A575" s="213"/>
      <c r="B575" s="213"/>
      <c r="C575" s="213"/>
      <c r="D575" s="213"/>
      <c r="E575" s="213"/>
      <c r="F575" s="213"/>
    </row>
    <row r="576" spans="1:6" ht="12.75">
      <c r="A576" s="213"/>
      <c r="B576" s="213"/>
      <c r="C576" s="213"/>
      <c r="D576" s="213"/>
      <c r="E576" s="213"/>
      <c r="F576" s="213"/>
    </row>
    <row r="577" spans="1:6" ht="12.75">
      <c r="A577" s="213"/>
      <c r="B577" s="213"/>
      <c r="C577" s="213"/>
      <c r="D577" s="213"/>
      <c r="E577" s="213"/>
      <c r="F577" s="213"/>
    </row>
    <row r="578" spans="1:6" ht="12.75">
      <c r="A578" s="213"/>
      <c r="B578" s="213"/>
      <c r="C578" s="213"/>
      <c r="D578" s="213"/>
      <c r="E578" s="213"/>
      <c r="F578" s="213"/>
    </row>
    <row r="579" spans="1:6" ht="12.75">
      <c r="A579" s="213"/>
      <c r="B579" s="213"/>
      <c r="C579" s="213"/>
      <c r="D579" s="213"/>
      <c r="E579" s="213"/>
      <c r="F579" s="213"/>
    </row>
    <row r="580" spans="1:6" ht="12.75">
      <c r="A580" s="213"/>
      <c r="B580" s="213"/>
      <c r="C580" s="213"/>
      <c r="D580" s="213"/>
      <c r="E580" s="213"/>
      <c r="F580" s="213"/>
    </row>
    <row r="581" spans="1:6" ht="12.75">
      <c r="A581" s="213"/>
      <c r="B581" s="213"/>
      <c r="C581" s="213"/>
      <c r="D581" s="213"/>
      <c r="E581" s="213"/>
      <c r="F581" s="213"/>
    </row>
    <row r="582" spans="1:6" ht="12.75">
      <c r="A582" s="213"/>
      <c r="B582" s="213"/>
      <c r="C582" s="213"/>
      <c r="D582" s="213"/>
      <c r="E582" s="213"/>
      <c r="F582" s="213"/>
    </row>
    <row r="583" spans="1:6" ht="12.75">
      <c r="A583" s="213"/>
      <c r="B583" s="213"/>
      <c r="C583" s="213"/>
      <c r="D583" s="213"/>
      <c r="E583" s="213"/>
      <c r="F583" s="213"/>
    </row>
    <row r="584" spans="1:6" ht="12.75">
      <c r="A584" s="213"/>
      <c r="B584" s="213"/>
      <c r="C584" s="213"/>
      <c r="D584" s="213"/>
      <c r="E584" s="213"/>
      <c r="F584" s="213"/>
    </row>
    <row r="585" spans="1:6" ht="12.75">
      <c r="A585" s="213"/>
      <c r="B585" s="213"/>
      <c r="C585" s="213"/>
      <c r="D585" s="213"/>
      <c r="E585" s="213"/>
      <c r="F585" s="213"/>
    </row>
    <row r="586" spans="1:6" ht="12.75">
      <c r="A586" s="213"/>
      <c r="B586" s="213"/>
      <c r="C586" s="213"/>
      <c r="D586" s="213"/>
      <c r="E586" s="213"/>
      <c r="F586" s="213"/>
    </row>
    <row r="587" spans="1:6" ht="12.75">
      <c r="A587" s="213"/>
      <c r="B587" s="213"/>
      <c r="C587" s="213"/>
      <c r="D587" s="213"/>
      <c r="E587" s="213"/>
      <c r="F587" s="213"/>
    </row>
    <row r="588" spans="1:6" ht="12.75">
      <c r="A588" s="213"/>
      <c r="B588" s="213"/>
      <c r="C588" s="213"/>
      <c r="D588" s="213"/>
      <c r="E588" s="213"/>
      <c r="F588" s="213"/>
    </row>
    <row r="589" spans="1:6" ht="12.75">
      <c r="A589" s="213"/>
      <c r="B589" s="213"/>
      <c r="C589" s="213"/>
      <c r="D589" s="213"/>
      <c r="E589" s="213"/>
      <c r="F589" s="213"/>
    </row>
    <row r="590" spans="1:6" ht="12.75">
      <c r="A590" s="213"/>
      <c r="B590" s="213"/>
      <c r="C590" s="213"/>
      <c r="D590" s="213"/>
      <c r="E590" s="213"/>
      <c r="F590" s="213"/>
    </row>
    <row r="591" spans="1:6" ht="12.75">
      <c r="A591" s="213"/>
      <c r="B591" s="213"/>
      <c r="C591" s="213"/>
      <c r="D591" s="213"/>
      <c r="E591" s="213"/>
      <c r="F591" s="213"/>
    </row>
    <row r="592" spans="1:6" ht="12.75">
      <c r="A592" s="213"/>
      <c r="B592" s="213"/>
      <c r="C592" s="213"/>
      <c r="D592" s="213"/>
      <c r="E592" s="213"/>
      <c r="F592" s="213"/>
    </row>
    <row r="593" spans="1:6" ht="12.75">
      <c r="A593" s="213"/>
      <c r="B593" s="213"/>
      <c r="C593" s="213"/>
      <c r="D593" s="213"/>
      <c r="E593" s="213"/>
      <c r="F593" s="213"/>
    </row>
    <row r="594" spans="1:6" ht="12.75">
      <c r="A594" s="213"/>
      <c r="B594" s="213"/>
      <c r="C594" s="213"/>
      <c r="D594" s="213"/>
      <c r="E594" s="213"/>
      <c r="F594" s="213"/>
    </row>
    <row r="595" spans="1:6" ht="12.75">
      <c r="A595" s="213"/>
      <c r="B595" s="213"/>
      <c r="C595" s="213"/>
      <c r="D595" s="213"/>
      <c r="E595" s="213"/>
      <c r="F595" s="213"/>
    </row>
    <row r="596" spans="1:6" ht="12.75">
      <c r="A596" s="213"/>
      <c r="B596" s="213"/>
      <c r="C596" s="213"/>
      <c r="D596" s="213"/>
      <c r="E596" s="213"/>
      <c r="F596" s="213"/>
    </row>
    <row r="597" spans="1:6" ht="12.75">
      <c r="A597" s="213"/>
      <c r="B597" s="213"/>
      <c r="C597" s="213"/>
      <c r="D597" s="213"/>
      <c r="E597" s="213"/>
      <c r="F597" s="213"/>
    </row>
    <row r="598" spans="1:6" ht="12.75">
      <c r="A598" s="213"/>
      <c r="B598" s="213"/>
      <c r="C598" s="213"/>
      <c r="D598" s="213"/>
      <c r="E598" s="213"/>
      <c r="F598" s="213"/>
    </row>
    <row r="599" spans="1:6" ht="12.75">
      <c r="A599" s="213"/>
      <c r="B599" s="213"/>
      <c r="C599" s="213"/>
      <c r="D599" s="213"/>
      <c r="E599" s="213"/>
      <c r="F599" s="213"/>
    </row>
    <row r="600" spans="1:6" ht="12.75">
      <c r="A600" s="213"/>
      <c r="B600" s="213"/>
      <c r="C600" s="213"/>
      <c r="D600" s="213"/>
      <c r="E600" s="213"/>
      <c r="F600" s="213"/>
    </row>
    <row r="601" spans="1:6" ht="12.75">
      <c r="A601" s="213"/>
      <c r="B601" s="213"/>
      <c r="C601" s="213"/>
      <c r="D601" s="213"/>
      <c r="E601" s="213"/>
      <c r="F601" s="213"/>
    </row>
    <row r="602" spans="1:6" ht="12.75">
      <c r="A602" s="213"/>
      <c r="B602" s="213"/>
      <c r="C602" s="213"/>
      <c r="D602" s="213"/>
      <c r="E602" s="213"/>
      <c r="F602" s="213"/>
    </row>
    <row r="603" spans="1:6" ht="12.75">
      <c r="A603" s="213"/>
      <c r="B603" s="213"/>
      <c r="C603" s="213"/>
      <c r="D603" s="213"/>
      <c r="E603" s="213"/>
      <c r="F603" s="213"/>
    </row>
    <row r="604" spans="1:6" ht="12.75">
      <c r="A604" s="213"/>
      <c r="B604" s="213"/>
      <c r="C604" s="213"/>
      <c r="D604" s="213"/>
      <c r="E604" s="213"/>
      <c r="F604" s="213"/>
    </row>
    <row r="605" spans="1:6" ht="12.75">
      <c r="A605" s="213"/>
      <c r="B605" s="213"/>
      <c r="C605" s="213"/>
      <c r="D605" s="213"/>
      <c r="E605" s="213"/>
      <c r="F605" s="213"/>
    </row>
    <row r="606" spans="1:6" ht="12.75">
      <c r="A606" s="213"/>
      <c r="B606" s="213"/>
      <c r="C606" s="213"/>
      <c r="D606" s="213"/>
      <c r="E606" s="213"/>
      <c r="F606" s="213"/>
    </row>
    <row r="607" spans="1:6" ht="12.75">
      <c r="A607" s="213"/>
      <c r="B607" s="213"/>
      <c r="C607" s="213"/>
      <c r="D607" s="213"/>
      <c r="E607" s="213"/>
      <c r="F607" s="213"/>
    </row>
    <row r="608" spans="1:6" ht="12.75">
      <c r="A608" s="213"/>
      <c r="B608" s="213"/>
      <c r="C608" s="213"/>
      <c r="D608" s="213"/>
      <c r="E608" s="213"/>
      <c r="F608" s="213"/>
    </row>
    <row r="609" spans="1:6" ht="12.75">
      <c r="A609" s="213"/>
      <c r="B609" s="213"/>
      <c r="C609" s="213"/>
      <c r="D609" s="213"/>
      <c r="E609" s="213"/>
      <c r="F609" s="213"/>
    </row>
    <row r="610" spans="1:6" ht="12.75">
      <c r="A610" s="213"/>
      <c r="B610" s="213"/>
      <c r="C610" s="213"/>
      <c r="D610" s="213"/>
      <c r="E610" s="213"/>
      <c r="F610" s="213"/>
    </row>
    <row r="611" spans="1:6" ht="12.75">
      <c r="A611" s="213"/>
      <c r="B611" s="213"/>
      <c r="C611" s="213"/>
      <c r="D611" s="213"/>
      <c r="E611" s="213"/>
      <c r="F611" s="213"/>
    </row>
    <row r="612" spans="1:6" ht="12.75">
      <c r="A612" s="213"/>
      <c r="B612" s="213"/>
      <c r="C612" s="213"/>
      <c r="D612" s="213"/>
      <c r="E612" s="213"/>
      <c r="F612" s="213"/>
    </row>
    <row r="613" spans="1:6" ht="12.75">
      <c r="A613" s="213"/>
      <c r="B613" s="213"/>
      <c r="C613" s="213"/>
      <c r="D613" s="213"/>
      <c r="E613" s="213"/>
      <c r="F613" s="213"/>
    </row>
    <row r="614" spans="1:6" ht="12.75">
      <c r="A614" s="213"/>
      <c r="B614" s="213"/>
      <c r="C614" s="213"/>
      <c r="D614" s="213"/>
      <c r="E614" s="213"/>
      <c r="F614" s="213"/>
    </row>
    <row r="615" spans="1:6" ht="12.75">
      <c r="A615" s="213"/>
      <c r="B615" s="213"/>
      <c r="C615" s="213"/>
      <c r="D615" s="213"/>
      <c r="E615" s="213"/>
      <c r="F615" s="213"/>
    </row>
    <row r="616" spans="1:6" ht="12.75">
      <c r="A616" s="213"/>
      <c r="B616" s="213"/>
      <c r="C616" s="213"/>
      <c r="D616" s="213"/>
      <c r="E616" s="213"/>
      <c r="F616" s="213"/>
    </row>
    <row r="617" spans="1:6" ht="12.75">
      <c r="A617" s="213"/>
      <c r="B617" s="213"/>
      <c r="C617" s="213"/>
      <c r="D617" s="213"/>
      <c r="E617" s="213"/>
      <c r="F617" s="213"/>
    </row>
    <row r="618" spans="1:6" ht="12.75">
      <c r="A618" s="213"/>
      <c r="B618" s="213"/>
      <c r="C618" s="213"/>
      <c r="D618" s="213"/>
      <c r="E618" s="213"/>
      <c r="F618" s="213"/>
    </row>
    <row r="619" spans="1:6" ht="12.75">
      <c r="A619" s="213"/>
      <c r="B619" s="213"/>
      <c r="C619" s="213"/>
      <c r="D619" s="213"/>
      <c r="E619" s="213"/>
      <c r="F619" s="213"/>
    </row>
    <row r="620" spans="1:6" ht="12.75">
      <c r="A620" s="213"/>
      <c r="B620" s="213"/>
      <c r="C620" s="213"/>
      <c r="D620" s="213"/>
      <c r="E620" s="213"/>
      <c r="F620" s="213"/>
    </row>
  </sheetData>
  <printOptions/>
  <pageMargins left="1" right="1" top="1" bottom="1" header="0.5" footer="0.5"/>
  <pageSetup horizontalDpi="1200" verticalDpi="1200" orientation="portrait" scale="93" r:id="rId1"/>
  <headerFooter alignWithMargins="0">
    <oddFooter>&amp;L&amp;"Arial,Italic"&amp;9      The State of Hawaii Data Book 2004&amp;R&amp;"Arial"&amp;9http://www.hawaii.gov/dbedt/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Blewitt</dc:creator>
  <cp:keywords/>
  <dc:description/>
  <cp:lastModifiedBy>Jan Nakamoto</cp:lastModifiedBy>
  <cp:lastPrinted>2006-08-04T06:13:47Z</cp:lastPrinted>
  <dcterms:created xsi:type="dcterms:W3CDTF">2006-07-12T18:26:44Z</dcterms:created>
  <dcterms:modified xsi:type="dcterms:W3CDTF">2006-08-12T02:24:22Z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