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1760" tabRatio="856" activeTab="0"/>
  </bookViews>
  <sheets>
    <sheet name="Titles" sheetId="1" r:id="rId1"/>
    <sheet name="Narrative" sheetId="2" r:id="rId2"/>
    <sheet name="24.01" sheetId="3" r:id="rId3"/>
    <sheet name="24.02" sheetId="4" r:id="rId4"/>
    <sheet name="24.03" sheetId="5" r:id="rId5"/>
    <sheet name="24.04" sheetId="6" r:id="rId6"/>
    <sheet name="24.05" sheetId="7" r:id="rId7"/>
    <sheet name="24.06" sheetId="8" r:id="rId8"/>
    <sheet name="24.07" sheetId="9" r:id="rId9"/>
    <sheet name="24.08" sheetId="10" r:id="rId10"/>
    <sheet name="24.09" sheetId="11" r:id="rId11"/>
    <sheet name="24.10" sheetId="12" r:id="rId12"/>
    <sheet name="24.11" sheetId="13" r:id="rId13"/>
    <sheet name="24.12" sheetId="14" r:id="rId14"/>
    <sheet name="24.13" sheetId="15" r:id="rId15"/>
    <sheet name="24.14" sheetId="16" r:id="rId16"/>
    <sheet name="24.15" sheetId="17" r:id="rId17"/>
    <sheet name="24.16" sheetId="18" r:id="rId18"/>
    <sheet name="24.17"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Fill" hidden="1">'[2]totals'!#REF!</definedName>
    <definedName name="_Key1" localSheetId="1" hidden="1">'[10]100in04'!#REF!</definedName>
    <definedName name="_Key1" hidden="1">'[3]totals'!#REF!</definedName>
    <definedName name="_Order1" localSheetId="8" hidden="1">0</definedName>
    <definedName name="_Order1" localSheetId="9" hidden="1">0</definedName>
    <definedName name="_Order1" localSheetId="1" hidden="1">0</definedName>
    <definedName name="_Order1" hidden="1">255</definedName>
    <definedName name="_Order2" localSheetId="8" hidden="1">0</definedName>
    <definedName name="_Order2" localSheetId="9" hidden="1">0</definedName>
    <definedName name="_Order2" localSheetId="1" hidden="1">0</definedName>
    <definedName name="_Order2" hidden="1">255</definedName>
    <definedName name="A" localSheetId="13">#REF!</definedName>
    <definedName name="A" localSheetId="14">#REF!</definedName>
    <definedName name="A" localSheetId="15">#REF!</definedName>
    <definedName name="A" localSheetId="16">#REF!</definedName>
    <definedName name="A" localSheetId="18">#REF!</definedName>
    <definedName name="A" localSheetId="1">#REF!</definedName>
    <definedName name="A">#REF!</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 localSheetId="13">#REF!</definedName>
    <definedName name="B" localSheetId="14">#REF!</definedName>
    <definedName name="B" localSheetId="15">#REF!</definedName>
    <definedName name="B" localSheetId="16">#REF!</definedName>
    <definedName name="B" localSheetId="18">#REF!</definedName>
    <definedName name="B" localSheetId="1">#REF!</definedName>
    <definedName name="B">#REF!</definedName>
    <definedName name="BLANK_INS" localSheetId="13">#REF!</definedName>
    <definedName name="BLANK_INS" localSheetId="14">#REF!</definedName>
    <definedName name="BLANK_INS" localSheetId="15">#REF!</definedName>
    <definedName name="BLANK_INS" localSheetId="16">#REF!</definedName>
    <definedName name="BLANK_INS" localSheetId="18">#REF!</definedName>
    <definedName name="BLANK_INS" localSheetId="1">#REF!</definedName>
    <definedName name="BLANK_INS">#REF!</definedName>
    <definedName name="BOLD_SET" localSheetId="13">#REF!</definedName>
    <definedName name="BOLD_SET" localSheetId="14">#REF!</definedName>
    <definedName name="BOLD_SET" localSheetId="15">#REF!</definedName>
    <definedName name="BOLD_SET" localSheetId="16">#REF!</definedName>
    <definedName name="BOLD_SET" localSheetId="18">#REF!</definedName>
    <definedName name="BOLD_SET" localSheetId="1">#REF!</definedName>
    <definedName name="BOLD_SET">#REF!</definedName>
    <definedName name="C" localSheetId="13">#REF!</definedName>
    <definedName name="C" localSheetId="14">#REF!</definedName>
    <definedName name="C" localSheetId="15">#REF!</definedName>
    <definedName name="C" localSheetId="16">#REF!</definedName>
    <definedName name="C" localSheetId="18">#REF!</definedName>
    <definedName name="C" localSheetId="1">#REF!</definedName>
    <definedName name="C">#REF!</definedName>
    <definedName name="CCC">'[13]DATA-enter data here first'!$B$73</definedName>
    <definedName name="Census_Tract_Density_Query">#REF!</definedName>
    <definedName name="CO_1_15">#REF!</definedName>
    <definedName name="CO_2_15">#REF!</definedName>
    <definedName name="CO_4_15">#REF!</definedName>
    <definedName name="CO_6_15">#REF!</definedName>
    <definedName name="COL_SET" localSheetId="13">#REF!</definedName>
    <definedName name="COL_SET" localSheetId="14">#REF!</definedName>
    <definedName name="COL_SET" localSheetId="15">#REF!</definedName>
    <definedName name="COL_SET" localSheetId="16">#REF!</definedName>
    <definedName name="COL_SET" localSheetId="18">#REF!</definedName>
    <definedName name="COL_SET" localSheetId="1">#REF!</definedName>
    <definedName name="COL_SET">#REF!</definedName>
    <definedName name="CTY_EST2002_01_15">#REF!</definedName>
    <definedName name="D" localSheetId="13">#REF!</definedName>
    <definedName name="D" localSheetId="14">#REF!</definedName>
    <definedName name="D" localSheetId="15">#REF!</definedName>
    <definedName name="D" localSheetId="16">#REF!</definedName>
    <definedName name="D" localSheetId="18">#REF!</definedName>
    <definedName name="D" localSheetId="1">#REF!</definedName>
    <definedName name="D">#REF!</definedName>
    <definedName name="DATA_MOVE" localSheetId="13">#REF!</definedName>
    <definedName name="DATA_MOVE" localSheetId="14">#REF!</definedName>
    <definedName name="DATA_MOVE" localSheetId="15">#REF!</definedName>
    <definedName name="DATA_MOVE" localSheetId="16">#REF!</definedName>
    <definedName name="DATA_MOVE" localSheetId="18">#REF!</definedName>
    <definedName name="DATA_MOVE" localSheetId="1">#REF!</definedName>
    <definedName name="DATA_MOVE">#REF!</definedName>
    <definedName name="DM" localSheetId="13">#REF!</definedName>
    <definedName name="DM" localSheetId="14">#REF!</definedName>
    <definedName name="DM" localSheetId="15">#REF!</definedName>
    <definedName name="DM" localSheetId="16">#REF!</definedName>
    <definedName name="DM" localSheetId="18">#REF!</definedName>
    <definedName name="DM" localSheetId="1">#REF!</definedName>
    <definedName name="DM">#REF!</definedName>
    <definedName name="E" localSheetId="13">#REF!</definedName>
    <definedName name="E" localSheetId="14">#REF!</definedName>
    <definedName name="E" localSheetId="15">#REF!</definedName>
    <definedName name="E" localSheetId="16">#REF!</definedName>
    <definedName name="E" localSheetId="18">#REF!</definedName>
    <definedName name="E" localSheetId="1">#REF!</definedName>
    <definedName name="E">#REF!</definedName>
    <definedName name="F" localSheetId="13">#REF!</definedName>
    <definedName name="F" localSheetId="14">#REF!</definedName>
    <definedName name="F" localSheetId="15">#REF!</definedName>
    <definedName name="F" localSheetId="16">#REF!</definedName>
    <definedName name="F" localSheetId="18">#REF!</definedName>
    <definedName name="F" localSheetId="1">#REF!</definedName>
    <definedName name="F">#REF!</definedName>
    <definedName name="FieldName_Query">#REF!</definedName>
    <definedName name="FILE_RET" localSheetId="13">#REF!</definedName>
    <definedName name="FILE_RET" localSheetId="14">#REF!</definedName>
    <definedName name="FILE_RET" localSheetId="15">#REF!</definedName>
    <definedName name="FILE_RET" localSheetId="16">#REF!</definedName>
    <definedName name="FILE_RET" localSheetId="18">#REF!</definedName>
    <definedName name="FILE_RET" localSheetId="1">#REF!</definedName>
    <definedName name="FILE_RET">#REF!</definedName>
    <definedName name="Footnotes" localSheetId="15">#REF!</definedName>
    <definedName name="Footnotes" localSheetId="16">#REF!</definedName>
    <definedName name="Footnotes" localSheetId="18">'[7]III-D-11_2004p'!#REF!</definedName>
    <definedName name="Footnotes">#REF!</definedName>
    <definedName name="G" localSheetId="13">#REF!</definedName>
    <definedName name="G" localSheetId="14">#REF!</definedName>
    <definedName name="G" localSheetId="15">#REF!</definedName>
    <definedName name="G" localSheetId="16">#REF!</definedName>
    <definedName name="G" localSheetId="18">#REF!</definedName>
    <definedName name="G" localSheetId="1">#REF!</definedName>
    <definedName name="G">#REF!</definedName>
    <definedName name="H" localSheetId="13">#REF!</definedName>
    <definedName name="H" localSheetId="14">#REF!</definedName>
    <definedName name="H" localSheetId="15">#REF!</definedName>
    <definedName name="H" localSheetId="16">#REF!</definedName>
    <definedName name="H" localSheetId="18">#REF!</definedName>
    <definedName name="H" localSheetId="1">#REF!</definedName>
    <definedName name="H">#REF!</definedName>
    <definedName name="H3_H4_H5_H12byStateCounty">#REF!</definedName>
    <definedName name="Header" localSheetId="15">#REF!</definedName>
    <definedName name="Header" localSheetId="16">#REF!</definedName>
    <definedName name="Header">#REF!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 localSheetId="13">#REF!</definedName>
    <definedName name="I" localSheetId="14">#REF!</definedName>
    <definedName name="I" localSheetId="15">#REF!</definedName>
    <definedName name="I" localSheetId="16">#REF!</definedName>
    <definedName name="I" localSheetId="18">#REF!</definedName>
    <definedName name="I" localSheetId="1">#REF!</definedName>
    <definedName name="I">#REF!</definedName>
    <definedName name="Indent0">'[12]92PW06NW'!$A$9,'[12]92PW06NW'!#REF!</definedName>
    <definedName name="Indent3">'[12]92PW06NW'!$A$34,'[12]92PW06NW'!$A$35,'[12]92PW06NW'!$A$36,'[12]92PW06NW'!#REF!,'[12]92PW06NW'!#REF!,'[12]92PW06NW'!#REF!,'[12]92PW06NW'!#REF!</definedName>
    <definedName name="Indent6">'[12]92PW06NW'!#REF!,'[12]92PW06NW'!#REF!,'[12]92PW06NW'!#REF!,'[12]92PW06NW'!#REF!,'[12]92PW06NW'!#REF!,'[12]92PW06NW'!#REF!,'[12]92PW06NW'!#REF!,'[12]92PW06NW'!#REF!,'[12]92PW06NW'!#REF!,'[12]92PW06NW'!#REF!,'[12]92PW06NW'!#REF!,'[12]92PW06NW'!#REF!,'[12]92PW06NW'!#REF!,'[12]92PW06NW'!#REF!,'[12]92PW06NW'!#REF!,'[12]92PW06NW'!#REF!,'[12]92PW06NW'!#REF!,'[12]92PW06NW'!#REF!</definedName>
    <definedName name="Indent9">'[12]92PW06NW'!#REF!,'[12]92PW06NW'!#REF!,'[12]92PW06NW'!#REF!,'[12]92PW06NW'!#REF!,'[12]92PW06NW'!#REF!,'[12]92PW06NW'!#REF!,'[12]92PW06NW'!#REF!,'[12]92PW06NW'!#REF!,'[12]92PW06NW'!#REF!,'[12]92PW06NW'!#REF!,'[12]92PW06NW'!#REF!,'[12]92PW06NW'!#REF!</definedName>
    <definedName name="LETTERS" localSheetId="13">#REF!</definedName>
    <definedName name="LETTERS" localSheetId="14">#REF!</definedName>
    <definedName name="LETTERS" localSheetId="15">#REF!</definedName>
    <definedName name="LETTERS" localSheetId="16">#REF!</definedName>
    <definedName name="LETTERS" localSheetId="18">#REF!</definedName>
    <definedName name="LETTERS" localSheetId="1">#REF!</definedName>
    <definedName name="LETTERS">#REF!</definedName>
    <definedName name="LINE_DRAW" localSheetId="13">#REF!</definedName>
    <definedName name="LINE_DRAW" localSheetId="14">#REF!</definedName>
    <definedName name="LINE_DRAW" localSheetId="15">#REF!</definedName>
    <definedName name="LINE_DRAW" localSheetId="16">#REF!</definedName>
    <definedName name="LINE_DRAW" localSheetId="18">#REF!</definedName>
    <definedName name="LINE_DRAW" localSheetId="1">#REF!</definedName>
    <definedName name="LINE_DRAW">#REF!</definedName>
    <definedName name="Link2" localSheetId="13">'24.12'!#REF!</definedName>
    <definedName name="Macro1">#REF!</definedName>
    <definedName name="MainContent" localSheetId="13">'24.12'!#REF!</definedName>
    <definedName name="new" localSheetId="1" hidden="1">{"'B-2 QSER Jun 98 4-27-98 cor'!$A$1:$F$57"}</definedName>
    <definedName name="new"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'[9]T24'!#REF!</definedName>
    <definedName name="P31_P32_P33byStateCounty">#REF!</definedName>
    <definedName name="PARSE_COL" localSheetId="13">#REF!</definedName>
    <definedName name="PARSE_COL" localSheetId="14">#REF!</definedName>
    <definedName name="PARSE_COL" localSheetId="15">#REF!</definedName>
    <definedName name="PARSE_COL" localSheetId="16">#REF!</definedName>
    <definedName name="PARSE_COL" localSheetId="18">#REF!</definedName>
    <definedName name="PARSE_COL" localSheetId="1">#REF!</definedName>
    <definedName name="PARSE_COL">#REF!</definedName>
    <definedName name="PARSE_TAB" localSheetId="13">#REF!</definedName>
    <definedName name="PARSE_TAB" localSheetId="14">#REF!</definedName>
    <definedName name="PARSE_TAB" localSheetId="15">#REF!</definedName>
    <definedName name="PARSE_TAB" localSheetId="16">#REF!</definedName>
    <definedName name="PARSE_TAB" localSheetId="18">#REF!</definedName>
    <definedName name="PARSE_TAB" localSheetId="1">#REF!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'24.01'!$A$1:$F$52</definedName>
    <definedName name="_xlnm.Print_Area" localSheetId="3">'24.02'!$A$1:$F$66</definedName>
    <definedName name="_xlnm.Print_Area" localSheetId="4">'24.03'!$A$1:$F$51</definedName>
    <definedName name="_xlnm.Print_Area" localSheetId="5">'24.04'!$A$1:$F$71</definedName>
    <definedName name="_xlnm.Print_Area" localSheetId="6">'24.05'!$A$1:$E$44</definedName>
    <definedName name="_xlnm.Print_Area" localSheetId="7">'24.06'!$A$1:$E$44</definedName>
    <definedName name="_xlnm.Print_Area" localSheetId="8">'24.07'!$A$1:$F$19</definedName>
    <definedName name="_xlnm.Print_Area" localSheetId="9">'24.08'!$A$1:$G$54</definedName>
    <definedName name="_xlnm.Print_Area" localSheetId="10">'24.09'!$A$1:$E$31</definedName>
    <definedName name="_xlnm.Print_Area" localSheetId="11">'24.10'!$A$1:$F$31</definedName>
    <definedName name="_xlnm.Print_Area" localSheetId="12">'24.11'!$A$1:$F$55</definedName>
    <definedName name="_xlnm.Print_Area" localSheetId="13">'24.12'!$A$1:$J$54</definedName>
    <definedName name="_xlnm.Print_Area" localSheetId="14">'24.13'!$A$1:$J$52</definedName>
    <definedName name="_xlnm.Print_Area" localSheetId="15">'24.14'!$A$1:$L$50</definedName>
    <definedName name="_xlnm.Print_Area" localSheetId="16">'24.15'!$A$1:$L$52</definedName>
    <definedName name="_xlnm.Print_Area" localSheetId="17">'24.16'!$A$1:$J$44</definedName>
    <definedName name="_xlnm.Print_Area" localSheetId="18">'24.17'!$A$1:$D$60</definedName>
    <definedName name="PRINT_AREA_MI">#REF!</definedName>
    <definedName name="PRINT_IT" localSheetId="13">#REF!</definedName>
    <definedName name="PRINT_IT" localSheetId="14">#REF!</definedName>
    <definedName name="PRINT_IT" localSheetId="15">#REF!</definedName>
    <definedName name="PRINT_IT" localSheetId="16">#REF!</definedName>
    <definedName name="PRINT_IT" localSheetId="18">#REF!</definedName>
    <definedName name="PRINT_IT" localSheetId="1">#REF!</definedName>
    <definedName name="PRINT_IT">#REF!</definedName>
    <definedName name="SC01">#REF!</definedName>
    <definedName name="SC01RES">#REF!</definedName>
    <definedName name="SC02_15">#REF!</definedName>
    <definedName name="SHEET_INS" localSheetId="13">#REF!</definedName>
    <definedName name="SHEET_INS" localSheetId="14">#REF!</definedName>
    <definedName name="SHEET_INS" localSheetId="15">#REF!</definedName>
    <definedName name="SHEET_INS" localSheetId="16">#REF!</definedName>
    <definedName name="SHEET_INS" localSheetId="18">#REF!</definedName>
    <definedName name="SHEET_INS" localSheetId="1">#REF!</definedName>
    <definedName name="SHEET_INS">#REF!</definedName>
    <definedName name="SMS_print">#REF!</definedName>
    <definedName name="spanners">'[12]92PW06NW'!#REF!</definedName>
    <definedName name="Stubs" localSheetId="15">#REF!</definedName>
    <definedName name="Stubs" localSheetId="16">#REF!</definedName>
    <definedName name="Stubs">#REF!</definedName>
    <definedName name="Subtitle" localSheetId="15">#REF!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'[9]T24'!#REF!</definedName>
    <definedName name="TAB_PROC" localSheetId="13">#REF!</definedName>
    <definedName name="TAB_PROC" localSheetId="14">#REF!</definedName>
    <definedName name="TAB_PROC" localSheetId="15">#REF!</definedName>
    <definedName name="TAB_PROC" localSheetId="16">#REF!</definedName>
    <definedName name="TAB_PROC" localSheetId="18">#REF!</definedName>
    <definedName name="TAB_PROC" localSheetId="1">#REF!</definedName>
    <definedName name="TAB_PROC">#REF!</definedName>
    <definedName name="Table" localSheetId="15">#REF!</definedName>
    <definedName name="Table" localSheetId="16">#REF!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 localSheetId="15">#REF!</definedName>
    <definedName name="TableBody" localSheetId="16">#REF!</definedName>
    <definedName name="TableBody">#REF!</definedName>
    <definedName name="TEMP2">#REF!</definedName>
    <definedName name="Title" localSheetId="15">#REF!</definedName>
    <definedName name="Title">#REF!</definedName>
    <definedName name="Title_extraction_query">#REF!</definedName>
    <definedName name="totals">'[12]92PW06NW'!#REF!,'[12]92PW06NW'!#REF!,'[12]92PW06NW'!#REF!</definedName>
    <definedName name="X" localSheetId="13">#REF!</definedName>
    <definedName name="X" localSheetId="14">#REF!</definedName>
    <definedName name="X" localSheetId="15">#REF!</definedName>
    <definedName name="X" localSheetId="16">#REF!</definedName>
    <definedName name="X" localSheetId="18">#REF!</definedName>
    <definedName name="X" localSheetId="1">#REF!</definedName>
    <definedName name="X">#REF!</definedName>
  </definedNames>
  <calcPr fullCalcOnLoad="1"/>
</workbook>
</file>

<file path=xl/sharedStrings.xml><?xml version="1.0" encoding="utf-8"?>
<sst xmlns="http://schemas.openxmlformats.org/spreadsheetml/2006/main" count="1278" uniqueCount="531">
  <si>
    <t>Table 24.16-- FOREIGN DIRECT INVESTMENT IN HAWAII IN GROSS PROPERTY, PLANT, AND EQUIPMENT</t>
  </si>
  <si>
    <t xml:space="preserve">  OF NONBANK AFFILIATES AND EMPLOYMENT, BY INDUSTRY OF AFFILIATE:  1997 TO 2004</t>
  </si>
  <si>
    <t xml:space="preserve">[Investment by Hawaii nonbank affiliates of U.S. business enterprises owned 10 percent or more, directly or indirectly, by a foreign person.   </t>
  </si>
  <si>
    <t>In millions of dollars and thousands of employees]</t>
  </si>
  <si>
    <t>All
industries 1/</t>
  </si>
  <si>
    <t>Manufact-uring</t>
  </si>
  <si>
    <t>Wholesale
trade</t>
  </si>
  <si>
    <t>Retail
trade</t>
  </si>
  <si>
    <t>Information</t>
  </si>
  <si>
    <t>Finance (exc. depository inst) &amp; insur.</t>
  </si>
  <si>
    <t>Real estate, rental &amp; leasing</t>
  </si>
  <si>
    <t>Profes-sional, scientific, &amp; technical services</t>
  </si>
  <si>
    <t>Other industries</t>
  </si>
  <si>
    <t xml:space="preserve">Foreign direct </t>
  </si>
  <si>
    <t xml:space="preserve">investment </t>
  </si>
  <si>
    <t>2002  2/</t>
  </si>
  <si>
    <t xml:space="preserve">(NA)   </t>
  </si>
  <si>
    <t>2003  2/</t>
  </si>
  <si>
    <t>2004  2/ 3/</t>
  </si>
  <si>
    <t>Employment</t>
  </si>
  <si>
    <t>2004  2/</t>
  </si>
  <si>
    <t xml:space="preserve">     NA   Not available.</t>
  </si>
  <si>
    <t xml:space="preserve">     1/  Effective with 1997 the data are classified according to the 1997 International Survey Industry which is based on the 1997 North American Industry </t>
  </si>
  <si>
    <t xml:space="preserve">Classification System (NAICS).  Petroleum is no longer shown as a separate industry, instead the various petroleum-related activities are distributed among </t>
  </si>
  <si>
    <t>the major NAICS-based industries to which they belong, e.g. gas stations are in retail trade.    Services is no longer shown as a separate industry, instead</t>
  </si>
  <si>
    <t xml:space="preserve">the various services-related activities are distributed among the major NAICS-based industries such as Information, Professional, Other industries, etc.  </t>
  </si>
  <si>
    <t>See Tables 24.17 and 24.18 for 1977-96 detailed estimates.</t>
  </si>
  <si>
    <t xml:space="preserve">     2/  Beginning with 2002, survey data was largely tabulated for majority-owned (50 percent or more foreign direct investor) affliliates.  See also table 24.20.    </t>
  </si>
  <si>
    <t>2002 estimates are final and 2003 estimates have been revised from previous Data Book and 2004 estimates are preliminary.</t>
  </si>
  <si>
    <t xml:space="preserve">     3/  Indicates that more than 50 percent of the value for the data cell has been estimated by BEA to account for data not reported by respondents.</t>
  </si>
  <si>
    <t>&lt;http://www.bea.gov/bea/ai/newiid.htm&gt; accessed April 5, 2007; and calculations by Hawaii State Department of Business, Economic Development &amp; Tourism.</t>
  </si>
  <si>
    <r>
      <t xml:space="preserve">     Source:  U.S. Department of Commerce, </t>
    </r>
    <r>
      <rPr>
        <i/>
        <sz val="10"/>
        <rFont val="Times New Roman"/>
        <family val="1"/>
      </rPr>
      <t>Foreign Direct Investment in the United States, Operations of U.S. Affiliates of Foreign Companies</t>
    </r>
    <r>
      <rPr>
        <sz val="10"/>
        <rFont val="Times New Roman"/>
        <family val="1"/>
      </rPr>
      <t xml:space="preserve"> (annual) and </t>
    </r>
  </si>
  <si>
    <r>
      <t>Foreign Direct Investment in the United States: Benchmark Survey, Final Results 1997;</t>
    </r>
    <r>
      <rPr>
        <sz val="10"/>
        <rFont val="Times New Roman"/>
        <family val="1"/>
      </rPr>
      <t xml:space="preserve"> Ibid, </t>
    </r>
    <r>
      <rPr>
        <i/>
        <sz val="10"/>
        <rFont val="Times New Roman"/>
        <family val="1"/>
      </rPr>
      <t xml:space="preserve">Preliminary Results 2002.  </t>
    </r>
    <r>
      <rPr>
        <sz val="10"/>
        <rFont val="Times New Roman"/>
        <family val="1"/>
      </rPr>
      <t>See also</t>
    </r>
  </si>
  <si>
    <t xml:space="preserve">Table 24.07--FOREIGN AGRICULTURAL EXPORTS FOR HAWAII AND </t>
  </si>
  <si>
    <t>THE UNITED STATES:  1997 TO 2006</t>
  </si>
  <si>
    <t xml:space="preserve">[In millions of dollars.  Reported for fiscal year ending September 30.  Annual estimates of </t>
  </si>
  <si>
    <t xml:space="preserve">          U.S. exports by State and commodity group based on each State's share of U.S. </t>
  </si>
  <si>
    <t>Year</t>
  </si>
  <si>
    <t>Hawaii</t>
  </si>
  <si>
    <t>United States</t>
  </si>
  <si>
    <t xml:space="preserve">     Source:  U.S. Department of Agriculture, Economic Research Service, "Commodity exports by State </t>
  </si>
  <si>
    <t xml:space="preserve">historical (time-series) data for all States and commodity groups, since 1997" (June 29, 2007) </t>
  </si>
  <si>
    <t>&lt;http://www.ers.usda.gov/Data/StateExports/sxhist.xls&gt; accessed June 29, 2007.</t>
  </si>
  <si>
    <r>
      <t xml:space="preserve">          agricultural production.  Estimates revised from previous </t>
    </r>
    <r>
      <rPr>
        <i/>
        <sz val="10"/>
        <rFont val="Arial"/>
        <family val="2"/>
      </rPr>
      <t>Data Book</t>
    </r>
    <r>
      <rPr>
        <sz val="10"/>
        <rFont val="Arial"/>
        <family val="2"/>
      </rPr>
      <t>]</t>
    </r>
  </si>
  <si>
    <t xml:space="preserve">Table 24.08-- FOREIGN AGRICULTURAL EXPORTS, BY COMMODITY </t>
  </si>
  <si>
    <t xml:space="preserve"> GROUP FOR HAWAII AND THE UNITED STATES: 2001 TO 2006</t>
  </si>
  <si>
    <t xml:space="preserve">[In millions of dollars.  For fiscal year ending September 30.  Source data for 1997 to 2005 </t>
  </si>
  <si>
    <t>were revised]</t>
  </si>
  <si>
    <t>Export</t>
  </si>
  <si>
    <t>Hawaii total 1/</t>
  </si>
  <si>
    <t>Wheat and products</t>
  </si>
  <si>
    <t xml:space="preserve">-  </t>
  </si>
  <si>
    <t>Fruit and preps.</t>
  </si>
  <si>
    <t>Tree nuts</t>
  </si>
  <si>
    <t>Vegetables and preps.</t>
  </si>
  <si>
    <t>Live animals and meat</t>
  </si>
  <si>
    <t>Hides and skins</t>
  </si>
  <si>
    <t>Poultry and products</t>
  </si>
  <si>
    <t>Fats, oils,and greases</t>
  </si>
  <si>
    <t>Dairy products</t>
  </si>
  <si>
    <t>Feeds and fodders</t>
  </si>
  <si>
    <t>Seeds</t>
  </si>
  <si>
    <t>Other 2/</t>
  </si>
  <si>
    <t>United States total</t>
  </si>
  <si>
    <t>Rice</t>
  </si>
  <si>
    <t>Feed grains</t>
  </si>
  <si>
    <t>Soybeans and products</t>
  </si>
  <si>
    <t>Sunflowerseed and products</t>
  </si>
  <si>
    <t>Peanuts and products</t>
  </si>
  <si>
    <t>Cotton and linters</t>
  </si>
  <si>
    <t>Cottonseed and products</t>
  </si>
  <si>
    <t>Unmanfctd.tobacco</t>
  </si>
  <si>
    <t xml:space="preserve">     1/  Rice, feed grains, soybeans and products, sunflowerseed and products, peanuts and products, cotton </t>
  </si>
  <si>
    <t>and linters, cottonseed and products, and unmanufactured tobacco are zero for this period.</t>
  </si>
  <si>
    <t xml:space="preserve">     2/ Other includes sugar and tropical products, minor oilseeds, essential oils, beverages other than juice, </t>
  </si>
  <si>
    <t>nursery and greenhouse, wine, and misc. horticultural and vegetable products.</t>
  </si>
  <si>
    <t xml:space="preserve">Table 24.09-- PROFILE OF EXPORTING COMPANIES, UNITED STATES </t>
  </si>
  <si>
    <t>AND HAWAII: 2004 AND 2005</t>
  </si>
  <si>
    <t>[In number, millions of dollars, and percent]</t>
  </si>
  <si>
    <t>2004 Exports</t>
  </si>
  <si>
    <t>2005 Exports</t>
  </si>
  <si>
    <t>Characteristic</t>
  </si>
  <si>
    <t>U.S.</t>
  </si>
  <si>
    <t>State of origin of movement 1/</t>
  </si>
  <si>
    <t>Value of exports</t>
  </si>
  <si>
    <t>Value as percent of total</t>
  </si>
  <si>
    <t xml:space="preserve">(2/)    </t>
  </si>
  <si>
    <t>Known value 3/</t>
  </si>
  <si>
    <t xml:space="preserve">4/ 713,157    </t>
  </si>
  <si>
    <t>Percent of known value</t>
  </si>
  <si>
    <t>Number of exporters</t>
  </si>
  <si>
    <t xml:space="preserve">4/ 232,828    </t>
  </si>
  <si>
    <t xml:space="preserve">4/   740    </t>
  </si>
  <si>
    <t>Percent of number of exporters</t>
  </si>
  <si>
    <t>Percent change from previous year</t>
  </si>
  <si>
    <t xml:space="preserve">(NA)    </t>
  </si>
  <si>
    <t xml:space="preserve">     NA  Not available.</t>
  </si>
  <si>
    <t xml:space="preserve">     1/  The Exporter Location designation has not reported as of the 2000-2001 publication and had been </t>
  </si>
  <si>
    <t>discontinued as of January 2003.  See &lt;http://www.census.gov/foreign-trade/Press-Release/notice.html&gt;.</t>
  </si>
  <si>
    <t xml:space="preserve">     2/  Less than 0.05 percent.</t>
  </si>
  <si>
    <t xml:space="preserve">     3/  Defined as portion of total U.S. exports that could be matched to specific companies.</t>
  </si>
  <si>
    <t>&lt;http://www.census.gov/foreign-trade/Press-Release/edb/2005/edbrel-0405.pdf&gt; accessed March 5, 2007.</t>
  </si>
  <si>
    <r>
      <t xml:space="preserve">     4/  Revised from previous </t>
    </r>
    <r>
      <rPr>
        <i/>
        <sz val="10"/>
        <rFont val="Times New Roman"/>
        <family val="1"/>
      </rPr>
      <t>Data Book.</t>
    </r>
  </si>
  <si>
    <r>
      <t xml:space="preserve">     Source:  U.S. Census Bureau, </t>
    </r>
    <r>
      <rPr>
        <i/>
        <sz val="10"/>
        <rFont val="Times New Roman"/>
        <family val="1"/>
      </rPr>
      <t>Profile of U.S. Exporting Companies, 2004-2005</t>
    </r>
    <r>
      <rPr>
        <sz val="10"/>
        <rFont val="Times New Roman"/>
        <family val="1"/>
      </rPr>
      <t xml:space="preserve"> (pp. 25-26) </t>
    </r>
  </si>
  <si>
    <t>Table 24.10-- AGRICULTURAL LANDHOLDINGS OF FOREIGN OWNERS:</t>
  </si>
  <si>
    <t>2002 TO 2006</t>
  </si>
  <si>
    <t xml:space="preserve">[The source report is required annually under section 5 of the U.S. Agricultural Foreign </t>
  </si>
  <si>
    <t xml:space="preserve">   Investment Disclosure Act of 1978.  Under the Act, any person who holds an Immigration and </t>
  </si>
  <si>
    <t xml:space="preserve">   Naturalization Service Form I-151 or I-551 (green card) is exempt from filing.  For 2000 to 2005, </t>
  </si>
  <si>
    <t xml:space="preserve">   approximate landarea as established by the U.S. Census Bureau in conjunction with the 1990 </t>
  </si>
  <si>
    <t xml:space="preserve">   Census of Population there were 4,111,000 acres of land in the state and for 2006, 4,110,720 acres </t>
  </si>
  <si>
    <t xml:space="preserve">   with the 2000 Census.  Data are as of February 29, 2000; and February 28, 2002 through 2006]</t>
  </si>
  <si>
    <t>Subject</t>
  </si>
  <si>
    <t>Parcels owned by foreigners</t>
  </si>
  <si>
    <t>Privately owned agricultural land (1,000's) 1/</t>
  </si>
  <si>
    <t xml:space="preserve">   Acres owned by foreigners</t>
  </si>
  <si>
    <t>Percent of all privately owned agric. land 2/</t>
  </si>
  <si>
    <t xml:space="preserve">     1/  Preliminary estimate based on unpublished USDA, Economic Research Service 1997 data  through 2005, </t>
  </si>
  <si>
    <t>and for 2006, similar unpublished 2002 data of Ruben Lubowski, Economic Research Service.  Total land</t>
  </si>
  <si>
    <t>area minus federal, state, county and municipal; Indian Trust; rural transportation; and urban lands.  Includes</t>
  </si>
  <si>
    <t xml:space="preserve">forest land, pasture land, cropland, range, and miscellaneous.   Estimates of urban and rural transportation </t>
  </si>
  <si>
    <t xml:space="preserve">lands are from U.S. Department of Agriculture, Economic Research Service, 2006 and estimates of federal and </t>
  </si>
  <si>
    <t xml:space="preserve">other public lands are from the General Services Administration, 2001 and National Resource Conservation </t>
  </si>
  <si>
    <t>Service, 2000 respectively.</t>
  </si>
  <si>
    <t xml:space="preserve">     2/  The 2006 percentage for Hawaii ranked 2nd (rank of 1 assigned to the highest) among the 50 </t>
  </si>
  <si>
    <t>States, exceeded only by Maine at 20.0 percent and well above the national percentage of 1.2 percent.</t>
  </si>
  <si>
    <r>
      <t xml:space="preserve">     Source:  U.S. Department of Agriculture, Farm Service Agency, </t>
    </r>
    <r>
      <rPr>
        <i/>
        <sz val="10"/>
        <rFont val="Times New Roman"/>
        <family val="1"/>
      </rPr>
      <t>Foreign Ownership of U. S. Agricultural</t>
    </r>
  </si>
  <si>
    <r>
      <t xml:space="preserve"> Land Through February 29, 2000;</t>
    </r>
    <r>
      <rPr>
        <sz val="10"/>
        <rFont val="Times New Roman"/>
        <family val="1"/>
      </rPr>
      <t xml:space="preserve"> and </t>
    </r>
    <r>
      <rPr>
        <i/>
        <sz val="10"/>
        <rFont val="Times New Roman"/>
        <family val="1"/>
      </rPr>
      <t xml:space="preserve">Foreign Ownership of U. S. Agricultural Land Through </t>
    </r>
  </si>
  <si>
    <r>
      <t>February 28, 2002</t>
    </r>
    <r>
      <rPr>
        <sz val="10"/>
        <rFont val="Times New Roman"/>
        <family val="1"/>
      </rPr>
      <t xml:space="preserve"> (annual thereafter), reports 1 and 3.</t>
    </r>
  </si>
  <si>
    <t xml:space="preserve">Table 24.11-- AGRICULTURAL AND NONAGRICULTURAL LANDHOLDINGS </t>
  </si>
  <si>
    <t>OF FOREIGN OWNERS, BY COUNTRY AND BY COUNTY:  2005 AND 2006</t>
  </si>
  <si>
    <t>[The source report is required annually under section 5 of the U.S. Agricultural Foreign Investment</t>
  </si>
  <si>
    <t xml:space="preserve">   Disclosure Act of 1978.  Under the Act, any person who holds an Immigration and Naturalization </t>
  </si>
  <si>
    <t xml:space="preserve">   Service Form I-151 or I-551 (green card) is exempt from filing.  Based on a 1990 estimate from </t>
  </si>
  <si>
    <t xml:space="preserve">   the U.S. Census Bureau Geography Division, there were 4,111,000 acres of land.  Privately-</t>
  </si>
  <si>
    <t xml:space="preserve">   owned: land area minus federal, state, county and municipal; Indian Trust; rural transportation;</t>
  </si>
  <si>
    <t xml:space="preserve">   and urban lands.  Includes forest land, pasture land, cropland, range, and miscellaneous.] </t>
  </si>
  <si>
    <t>State</t>
  </si>
  <si>
    <t>Honolulu</t>
  </si>
  <si>
    <t>Kauai</t>
  </si>
  <si>
    <t>Maui</t>
  </si>
  <si>
    <t xml:space="preserve">Use of agricultural landholdings of </t>
  </si>
  <si>
    <t xml:space="preserve">  foreign owners</t>
  </si>
  <si>
    <t>Cropland</t>
  </si>
  <si>
    <t>Pasture</t>
  </si>
  <si>
    <t xml:space="preserve">- </t>
  </si>
  <si>
    <t>Forest</t>
  </si>
  <si>
    <t>Other agriculture</t>
  </si>
  <si>
    <t>Non agriculture</t>
  </si>
  <si>
    <t>Canada</t>
  </si>
  <si>
    <t>France</t>
  </si>
  <si>
    <t>Germany</t>
  </si>
  <si>
    <t>Switzerland</t>
  </si>
  <si>
    <t>United Kingdom</t>
  </si>
  <si>
    <t>All others</t>
  </si>
  <si>
    <r>
      <t xml:space="preserve">     Source:  U.S. Department of Agriculture, Farm Service Agency, </t>
    </r>
    <r>
      <rPr>
        <i/>
        <sz val="10"/>
        <rFont val="Times New Roman"/>
        <family val="1"/>
      </rPr>
      <t>Foreign Ownership of U. S.</t>
    </r>
  </si>
  <si>
    <r>
      <t>Agricultural Land Through February 28, 2005,</t>
    </r>
    <r>
      <rPr>
        <sz val="10"/>
        <rFont val="Times New Roman"/>
        <family val="1"/>
      </rPr>
      <t xml:space="preserve"> reports 2 and 3; and </t>
    </r>
    <r>
      <rPr>
        <i/>
        <sz val="10"/>
        <rFont val="Times New Roman"/>
        <family val="1"/>
      </rPr>
      <t>Ibid. February 28, 2006</t>
    </r>
    <r>
      <rPr>
        <sz val="10"/>
        <rFont val="Times New Roman"/>
        <family val="1"/>
      </rPr>
      <t>.</t>
    </r>
  </si>
  <si>
    <t>Table 24.12-- FOREIGN DIRECT INVESTMENT IN HAWAII IN GROSS PROPERTY,</t>
  </si>
  <si>
    <t xml:space="preserve">      PLANT, AND EQUIPMENT OF NONBANK AFFILIATES, BY COUNTRY OF  </t>
  </si>
  <si>
    <t xml:space="preserve">      ULTIMATE BENEFICIAL OWNER: 1977 TO 2004</t>
  </si>
  <si>
    <t xml:space="preserve">[Data for Hawaii nonbank affiliates owned 10 percent or more, directly or indirectly, by a foreign person.  </t>
  </si>
  <si>
    <t xml:space="preserve">      Amounts are book values, in millions of dollars.  1981-1983 Hawaii totals are estimated based on </t>
  </si>
  <si>
    <t xml:space="preserve">      historical shares and growth rates]</t>
  </si>
  <si>
    <t>All
countries</t>
  </si>
  <si>
    <t>Asia &amp;
Pacific</t>
  </si>
  <si>
    <t>Japan</t>
  </si>
  <si>
    <t>Australia,
etc. 1/</t>
  </si>
  <si>
    <t>Other Asia
&amp; Pacific</t>
  </si>
  <si>
    <t>Europe</t>
  </si>
  <si>
    <t>Lat. Amer. &amp;
oth. W. Hem.</t>
  </si>
  <si>
    <t>Other,
subtotal 2/</t>
  </si>
  <si>
    <t>(NA)</t>
  </si>
  <si>
    <t>(3/)</t>
  </si>
  <si>
    <t>2002  4/</t>
  </si>
  <si>
    <t>2003  4/</t>
  </si>
  <si>
    <t>2004  4/</t>
  </si>
  <si>
    <t xml:space="preserve">     1/ Figures for Australia include New Zealand and South Africa for 1977-86 but exclude these countries thereafter.</t>
  </si>
  <si>
    <t xml:space="preserve">     2/ Figures for Other subtotal include New Zealand and South Africa for 1987-1998 but exclude these countries for</t>
  </si>
  <si>
    <t>1977-86.  Figures for Other subtotal include Middle East, Africa less South Africa, Other Asia and Pacific less New</t>
  </si>
  <si>
    <t>Zealand, and United States for those years.</t>
  </si>
  <si>
    <t xml:space="preserve">     3/  Not disclosed.</t>
  </si>
  <si>
    <t xml:space="preserve">     4/   Beginning with 2002, the survey data was largely tabulated for majority-owned (50 percent or more foreign </t>
  </si>
  <si>
    <t xml:space="preserve">direct investor) affliliates.  See also table 24.20.  2002 estimates are final and 2003 estimates have been revised from </t>
  </si>
  <si>
    <t>BEA to account for data not reported by respondents.</t>
  </si>
  <si>
    <r>
      <t xml:space="preserve">Final Results </t>
    </r>
    <r>
      <rPr>
        <sz val="10"/>
        <rFont val="Times New Roman"/>
        <family val="1"/>
      </rPr>
      <t>(various years) and &lt;http://www.bea.gov/bea/ai/newiid.htm&gt; accessed April 5, 2007;</t>
    </r>
  </si>
  <si>
    <t>and calculations by Hawaii State Department of Business, Economic Development &amp; Tourism.</t>
  </si>
  <si>
    <r>
      <t xml:space="preserve">previous </t>
    </r>
    <r>
      <rPr>
        <i/>
        <sz val="10"/>
        <rFont val="Times New Roman"/>
        <family val="1"/>
      </rPr>
      <t xml:space="preserve">Data Book </t>
    </r>
    <r>
      <rPr>
        <sz val="10"/>
        <rFont val="Times New Roman"/>
        <family val="1"/>
      </rPr>
      <t xml:space="preserve">and 2004 estimates are preliminary and more than 50 percent of the value has been estimated by </t>
    </r>
  </si>
  <si>
    <r>
      <t xml:space="preserve">     Source:  U.S. Department of Commerce, </t>
    </r>
    <r>
      <rPr>
        <i/>
        <sz val="10"/>
        <rFont val="Times New Roman"/>
        <family val="1"/>
      </rPr>
      <t xml:space="preserve">Foreign Direct Investment in the United States, Operations of U.S. </t>
    </r>
  </si>
  <si>
    <r>
      <t>Affiliates of Foreign Companies</t>
    </r>
    <r>
      <rPr>
        <sz val="10"/>
        <rFont val="Times New Roman"/>
        <family val="1"/>
      </rPr>
      <t xml:space="preserve"> (annual) and </t>
    </r>
    <r>
      <rPr>
        <i/>
        <sz val="10"/>
        <rFont val="Times New Roman"/>
        <family val="1"/>
      </rPr>
      <t xml:space="preserve">Foreign Direct Investment in the United States: Benchmark Survey, </t>
    </r>
  </si>
  <si>
    <t>Table 24.13-- EMPLOYMENT OF NONBANK AFFILIATES  IN HAWAII, BY</t>
  </si>
  <si>
    <t>COUNTRY OF AFFILIATE: 1977 TO 2004</t>
  </si>
  <si>
    <t>[Data for Hawaii nonbank affiliates owned 10 percent or more, directly or indirectly, by a foreign</t>
  </si>
  <si>
    <t xml:space="preserve"> person.  Employment in thousands]</t>
  </si>
  <si>
    <t xml:space="preserve">(4/)   </t>
  </si>
  <si>
    <t>2002  5/</t>
  </si>
  <si>
    <t>2003  5/</t>
  </si>
  <si>
    <t>2004  5/</t>
  </si>
  <si>
    <t xml:space="preserve">     4/  Fewer than 50 employees.</t>
  </si>
  <si>
    <t xml:space="preserve">     5/   Beginning with 2002, the survey data was largely tabulated for majority-owned (50 percent or more foreign </t>
  </si>
  <si>
    <r>
      <t xml:space="preserve">previous </t>
    </r>
    <r>
      <rPr>
        <i/>
        <sz val="10"/>
        <rFont val="Times New Roman"/>
        <family val="1"/>
      </rPr>
      <t xml:space="preserve">Data Book </t>
    </r>
    <r>
      <rPr>
        <sz val="10"/>
        <rFont val="Times New Roman"/>
        <family val="1"/>
      </rPr>
      <t>and 2004 estimates are preliminary.</t>
    </r>
  </si>
  <si>
    <t>Table 24.14-- FOREIGN DIRECT INVESTMENT IN HAWAII IN GROSS PROPERTY, PLANT,</t>
  </si>
  <si>
    <t xml:space="preserve">  AND EQUIPMENT  OF NONBANK AFFILIATES, BY INDUSTRY OF AFFILIATE:</t>
  </si>
  <si>
    <t xml:space="preserve">  1977 TO 2004</t>
  </si>
  <si>
    <t xml:space="preserve">[Investment by Hawaii nonbank affiliates of U.S. business enterprises owned 10 percent or more, directly or indirectly, by </t>
  </si>
  <si>
    <t xml:space="preserve">    a foreign person.   In millions of dollars.  Data for 1996 are the last year presented according to the International Survey</t>
  </si>
  <si>
    <t xml:space="preserve">    Industry based on the 1987 Standard Industrial Classification.  See Table 24.19 for detailed 1997-2001 estimates]</t>
  </si>
  <si>
    <t>All indus-tries</t>
  </si>
  <si>
    <t>Petro-leum</t>
  </si>
  <si>
    <t>Manufac-
turing</t>
  </si>
  <si>
    <t>Whole-sale
trade</t>
  </si>
  <si>
    <t>Finance,
nonbank</t>
  </si>
  <si>
    <t>Insur-ance</t>
  </si>
  <si>
    <t>Real
estate</t>
  </si>
  <si>
    <t>Services
&amp; other</t>
  </si>
  <si>
    <t>Services</t>
  </si>
  <si>
    <t>Other</t>
  </si>
  <si>
    <t xml:space="preserve">(1/) </t>
  </si>
  <si>
    <t xml:space="preserve">     1/  Not disclosed.</t>
  </si>
  <si>
    <t xml:space="preserve">     2/   Beginning with 2002, the survey data was largely tabulated for majority-owned (50 percent or more foreign </t>
  </si>
  <si>
    <r>
      <t xml:space="preserve">previous </t>
    </r>
    <r>
      <rPr>
        <i/>
        <sz val="10"/>
        <rFont val="Times New Roman"/>
        <family val="1"/>
      </rPr>
      <t xml:space="preserve">Data Book </t>
    </r>
    <r>
      <rPr>
        <sz val="10"/>
        <rFont val="Times New Roman"/>
        <family val="1"/>
      </rPr>
      <t xml:space="preserve">and 2004 estimates are preliminary and more than 50 percent of the value has been estimated by BEA to </t>
    </r>
  </si>
  <si>
    <t>account for data not reported by respondents.</t>
  </si>
  <si>
    <t xml:space="preserve">Table 24.15-- EMPLOYMENT OF NONBANK AFFILIATES  IN HAWAII, </t>
  </si>
  <si>
    <t>BY INDUSTRY OF AFFILIATE: 1977 TO 2004</t>
  </si>
  <si>
    <t>[Data for Hawaii nonbank affiliates of U.S. business enterprises owned 10 percent or more, directly or indirectly,</t>
  </si>
  <si>
    <t xml:space="preserve">     by a foreign person.  Employment in thousands.  Employment less than 500 are rounded to zero.  Data for </t>
  </si>
  <si>
    <t xml:space="preserve">     1996 are the last year presented according to the International Survey Industry based on the 1987 Standard</t>
  </si>
  <si>
    <t xml:space="preserve">     Industrial Classification.  See Table 24.19 for detailed 1997-2001 estimates]</t>
  </si>
  <si>
    <t>All indus-tries 1/</t>
  </si>
  <si>
    <t>(1/)</t>
  </si>
  <si>
    <t>(2/)</t>
  </si>
  <si>
    <t>(4/)</t>
  </si>
  <si>
    <t>0.7</t>
  </si>
  <si>
    <t>0.8</t>
  </si>
  <si>
    <t xml:space="preserve">     2/  Employment range 500 to 999.</t>
  </si>
  <si>
    <t xml:space="preserve">     3/  Employment range 1,000 to 2,499.</t>
  </si>
  <si>
    <t xml:space="preserve">     4/  Employment range 10,000 to 49,999.</t>
  </si>
  <si>
    <t xml:space="preserve">Table 24.17-- FOREIGN DIRECT INVESTMENT IN MAJORITY-OWNED NONBANK </t>
  </si>
  <si>
    <t>AFFLIATES:  2003 AND 2004</t>
  </si>
  <si>
    <t xml:space="preserve">[Investment by Hawaii nonbank affiliates of U.S. business enterprises owned 50 percent or more, directly </t>
  </si>
  <si>
    <t>or indirectly, by a foreign person.  2003 data are revised and 2004 are preliminary]</t>
  </si>
  <si>
    <t>Category</t>
  </si>
  <si>
    <t>Number of affiliates</t>
  </si>
  <si>
    <t>Gross property, plant, and equipment
(million dollars)</t>
  </si>
  <si>
    <t>Employment
(1,000
employees)</t>
  </si>
  <si>
    <t>All countries</t>
  </si>
  <si>
    <t>Asia &amp; Pacific</t>
  </si>
  <si>
    <t xml:space="preserve">(NA)       </t>
  </si>
  <si>
    <t>Latin America &amp; other Western Hemisphere</t>
  </si>
  <si>
    <t>Other, subtotal 2/</t>
  </si>
  <si>
    <t>All industries 1/</t>
  </si>
  <si>
    <t>Manufacturing</t>
  </si>
  <si>
    <t>Wholesale trade</t>
  </si>
  <si>
    <t>Retail trade</t>
  </si>
  <si>
    <t xml:space="preserve">(D)       </t>
  </si>
  <si>
    <t>Finance (exc. depository inst) &amp; insurance</t>
  </si>
  <si>
    <t>Professional, scientific, &amp; technical services</t>
  </si>
  <si>
    <t xml:space="preserve">3/           5       </t>
  </si>
  <si>
    <t xml:space="preserve">3/   0.1       </t>
  </si>
  <si>
    <t xml:space="preserve">3/     6,948       </t>
  </si>
  <si>
    <t xml:space="preserve">3/     6,223       </t>
  </si>
  <si>
    <t xml:space="preserve">3/     5,840       </t>
  </si>
  <si>
    <t xml:space="preserve">3/         65       </t>
  </si>
  <si>
    <t xml:space="preserve">3/       148       </t>
  </si>
  <si>
    <t xml:space="preserve">3/        242       </t>
  </si>
  <si>
    <t xml:space="preserve">3/   2.7       </t>
  </si>
  <si>
    <t xml:space="preserve">3/     1,466       </t>
  </si>
  <si>
    <t xml:space="preserve">3/           3       </t>
  </si>
  <si>
    <t xml:space="preserve">(3/) (4/)       </t>
  </si>
  <si>
    <t xml:space="preserve">3/     4,566       </t>
  </si>
  <si>
    <t xml:space="preserve">     1/  Effective with 1997 the data are classified according to the 1997 International Survey Industry which is </t>
  </si>
  <si>
    <t>based on the 1997 North American Industry Classification System (NAICS).</t>
  </si>
  <si>
    <t xml:space="preserve">     2/  Includes Africa, the Middle east, and the United States.</t>
  </si>
  <si>
    <t xml:space="preserve">     3/  Indicates that more than 50 percent of the value for the data cell has been estimated by BEA to account for </t>
  </si>
  <si>
    <t>data not reported by respondents.</t>
  </si>
  <si>
    <t xml:space="preserve">III.G-7 and III.G-8 &lt;http://www.bea.gov/bea/ai/newiid.htm&gt; accessed April 5, 2007; and calculations by Hawaii </t>
  </si>
  <si>
    <t>State Department of Business, Economic Development &amp; Tourism.</t>
  </si>
  <si>
    <r>
      <t xml:space="preserve">     Source:  U.S. Department of Commerce, </t>
    </r>
    <r>
      <rPr>
        <i/>
        <sz val="10"/>
        <rFont val="Times New Roman"/>
        <family val="1"/>
      </rPr>
      <t>Foreign Direct Investment in the United States, Operations of U.S.</t>
    </r>
  </si>
  <si>
    <r>
      <t>Affiliates of Foreign Companies: Revised 2003</t>
    </r>
    <r>
      <rPr>
        <sz val="10"/>
        <rFont val="Times New Roman"/>
        <family val="1"/>
      </rPr>
      <t xml:space="preserve"> and </t>
    </r>
    <r>
      <rPr>
        <i/>
        <sz val="10"/>
        <rFont val="Times New Roman"/>
        <family val="1"/>
      </rPr>
      <t>Preliminary 2004 Estimates</t>
    </r>
    <r>
      <rPr>
        <sz val="10"/>
        <rFont val="Times New Roman"/>
        <family val="1"/>
      </rPr>
      <t xml:space="preserve">, tables III.D-12; III.D-13; III.D-18; </t>
    </r>
  </si>
  <si>
    <t>Table 24.01-- FOREIGN TRADE THROUGH THE HAWAII</t>
  </si>
  <si>
    <t>CUSTOMS DISTRICT: 1984 TO 2006</t>
  </si>
  <si>
    <t>[Value, in millions of dollars, of U.S. imports and exports entered or exported through the</t>
  </si>
  <si>
    <t>Hawaii Customs District.  The data may include imports intended for consumption on the</t>
  </si>
  <si>
    <t>Mainland and exports originated on the Mainland]</t>
  </si>
  <si>
    <t>Exports of domestic and foreign
merchandise 2/</t>
  </si>
  <si>
    <t>General                                      imports 1/</t>
  </si>
  <si>
    <t>Imports for
consumption 1/</t>
  </si>
  <si>
    <t>Total through Hawaii</t>
  </si>
  <si>
    <t>Origin of movement 3/</t>
  </si>
  <si>
    <t>Location of exporter 4/</t>
  </si>
  <si>
    <t>1/  Customs value basis.  Excludes vessels under their own power or afloat and shipments valued</t>
  </si>
  <si>
    <t>under $251.</t>
  </si>
  <si>
    <t>2/  Totals are on f.a.s. (free alongside ship) basis.</t>
  </si>
  <si>
    <t>3/  Includes merchandise exports originated in Hawaii and exported through other customs districts.</t>
  </si>
  <si>
    <t>Not available before 1987.  This methodology is based on an "Origin of Movement" which is designed</t>
  </si>
  <si>
    <t xml:space="preserve">to measure the transportation origin of exports, i.e. the state from which an export product began its </t>
  </si>
  <si>
    <t>journey to the port of exit.</t>
  </si>
  <si>
    <t xml:space="preserve">     4/  Not available before 1993 nor after 2002.  The methodology is based on "Location of Exporter" (EL)</t>
  </si>
  <si>
    <t xml:space="preserve">which tracks the sales origin of exports and is best suited for export promotion or marketing purposes.  </t>
  </si>
  <si>
    <t>Effective with the January 2003 statistics, the EL series was discontinued.</t>
  </si>
  <si>
    <t>to 2006, and beginning with 2004 &lt;http://www.census.gov/foreign-trade/Press-Release/ft920_index.html&gt;</t>
  </si>
  <si>
    <t>accessed March 27, 2007; U.S. Merchandise Trade, FT900 Supplement, December issue 1989 to 2006</t>
  </si>
  <si>
    <t xml:space="preserve">&lt;http://www.census.gov/foreign-trade/Press-Release/current_press_release/press.html&gt; accessed </t>
  </si>
  <si>
    <r>
      <t xml:space="preserve">     Source:  U.S. Census Bureau, </t>
    </r>
    <r>
      <rPr>
        <i/>
        <sz val="10"/>
        <rFont val="Times New Roman"/>
        <family val="1"/>
      </rPr>
      <t>Highlights of U.S. Export and Import Trade,</t>
    </r>
    <r>
      <rPr>
        <sz val="10"/>
        <rFont val="Times New Roman"/>
        <family val="1"/>
      </rPr>
      <t xml:space="preserve"> FT990, cumulative totals</t>
    </r>
  </si>
  <si>
    <r>
      <t xml:space="preserve">in December issues, 1984-1988; </t>
    </r>
    <r>
      <rPr>
        <i/>
        <sz val="10"/>
        <rFont val="Times New Roman"/>
        <family val="1"/>
      </rPr>
      <t xml:space="preserve">U.S. Merchandise Trade:  Selected Highlights, </t>
    </r>
    <r>
      <rPr>
        <sz val="10"/>
        <rFont val="Times New Roman"/>
        <family val="1"/>
      </rPr>
      <t>FT920, December 1989</t>
    </r>
  </si>
  <si>
    <r>
      <t xml:space="preserve">March 27, 2007; U.S. Census Bureau, </t>
    </r>
    <r>
      <rPr>
        <i/>
        <sz val="10"/>
        <rFont val="Times New Roman"/>
        <family val="1"/>
      </rPr>
      <t>Statistical Abstract of the United States</t>
    </r>
    <r>
      <rPr>
        <sz val="10"/>
        <rFont val="Times New Roman"/>
        <family val="1"/>
      </rPr>
      <t xml:space="preserve"> (annual) and records.</t>
    </r>
  </si>
  <si>
    <t xml:space="preserve">Table 24.02-- FOREIGN TRADE THROUGH THE HAWAII </t>
  </si>
  <si>
    <t>CUSTOMS DISTRICT, BY CLASSIFICATION:  2002 TO 2006</t>
  </si>
  <si>
    <t>[In millions of dollars]</t>
  </si>
  <si>
    <t>Classification</t>
  </si>
  <si>
    <t>General imports by district of entry:</t>
  </si>
  <si>
    <t>Customs value 1/</t>
  </si>
  <si>
    <t>C.i.f. value 2/</t>
  </si>
  <si>
    <t>General imports by district of unlading:</t>
  </si>
  <si>
    <t xml:space="preserve">Imports for consumption by district </t>
  </si>
  <si>
    <t>of entry (customs value 1/)</t>
  </si>
  <si>
    <t>Duty free value</t>
  </si>
  <si>
    <t>Dutiable value</t>
  </si>
  <si>
    <t>Exports of domestic &amp; foreign merchan-</t>
  </si>
  <si>
    <t xml:space="preserve"> dise by district of export (f.a.s. value 3/)</t>
  </si>
  <si>
    <t>Exports of merchandise by location of</t>
  </si>
  <si>
    <t>exporter 4/</t>
  </si>
  <si>
    <t xml:space="preserve">(5/) </t>
  </si>
  <si>
    <t>Commodities</t>
  </si>
  <si>
    <t>Manufactured commodities</t>
  </si>
  <si>
    <t>Non-manufactured commodities</t>
  </si>
  <si>
    <t>Reexports 6/</t>
  </si>
  <si>
    <t xml:space="preserve">Exports of merchandise by origin of </t>
  </si>
  <si>
    <t>movement 7/</t>
  </si>
  <si>
    <t xml:space="preserve">     Continued on next page.</t>
  </si>
  <si>
    <t>CUSTOMS DISTRICT, BY CLASSIFICATION:  2002 TO 2006 -- Con.</t>
  </si>
  <si>
    <t xml:space="preserve">     1/  Prices paid by the buyer to the seller in accordance with 1979 Trade Agreement Act amendments</t>
  </si>
  <si>
    <t xml:space="preserve"> to the 1930 Tariff Act.</t>
  </si>
  <si>
    <t xml:space="preserve">     2/  Cost, insurance and freight.</t>
  </si>
  <si>
    <t xml:space="preserve">     3/  Free alongside ship value at U.S. port of export, based on transaction price, including inland </t>
  </si>
  <si>
    <t>freight, insurance, and other charges; excludes cost of loading merchandise aboard exporting carrier</t>
  </si>
  <si>
    <t>and also excludes freight, insurance, etc. beyond U.S. port of export.</t>
  </si>
  <si>
    <t xml:space="preserve">     4/  1996-1999 based on 1987 Standard Industrial Classification (SIC) and 2000-2002 based on the </t>
  </si>
  <si>
    <t>North America Industry Classification System.    Merchandise exports allocated by zip code of location</t>
  </si>
  <si>
    <t>of exporter.</t>
  </si>
  <si>
    <t xml:space="preserve">     5/  The U.S. Census Bureau discontinued the state export series based on the exporter location </t>
  </si>
  <si>
    <t>(exhibit 2a) after the December 2002 estimates.</t>
  </si>
  <si>
    <t xml:space="preserve">     6/  Not available by state prior to 1996 from U.S. Census Bureau, alternate source is U.S. Department</t>
  </si>
  <si>
    <t>of Commerce, International Trade Administration.</t>
  </si>
  <si>
    <t xml:space="preserve">     7/  1996-1999 had been based on 1987 Standard Industrial Classification (SIC) and 2000-2006 based on </t>
  </si>
  <si>
    <t xml:space="preserve">the North American Industry Classification System.  Includes merchandise exports originated in Hawaii </t>
  </si>
  <si>
    <t xml:space="preserve">and exported through other customs districts.  Exports are by "point of origin" of their journey to </t>
  </si>
  <si>
    <t xml:space="preserve">export, a transportation not production basis. </t>
  </si>
  <si>
    <t xml:space="preserve">issue (annual) tables 1, 4, 5 and 6, and beginning with 2004 </t>
  </si>
  <si>
    <t>&lt;http://www.census.gov/foreign-trade/Press-Release/ft920_index.html/&gt; accessed March 27, 2007</t>
  </si>
  <si>
    <t xml:space="preserve">exhibit 2 and 2A &lt;http://www.census.gov/foreign-trade/www/press.html&gt; accessed September 17, </t>
  </si>
  <si>
    <t xml:space="preserve">2003; for 2006 &lt;http://www.census.gov/foreign-trade/Press-Release/2006pr/12/ft900.pdf&gt; </t>
  </si>
  <si>
    <t>accessed March 27, 2007.</t>
  </si>
  <si>
    <r>
      <t xml:space="preserve">     Source:  U.S. Census Bureau, </t>
    </r>
    <r>
      <rPr>
        <i/>
        <sz val="10"/>
        <rFont val="Times New Roman"/>
        <family val="1"/>
      </rPr>
      <t>U.S. Merchandise Trade:  Selected Highlights, FT920</t>
    </r>
    <r>
      <rPr>
        <sz val="10"/>
        <rFont val="Times New Roman"/>
        <family val="1"/>
      </rPr>
      <t xml:space="preserve">, December </t>
    </r>
  </si>
  <si>
    <r>
      <t xml:space="preserve">and </t>
    </r>
    <r>
      <rPr>
        <i/>
        <sz val="10"/>
        <rFont val="Times New Roman"/>
        <family val="1"/>
      </rPr>
      <t>U.S. Merchandise Trade, FT900 Supplement</t>
    </r>
    <r>
      <rPr>
        <sz val="10"/>
        <rFont val="Times New Roman"/>
        <family val="1"/>
      </rPr>
      <t xml:space="preserve">, </t>
    </r>
    <r>
      <rPr>
        <i/>
        <sz val="10"/>
        <rFont val="Times New Roman"/>
        <family val="1"/>
      </rPr>
      <t>December</t>
    </r>
    <r>
      <rPr>
        <sz val="10"/>
        <rFont val="Times New Roman"/>
        <family val="1"/>
      </rPr>
      <t xml:space="preserve"> issue (annual)</t>
    </r>
  </si>
  <si>
    <t xml:space="preserve">Table 24.03-- FOREIGN TRADE THROUGH THE HAWAII CUSTOMS </t>
  </si>
  <si>
    <t>DISTRICT, BY METHOD OF TRANSPORTATION:  1992 TO 2006</t>
  </si>
  <si>
    <t xml:space="preserve">[Data may include imports intended for consumption on the Mainland and exports </t>
  </si>
  <si>
    <t>originated on the Mainland]</t>
  </si>
  <si>
    <t>Value (million dollars)</t>
  </si>
  <si>
    <t>Shipping weight                       (mil. kgs.)</t>
  </si>
  <si>
    <t>Category and year</t>
  </si>
  <si>
    <t>Total 1/</t>
  </si>
  <si>
    <t>Vessel</t>
  </si>
  <si>
    <t>Air</t>
  </si>
  <si>
    <t>General imports: 2/</t>
  </si>
  <si>
    <t>Exports: 3/</t>
  </si>
  <si>
    <t>1/  Includes categories not tabulated by method of transportation, not shown separately.</t>
  </si>
  <si>
    <t>2/  By district of unlading.  Value is on customs value basis.</t>
  </si>
  <si>
    <t>3/  Exports of domestic and foreign merchandise, by district of export.  Value is on f.a.s. (free alongside</t>
  </si>
  <si>
    <t>ship) basis.</t>
  </si>
  <si>
    <t xml:space="preserve">issue (annual) tables 1 and 6, and beginning with 2004 </t>
  </si>
  <si>
    <t>&lt;http://www.census.gov/foreign-trade/Press-Release/ft920_index.html&gt; accessed March 27, 2007.</t>
  </si>
  <si>
    <r>
      <t xml:space="preserve">     Source:  U.S. Bureau of the Census, </t>
    </r>
    <r>
      <rPr>
        <i/>
        <sz val="10"/>
        <rFont val="Times New Roman"/>
        <family val="1"/>
      </rPr>
      <t xml:space="preserve">U.S. Merchandise Trade: Selected Highlights, FT920, December </t>
    </r>
  </si>
  <si>
    <t>Table 24.04-- FOREIGN-TRADE ZONE AND SUBZONE OPERATIONS:</t>
  </si>
  <si>
    <t>[Fiscal year ending September 30.  Subzone No. 9-B, HFM filed deactivation request on June 29,</t>
  </si>
  <si>
    <t xml:space="preserve">         1999.  Deactivation pending.  Subzone No. 9-C, Dole Packaged Foods Co. deactivated on </t>
  </si>
  <si>
    <t xml:space="preserve">         February 26, 1996]</t>
  </si>
  <si>
    <t>Zone No. 9, General Purpose  1/:</t>
  </si>
  <si>
    <t>Firms using zone</t>
  </si>
  <si>
    <t xml:space="preserve">    On continuous basis</t>
  </si>
  <si>
    <t>User employment at zone</t>
  </si>
  <si>
    <t xml:space="preserve">    Full-time employees</t>
  </si>
  <si>
    <t>Value of merchandise ($1,000): 2/</t>
  </si>
  <si>
    <t>In/out 3/</t>
  </si>
  <si>
    <t>Exports 3/</t>
  </si>
  <si>
    <t>Revenue 4/ ($1,000)</t>
  </si>
  <si>
    <t xml:space="preserve">(NA) </t>
  </si>
  <si>
    <t>Expenditures 4/ ($1,000)</t>
  </si>
  <si>
    <t xml:space="preserve">Subzone No. 9-A, Tesoro Hawaii, </t>
  </si>
  <si>
    <t>Corp. 5/:</t>
  </si>
  <si>
    <t>User employment at subzone 6/</t>
  </si>
  <si>
    <t>Value ($1,000): 2/</t>
  </si>
  <si>
    <t>Merchandise, in/out</t>
  </si>
  <si>
    <t>Exports</t>
  </si>
  <si>
    <t xml:space="preserve">Subzone No. 9-D, Maui Pineapple </t>
  </si>
  <si>
    <t>Co. Ltd.:</t>
  </si>
  <si>
    <t xml:space="preserve">Subzone No. 9-E, Chevron U.S.A. </t>
  </si>
  <si>
    <t>Products Co. Hawaii Refinery:</t>
  </si>
  <si>
    <t xml:space="preserve">Subzone No. 9-F, Citizens </t>
  </si>
  <si>
    <t>Utilities Company  7/</t>
  </si>
  <si>
    <t xml:space="preserve">Merchandise, in/out </t>
  </si>
  <si>
    <t>Continued on next page.</t>
  </si>
  <si>
    <t xml:space="preserve"> Table 24.04-- FOREIGN-TRADE ZONE AND SUBZONE OPERATIONS:</t>
  </si>
  <si>
    <t>2002 TO 2006 -- Con.</t>
  </si>
  <si>
    <t xml:space="preserve">     1/  Includes sites at Pier 2, Honolulu Harbor; Hawaii Fueling Facilities Corporation at Honolulu International</t>
  </si>
  <si>
    <t xml:space="preserve">Airport; and Pacific Allied Products, Ltd. at James Campbell Industrial Park.  Revised to show all firms occupying </t>
  </si>
  <si>
    <t xml:space="preserve">facilities and those on continuous basis only and to count all employment and full-time only.  Continues </t>
  </si>
  <si>
    <t>to be employment only at the Zone, therefore, excluding downtown or other support.</t>
  </si>
  <si>
    <t>value added in subzone manufacturing activity.</t>
  </si>
  <si>
    <t xml:space="preserve">     3/  Beginning with 1998, includes activity at 3 General Purpose sites.</t>
  </si>
  <si>
    <t xml:space="preserve">     4/  Years ending June 30.</t>
  </si>
  <si>
    <t xml:space="preserve">     5/  On May 29, 1998 Tesoro Hawaii Corporation acquired all of the outstanding stock of BHP</t>
  </si>
  <si>
    <t>Petroleum Americas Refining, Inc. from BHP Hawaii.</t>
  </si>
  <si>
    <t xml:space="preserve">     6/  Continues to be employment only at the Zone, therefore, excluding downtown or other support </t>
  </si>
  <si>
    <t>site employment.</t>
  </si>
  <si>
    <t xml:space="preserve">     7/  On March 18, 1997, the Citizens' Utilities Company was granted its own subzone </t>
  </si>
  <si>
    <t>status.  It was formerly part of Subzone 9-A.  It is dba The Gas Company's Synthetic Natural Gas (SNG) Facility.</t>
  </si>
  <si>
    <t xml:space="preserve">     Source:  Hawaii State Department of Business, Economic Development &amp; Tourism, Foreign-Trade</t>
  </si>
  <si>
    <t xml:space="preserve">Zone No. 9, annual reports and records and &lt;http://www.ftz9.org/ftzview.cfm?id=34&gt; </t>
  </si>
  <si>
    <t>accessed April 26, 2007.</t>
  </si>
  <si>
    <r>
      <t xml:space="preserve">     2/  Since 1994, method of calculating value of "Merchandise, </t>
    </r>
    <r>
      <rPr>
        <sz val="10"/>
        <rFont val="Times New Roman"/>
        <family val="0"/>
      </rPr>
      <t>in/out</t>
    </r>
    <r>
      <rPr>
        <sz val="10"/>
        <rFont val="Times New Roman"/>
        <family val="1"/>
      </rPr>
      <t xml:space="preserve">" and "Exports" excludes </t>
    </r>
  </si>
  <si>
    <t>Table 24.05-- COMMODITY EXPORTS TOTAL AND TO TOP</t>
  </si>
  <si>
    <t>25 FOREIGN COUNTRIES:  2003 TO 2006</t>
  </si>
  <si>
    <t>[In millions of dollars. Includes merchandise exports originated in Hawaii and exported</t>
  </si>
  <si>
    <t xml:space="preserve">   through other customs districts.  Exports are by "point of origin" of their journey to export,</t>
  </si>
  <si>
    <t xml:space="preserve">   a transportation not production basis. Countries in decreasing order of 2006 totals]</t>
  </si>
  <si>
    <t>Country</t>
  </si>
  <si>
    <t>Total</t>
  </si>
  <si>
    <t>Top 25 foreign countries</t>
  </si>
  <si>
    <t>Singapore</t>
  </si>
  <si>
    <t>China</t>
  </si>
  <si>
    <t>Guatemala</t>
  </si>
  <si>
    <t>El Salvador</t>
  </si>
  <si>
    <t>Korea, South</t>
  </si>
  <si>
    <t>Indonesia</t>
  </si>
  <si>
    <t>Thailand</t>
  </si>
  <si>
    <t>Chile</t>
  </si>
  <si>
    <t>Philippines</t>
  </si>
  <si>
    <t>Australia</t>
  </si>
  <si>
    <t>Malaysia</t>
  </si>
  <si>
    <t>Panama</t>
  </si>
  <si>
    <t>Hong Kong</t>
  </si>
  <si>
    <t>Federal Republic of Germany</t>
  </si>
  <si>
    <t>Netherlands</t>
  </si>
  <si>
    <t>Mexico</t>
  </si>
  <si>
    <t>Costa Rica</t>
  </si>
  <si>
    <t>Taiwan</t>
  </si>
  <si>
    <t>Sweden</t>
  </si>
  <si>
    <t xml:space="preserve">(1/)  </t>
  </si>
  <si>
    <t>Marshall Islands</t>
  </si>
  <si>
    <t>Italy</t>
  </si>
  <si>
    <t xml:space="preserve">     1/  Value rounds to zero.</t>
  </si>
  <si>
    <t xml:space="preserve">     Source:  U.S. Census Bureau, Foreign-Trade Division "Total U.S. Exports (Origin of Movement)</t>
  </si>
  <si>
    <t xml:space="preserve"> via Hawaii - Top 25 Countries Based on 2006 Dollar Value"</t>
  </si>
  <si>
    <t xml:space="preserve"> &lt;http://www.census.gov/foreign-trade/statistics/state/data/hi.html&gt; accessed April 2, 2007.</t>
  </si>
  <si>
    <t xml:space="preserve">Table 24.06-- TOTAL AND TOP 25 CATEGORIES OF COMMODITY </t>
  </si>
  <si>
    <t>EXPORTS TO FOREIGN COUNTRIES:  2003 TO 2006</t>
  </si>
  <si>
    <t xml:space="preserve">[In millions of dollars. Includes merchandise exports originated in Hawaii and exported through other </t>
  </si>
  <si>
    <t xml:space="preserve">      customs districts.  Exports are by "point of origin" of their journey to export, a transportation not </t>
  </si>
  <si>
    <t xml:space="preserve">      production basis.  Top 25 based on 2006 values]</t>
  </si>
  <si>
    <t>All commodities</t>
  </si>
  <si>
    <t>Top 25 commodities</t>
  </si>
  <si>
    <t>Airplane &amp; OT A/C, unladen weight &gt; 15,000 kg.</t>
  </si>
  <si>
    <t>Light oils &amp; preps, not crude from petroleum &amp; bituminous mineral</t>
  </si>
  <si>
    <t>Oil (not crude) from petrol &amp; bituminous mineral, etc.</t>
  </si>
  <si>
    <t>Ferrous waste &amp; scrap NESOI</t>
  </si>
  <si>
    <t>Waters not sweetened or flavored NESOI; ice and snow</t>
  </si>
  <si>
    <t>Parts of airplanes or helicopters, NESOI</t>
  </si>
  <si>
    <t>Water, mineral &amp; aerated natural/artifcial not sweetened/flavor</t>
  </si>
  <si>
    <t>Exports of  military equipment, not identified</t>
  </si>
  <si>
    <t>Cocoa preparations, not in bulk form, NESOI</t>
  </si>
  <si>
    <t>Monoculars, telescopes, astronomical instruments &amp; mounting</t>
  </si>
  <si>
    <t>Special purpose vehicles, NESOI</t>
  </si>
  <si>
    <t>Turbojets of a thrust exceeding 25 kn.</t>
  </si>
  <si>
    <t>Papayas (papaws), fresh</t>
  </si>
  <si>
    <t>Aluminum waste and scrap</t>
  </si>
  <si>
    <t>Seaweeds &amp; other algae fresh or dried, not ground</t>
  </si>
  <si>
    <t>Coffee, not roasted, not decaffeinated</t>
  </si>
  <si>
    <t>Motorcycles, cycles, exceed 800 cc.</t>
  </si>
  <si>
    <t>Waste, scrap unbleach kraft, corrugated paper/paperboard</t>
  </si>
  <si>
    <t>Gear boxes for motor vehicles</t>
  </si>
  <si>
    <t>Parts &amp; accessories of military weapons of head 9301</t>
  </si>
  <si>
    <t>Chocolate prep NESOI, in blocks, etc., over 2 kg.</t>
  </si>
  <si>
    <t>Copper waste and scrap</t>
  </si>
  <si>
    <t>Electromech. domestic appl. self-cont. electric mtr NESOI</t>
  </si>
  <si>
    <t>Rec (waste &amp; scrap) paper or paperboard, mechanical pulp</t>
  </si>
  <si>
    <t xml:space="preserve"> via Hawaii - Top 25 6-digit HS Commodities Based on 2006 Dollar Value"</t>
  </si>
  <si>
    <t>Section 24</t>
  </si>
  <si>
    <t>FOREIGN AND INTERSTATE COMMERCE</t>
  </si>
  <si>
    <t xml:space="preserve">        This section includes data on the flow of goods and services between Hawaii and the rest of the world, and on investment by foreign countries.</t>
  </si>
  <si>
    <t xml:space="preserve">        Sources for statistics on interstate and foreign commerce, and on foreign investment include the U.S. Census Bureau and the Bureau of Economic Analysis, the Hawaii State Department of Business, Economic Development &amp; Tourism’s Foreign Trade Zone No. 9 and its subzones, and the City &amp; County of Honolulu Department of Budget &amp; Fiscal Services.  Additional information is found in waterborne cargo data compiled by the U.S. Army Corps of Engineers in Section 18.</t>
  </si>
  <si>
    <t>Table Number</t>
  </si>
  <si>
    <t>Table Name</t>
  </si>
  <si>
    <t>(Click on the table number to go to corresponding table)</t>
  </si>
  <si>
    <t>(To return to this "Titles" worksheet, you must select this worksheet again)</t>
  </si>
  <si>
    <t>Narrative</t>
  </si>
  <si>
    <t>24.01</t>
  </si>
  <si>
    <t>Foreign Trade Through the Hawaii Customs District: 1984 to 2006</t>
  </si>
  <si>
    <t>24.02</t>
  </si>
  <si>
    <t>Foreign Trade Through the Hawaii Customs District, by Classification: 2001 to 2006</t>
  </si>
  <si>
    <t>24.03</t>
  </si>
  <si>
    <t>Foreign Trade Through the Hawaii Customs District, by Method of Transportation: 1992 to 2006</t>
  </si>
  <si>
    <t>24.04</t>
  </si>
  <si>
    <t>Foreign-Trade Zone and Subzone Operations: 2001 to 2006</t>
  </si>
  <si>
    <t>24.05</t>
  </si>
  <si>
    <t>Commodity Exports Total and to Top 25 Foreign Countries: 2003 to 2006</t>
  </si>
  <si>
    <t>24.06</t>
  </si>
  <si>
    <t>Total and Top 25 Categories of Commodity Exports to Foreign Countries:  2003 to 2006</t>
  </si>
  <si>
    <t>24.07</t>
  </si>
  <si>
    <t>Foreign Agricultural Exports for Hawaii and the United States: 1997 to 2006</t>
  </si>
  <si>
    <t>24.08</t>
  </si>
  <si>
    <t>Foreign Agricultural Exports by Commodity Group for Hawaii and the United States:  2001 to 2006</t>
  </si>
  <si>
    <t>24.09</t>
  </si>
  <si>
    <t>Profile of Exporting Companies, United States and Hawaii: 2004 and 2005</t>
  </si>
  <si>
    <t>24.10</t>
  </si>
  <si>
    <t>Agricultural Landholdings of Foreign Owners: 2000 to 2006</t>
  </si>
  <si>
    <t>24.11</t>
  </si>
  <si>
    <t>Agricultural Landholdings of Foreign Owners, by Country and by County:  2005 and 2006</t>
  </si>
  <si>
    <t>24.12</t>
  </si>
  <si>
    <t>Foreign Direct Investment in Hawaii in Gross Property, Plant, and Equipment of Nonbank Affiliates, by Country of Ultimate Beneficial Owner: 1977 to 2004</t>
  </si>
  <si>
    <t>24.13</t>
  </si>
  <si>
    <t>Employment of Nonbank Affiliates in Hawaii, By Country of Affiliate: 1977 to 2004</t>
  </si>
  <si>
    <t>24.14</t>
  </si>
  <si>
    <t>Foreign Direct Investment in Hawaii in Gross Property, Plant, and Equipment of Nonbank Affiliates, by Industry of Affiliate: 1977 to 2004</t>
  </si>
  <si>
    <t>24.15</t>
  </si>
  <si>
    <t>Employment of Nonbank Affiliates, by Industry of Affiliate: 1997 to 2004</t>
  </si>
  <si>
    <t>24.16</t>
  </si>
  <si>
    <t>Foreign Direct Investment in Hawaii in Gross Property, Plant, and Equipment of Nonbank Affiliates and Employment, by Industry of Affiliate:  1997 to 2004</t>
  </si>
  <si>
    <t>24.17</t>
  </si>
  <si>
    <t>Foreign Direct Investment in Hawaii in Majority-owned Nonbank Affiliates:  2004</t>
  </si>
  <si>
    <r>
      <t xml:space="preserve">        Comparable data for the nation as a whole appear in Section 28 of the</t>
    </r>
    <r>
      <rPr>
        <i/>
        <sz val="12"/>
        <rFont val="Times New Roman"/>
        <family val="1"/>
      </rPr>
      <t xml:space="preserve"> Statistical Abstract of the United States:  2007</t>
    </r>
    <r>
      <rPr>
        <sz val="12"/>
        <rFont val="Times New Roman"/>
        <family val="1"/>
      </rPr>
      <t>.  Long-term island trends are summarized in</t>
    </r>
    <r>
      <rPr>
        <i/>
        <sz val="12"/>
        <rFont val="Times New Roman"/>
        <family val="1"/>
      </rPr>
      <t xml:space="preserve"> Historical Statistics of Hawaii</t>
    </r>
    <r>
      <rPr>
        <sz val="12"/>
        <rFont val="Times New Roman"/>
        <family val="1"/>
      </rPr>
      <t>, Section 21.</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</si>
</sst>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 \ "/>
    <numFmt numFmtId="169" formatCode="@\ \ \ "/>
    <numFmt numFmtId="170" formatCode="#,##0\ \ \ "/>
    <numFmt numFmtId="171" formatCode="0\ \ \ "/>
    <numFmt numFmtId="172" formatCode="\ \ \ @"/>
    <numFmt numFmtId="173" formatCode="\ \ \ \ \ @"/>
    <numFmt numFmtId="174" formatCode="\ \ \ \ \ \ @"/>
    <numFmt numFmtId="175" formatCode="\ \ \ \ \ \ \ \ \ @"/>
    <numFmt numFmtId="176" formatCode="\ \ \ \ \ \ \ \ \ \ \ \ @"/>
    <numFmt numFmtId="177" formatCode="\ \ \ \ \ \ \ \ \ \ \ \ \ \ \ @"/>
    <numFmt numFmtId="178" formatCode="\ \ \ \ \ \ \ \ \ \ \ \ \ \ \ \ \ \ @"/>
    <numFmt numFmtId="179" formatCode="0\ "/>
    <numFmt numFmtId="180" formatCode="#,##0.0"/>
    <numFmt numFmtId="181" formatCode="#,##0.0\ "/>
    <numFmt numFmtId="182" formatCode="0.0"/>
    <numFmt numFmtId="183" formatCode="@\ "/>
    <numFmt numFmtId="184" formatCode="#,##0\ "/>
    <numFmt numFmtId="185" formatCode="#,##0\ \ "/>
    <numFmt numFmtId="186" formatCode="#,##0\ \ \ \ \ \ \ \ \ \ "/>
    <numFmt numFmtId="187" formatCode="#,##0.0\ \ \ \ "/>
    <numFmt numFmtId="188" formatCode="#,##0.0\ \ "/>
    <numFmt numFmtId="189" formatCode="#,##0\ \ \ \ "/>
    <numFmt numFmtId="190" formatCode="#,##0\ \ \ \ \ \ \ "/>
    <numFmt numFmtId="191" formatCode="#,##0.0\ \ \ \ \ \ \ "/>
    <numFmt numFmtId="192" formatCode="\ 0"/>
    <numFmt numFmtId="193" formatCode="\ \ \ 0"/>
    <numFmt numFmtId="194" formatCode="#,##0.00\ \ \ \ "/>
    <numFmt numFmtId="195" formatCode="#."/>
    <numFmt numFmtId="196" formatCode="###,##0\ \ \ \ \ \ \ "/>
    <numFmt numFmtId="197" formatCode="0.00000"/>
  </numFmts>
  <fonts count="39">
    <font>
      <sz val="10"/>
      <name val="Courier New"/>
      <family val="0"/>
    </font>
    <font>
      <sz val="10"/>
      <name val="Arial"/>
      <family val="0"/>
    </font>
    <font>
      <sz val="12"/>
      <name val="Arial"/>
      <family val="0"/>
    </font>
    <font>
      <u val="single"/>
      <sz val="10"/>
      <color indexed="36"/>
      <name val="Courier New"/>
      <family val="0"/>
    </font>
    <font>
      <sz val="10"/>
      <name val="Times New Roman"/>
      <family val="1"/>
    </font>
    <font>
      <b/>
      <sz val="10"/>
      <name val="Arial"/>
      <family val="2"/>
    </font>
    <font>
      <b/>
      <sz val="14"/>
      <name val="Arial"/>
      <family val="0"/>
    </font>
    <font>
      <sz val="14"/>
      <name val="Arial"/>
      <family val="0"/>
    </font>
    <font>
      <u val="single"/>
      <sz val="10"/>
      <color indexed="12"/>
      <name val="Courier New"/>
      <family val="0"/>
    </font>
    <font>
      <b/>
      <sz val="12"/>
      <name val="Arial"/>
      <family val="2"/>
    </font>
    <font>
      <b/>
      <i/>
      <sz val="10"/>
      <name val="Times New Roman"/>
      <family val="1"/>
    </font>
    <font>
      <b/>
      <sz val="8"/>
      <name val="Arial"/>
      <family val="2"/>
    </font>
    <font>
      <sz val="8"/>
      <name val="Arial"/>
      <family val="2"/>
    </font>
    <font>
      <sz val="10"/>
      <color indexed="10"/>
      <name val="Arial"/>
      <family val="2"/>
    </font>
    <font>
      <i/>
      <sz val="10"/>
      <name val="Times New Roman"/>
      <family val="1"/>
    </font>
    <font>
      <b/>
      <sz val="10"/>
      <name val="Times New Roman"/>
      <family val="1"/>
    </font>
    <font>
      <u val="single"/>
      <sz val="10"/>
      <color indexed="12"/>
      <name val="Arial"/>
      <family val="0"/>
    </font>
    <font>
      <i/>
      <sz val="10"/>
      <name val="Arial"/>
      <family val="2"/>
    </font>
    <font>
      <b/>
      <sz val="10"/>
      <color indexed="10"/>
      <name val="Arial"/>
      <family val="2"/>
    </font>
    <font>
      <sz val="10"/>
      <color indexed="10"/>
      <name val="Times New Roman"/>
      <family val="1"/>
    </font>
    <font>
      <b/>
      <sz val="8"/>
      <name val="Times New Roman"/>
      <family val="1"/>
    </font>
    <font>
      <sz val="8"/>
      <name val="Times New Roman"/>
      <family val="1"/>
    </font>
    <font>
      <sz val="10"/>
      <name val="Arial Narrow"/>
      <family val="2"/>
    </font>
    <font>
      <sz val="10"/>
      <color indexed="48"/>
      <name val="Arial"/>
      <family val="2"/>
    </font>
    <font>
      <sz val="10"/>
      <color indexed="12"/>
      <name val="Arial"/>
      <family val="2"/>
    </font>
    <font>
      <sz val="9"/>
      <name val="Times New Roman"/>
      <family val="1"/>
    </font>
    <font>
      <b/>
      <sz val="12"/>
      <name val="Tahoma"/>
      <family val="0"/>
    </font>
    <font>
      <b/>
      <sz val="10"/>
      <name val="Tahoma"/>
      <family val="0"/>
    </font>
    <font>
      <b/>
      <sz val="11"/>
      <name val="Tahoma"/>
      <family val="0"/>
    </font>
    <font>
      <sz val="7"/>
      <name val="Helvetica"/>
      <family val="0"/>
    </font>
    <font>
      <b/>
      <sz val="14"/>
      <name val="Times New Roman"/>
      <family val="1"/>
    </font>
    <font>
      <b/>
      <sz val="18"/>
      <name val="Times New Roman"/>
      <family val="1"/>
    </font>
    <font>
      <sz val="12"/>
      <name val="Times New Roman"/>
      <family val="1"/>
    </font>
    <font>
      <i/>
      <sz val="12"/>
      <name val="Times New Roman"/>
      <family val="1"/>
    </font>
    <font>
      <u val="single"/>
      <sz val="10"/>
      <color indexed="12"/>
      <name val="MS Sans Serif"/>
      <family val="0"/>
    </font>
    <font>
      <sz val="10"/>
      <name val="MS Sans Serif"/>
      <family val="0"/>
    </font>
    <font>
      <b/>
      <u val="single"/>
      <sz val="12"/>
      <name val="Times New Roman"/>
      <family val="1"/>
    </font>
    <font>
      <sz val="12"/>
      <color indexed="14"/>
      <name val="Times New Roman"/>
      <family val="1"/>
    </font>
    <font>
      <u val="single"/>
      <sz val="12"/>
      <color indexed="12"/>
      <name val="Times New Roman"/>
      <family val="1"/>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color indexed="63"/>
      </top>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double"/>
      <bottom style="thin"/>
    </border>
    <border>
      <left style="double"/>
      <right style="thin"/>
      <top style="double"/>
      <bottom style="thin"/>
    </border>
    <border>
      <left style="thin"/>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style="thin"/>
      <top>
        <color indexed="63"/>
      </top>
      <bottom style="thin"/>
    </border>
    <border>
      <left style="thin"/>
      <right style="double"/>
      <top style="double"/>
      <bottom style="thin"/>
    </border>
    <border>
      <left style="thin"/>
      <right style="double"/>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double"/>
      <bottom>
        <color indexed="63"/>
      </bottom>
    </border>
    <border>
      <left style="thin"/>
      <right>
        <color indexed="63"/>
      </right>
      <top style="thin"/>
      <bottom style="thin"/>
    </border>
    <border>
      <left>
        <color indexed="63"/>
      </left>
      <right style="double"/>
      <top>
        <color indexed="63"/>
      </top>
      <bottom style="thin"/>
    </border>
    <border>
      <left style="hair"/>
      <right style="hair"/>
      <top style="hair"/>
      <bottom style="hair"/>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wrapText="1"/>
      <protection/>
    </xf>
    <xf numFmtId="172" fontId="1" fillId="0" borderId="1" applyBorder="0">
      <alignment/>
      <protection/>
    </xf>
    <xf numFmtId="174" fontId="1" fillId="0" borderId="1" applyBorder="0">
      <alignment/>
      <protection/>
    </xf>
    <xf numFmtId="175" fontId="1" fillId="0" borderId="1">
      <alignment/>
      <protection/>
    </xf>
    <xf numFmtId="176" fontId="1" fillId="0" borderId="1">
      <alignment/>
      <protection/>
    </xf>
    <xf numFmtId="177" fontId="1" fillId="0" borderId="1">
      <alignment/>
      <protection/>
    </xf>
    <xf numFmtId="178" fontId="1" fillId="0" borderId="1">
      <alignment/>
      <protection/>
    </xf>
    <xf numFmtId="167" fontId="0" fillId="0" borderId="0" applyFont="0" applyFill="0" applyBorder="0" applyAlignment="0" applyProtection="0"/>
    <xf numFmtId="165" fontId="0" fillId="0" borderId="0" applyFont="0" applyFill="0" applyBorder="0" applyAlignment="0" applyProtection="0"/>
    <xf numFmtId="3" fontId="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173" fontId="4" fillId="0" borderId="0">
      <alignment/>
      <protection/>
    </xf>
    <xf numFmtId="0" fontId="5" fillId="0" borderId="0">
      <alignment horizontal="center" wrapText="1"/>
      <protection/>
    </xf>
    <xf numFmtId="0" fontId="6" fillId="0" borderId="0" applyNumberFormat="0" applyFont="0" applyFill="0" applyAlignment="0" applyProtection="0"/>
    <xf numFmtId="0" fontId="7" fillId="0" borderId="0" applyNumberFormat="0" applyFont="0" applyFill="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6" fontId="25" fillId="0" borderId="2" applyBorder="0">
      <alignment horizontal="right"/>
      <protection/>
    </xf>
    <xf numFmtId="9" fontId="0" fillId="0" borderId="0" applyFont="0" applyFill="0" applyBorder="0" applyAlignment="0" applyProtection="0"/>
    <xf numFmtId="0" fontId="26"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center"/>
    </xf>
    <xf numFmtId="197" fontId="1" fillId="0" borderId="0" applyFont="0" applyFill="0" applyBorder="0" applyProtection="0">
      <alignment horizontal="left"/>
    </xf>
    <xf numFmtId="0" fontId="1" fillId="0" borderId="0" applyNumberFormat="0" applyFont="0" applyFill="0" applyBorder="0" applyProtection="0">
      <alignment horizontal="center"/>
    </xf>
    <xf numFmtId="38" fontId="1" fillId="0" borderId="0" applyFont="0" applyFill="0" applyBorder="0" applyAlignment="0" applyProtection="0"/>
    <xf numFmtId="10" fontId="1" fillId="0" borderId="0" applyFont="0" applyFill="0" applyBorder="0" applyAlignment="0" applyProtection="0"/>
    <xf numFmtId="0" fontId="29" fillId="0" borderId="3">
      <alignment horizontal="center"/>
      <protection/>
    </xf>
    <xf numFmtId="0" fontId="9" fillId="0" borderId="0">
      <alignment wrapText="1"/>
      <protection/>
    </xf>
    <xf numFmtId="0" fontId="2" fillId="0" borderId="4" applyNumberFormat="0" applyFont="0" applyBorder="0" applyAlignment="0" applyProtection="0"/>
  </cellStyleXfs>
  <cellXfs count="501">
    <xf numFmtId="0" fontId="0" fillId="0" borderId="0" xfId="0" applyAlignment="1">
      <alignment/>
    </xf>
    <xf numFmtId="0" fontId="9" fillId="0" borderId="0" xfId="0" applyNumberFormat="1" applyFont="1" applyAlignment="1">
      <alignment horizontal="centerContinuous"/>
    </xf>
    <xf numFmtId="0" fontId="1" fillId="0" borderId="0" xfId="0" applyFont="1" applyAlignment="1">
      <alignment/>
    </xf>
    <xf numFmtId="0" fontId="1" fillId="0" borderId="0" xfId="0" applyNumberFormat="1" applyFont="1" applyAlignment="1">
      <alignment horizontal="centerContinuous"/>
    </xf>
    <xf numFmtId="171" fontId="1" fillId="0" borderId="0" xfId="65" applyNumberFormat="1" applyFont="1" applyBorder="1" applyProtection="1">
      <alignment/>
      <protection locked="0"/>
    </xf>
    <xf numFmtId="168" fontId="1" fillId="0" borderId="0" xfId="65" applyNumberFormat="1" applyFont="1" applyBorder="1" applyAlignment="1" applyProtection="1">
      <alignment horizontal="right"/>
      <protection locked="0"/>
    </xf>
    <xf numFmtId="0" fontId="4" fillId="0" borderId="0" xfId="65" applyFont="1" applyProtection="1">
      <alignment/>
      <protection locked="0"/>
    </xf>
    <xf numFmtId="171" fontId="1" fillId="0" borderId="5" xfId="65" applyNumberFormat="1" applyFont="1" applyBorder="1" applyProtection="1">
      <alignment/>
      <protection locked="0"/>
    </xf>
    <xf numFmtId="0" fontId="5" fillId="0" borderId="6" xfId="0" applyFont="1" applyBorder="1" applyAlignment="1">
      <alignment horizontal="center" wrapText="1"/>
    </xf>
    <xf numFmtId="0" fontId="5" fillId="0" borderId="7" xfId="0" applyFont="1" applyBorder="1" applyAlignment="1">
      <alignment horizontal="center" wrapText="1"/>
    </xf>
    <xf numFmtId="179" fontId="1" fillId="0" borderId="0" xfId="65" applyNumberFormat="1" applyFont="1" applyProtection="1">
      <alignment/>
      <protection locked="0"/>
    </xf>
    <xf numFmtId="168" fontId="1" fillId="0" borderId="3" xfId="65" applyNumberFormat="1" applyFont="1" applyBorder="1" applyAlignment="1" applyProtection="1">
      <alignment horizontal="right"/>
      <protection locked="0"/>
    </xf>
    <xf numFmtId="168" fontId="1" fillId="0" borderId="3" xfId="65" applyNumberFormat="1" applyFont="1" applyBorder="1" applyAlignment="1" applyProtection="1">
      <alignment horizontal="center"/>
      <protection locked="0"/>
    </xf>
    <xf numFmtId="0" fontId="0" fillId="0" borderId="0" xfId="0" applyFont="1" applyAlignment="1">
      <alignment/>
    </xf>
    <xf numFmtId="179" fontId="1" fillId="0" borderId="0" xfId="65" applyNumberFormat="1" applyFont="1" applyAlignment="1" applyProtection="1">
      <alignment horizontal="center"/>
      <protection locked="0"/>
    </xf>
    <xf numFmtId="0" fontId="1" fillId="0" borderId="8" xfId="64" applyFont="1" applyBorder="1" applyAlignment="1" applyProtection="1">
      <alignment vertical="center"/>
      <protection locked="0"/>
    </xf>
    <xf numFmtId="179" fontId="1" fillId="0" borderId="0" xfId="65" applyNumberFormat="1" applyFont="1" applyAlignment="1" applyProtection="1">
      <alignment horizontal="left"/>
      <protection locked="0"/>
    </xf>
    <xf numFmtId="170" fontId="1" fillId="0" borderId="8" xfId="64" applyNumberFormat="1" applyFont="1" applyBorder="1" applyAlignment="1" applyProtection="1">
      <alignment horizontal="right"/>
      <protection locked="0"/>
    </xf>
    <xf numFmtId="170" fontId="1" fillId="0" borderId="3" xfId="64" applyNumberFormat="1" applyFont="1" applyBorder="1" applyAlignment="1" applyProtection="1">
      <alignment horizontal="right"/>
      <protection locked="0"/>
    </xf>
    <xf numFmtId="0" fontId="10" fillId="0" borderId="0" xfId="61" applyFont="1" applyBorder="1">
      <alignment/>
      <protection/>
    </xf>
    <xf numFmtId="0" fontId="11" fillId="0" borderId="2" xfId="65" applyFont="1" applyBorder="1" applyProtection="1">
      <alignment/>
      <protection locked="0"/>
    </xf>
    <xf numFmtId="0" fontId="12" fillId="0" borderId="9" xfId="65" applyFont="1" applyBorder="1" applyProtection="1">
      <alignment/>
      <protection locked="0"/>
    </xf>
    <xf numFmtId="169" fontId="1" fillId="0" borderId="10" xfId="65" applyNumberFormat="1" applyFont="1" applyBorder="1" applyAlignment="1" applyProtection="1">
      <alignment horizontal="right"/>
      <protection locked="0"/>
    </xf>
    <xf numFmtId="0" fontId="12" fillId="0" borderId="9" xfId="65" applyFont="1" applyBorder="1" applyAlignment="1" applyProtection="1">
      <alignment horizontal="right"/>
      <protection locked="0"/>
    </xf>
    <xf numFmtId="0" fontId="4" fillId="0" borderId="0" xfId="0" applyFont="1" applyAlignment="1">
      <alignment horizontal="left"/>
    </xf>
    <xf numFmtId="0" fontId="5" fillId="0" borderId="0" xfId="65" applyFont="1" applyProtection="1">
      <alignment/>
      <protection locked="0"/>
    </xf>
    <xf numFmtId="0" fontId="1" fillId="0" borderId="0" xfId="65" applyFont="1" applyBorder="1" applyProtection="1">
      <alignment/>
      <protection locked="0"/>
    </xf>
    <xf numFmtId="169" fontId="1" fillId="0" borderId="0" xfId="65" applyNumberFormat="1" applyFont="1" applyBorder="1" applyAlignment="1" applyProtection="1">
      <alignment horizontal="right"/>
      <protection locked="0"/>
    </xf>
    <xf numFmtId="0" fontId="1" fillId="0" borderId="0" xfId="65" applyFont="1" applyProtection="1">
      <alignment/>
      <protection locked="0"/>
    </xf>
    <xf numFmtId="1" fontId="4" fillId="0" borderId="0" xfId="0" applyNumberFormat="1" applyFont="1" applyAlignment="1">
      <alignment horizontal="left" vertical="center"/>
    </xf>
    <xf numFmtId="168" fontId="13" fillId="0" borderId="0" xfId="65" applyNumberFormat="1" applyFont="1" applyBorder="1" applyAlignment="1" applyProtection="1">
      <alignment horizontal="right"/>
      <protection locked="0"/>
    </xf>
    <xf numFmtId="168" fontId="13" fillId="0" borderId="0" xfId="65" applyNumberFormat="1" applyFont="1" applyBorder="1" applyAlignment="1" applyProtection="1">
      <alignment horizontal="center"/>
      <protection locked="0"/>
    </xf>
    <xf numFmtId="1" fontId="14" fillId="0" borderId="0" xfId="0" applyNumberFormat="1" applyFont="1" applyAlignment="1">
      <alignment horizontal="left" vertical="center"/>
    </xf>
    <xf numFmtId="0" fontId="4" fillId="0" borderId="0" xfId="0" applyFont="1" applyAlignment="1">
      <alignment/>
    </xf>
    <xf numFmtId="0" fontId="15" fillId="0" borderId="0" xfId="0" applyFont="1" applyAlignment="1">
      <alignment/>
    </xf>
    <xf numFmtId="0" fontId="9" fillId="0" borderId="0" xfId="45" applyFont="1" applyAlignment="1">
      <alignment horizontal="centerContinuous"/>
      <protection/>
    </xf>
    <xf numFmtId="0" fontId="5" fillId="0" borderId="0" xfId="45" applyFont="1" applyAlignment="1">
      <alignment horizontal="centerContinuous"/>
      <protection/>
    </xf>
    <xf numFmtId="0" fontId="1" fillId="0" borderId="0" xfId="45" applyFont="1" applyAlignment="1">
      <alignment horizontal="centerContinuous"/>
      <protection/>
    </xf>
    <xf numFmtId="0" fontId="1" fillId="0" borderId="0" xfId="45">
      <alignment/>
      <protection/>
    </xf>
    <xf numFmtId="0" fontId="1" fillId="0" borderId="0" xfId="45" applyFont="1">
      <alignment/>
      <protection/>
    </xf>
    <xf numFmtId="0" fontId="1" fillId="0" borderId="0" xfId="45" applyFont="1" applyAlignment="1">
      <alignment horizontal="centerContinuous"/>
      <protection/>
    </xf>
    <xf numFmtId="0" fontId="1" fillId="0" borderId="0" xfId="45" applyFont="1" applyAlignment="1">
      <alignment horizontal="left"/>
      <protection/>
    </xf>
    <xf numFmtId="0" fontId="5" fillId="0" borderId="5" xfId="45" applyFont="1" applyBorder="1" applyAlignment="1">
      <alignment horizontal="center" vertical="center"/>
      <protection/>
    </xf>
    <xf numFmtId="0" fontId="5" fillId="0" borderId="6" xfId="45" applyFont="1" applyBorder="1" applyAlignment="1">
      <alignment horizontal="center" vertical="center"/>
      <protection/>
    </xf>
    <xf numFmtId="0" fontId="5" fillId="0" borderId="11" xfId="45" applyFont="1" applyBorder="1" applyAlignment="1">
      <alignment horizontal="center" vertical="center"/>
      <protection/>
    </xf>
    <xf numFmtId="0" fontId="5" fillId="0" borderId="12" xfId="45" applyFont="1" applyBorder="1" applyAlignment="1">
      <alignment horizontal="center" vertical="center"/>
      <protection/>
    </xf>
    <xf numFmtId="0" fontId="1" fillId="0" borderId="0" xfId="45" applyFont="1" applyAlignment="1">
      <alignment horizontal="left"/>
      <protection/>
    </xf>
    <xf numFmtId="0" fontId="5" fillId="0" borderId="13" xfId="45" applyFont="1" applyBorder="1" applyAlignment="1">
      <alignment horizontal="center"/>
      <protection/>
    </xf>
    <xf numFmtId="0" fontId="1" fillId="0" borderId="14" xfId="45" applyFont="1" applyBorder="1">
      <alignment/>
      <protection/>
    </xf>
    <xf numFmtId="0" fontId="1" fillId="0" borderId="13" xfId="45" applyFont="1" applyBorder="1">
      <alignment/>
      <protection/>
    </xf>
    <xf numFmtId="0" fontId="1" fillId="0" borderId="0" xfId="45" applyNumberFormat="1" applyFont="1" applyBorder="1" applyAlignment="1">
      <alignment horizontal="left"/>
      <protection/>
    </xf>
    <xf numFmtId="180" fontId="1" fillId="0" borderId="3" xfId="45" applyNumberFormat="1" applyFont="1" applyBorder="1" applyAlignment="1">
      <alignment horizontal="center"/>
      <protection/>
    </xf>
    <xf numFmtId="180" fontId="1" fillId="0" borderId="3" xfId="45" applyNumberFormat="1" applyFont="1" applyBorder="1" applyAlignment="1">
      <alignment horizontal="center"/>
      <protection/>
    </xf>
    <xf numFmtId="0" fontId="1" fillId="0" borderId="14" xfId="45" applyNumberFormat="1" applyFont="1" applyBorder="1" applyAlignment="1">
      <alignment horizontal="left"/>
      <protection/>
    </xf>
    <xf numFmtId="0" fontId="1" fillId="0" borderId="14" xfId="45" applyNumberFormat="1" applyFont="1" applyBorder="1" applyAlignment="1">
      <alignment horizontal="left"/>
      <protection/>
    </xf>
    <xf numFmtId="0" fontId="1" fillId="0" borderId="2" xfId="45" applyFont="1" applyBorder="1">
      <alignment/>
      <protection/>
    </xf>
    <xf numFmtId="0" fontId="1" fillId="0" borderId="9" xfId="45" applyFont="1" applyBorder="1">
      <alignment/>
      <protection/>
    </xf>
    <xf numFmtId="0" fontId="1" fillId="0" borderId="15" xfId="45" applyFont="1" applyBorder="1">
      <alignment/>
      <protection/>
    </xf>
    <xf numFmtId="0" fontId="4" fillId="0" borderId="0" xfId="45" applyFont="1">
      <alignment/>
      <protection/>
    </xf>
    <xf numFmtId="0" fontId="16" fillId="0" borderId="0" xfId="37" applyAlignment="1">
      <alignment/>
    </xf>
    <xf numFmtId="0" fontId="9" fillId="0" borderId="0" xfId="46" applyFont="1" applyAlignment="1">
      <alignment horizontal="centerContinuous"/>
      <protection/>
    </xf>
    <xf numFmtId="0" fontId="1" fillId="0" borderId="0" xfId="46" applyBorder="1" applyAlignment="1">
      <alignment horizontal="centerContinuous"/>
      <protection/>
    </xf>
    <xf numFmtId="0" fontId="1" fillId="0" borderId="0" xfId="46">
      <alignment/>
      <protection/>
    </xf>
    <xf numFmtId="0" fontId="1" fillId="0" borderId="0" xfId="46" applyBorder="1">
      <alignment/>
      <protection/>
    </xf>
    <xf numFmtId="0" fontId="1" fillId="0" borderId="0" xfId="46" applyFont="1" applyAlignment="1">
      <alignment horizontal="centerContinuous"/>
      <protection/>
    </xf>
    <xf numFmtId="0" fontId="1" fillId="0" borderId="0" xfId="46" applyFont="1" applyBorder="1" applyAlignment="1">
      <alignment horizontal="centerContinuous"/>
      <protection/>
    </xf>
    <xf numFmtId="0" fontId="1" fillId="0" borderId="0" xfId="46" applyAlignment="1">
      <alignment horizontal="left" wrapText="1"/>
      <protection/>
    </xf>
    <xf numFmtId="0" fontId="5" fillId="0" borderId="7" xfId="46" applyFont="1" applyBorder="1" applyAlignment="1">
      <alignment horizontal="center" vertical="center"/>
      <protection/>
    </xf>
    <xf numFmtId="0" fontId="5" fillId="0" borderId="11" xfId="46" applyFont="1" applyBorder="1" applyAlignment="1">
      <alignment horizontal="center" vertical="center"/>
      <protection/>
    </xf>
    <xf numFmtId="0" fontId="1" fillId="0" borderId="0" xfId="46" applyBorder="1" applyAlignment="1">
      <alignment horizontal="left" wrapText="1"/>
      <protection/>
    </xf>
    <xf numFmtId="0" fontId="5" fillId="0" borderId="3" xfId="46" applyFont="1" applyBorder="1" applyAlignment="1">
      <alignment horizontal="center"/>
      <protection/>
    </xf>
    <xf numFmtId="0" fontId="5" fillId="0" borderId="13" xfId="46" applyFont="1" applyBorder="1" applyAlignment="1">
      <alignment horizontal="center"/>
      <protection/>
    </xf>
    <xf numFmtId="0" fontId="1" fillId="0" borderId="13" xfId="46" applyBorder="1">
      <alignment/>
      <protection/>
    </xf>
    <xf numFmtId="0" fontId="1" fillId="0" borderId="0" xfId="46" applyAlignment="1">
      <alignment horizontal="center" wrapText="1"/>
      <protection/>
    </xf>
    <xf numFmtId="188" fontId="1" fillId="0" borderId="9" xfId="46" applyNumberFormat="1" applyBorder="1">
      <alignment/>
      <protection/>
    </xf>
    <xf numFmtId="0" fontId="1" fillId="0" borderId="16" xfId="46" applyBorder="1" applyAlignment="1">
      <alignment horizontal="left" wrapText="1"/>
      <protection/>
    </xf>
    <xf numFmtId="188" fontId="1" fillId="0" borderId="3" xfId="46" applyNumberFormat="1" applyFont="1" applyBorder="1" applyAlignment="1" quotePrefix="1">
      <alignment horizontal="right"/>
      <protection/>
    </xf>
    <xf numFmtId="188" fontId="1" fillId="0" borderId="8" xfId="46" applyNumberFormat="1" applyFont="1" applyBorder="1" applyAlignment="1">
      <alignment horizontal="right"/>
      <protection/>
    </xf>
    <xf numFmtId="188" fontId="1" fillId="0" borderId="3" xfId="46" applyNumberFormat="1" applyFont="1" applyBorder="1" applyAlignment="1">
      <alignment horizontal="right"/>
      <protection/>
    </xf>
    <xf numFmtId="0" fontId="1" fillId="0" borderId="8" xfId="46" applyBorder="1">
      <alignment/>
      <protection/>
    </xf>
    <xf numFmtId="188" fontId="13" fillId="0" borderId="3" xfId="46" applyNumberFormat="1" applyFont="1" applyBorder="1" applyAlignment="1">
      <alignment horizontal="right"/>
      <protection/>
    </xf>
    <xf numFmtId="0" fontId="1" fillId="0" borderId="0" xfId="46" applyBorder="1" applyAlignment="1">
      <alignment horizontal="center" wrapText="1"/>
      <protection/>
    </xf>
    <xf numFmtId="0" fontId="1" fillId="0" borderId="2" xfId="46" applyBorder="1">
      <alignment/>
      <protection/>
    </xf>
    <xf numFmtId="188" fontId="1" fillId="0" borderId="10" xfId="46" applyNumberFormat="1" applyBorder="1">
      <alignment/>
      <protection/>
    </xf>
    <xf numFmtId="180" fontId="1" fillId="0" borderId="0" xfId="46" applyNumberFormat="1">
      <alignment/>
      <protection/>
    </xf>
    <xf numFmtId="0" fontId="4" fillId="0" borderId="0" xfId="46" applyFont="1" applyAlignment="1">
      <alignment/>
      <protection/>
    </xf>
    <xf numFmtId="0" fontId="4" fillId="0" borderId="0" xfId="46" applyFont="1" applyBorder="1" applyAlignment="1">
      <alignment/>
      <protection/>
    </xf>
    <xf numFmtId="0" fontId="4" fillId="0" borderId="0" xfId="46" applyFont="1">
      <alignment/>
      <protection/>
    </xf>
    <xf numFmtId="0" fontId="9" fillId="0" borderId="0" xfId="47" applyFont="1" applyAlignment="1">
      <alignment horizontal="centerContinuous"/>
      <protection/>
    </xf>
    <xf numFmtId="0" fontId="1" fillId="0" borderId="0" xfId="47" applyFont="1" applyAlignment="1">
      <alignment/>
      <protection/>
    </xf>
    <xf numFmtId="0" fontId="1" fillId="0" borderId="0" xfId="47" applyFont="1" applyAlignment="1">
      <alignment horizontal="centerContinuous"/>
      <protection/>
    </xf>
    <xf numFmtId="0" fontId="1" fillId="0" borderId="17" xfId="47" applyFont="1" applyBorder="1">
      <alignment/>
      <protection/>
    </xf>
    <xf numFmtId="0" fontId="1" fillId="0" borderId="17" xfId="47" applyFont="1" applyBorder="1" applyAlignment="1">
      <alignment/>
      <protection/>
    </xf>
    <xf numFmtId="0" fontId="1" fillId="0" borderId="0" xfId="47" applyFont="1" applyAlignment="1">
      <alignment vertical="center"/>
      <protection/>
    </xf>
    <xf numFmtId="0" fontId="5" fillId="0" borderId="11" xfId="47" applyFont="1" applyBorder="1" applyAlignment="1">
      <alignment horizontal="centerContinuous" vertical="center"/>
      <protection/>
    </xf>
    <xf numFmtId="0" fontId="5" fillId="0" borderId="7" xfId="47" applyFont="1" applyBorder="1" applyAlignment="1">
      <alignment horizontal="centerContinuous" vertical="center"/>
      <protection/>
    </xf>
    <xf numFmtId="0" fontId="5" fillId="0" borderId="18" xfId="47" applyFont="1" applyBorder="1" applyAlignment="1">
      <alignment horizontal="center" vertical="center"/>
      <protection/>
    </xf>
    <xf numFmtId="0" fontId="5" fillId="0" borderId="10" xfId="47" applyFont="1" applyBorder="1" applyAlignment="1">
      <alignment horizontal="center" vertical="center"/>
      <protection/>
    </xf>
    <xf numFmtId="0" fontId="5" fillId="0" borderId="2" xfId="47" applyFont="1" applyBorder="1" applyAlignment="1">
      <alignment horizontal="center" vertical="center"/>
      <protection/>
    </xf>
    <xf numFmtId="0" fontId="1" fillId="0" borderId="0" xfId="47" applyFont="1" applyBorder="1">
      <alignment/>
      <protection/>
    </xf>
    <xf numFmtId="0" fontId="1" fillId="0" borderId="13" xfId="47" applyFont="1" applyBorder="1">
      <alignment/>
      <protection/>
    </xf>
    <xf numFmtId="0" fontId="1" fillId="0" borderId="13" xfId="47" applyFont="1" applyBorder="1" applyAlignment="1">
      <alignment/>
      <protection/>
    </xf>
    <xf numFmtId="172" fontId="1" fillId="0" borderId="0" xfId="16" applyFont="1" applyBorder="1">
      <alignment/>
      <protection/>
    </xf>
    <xf numFmtId="168" fontId="1" fillId="0" borderId="3" xfId="47" applyNumberFormat="1" applyFont="1" applyBorder="1">
      <alignment/>
      <protection/>
    </xf>
    <xf numFmtId="189" fontId="1" fillId="0" borderId="3" xfId="47" applyNumberFormat="1" applyFont="1" applyFill="1" applyBorder="1">
      <alignment/>
      <protection/>
    </xf>
    <xf numFmtId="189" fontId="1" fillId="0" borderId="3" xfId="47" applyNumberFormat="1" applyFont="1" applyBorder="1">
      <alignment/>
      <protection/>
    </xf>
    <xf numFmtId="187" fontId="1" fillId="0" borderId="3" xfId="47" applyNumberFormat="1" applyFont="1" applyFill="1" applyBorder="1">
      <alignment/>
      <protection/>
    </xf>
    <xf numFmtId="187" fontId="1" fillId="0" borderId="3" xfId="47" applyNumberFormat="1" applyFont="1" applyFill="1" applyBorder="1" applyAlignment="1">
      <alignment horizontal="right"/>
      <protection/>
    </xf>
    <xf numFmtId="187" fontId="1" fillId="0" borderId="3" xfId="47" applyNumberFormat="1" applyFont="1" applyBorder="1" applyAlignment="1">
      <alignment horizontal="right"/>
      <protection/>
    </xf>
    <xf numFmtId="0" fontId="1" fillId="0" borderId="0" xfId="16" applyNumberFormat="1" applyFont="1" applyBorder="1">
      <alignment/>
      <protection/>
    </xf>
    <xf numFmtId="184" fontId="1" fillId="0" borderId="3" xfId="47" applyNumberFormat="1" applyFont="1" applyFill="1" applyBorder="1" applyAlignment="1">
      <alignment horizontal="right"/>
      <protection/>
    </xf>
    <xf numFmtId="184" fontId="1" fillId="0" borderId="3" xfId="47" applyNumberFormat="1" applyFont="1" applyBorder="1" applyAlignment="1">
      <alignment horizontal="right"/>
      <protection/>
    </xf>
    <xf numFmtId="187" fontId="1" fillId="0" borderId="3" xfId="47" applyNumberFormat="1" applyFont="1" applyBorder="1">
      <alignment/>
      <protection/>
    </xf>
    <xf numFmtId="168" fontId="1" fillId="0" borderId="3" xfId="47" applyNumberFormat="1" applyFont="1" applyFill="1" applyBorder="1">
      <alignment/>
      <protection/>
    </xf>
    <xf numFmtId="169" fontId="1" fillId="0" borderId="3" xfId="47" applyNumberFormat="1" applyFont="1" applyBorder="1" applyAlignment="1">
      <alignment horizontal="right"/>
      <protection/>
    </xf>
    <xf numFmtId="172" fontId="1" fillId="0" borderId="18" xfId="16" applyFont="1" applyBorder="1">
      <alignment/>
      <protection/>
    </xf>
    <xf numFmtId="186" fontId="1" fillId="0" borderId="9" xfId="47" applyNumberFormat="1" applyFont="1" applyBorder="1">
      <alignment/>
      <protection/>
    </xf>
    <xf numFmtId="0" fontId="1" fillId="0" borderId="9" xfId="47" applyFont="1" applyBorder="1" applyAlignment="1">
      <alignment/>
      <protection/>
    </xf>
    <xf numFmtId="0" fontId="4" fillId="0" borderId="0" xfId="31" applyNumberFormat="1" applyFont="1" applyFill="1" applyAlignment="1">
      <alignment vertical="center"/>
      <protection/>
    </xf>
    <xf numFmtId="0" fontId="1" fillId="0" borderId="0" xfId="47" applyFont="1">
      <alignment/>
      <protection/>
    </xf>
    <xf numFmtId="0" fontId="9" fillId="0" borderId="0" xfId="48" applyNumberFormat="1" applyFont="1" applyAlignment="1">
      <alignment horizontal="centerContinuous"/>
      <protection/>
    </xf>
    <xf numFmtId="0" fontId="1" fillId="0" borderId="0" xfId="48" applyNumberFormat="1" applyAlignment="1">
      <alignment/>
      <protection/>
    </xf>
    <xf numFmtId="0" fontId="1" fillId="0" borderId="0" xfId="48" applyNumberFormat="1" applyFont="1" applyAlignment="1">
      <alignment vertical="top"/>
      <protection/>
    </xf>
    <xf numFmtId="0" fontId="9" fillId="0" borderId="0" xfId="48" applyNumberFormat="1" applyFont="1" applyAlignment="1">
      <alignment/>
      <protection/>
    </xf>
    <xf numFmtId="0" fontId="5" fillId="0" borderId="5" xfId="48" applyNumberFormat="1" applyFont="1" applyBorder="1" applyAlignment="1">
      <alignment horizontal="center" vertical="center"/>
      <protection/>
    </xf>
    <xf numFmtId="0" fontId="5" fillId="0" borderId="11" xfId="48" applyFont="1" applyBorder="1" applyAlignment="1">
      <alignment horizontal="center" vertical="center"/>
      <protection/>
    </xf>
    <xf numFmtId="0" fontId="5" fillId="0" borderId="0" xfId="48" applyNumberFormat="1" applyFont="1" applyAlignment="1">
      <alignment vertical="center"/>
      <protection/>
    </xf>
    <xf numFmtId="0" fontId="1" fillId="0" borderId="1" xfId="48" applyNumberFormat="1" applyBorder="1" applyAlignment="1">
      <alignment/>
      <protection/>
    </xf>
    <xf numFmtId="0" fontId="1" fillId="0" borderId="13" xfId="48" applyNumberFormat="1" applyBorder="1" applyAlignment="1">
      <alignment/>
      <protection/>
    </xf>
    <xf numFmtId="0" fontId="1" fillId="0" borderId="1" xfId="48" applyBorder="1">
      <alignment/>
      <protection/>
    </xf>
    <xf numFmtId="184" fontId="1" fillId="0" borderId="3" xfId="48" applyNumberFormat="1" applyBorder="1" applyAlignment="1">
      <alignment/>
      <protection/>
    </xf>
    <xf numFmtId="184" fontId="13" fillId="0" borderId="0" xfId="48" applyNumberFormat="1" applyFont="1" applyFill="1" applyBorder="1" applyAlignment="1">
      <alignment horizontal="left"/>
      <protection/>
    </xf>
    <xf numFmtId="184" fontId="1" fillId="0" borderId="3" xfId="48" applyNumberFormat="1" applyFont="1" applyBorder="1">
      <alignment/>
      <protection/>
    </xf>
    <xf numFmtId="184" fontId="13" fillId="0" borderId="0" xfId="48" applyNumberFormat="1" applyFont="1" applyBorder="1">
      <alignment/>
      <protection/>
    </xf>
    <xf numFmtId="174" fontId="1" fillId="0" borderId="1" xfId="17" applyFont="1" applyBorder="1">
      <alignment/>
      <protection/>
    </xf>
    <xf numFmtId="181" fontId="1" fillId="0" borderId="3" xfId="48" applyNumberFormat="1" applyBorder="1">
      <alignment/>
      <protection/>
    </xf>
    <xf numFmtId="0" fontId="1" fillId="0" borderId="18" xfId="48" applyNumberFormat="1" applyBorder="1" applyAlignment="1">
      <alignment/>
      <protection/>
    </xf>
    <xf numFmtId="0" fontId="1" fillId="0" borderId="9" xfId="48" applyNumberFormat="1" applyBorder="1" applyAlignment="1">
      <alignment/>
      <protection/>
    </xf>
    <xf numFmtId="0" fontId="4" fillId="0" borderId="0" xfId="48" applyNumberFormat="1" applyFont="1" applyAlignment="1">
      <alignment/>
      <protection/>
    </xf>
    <xf numFmtId="0" fontId="14" fillId="0" borderId="0" xfId="48" applyNumberFormat="1" applyFont="1" applyAlignment="1">
      <alignment/>
      <protection/>
    </xf>
    <xf numFmtId="0" fontId="9" fillId="0" borderId="0" xfId="49" applyNumberFormat="1" applyFont="1" applyAlignment="1">
      <alignment horizontal="centerContinuous"/>
      <protection/>
    </xf>
    <xf numFmtId="0" fontId="1" fillId="0" borderId="0" xfId="49" applyNumberFormat="1" applyAlignment="1">
      <alignment/>
      <protection/>
    </xf>
    <xf numFmtId="0" fontId="1" fillId="0" borderId="0" xfId="49" applyNumberFormat="1" applyFont="1" applyAlignment="1">
      <alignment/>
      <protection/>
    </xf>
    <xf numFmtId="0" fontId="9" fillId="0" borderId="0" xfId="49" applyNumberFormat="1" applyFont="1" applyAlignment="1">
      <alignment/>
      <protection/>
    </xf>
    <xf numFmtId="0" fontId="5" fillId="0" borderId="5" xfId="49" applyNumberFormat="1" applyFont="1" applyBorder="1" applyAlignment="1">
      <alignment horizontal="center" vertical="center"/>
      <protection/>
    </xf>
    <xf numFmtId="0" fontId="5" fillId="0" borderId="19" xfId="49" applyFont="1" applyBorder="1" applyAlignment="1">
      <alignment horizontal="center" vertical="center"/>
      <protection/>
    </xf>
    <xf numFmtId="0" fontId="5" fillId="0" borderId="7" xfId="49" applyFont="1" applyBorder="1" applyAlignment="1">
      <alignment horizontal="center" vertical="center"/>
      <protection/>
    </xf>
    <xf numFmtId="0" fontId="5" fillId="0" borderId="11" xfId="49" applyFont="1" applyBorder="1" applyAlignment="1">
      <alignment horizontal="center" vertical="center"/>
      <protection/>
    </xf>
    <xf numFmtId="0" fontId="5" fillId="0" borderId="0" xfId="49" applyNumberFormat="1" applyFont="1" applyAlignment="1">
      <alignment vertical="center"/>
      <protection/>
    </xf>
    <xf numFmtId="0" fontId="1" fillId="0" borderId="1" xfId="49" applyNumberFormat="1" applyBorder="1" applyAlignment="1">
      <alignment/>
      <protection/>
    </xf>
    <xf numFmtId="0" fontId="1" fillId="0" borderId="20" xfId="49" applyNumberFormat="1" applyBorder="1" applyAlignment="1">
      <alignment/>
      <protection/>
    </xf>
    <xf numFmtId="0" fontId="1" fillId="0" borderId="21" xfId="49" applyNumberFormat="1" applyBorder="1" applyAlignment="1">
      <alignment/>
      <protection/>
    </xf>
    <xf numFmtId="0" fontId="1" fillId="0" borderId="13" xfId="49" applyNumberFormat="1" applyBorder="1" applyAlignment="1">
      <alignment/>
      <protection/>
    </xf>
    <xf numFmtId="0" fontId="1" fillId="0" borderId="1" xfId="17" applyNumberFormat="1" applyFont="1" applyBorder="1" applyAlignment="1">
      <alignment horizontal="center"/>
      <protection/>
    </xf>
    <xf numFmtId="184" fontId="1" fillId="0" borderId="22" xfId="49" applyNumberFormat="1" applyBorder="1">
      <alignment/>
      <protection/>
    </xf>
    <xf numFmtId="184" fontId="1" fillId="0" borderId="0" xfId="49" applyNumberFormat="1" applyBorder="1">
      <alignment/>
      <protection/>
    </xf>
    <xf numFmtId="184" fontId="1" fillId="0" borderId="3" xfId="49" applyNumberFormat="1" applyBorder="1">
      <alignment/>
      <protection/>
    </xf>
    <xf numFmtId="0" fontId="1" fillId="0" borderId="1" xfId="49" applyBorder="1">
      <alignment/>
      <protection/>
    </xf>
    <xf numFmtId="184" fontId="1" fillId="0" borderId="0" xfId="49" applyNumberFormat="1" applyBorder="1" applyAlignment="1">
      <alignment/>
      <protection/>
    </xf>
    <xf numFmtId="184" fontId="1" fillId="0" borderId="3" xfId="49" applyNumberFormat="1" applyBorder="1" applyAlignment="1">
      <alignment/>
      <protection/>
    </xf>
    <xf numFmtId="0" fontId="1" fillId="0" borderId="0" xfId="49" applyBorder="1">
      <alignment/>
      <protection/>
    </xf>
    <xf numFmtId="184" fontId="1" fillId="0" borderId="23" xfId="49" applyNumberFormat="1" applyBorder="1">
      <alignment/>
      <protection/>
    </xf>
    <xf numFmtId="184" fontId="1" fillId="0" borderId="1" xfId="49" applyNumberFormat="1" applyBorder="1">
      <alignment/>
      <protection/>
    </xf>
    <xf numFmtId="184" fontId="1" fillId="0" borderId="8" xfId="49" applyNumberFormat="1" applyBorder="1">
      <alignment/>
      <protection/>
    </xf>
    <xf numFmtId="184" fontId="1" fillId="0" borderId="0" xfId="49" applyNumberFormat="1" applyBorder="1" applyAlignment="1" quotePrefix="1">
      <alignment horizontal="right"/>
      <protection/>
    </xf>
    <xf numFmtId="0" fontId="1" fillId="0" borderId="1" xfId="49" applyFont="1" applyBorder="1">
      <alignment/>
      <protection/>
    </xf>
    <xf numFmtId="184" fontId="1" fillId="0" borderId="23" xfId="49" applyNumberFormat="1" applyFont="1" applyBorder="1">
      <alignment/>
      <protection/>
    </xf>
    <xf numFmtId="184" fontId="1" fillId="0" borderId="3" xfId="49" applyNumberFormat="1" applyBorder="1" applyAlignment="1" quotePrefix="1">
      <alignment horizontal="right"/>
      <protection/>
    </xf>
    <xf numFmtId="184" fontId="1" fillId="0" borderId="8" xfId="49" applyNumberFormat="1" applyBorder="1" applyAlignment="1" quotePrefix="1">
      <alignment horizontal="right"/>
      <protection/>
    </xf>
    <xf numFmtId="184" fontId="1" fillId="0" borderId="8" xfId="49" applyNumberFormat="1" applyBorder="1" applyAlignment="1">
      <alignment/>
      <protection/>
    </xf>
    <xf numFmtId="184" fontId="18" fillId="0" borderId="2" xfId="49" applyNumberFormat="1" applyFont="1" applyBorder="1" applyAlignment="1">
      <alignment/>
      <protection/>
    </xf>
    <xf numFmtId="184" fontId="1" fillId="0" borderId="24" xfId="49" applyNumberFormat="1" applyBorder="1" applyAlignment="1">
      <alignment/>
      <protection/>
    </xf>
    <xf numFmtId="184" fontId="1" fillId="0" borderId="18" xfId="49" applyNumberFormat="1" applyBorder="1" applyAlignment="1">
      <alignment/>
      <protection/>
    </xf>
    <xf numFmtId="184" fontId="1" fillId="0" borderId="10" xfId="49" applyNumberFormat="1" applyBorder="1" applyAlignment="1">
      <alignment/>
      <protection/>
    </xf>
    <xf numFmtId="184" fontId="1" fillId="0" borderId="9" xfId="49" applyNumberFormat="1" applyBorder="1" applyAlignment="1">
      <alignment/>
      <protection/>
    </xf>
    <xf numFmtId="0" fontId="4" fillId="0" borderId="0" xfId="49" applyNumberFormat="1" applyFont="1" applyAlignment="1" quotePrefix="1">
      <alignment/>
      <protection/>
    </xf>
    <xf numFmtId="0" fontId="1" fillId="0" borderId="0" xfId="49" applyNumberFormat="1" applyBorder="1" applyAlignment="1">
      <alignment/>
      <protection/>
    </xf>
    <xf numFmtId="0" fontId="14" fillId="0" borderId="0" xfId="49" applyNumberFormat="1" applyFont="1" applyAlignment="1">
      <alignment/>
      <protection/>
    </xf>
    <xf numFmtId="0" fontId="9" fillId="0" borderId="0" xfId="0" applyNumberFormat="1" applyFont="1" applyAlignment="1">
      <alignment horizontal="centerContinuous" vertical="center"/>
    </xf>
    <xf numFmtId="1" fontId="5" fillId="0" borderId="0" xfId="0" applyNumberFormat="1" applyFont="1" applyAlignment="1">
      <alignment horizontal="centerContinuous"/>
    </xf>
    <xf numFmtId="0" fontId="1" fillId="0" borderId="0" xfId="0" applyFont="1" applyAlignment="1">
      <alignment horizontal="left"/>
    </xf>
    <xf numFmtId="0" fontId="1" fillId="0" borderId="0" xfId="0" applyFont="1" applyAlignment="1">
      <alignment horizontal="centerContinuous" vertical="center"/>
    </xf>
    <xf numFmtId="0" fontId="1" fillId="0" borderId="0" xfId="0" applyFont="1" applyAlignment="1">
      <alignment horizontal="left" vertical="center"/>
    </xf>
    <xf numFmtId="0" fontId="4" fillId="0" borderId="17" xfId="0" applyFont="1" applyBorder="1" applyAlignment="1">
      <alignment/>
    </xf>
    <xf numFmtId="0" fontId="4" fillId="0" borderId="17" xfId="0" applyFont="1" applyBorder="1" applyAlignment="1">
      <alignment/>
    </xf>
    <xf numFmtId="0" fontId="0" fillId="0" borderId="17" xfId="0" applyFont="1" applyBorder="1" applyAlignment="1">
      <alignment/>
    </xf>
    <xf numFmtId="0" fontId="4" fillId="0" borderId="0" xfId="0" applyFont="1" applyAlignment="1">
      <alignment/>
    </xf>
    <xf numFmtId="0" fontId="5" fillId="0" borderId="18" xfId="62" applyFont="1" applyBorder="1" applyAlignment="1" applyProtection="1">
      <alignment horizontal="center" wrapText="1"/>
      <protection locked="0"/>
    </xf>
    <xf numFmtId="0" fontId="5" fillId="0" borderId="9" xfId="62" applyFont="1" applyBorder="1" applyAlignment="1" applyProtection="1">
      <alignment horizontal="center" wrapText="1"/>
      <protection locked="0"/>
    </xf>
    <xf numFmtId="0" fontId="15" fillId="0" borderId="0" xfId="62" applyFont="1" applyBorder="1" applyAlignment="1" applyProtection="1">
      <alignment horizontal="left"/>
      <protection locked="0"/>
    </xf>
    <xf numFmtId="0" fontId="15" fillId="0" borderId="13" xfId="62" applyFont="1" applyBorder="1" applyAlignment="1" applyProtection="1">
      <alignment horizontal="center" wrapText="1"/>
      <protection locked="0"/>
    </xf>
    <xf numFmtId="3" fontId="14" fillId="0" borderId="13" xfId="62" applyNumberFormat="1" applyFont="1" applyBorder="1" applyAlignment="1" applyProtection="1">
      <alignment horizontal="right"/>
      <protection locked="0"/>
    </xf>
    <xf numFmtId="0" fontId="1" fillId="0" borderId="0" xfId="62" applyNumberFormat="1" applyFont="1" applyAlignment="1" applyProtection="1">
      <alignment horizontal="left"/>
      <protection locked="0"/>
    </xf>
    <xf numFmtId="170" fontId="1" fillId="0" borderId="3" xfId="62" applyNumberFormat="1" applyFont="1" applyBorder="1" applyAlignment="1" applyProtection="1">
      <alignment horizontal="right"/>
      <protection locked="0"/>
    </xf>
    <xf numFmtId="169" fontId="1" fillId="0" borderId="8" xfId="62" applyNumberFormat="1" applyFont="1" applyBorder="1" applyAlignment="1" applyProtection="1">
      <alignment horizontal="right"/>
      <protection locked="0"/>
    </xf>
    <xf numFmtId="169" fontId="1" fillId="0" borderId="3" xfId="62" applyNumberFormat="1" applyFont="1" applyBorder="1" applyAlignment="1" applyProtection="1">
      <alignment horizontal="right"/>
      <protection locked="0"/>
    </xf>
    <xf numFmtId="169" fontId="1" fillId="0" borderId="0" xfId="62" applyNumberFormat="1" applyFont="1" applyAlignment="1" applyProtection="1">
      <alignment horizontal="left"/>
      <protection locked="0"/>
    </xf>
    <xf numFmtId="0" fontId="1" fillId="0" borderId="2" xfId="62" applyFont="1" applyBorder="1" applyAlignment="1" applyProtection="1">
      <alignment/>
      <protection locked="0"/>
    </xf>
    <xf numFmtId="170" fontId="1" fillId="0" borderId="10" xfId="62" applyNumberFormat="1" applyFont="1" applyBorder="1" applyAlignment="1" applyProtection="1">
      <alignment horizontal="right"/>
      <protection locked="0"/>
    </xf>
    <xf numFmtId="170" fontId="1" fillId="0" borderId="9" xfId="62" applyNumberFormat="1" applyFont="1" applyBorder="1" applyAlignment="1" applyProtection="1">
      <alignment horizontal="right"/>
      <protection locked="0"/>
    </xf>
    <xf numFmtId="169" fontId="1" fillId="0" borderId="0" xfId="62" applyNumberFormat="1" applyFont="1" applyBorder="1" applyAlignment="1" applyProtection="1">
      <alignment horizontal="right"/>
      <protection locked="0"/>
    </xf>
    <xf numFmtId="170" fontId="13" fillId="0" borderId="0" xfId="62" applyNumberFormat="1" applyFont="1" applyBorder="1" applyAlignment="1" applyProtection="1">
      <alignment horizontal="right"/>
      <protection locked="0"/>
    </xf>
    <xf numFmtId="169" fontId="13" fillId="0" borderId="0" xfId="62"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Font="1" applyAlignment="1">
      <alignment horizontal="left" vertical="center"/>
    </xf>
    <xf numFmtId="1" fontId="4" fillId="0" borderId="0" xfId="50" applyNumberFormat="1" applyFont="1" applyAlignment="1">
      <alignment horizontal="left" vertical="center"/>
      <protection/>
    </xf>
    <xf numFmtId="0" fontId="9" fillId="0" borderId="0" xfId="54" applyNumberFormat="1" applyFont="1" applyAlignment="1">
      <alignment horizontal="centerContinuous" vertical="center"/>
      <protection/>
    </xf>
    <xf numFmtId="0" fontId="1" fillId="0" borderId="0" xfId="53" applyFont="1" applyAlignment="1">
      <alignment vertical="center"/>
      <protection/>
    </xf>
    <xf numFmtId="0" fontId="9" fillId="0" borderId="0" xfId="54" applyNumberFormat="1" applyFont="1" applyAlignment="1">
      <alignment horizontal="centerContinuous"/>
      <protection/>
    </xf>
    <xf numFmtId="1" fontId="9" fillId="0" borderId="0" xfId="53" applyNumberFormat="1" applyFont="1" applyAlignment="1">
      <alignment horizontal="centerContinuous"/>
      <protection/>
    </xf>
    <xf numFmtId="0" fontId="1" fillId="0" borderId="0" xfId="53" applyFont="1" applyAlignment="1">
      <alignment horizontal="centerContinuous" wrapText="1"/>
      <protection/>
    </xf>
    <xf numFmtId="0" fontId="1" fillId="0" borderId="0" xfId="53" applyFont="1" applyAlignment="1">
      <alignment horizontal="left" wrapText="1"/>
      <protection/>
    </xf>
    <xf numFmtId="0" fontId="1" fillId="0" borderId="0" xfId="51" applyFont="1" applyAlignment="1">
      <alignment/>
      <protection/>
    </xf>
    <xf numFmtId="0" fontId="1" fillId="0" borderId="17" xfId="53" applyFont="1" applyBorder="1" applyAlignment="1">
      <alignment/>
      <protection/>
    </xf>
    <xf numFmtId="0" fontId="1" fillId="0" borderId="17" xfId="53" applyFont="1" applyBorder="1">
      <alignment/>
      <protection/>
    </xf>
    <xf numFmtId="0" fontId="1" fillId="0" borderId="0" xfId="53" applyFont="1">
      <alignment/>
      <protection/>
    </xf>
    <xf numFmtId="0" fontId="5" fillId="0" borderId="2" xfId="63" applyFont="1" applyBorder="1" applyAlignment="1" applyProtection="1">
      <alignment horizontal="center" wrapText="1"/>
      <protection locked="0"/>
    </xf>
    <xf numFmtId="0" fontId="5" fillId="0" borderId="10" xfId="63" applyFont="1" applyBorder="1" applyAlignment="1" applyProtection="1">
      <alignment horizontal="center" wrapText="1"/>
      <protection locked="0"/>
    </xf>
    <xf numFmtId="0" fontId="5" fillId="0" borderId="9" xfId="63" applyFont="1" applyBorder="1" applyAlignment="1" applyProtection="1">
      <alignment horizontal="center" wrapText="1"/>
      <protection locked="0"/>
    </xf>
    <xf numFmtId="0" fontId="1" fillId="0" borderId="0" xfId="53" applyFont="1" applyBorder="1">
      <alignment/>
      <protection/>
    </xf>
    <xf numFmtId="0" fontId="5" fillId="0" borderId="0" xfId="63" applyFont="1" applyBorder="1" applyAlignment="1" applyProtection="1">
      <alignment horizontal="center" wrapText="1"/>
      <protection locked="0"/>
    </xf>
    <xf numFmtId="0" fontId="5" fillId="0" borderId="13" xfId="63" applyFont="1" applyBorder="1" applyAlignment="1" applyProtection="1">
      <alignment horizontal="center" wrapText="1"/>
      <protection locked="0"/>
    </xf>
    <xf numFmtId="0" fontId="4" fillId="0" borderId="0" xfId="53" applyFont="1">
      <alignment/>
      <protection/>
    </xf>
    <xf numFmtId="0" fontId="1" fillId="0" borderId="0" xfId="63" applyNumberFormat="1" applyFont="1" applyAlignment="1" applyProtection="1">
      <alignment horizontal="left"/>
      <protection locked="0"/>
    </xf>
    <xf numFmtId="168" fontId="1" fillId="0" borderId="3" xfId="63" applyNumberFormat="1" applyFont="1" applyBorder="1" applyAlignment="1" applyProtection="1">
      <alignment horizontal="right"/>
      <protection locked="0"/>
    </xf>
    <xf numFmtId="169" fontId="1" fillId="0" borderId="3" xfId="63" applyNumberFormat="1" applyFont="1" applyBorder="1" applyAlignment="1" applyProtection="1">
      <alignment horizontal="right"/>
      <protection locked="0"/>
    </xf>
    <xf numFmtId="0" fontId="19" fillId="0" borderId="0" xfId="53" applyFont="1">
      <alignment/>
      <protection/>
    </xf>
    <xf numFmtId="182" fontId="4" fillId="0" borderId="0" xfId="53" applyNumberFormat="1" applyFont="1">
      <alignment/>
      <protection/>
    </xf>
    <xf numFmtId="49" fontId="1" fillId="0" borderId="0" xfId="63" applyNumberFormat="1" applyFont="1" applyAlignment="1" applyProtection="1">
      <alignment horizontal="left"/>
      <protection locked="0"/>
    </xf>
    <xf numFmtId="0" fontId="13" fillId="0" borderId="2" xfId="63" applyFont="1" applyBorder="1" applyProtection="1">
      <alignment/>
      <protection locked="0"/>
    </xf>
    <xf numFmtId="168" fontId="13" fillId="0" borderId="9" xfId="63" applyNumberFormat="1" applyFont="1" applyBorder="1" applyAlignment="1" applyProtection="1">
      <alignment horizontal="right"/>
      <protection locked="0"/>
    </xf>
    <xf numFmtId="180" fontId="13" fillId="0" borderId="10" xfId="63" applyNumberFormat="1" applyFont="1" applyBorder="1" applyAlignment="1" applyProtection="1">
      <alignment horizontal="right"/>
      <protection locked="0"/>
    </xf>
    <xf numFmtId="0" fontId="19" fillId="0" borderId="0" xfId="63" applyFont="1" applyProtection="1">
      <alignment/>
      <protection locked="0"/>
    </xf>
    <xf numFmtId="182" fontId="19" fillId="0" borderId="0" xfId="63" applyNumberFormat="1" applyFont="1" applyAlignment="1" applyProtection="1">
      <alignment horizontal="center"/>
      <protection locked="0"/>
    </xf>
    <xf numFmtId="0" fontId="4" fillId="0" borderId="0" xfId="51" applyFont="1" applyAlignment="1">
      <alignment horizontal="left" vertical="center"/>
      <protection/>
    </xf>
    <xf numFmtId="168" fontId="13" fillId="0" borderId="0" xfId="63" applyNumberFormat="1" applyFont="1" applyBorder="1" applyAlignment="1" applyProtection="1">
      <alignment horizontal="right"/>
      <protection locked="0"/>
    </xf>
    <xf numFmtId="0" fontId="4" fillId="0" borderId="0" xfId="51" applyFont="1" applyAlignment="1">
      <alignment horizontal="left"/>
      <protection/>
    </xf>
    <xf numFmtId="1" fontId="4" fillId="0" borderId="0" xfId="51" applyNumberFormat="1" applyFont="1" applyAlignment="1">
      <alignment horizontal="left" vertical="center"/>
      <protection/>
    </xf>
    <xf numFmtId="0" fontId="1" fillId="0" borderId="0" xfId="51" applyAlignment="1">
      <alignment horizontal="left" vertical="center"/>
      <protection/>
    </xf>
    <xf numFmtId="0" fontId="4" fillId="0" borderId="0" xfId="50" applyFont="1" applyAlignment="1">
      <alignment horizontal="left"/>
      <protection/>
    </xf>
    <xf numFmtId="1" fontId="14" fillId="0" borderId="0" xfId="50" applyNumberFormat="1" applyFont="1" applyAlignment="1">
      <alignment horizontal="left" vertical="center"/>
      <protection/>
    </xf>
    <xf numFmtId="0" fontId="4" fillId="0" borderId="0" xfId="51" applyFont="1" applyAlignment="1">
      <alignment/>
      <protection/>
    </xf>
    <xf numFmtId="0" fontId="0" fillId="0" borderId="0" xfId="53">
      <alignment/>
      <protection/>
    </xf>
    <xf numFmtId="0" fontId="1" fillId="0" borderId="0" xfId="0" applyFont="1" applyBorder="1" applyAlignment="1">
      <alignment/>
    </xf>
    <xf numFmtId="1" fontId="15"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Border="1" applyAlignment="1">
      <alignment/>
    </xf>
    <xf numFmtId="0" fontId="1" fillId="0" borderId="0" xfId="64" applyFont="1" applyBorder="1" applyAlignment="1" applyProtection="1">
      <alignment horizontal="left" vertical="center"/>
      <protection locked="0"/>
    </xf>
    <xf numFmtId="0" fontId="1" fillId="0" borderId="0" xfId="0" applyFont="1" applyBorder="1" applyAlignment="1">
      <alignment horizontal="center"/>
    </xf>
    <xf numFmtId="0" fontId="1" fillId="0" borderId="0" xfId="0" applyFont="1" applyAlignment="1">
      <alignment horizontal="center"/>
    </xf>
    <xf numFmtId="0" fontId="20" fillId="0" borderId="0" xfId="65" applyFont="1" applyBorder="1" applyAlignment="1" applyProtection="1">
      <alignment/>
      <protection locked="0"/>
    </xf>
    <xf numFmtId="0" fontId="21" fillId="0" borderId="0" xfId="65" applyFont="1" applyBorder="1" applyAlignment="1" applyProtection="1">
      <alignment/>
      <protection locked="0"/>
    </xf>
    <xf numFmtId="181" fontId="1" fillId="0" borderId="0" xfId="65" applyNumberFormat="1" applyFont="1" applyBorder="1" applyAlignment="1" applyProtection="1">
      <alignment horizontal="right"/>
      <protection locked="0"/>
    </xf>
    <xf numFmtId="0" fontId="4" fillId="0" borderId="0" xfId="65" applyFont="1" applyBorder="1" applyProtection="1">
      <alignment/>
      <protection locked="0"/>
    </xf>
    <xf numFmtId="0" fontId="5" fillId="0" borderId="5" xfId="65" applyFont="1" applyBorder="1" applyAlignment="1" applyProtection="1">
      <alignment horizontal="center" wrapText="1"/>
      <protection locked="0"/>
    </xf>
    <xf numFmtId="0" fontId="5" fillId="0" borderId="11" xfId="64" applyFont="1" applyBorder="1" applyAlignment="1" applyProtection="1">
      <alignment horizontal="center" wrapText="1"/>
      <protection locked="0"/>
    </xf>
    <xf numFmtId="0" fontId="15" fillId="0" borderId="0" xfId="65" applyFont="1" applyBorder="1" applyAlignment="1" applyProtection="1">
      <alignment vertical="top" wrapText="1"/>
      <protection locked="0"/>
    </xf>
    <xf numFmtId="0" fontId="15" fillId="0" borderId="0" xfId="65" applyFont="1" applyAlignment="1" applyProtection="1">
      <alignment vertical="top" wrapText="1"/>
      <protection locked="0"/>
    </xf>
    <xf numFmtId="1" fontId="11" fillId="0" borderId="0" xfId="65" applyNumberFormat="1" applyFont="1" applyProtection="1">
      <alignment/>
      <protection locked="0"/>
    </xf>
    <xf numFmtId="0" fontId="11" fillId="0" borderId="13" xfId="65" applyFont="1" applyBorder="1" applyAlignment="1" applyProtection="1">
      <alignment horizontal="center" vertical="top" wrapText="1"/>
      <protection locked="0"/>
    </xf>
    <xf numFmtId="0" fontId="11" fillId="0" borderId="13" xfId="65" applyFont="1" applyBorder="1" applyAlignment="1" applyProtection="1">
      <alignment horizontal="center" wrapText="1"/>
      <protection locked="0"/>
    </xf>
    <xf numFmtId="184" fontId="1" fillId="0" borderId="8" xfId="64" applyNumberFormat="1" applyFont="1" applyBorder="1" applyAlignment="1" applyProtection="1">
      <alignment horizontal="right"/>
      <protection locked="0"/>
    </xf>
    <xf numFmtId="183" fontId="1" fillId="0" borderId="3" xfId="64" applyNumberFormat="1" applyFont="1" applyBorder="1" applyAlignment="1" applyProtection="1">
      <alignment horizontal="right"/>
      <protection locked="0"/>
    </xf>
    <xf numFmtId="184" fontId="1" fillId="0" borderId="3" xfId="64" applyNumberFormat="1" applyFont="1" applyBorder="1" applyAlignment="1" applyProtection="1">
      <alignment horizontal="right"/>
      <protection locked="0"/>
    </xf>
    <xf numFmtId="171" fontId="1" fillId="0" borderId="2" xfId="65" applyNumberFormat="1" applyFont="1" applyBorder="1" applyProtection="1">
      <alignment/>
      <protection locked="0"/>
    </xf>
    <xf numFmtId="168" fontId="1" fillId="0" borderId="9" xfId="65" applyNumberFormat="1" applyFont="1" applyBorder="1" applyAlignment="1" applyProtection="1">
      <alignment horizontal="right"/>
      <protection locked="0"/>
    </xf>
    <xf numFmtId="183" fontId="1" fillId="0" borderId="9" xfId="64" applyNumberFormat="1" applyFont="1" applyBorder="1" applyAlignment="1" applyProtection="1">
      <alignment horizontal="right"/>
      <protection locked="0"/>
    </xf>
    <xf numFmtId="3" fontId="4" fillId="0" borderId="0" xfId="65" applyNumberFormat="1" applyFont="1" applyProtection="1">
      <alignment/>
      <protection locked="0"/>
    </xf>
    <xf numFmtId="170" fontId="1" fillId="0" borderId="0" xfId="62" applyNumberFormat="1" applyFont="1" applyBorder="1" applyAlignment="1" applyProtection="1">
      <alignment horizontal="right"/>
      <protection locked="0"/>
    </xf>
    <xf numFmtId="0" fontId="4" fillId="0" borderId="0" xfId="0" applyFont="1" applyBorder="1" applyAlignment="1">
      <alignment horizontal="left"/>
    </xf>
    <xf numFmtId="0" fontId="4" fillId="0" borderId="0" xfId="0" applyFont="1" applyBorder="1" applyAlignment="1">
      <alignment/>
    </xf>
    <xf numFmtId="0" fontId="1" fillId="0" borderId="0" xfId="0" applyFont="1" applyAlignment="1">
      <alignment horizontal="centerContinuous"/>
    </xf>
    <xf numFmtId="1" fontId="1" fillId="0" borderId="0" xfId="0" applyNumberFormat="1" applyFont="1" applyAlignment="1">
      <alignment/>
    </xf>
    <xf numFmtId="0" fontId="1" fillId="0" borderId="0" xfId="64" applyFont="1" applyBorder="1" applyAlignment="1" applyProtection="1">
      <alignment horizontal="centerContinuous" vertical="center"/>
      <protection locked="0"/>
    </xf>
    <xf numFmtId="0" fontId="4" fillId="0" borderId="0" xfId="64" applyFont="1" applyBorder="1" applyAlignment="1" applyProtection="1">
      <alignment horizontal="centerContinuous" vertical="center"/>
      <protection locked="0"/>
    </xf>
    <xf numFmtId="0" fontId="4" fillId="0" borderId="0" xfId="64" applyFont="1" applyBorder="1" applyAlignment="1" applyProtection="1">
      <alignment horizontal="left" vertical="center"/>
      <protection locked="0"/>
    </xf>
    <xf numFmtId="1" fontId="12" fillId="0" borderId="0" xfId="65" applyNumberFormat="1" applyFont="1" applyProtection="1">
      <alignment/>
      <protection locked="0"/>
    </xf>
    <xf numFmtId="0" fontId="12" fillId="0" borderId="13" xfId="65" applyFont="1" applyBorder="1" applyAlignment="1" applyProtection="1">
      <alignment horizontal="center" vertical="top" wrapText="1"/>
      <protection locked="0"/>
    </xf>
    <xf numFmtId="0" fontId="12" fillId="0" borderId="13" xfId="65" applyFont="1" applyBorder="1" applyAlignment="1" applyProtection="1">
      <alignment horizontal="center" wrapText="1"/>
      <protection locked="0"/>
    </xf>
    <xf numFmtId="181" fontId="1" fillId="0" borderId="3" xfId="65" applyNumberFormat="1" applyFont="1" applyBorder="1" applyAlignment="1" applyProtection="1">
      <alignment horizontal="right"/>
      <protection locked="0"/>
    </xf>
    <xf numFmtId="183" fontId="1" fillId="0" borderId="3" xfId="65" applyNumberFormat="1" applyFont="1" applyBorder="1" applyAlignment="1" applyProtection="1">
      <alignment horizontal="right"/>
      <protection locked="0"/>
    </xf>
    <xf numFmtId="181" fontId="1" fillId="0" borderId="3" xfId="65" applyNumberFormat="1" applyFont="1" applyBorder="1" applyAlignment="1" applyProtection="1" quotePrefix="1">
      <alignment horizontal="right"/>
      <protection locked="0"/>
    </xf>
    <xf numFmtId="0" fontId="0" fillId="0" borderId="0" xfId="0" applyFont="1" applyBorder="1" applyAlignment="1">
      <alignment/>
    </xf>
    <xf numFmtId="180" fontId="22" fillId="0" borderId="0" xfId="55" applyNumberFormat="1" applyFont="1" applyBorder="1" applyAlignment="1">
      <alignment horizontal="right"/>
      <protection/>
    </xf>
    <xf numFmtId="0" fontId="22" fillId="0" borderId="0" xfId="55" applyFont="1" applyBorder="1" applyAlignment="1" quotePrefix="1">
      <alignment horizontal="right"/>
      <protection/>
    </xf>
    <xf numFmtId="180" fontId="22" fillId="0" borderId="0" xfId="55" applyNumberFormat="1" applyFont="1" applyBorder="1" applyAlignment="1" quotePrefix="1">
      <alignment horizontal="right"/>
      <protection/>
    </xf>
    <xf numFmtId="169" fontId="1" fillId="0" borderId="9" xfId="65" applyNumberFormat="1" applyFont="1" applyBorder="1" applyAlignment="1" applyProtection="1">
      <alignment horizontal="right"/>
      <protection locked="0"/>
    </xf>
    <xf numFmtId="1" fontId="4" fillId="0" borderId="0" xfId="65" applyNumberFormat="1" applyFont="1" applyAlignment="1" applyProtection="1">
      <alignment horizontal="left" vertical="center" wrapText="1"/>
      <protection locked="0"/>
    </xf>
    <xf numFmtId="0" fontId="1" fillId="0" borderId="0" xfId="0" applyFont="1" applyAlignment="1">
      <alignment/>
    </xf>
    <xf numFmtId="0" fontId="0" fillId="0" borderId="0" xfId="0" applyBorder="1" applyAlignment="1">
      <alignment/>
    </xf>
    <xf numFmtId="171" fontId="5" fillId="0" borderId="5" xfId="65" applyNumberFormat="1" applyFont="1" applyBorder="1" applyAlignment="1" applyProtection="1">
      <alignment horizontal="center"/>
      <protection locked="0"/>
    </xf>
    <xf numFmtId="0" fontId="5" fillId="0" borderId="11" xfId="0" applyFont="1" applyBorder="1" applyAlignment="1">
      <alignment horizontal="center" wrapText="1"/>
    </xf>
    <xf numFmtId="171" fontId="1" fillId="0" borderId="0" xfId="65" applyNumberFormat="1" applyFont="1" applyBorder="1" applyAlignment="1" applyProtection="1">
      <alignment/>
      <protection locked="0"/>
    </xf>
    <xf numFmtId="0" fontId="5" fillId="0" borderId="16" xfId="0" applyFont="1" applyBorder="1" applyAlignment="1">
      <alignment horizontal="center"/>
    </xf>
    <xf numFmtId="0" fontId="5" fillId="0" borderId="13" xfId="0" applyFont="1" applyBorder="1" applyAlignment="1">
      <alignment horizontal="center"/>
    </xf>
    <xf numFmtId="171" fontId="1" fillId="0" borderId="0" xfId="65" applyNumberFormat="1" applyFont="1" applyBorder="1" applyAlignment="1" applyProtection="1">
      <alignment horizontal="center"/>
      <protection locked="0"/>
    </xf>
    <xf numFmtId="0" fontId="5" fillId="0" borderId="8" xfId="0" applyFont="1" applyBorder="1" applyAlignment="1">
      <alignment horizontal="center"/>
    </xf>
    <xf numFmtId="0" fontId="5" fillId="0" borderId="3" xfId="0" applyFont="1" applyBorder="1" applyAlignment="1">
      <alignment horizontal="center"/>
    </xf>
    <xf numFmtId="190" fontId="1" fillId="0" borderId="8" xfId="0" applyNumberFormat="1" applyFont="1" applyBorder="1" applyAlignment="1">
      <alignment/>
    </xf>
    <xf numFmtId="191" fontId="1" fillId="0" borderId="3" xfId="0" applyNumberFormat="1" applyFont="1" applyBorder="1" applyAlignment="1">
      <alignment/>
    </xf>
    <xf numFmtId="0" fontId="1" fillId="0" borderId="0" xfId="0" applyFont="1" applyAlignment="1">
      <alignment horizontal="left" indent="1"/>
    </xf>
    <xf numFmtId="190" fontId="1" fillId="0" borderId="8" xfId="0" applyNumberFormat="1" applyFont="1" applyBorder="1" applyAlignment="1">
      <alignment horizontal="right"/>
    </xf>
    <xf numFmtId="0" fontId="1" fillId="0" borderId="0" xfId="0" applyFont="1" applyAlignment="1">
      <alignment horizontal="left" indent="2"/>
    </xf>
    <xf numFmtId="191" fontId="1" fillId="0" borderId="3" xfId="0" applyNumberFormat="1" applyFont="1" applyBorder="1" applyAlignment="1">
      <alignment horizontal="right"/>
    </xf>
    <xf numFmtId="190" fontId="1" fillId="0" borderId="3" xfId="0" applyNumberFormat="1" applyFont="1" applyBorder="1" applyAlignment="1">
      <alignment/>
    </xf>
    <xf numFmtId="0" fontId="1" fillId="0" borderId="0" xfId="0" applyFont="1" applyBorder="1" applyAlignment="1">
      <alignment horizontal="left" indent="1"/>
    </xf>
    <xf numFmtId="190" fontId="1" fillId="0" borderId="8" xfId="0" applyNumberFormat="1" applyFont="1" applyBorder="1" applyAlignment="1" quotePrefix="1">
      <alignment horizontal="right"/>
    </xf>
    <xf numFmtId="0" fontId="1" fillId="0" borderId="2" xfId="0" applyFont="1" applyBorder="1" applyAlignment="1">
      <alignment/>
    </xf>
    <xf numFmtId="0" fontId="1" fillId="0" borderId="10" xfId="0" applyFont="1" applyBorder="1" applyAlignment="1">
      <alignment/>
    </xf>
    <xf numFmtId="190" fontId="1" fillId="0" borderId="10" xfId="0" applyNumberFormat="1" applyFont="1" applyBorder="1" applyAlignment="1">
      <alignment/>
    </xf>
    <xf numFmtId="190" fontId="23" fillId="0" borderId="9" xfId="0" applyNumberFormat="1" applyFont="1" applyBorder="1" applyAlignment="1">
      <alignment/>
    </xf>
    <xf numFmtId="1" fontId="4" fillId="0" borderId="0" xfId="52" applyNumberFormat="1" applyFont="1" applyAlignment="1">
      <alignment horizontal="left" vertical="center"/>
      <protection/>
    </xf>
    <xf numFmtId="1" fontId="14" fillId="0" borderId="0" xfId="52" applyNumberFormat="1" applyFont="1" applyAlignment="1">
      <alignment horizontal="left" vertical="center"/>
      <protection/>
    </xf>
    <xf numFmtId="0" fontId="9" fillId="0" borderId="0" xfId="39" applyFont="1" applyAlignment="1">
      <alignment horizontal="centerContinuous"/>
      <protection/>
    </xf>
    <xf numFmtId="0" fontId="1" fillId="0" borderId="0" xfId="39" applyBorder="1">
      <alignment/>
      <protection/>
    </xf>
    <xf numFmtId="0" fontId="1" fillId="0" borderId="0" xfId="39">
      <alignment/>
      <protection/>
    </xf>
    <xf numFmtId="0" fontId="9" fillId="0" borderId="0" xfId="77" applyFont="1" applyAlignment="1">
      <alignment/>
      <protection/>
    </xf>
    <xf numFmtId="0" fontId="9" fillId="0" borderId="0" xfId="77" applyFont="1">
      <alignment wrapText="1"/>
      <protection/>
    </xf>
    <xf numFmtId="0" fontId="9" fillId="0" borderId="0" xfId="77" applyBorder="1">
      <alignment wrapText="1"/>
      <protection/>
    </xf>
    <xf numFmtId="0" fontId="9" fillId="0" borderId="0" xfId="77">
      <alignment wrapText="1"/>
      <protection/>
    </xf>
    <xf numFmtId="0" fontId="1" fillId="0" borderId="0" xfId="39" applyFont="1" applyAlignment="1">
      <alignment horizontal="left"/>
      <protection/>
    </xf>
    <xf numFmtId="0" fontId="1" fillId="0" borderId="0" xfId="39" applyFont="1" applyAlignment="1">
      <alignment/>
      <protection/>
    </xf>
    <xf numFmtId="173" fontId="1" fillId="0" borderId="0" xfId="39" applyNumberFormat="1" applyFont="1" applyAlignment="1">
      <alignment horizontal="left"/>
      <protection/>
    </xf>
    <xf numFmtId="0" fontId="1" fillId="0" borderId="0" xfId="39" applyFont="1">
      <alignment/>
      <protection/>
    </xf>
    <xf numFmtId="0" fontId="5" fillId="0" borderId="25" xfId="39" applyFont="1" applyBorder="1" applyAlignment="1">
      <alignment vertical="center"/>
      <protection/>
    </xf>
    <xf numFmtId="0" fontId="5" fillId="0" borderId="25" xfId="39" applyFont="1" applyBorder="1" applyAlignment="1">
      <alignment horizontal="center" vertical="center"/>
      <protection/>
    </xf>
    <xf numFmtId="0" fontId="5" fillId="0" borderId="0" xfId="39" applyFont="1" applyBorder="1" applyAlignment="1">
      <alignment vertical="center"/>
      <protection/>
    </xf>
    <xf numFmtId="0" fontId="5" fillId="0" borderId="0" xfId="39" applyFont="1" applyAlignment="1">
      <alignment vertical="center"/>
      <protection/>
    </xf>
    <xf numFmtId="0" fontId="5" fillId="0" borderId="18" xfId="39" applyFont="1" applyBorder="1" applyAlignment="1">
      <alignment horizontal="center"/>
      <protection/>
    </xf>
    <xf numFmtId="0" fontId="5" fillId="0" borderId="18" xfId="39" applyFont="1" applyBorder="1" applyAlignment="1">
      <alignment horizontal="center" wrapText="1"/>
      <protection/>
    </xf>
    <xf numFmtId="0" fontId="5" fillId="0" borderId="2" xfId="39" applyFont="1" applyBorder="1" applyAlignment="1">
      <alignment horizontal="center" wrapText="1"/>
      <protection/>
    </xf>
    <xf numFmtId="0" fontId="5" fillId="0" borderId="26" xfId="39" applyFont="1" applyBorder="1" applyAlignment="1">
      <alignment horizontal="center" wrapText="1"/>
      <protection/>
    </xf>
    <xf numFmtId="0" fontId="5" fillId="0" borderId="0" xfId="39" applyFont="1" applyBorder="1">
      <alignment/>
      <protection/>
    </xf>
    <xf numFmtId="0" fontId="5" fillId="0" borderId="0" xfId="39" applyFont="1">
      <alignment/>
      <protection/>
    </xf>
    <xf numFmtId="0" fontId="1" fillId="0" borderId="1" xfId="39" applyFont="1" applyBorder="1">
      <alignment/>
      <protection/>
    </xf>
    <xf numFmtId="169" fontId="1" fillId="0" borderId="0" xfId="39" applyNumberFormat="1" applyFont="1" applyAlignment="1">
      <alignment horizontal="right"/>
      <protection/>
    </xf>
    <xf numFmtId="169" fontId="1" fillId="0" borderId="3" xfId="39" applyNumberFormat="1" applyFont="1" applyBorder="1" applyAlignment="1">
      <alignment horizontal="right"/>
      <protection/>
    </xf>
    <xf numFmtId="171" fontId="1" fillId="0" borderId="1" xfId="39" applyNumberFormat="1" applyFont="1" applyBorder="1" applyAlignment="1">
      <alignment horizontal="center"/>
      <protection/>
    </xf>
    <xf numFmtId="168" fontId="1" fillId="0" borderId="1" xfId="39" applyNumberFormat="1" applyFont="1" applyBorder="1" applyAlignment="1">
      <alignment horizontal="right"/>
      <protection/>
    </xf>
    <xf numFmtId="168" fontId="1" fillId="0" borderId="0" xfId="39" applyNumberFormat="1" applyFont="1" applyBorder="1" applyAlignment="1">
      <alignment horizontal="right"/>
      <protection/>
    </xf>
    <xf numFmtId="168" fontId="1" fillId="0" borderId="8" xfId="39" applyNumberFormat="1" applyFont="1" applyBorder="1" applyAlignment="1">
      <alignment horizontal="right"/>
      <protection/>
    </xf>
    <xf numFmtId="192" fontId="1" fillId="0" borderId="18" xfId="39" applyNumberFormat="1" applyFont="1" applyBorder="1" applyAlignment="1">
      <alignment horizontal="left"/>
      <protection/>
    </xf>
    <xf numFmtId="0" fontId="1" fillId="0" borderId="18" xfId="39" applyFont="1" applyBorder="1">
      <alignment/>
      <protection/>
    </xf>
    <xf numFmtId="0" fontId="1" fillId="0" borderId="2" xfId="39" applyFont="1" applyBorder="1">
      <alignment/>
      <protection/>
    </xf>
    <xf numFmtId="0" fontId="1" fillId="0" borderId="0" xfId="39" applyFont="1" applyBorder="1">
      <alignment/>
      <protection/>
    </xf>
    <xf numFmtId="0" fontId="4" fillId="0" borderId="0" xfId="39" applyFont="1">
      <alignment/>
      <protection/>
    </xf>
    <xf numFmtId="173" fontId="4" fillId="0" borderId="0" xfId="39" applyNumberFormat="1" applyFont="1">
      <alignment/>
      <protection/>
    </xf>
    <xf numFmtId="49" fontId="4" fillId="0" borderId="0" xfId="39" applyNumberFormat="1" applyFont="1">
      <alignment/>
      <protection/>
    </xf>
    <xf numFmtId="0" fontId="1" fillId="0" borderId="0" xfId="39" applyAlignment="1">
      <alignment vertical="top" wrapText="1"/>
      <protection/>
    </xf>
    <xf numFmtId="0" fontId="4" fillId="0" borderId="0" xfId="39" applyNumberFormat="1" applyFont="1" applyAlignment="1">
      <alignment horizontal="left"/>
      <protection/>
    </xf>
    <xf numFmtId="0" fontId="9" fillId="0" borderId="0" xfId="40" applyFont="1" applyAlignment="1">
      <alignment horizontal="centerContinuous"/>
      <protection/>
    </xf>
    <xf numFmtId="0" fontId="1" fillId="0" borderId="0" xfId="40" applyFont="1" applyAlignment="1">
      <alignment horizontal="centerContinuous"/>
      <protection/>
    </xf>
    <xf numFmtId="0" fontId="1" fillId="0" borderId="0" xfId="40" applyAlignment="1">
      <alignment wrapText="1"/>
      <protection/>
    </xf>
    <xf numFmtId="0" fontId="1" fillId="0" borderId="0" xfId="40">
      <alignment/>
      <protection/>
    </xf>
    <xf numFmtId="0" fontId="1" fillId="0" borderId="0" xfId="40" applyFont="1">
      <alignment/>
      <protection/>
    </xf>
    <xf numFmtId="0" fontId="5" fillId="0" borderId="5" xfId="40" applyFont="1" applyBorder="1" applyAlignment="1">
      <alignment horizontal="center" vertical="center"/>
      <protection/>
    </xf>
    <xf numFmtId="0" fontId="5" fillId="0" borderId="11" xfId="40" applyFont="1" applyBorder="1" applyAlignment="1">
      <alignment horizontal="center" vertical="center"/>
      <protection/>
    </xf>
    <xf numFmtId="0" fontId="5" fillId="0" borderId="0" xfId="40" applyFont="1" applyAlignment="1">
      <alignment vertical="center"/>
      <protection/>
    </xf>
    <xf numFmtId="0" fontId="1" fillId="0" borderId="1" xfId="40" applyFont="1" applyBorder="1">
      <alignment/>
      <protection/>
    </xf>
    <xf numFmtId="0" fontId="1" fillId="0" borderId="3" xfId="40" applyFont="1" applyBorder="1">
      <alignment/>
      <protection/>
    </xf>
    <xf numFmtId="172" fontId="1" fillId="0" borderId="1" xfId="16" applyFont="1" applyBorder="1">
      <alignment/>
      <protection/>
    </xf>
    <xf numFmtId="181" fontId="1" fillId="0" borderId="3" xfId="40" applyNumberFormat="1" applyFont="1" applyBorder="1">
      <alignment/>
      <protection/>
    </xf>
    <xf numFmtId="181" fontId="1" fillId="0" borderId="3" xfId="40" applyNumberFormat="1" applyFont="1" applyBorder="1" applyAlignment="1">
      <alignment horizontal="right"/>
      <protection/>
    </xf>
    <xf numFmtId="172" fontId="1" fillId="0" borderId="1" xfId="16" applyFont="1" applyBorder="1" applyAlignment="1">
      <alignment horizontal="left" indent="1"/>
      <protection/>
    </xf>
    <xf numFmtId="0" fontId="1" fillId="0" borderId="18" xfId="40" applyFont="1" applyBorder="1">
      <alignment/>
      <protection/>
    </xf>
    <xf numFmtId="188" fontId="1" fillId="0" borderId="9" xfId="40" applyNumberFormat="1" applyFont="1" applyBorder="1" applyAlignment="1">
      <alignment horizontal="right"/>
      <protection/>
    </xf>
    <xf numFmtId="188" fontId="1" fillId="0" borderId="9" xfId="40" applyNumberFormat="1" applyFont="1" applyBorder="1" applyAlignment="1">
      <alignment horizontal="right"/>
      <protection/>
    </xf>
    <xf numFmtId="49" fontId="4" fillId="0" borderId="0" xfId="40" applyNumberFormat="1" applyFont="1" applyAlignment="1">
      <alignment horizontal="left" vertical="center"/>
      <protection/>
    </xf>
    <xf numFmtId="0" fontId="4" fillId="0" borderId="0" xfId="40" applyFont="1" applyAlignment="1">
      <alignment vertical="center"/>
      <protection/>
    </xf>
    <xf numFmtId="0" fontId="4" fillId="0" borderId="0" xfId="40" applyFont="1">
      <alignment/>
      <protection/>
    </xf>
    <xf numFmtId="0" fontId="1" fillId="0" borderId="0" xfId="40" applyFont="1" applyAlignment="1">
      <alignment horizontal="centerContinuous" wrapText="1"/>
      <protection/>
    </xf>
    <xf numFmtId="0" fontId="4" fillId="0" borderId="0" xfId="40" applyFont="1" applyAlignment="1">
      <alignment/>
      <protection/>
    </xf>
    <xf numFmtId="0" fontId="4" fillId="0" borderId="0" xfId="40" applyNumberFormat="1" applyFont="1" applyAlignment="1">
      <alignment horizontal="left" vertical="top"/>
      <protection/>
    </xf>
    <xf numFmtId="0" fontId="9" fillId="0" borderId="0" xfId="41" applyFont="1" applyAlignment="1">
      <alignment horizontal="centerContinuous"/>
      <protection/>
    </xf>
    <xf numFmtId="0" fontId="1" fillId="0" borderId="0" xfId="41" applyAlignment="1">
      <alignment horizontal="centerContinuous"/>
      <protection/>
    </xf>
    <xf numFmtId="0" fontId="1" fillId="0" borderId="0" xfId="41" applyBorder="1">
      <alignment/>
      <protection/>
    </xf>
    <xf numFmtId="0" fontId="1" fillId="0" borderId="0" xfId="41">
      <alignment/>
      <protection/>
    </xf>
    <xf numFmtId="0" fontId="9" fillId="0" borderId="0" xfId="77" applyAlignment="1">
      <alignment horizontal="centerContinuous"/>
      <protection/>
    </xf>
    <xf numFmtId="0" fontId="5" fillId="0" borderId="25" xfId="41" applyFont="1" applyBorder="1">
      <alignment/>
      <protection/>
    </xf>
    <xf numFmtId="0" fontId="5" fillId="0" borderId="5" xfId="41" applyFont="1" applyBorder="1" applyAlignment="1">
      <alignment horizontal="centerContinuous"/>
      <protection/>
    </xf>
    <xf numFmtId="0" fontId="5" fillId="0" borderId="5" xfId="41" applyFont="1" applyBorder="1" applyAlignment="1">
      <alignment horizontal="centerContinuous" wrapText="1"/>
      <protection/>
    </xf>
    <xf numFmtId="0" fontId="5" fillId="0" borderId="7" xfId="41" applyFont="1" applyBorder="1" applyAlignment="1">
      <alignment horizontal="centerContinuous" wrapText="1"/>
      <protection/>
    </xf>
    <xf numFmtId="0" fontId="5" fillId="0" borderId="0" xfId="41" applyFont="1" applyBorder="1">
      <alignment/>
      <protection/>
    </xf>
    <xf numFmtId="0" fontId="5" fillId="0" borderId="0" xfId="41" applyFont="1">
      <alignment/>
      <protection/>
    </xf>
    <xf numFmtId="0" fontId="5" fillId="0" borderId="18" xfId="41" applyFont="1" applyBorder="1" applyAlignment="1">
      <alignment horizontal="center" vertical="center"/>
      <protection/>
    </xf>
    <xf numFmtId="0" fontId="5" fillId="0" borderId="27" xfId="41" applyFont="1" applyBorder="1" applyAlignment="1">
      <alignment horizontal="center" vertical="center"/>
      <protection/>
    </xf>
    <xf numFmtId="0" fontId="5" fillId="0" borderId="2" xfId="41" applyFont="1" applyBorder="1" applyAlignment="1">
      <alignment horizontal="center" vertical="center"/>
      <protection/>
    </xf>
    <xf numFmtId="0" fontId="5" fillId="0" borderId="0" xfId="41" applyFont="1" applyBorder="1" applyAlignment="1">
      <alignment vertical="center"/>
      <protection/>
    </xf>
    <xf numFmtId="0" fontId="5" fillId="0" borderId="0" xfId="41" applyFont="1" applyAlignment="1">
      <alignment vertical="center"/>
      <protection/>
    </xf>
    <xf numFmtId="0" fontId="1" fillId="0" borderId="1" xfId="41" applyBorder="1">
      <alignment/>
      <protection/>
    </xf>
    <xf numFmtId="0" fontId="1" fillId="0" borderId="22" xfId="41" applyBorder="1">
      <alignment/>
      <protection/>
    </xf>
    <xf numFmtId="193" fontId="1" fillId="0" borderId="1" xfId="41" applyNumberFormat="1" applyBorder="1" applyAlignment="1">
      <alignment horizontal="left"/>
      <protection/>
    </xf>
    <xf numFmtId="194" fontId="1" fillId="0" borderId="22" xfId="41" applyNumberFormat="1" applyBorder="1">
      <alignment/>
      <protection/>
    </xf>
    <xf numFmtId="194" fontId="1" fillId="0" borderId="1" xfId="41" applyNumberFormat="1" applyBorder="1">
      <alignment/>
      <protection/>
    </xf>
    <xf numFmtId="194" fontId="1" fillId="0" borderId="0" xfId="41" applyNumberFormat="1" applyBorder="1">
      <alignment/>
      <protection/>
    </xf>
    <xf numFmtId="0" fontId="1" fillId="0" borderId="18" xfId="41" applyBorder="1">
      <alignment/>
      <protection/>
    </xf>
    <xf numFmtId="0" fontId="1" fillId="0" borderId="27" xfId="41" applyBorder="1">
      <alignment/>
      <protection/>
    </xf>
    <xf numFmtId="0" fontId="1" fillId="0" borderId="2" xfId="41" applyBorder="1">
      <alignment/>
      <protection/>
    </xf>
    <xf numFmtId="173" fontId="4" fillId="0" borderId="0" xfId="31" applyAlignment="1">
      <alignment/>
      <protection/>
    </xf>
    <xf numFmtId="0" fontId="4" fillId="0" borderId="0" xfId="41" applyFont="1" applyAlignment="1">
      <alignment/>
      <protection/>
    </xf>
    <xf numFmtId="0" fontId="4" fillId="0" borderId="0" xfId="41" applyFont="1" applyBorder="1">
      <alignment/>
      <protection/>
    </xf>
    <xf numFmtId="0" fontId="4" fillId="0" borderId="0" xfId="41" applyFont="1">
      <alignment/>
      <protection/>
    </xf>
    <xf numFmtId="173" fontId="4" fillId="0" borderId="0" xfId="31" applyFont="1" applyAlignment="1">
      <alignment horizontal="left" vertical="center"/>
      <protection/>
    </xf>
    <xf numFmtId="0" fontId="4" fillId="0" borderId="0" xfId="31" applyNumberFormat="1" applyFont="1" applyAlignment="1">
      <alignment horizontal="left" vertical="center"/>
      <protection/>
    </xf>
    <xf numFmtId="0" fontId="9" fillId="0" borderId="0" xfId="42" applyFont="1" applyAlignment="1">
      <alignment horizontal="centerContinuous"/>
      <protection/>
    </xf>
    <xf numFmtId="0" fontId="1" fillId="0" borderId="0" xfId="42" applyAlignment="1">
      <alignment horizontal="centerContinuous"/>
      <protection/>
    </xf>
    <xf numFmtId="0" fontId="1" fillId="0" borderId="0" xfId="42" applyAlignment="1">
      <alignment/>
      <protection/>
    </xf>
    <xf numFmtId="189" fontId="1" fillId="0" borderId="0" xfId="42" applyNumberFormat="1" applyBorder="1" applyAlignment="1">
      <alignment/>
      <protection/>
    </xf>
    <xf numFmtId="0" fontId="9" fillId="0" borderId="0" xfId="77" applyAlignment="1">
      <alignment/>
      <protection/>
    </xf>
    <xf numFmtId="0" fontId="1" fillId="0" borderId="0" xfId="42" applyFill="1" applyBorder="1" applyAlignment="1">
      <alignment horizontal="centerContinuous"/>
      <protection/>
    </xf>
    <xf numFmtId="0" fontId="1" fillId="0" borderId="0" xfId="42" applyAlignment="1">
      <alignment horizontal="left"/>
      <protection/>
    </xf>
    <xf numFmtId="0" fontId="5" fillId="0" borderId="5" xfId="42" applyFont="1" applyBorder="1" applyAlignment="1">
      <alignment horizontal="center" vertical="center"/>
      <protection/>
    </xf>
    <xf numFmtId="0" fontId="5" fillId="0" borderId="11" xfId="42" applyFont="1" applyBorder="1" applyAlignment="1">
      <alignment horizontal="center" vertical="center"/>
      <protection/>
    </xf>
    <xf numFmtId="0" fontId="5" fillId="0" borderId="0" xfId="42" applyFont="1" applyAlignment="1">
      <alignment vertical="center"/>
      <protection/>
    </xf>
    <xf numFmtId="0" fontId="1" fillId="0" borderId="1" xfId="42" applyBorder="1" applyAlignment="1">
      <alignment/>
      <protection/>
    </xf>
    <xf numFmtId="0" fontId="1" fillId="0" borderId="3" xfId="42" applyBorder="1" applyAlignment="1">
      <alignment/>
      <protection/>
    </xf>
    <xf numFmtId="172" fontId="1" fillId="0" borderId="1" xfId="16" applyFont="1" applyBorder="1" applyAlignment="1">
      <alignment/>
      <protection/>
    </xf>
    <xf numFmtId="184" fontId="1" fillId="0" borderId="3" xfId="42" applyNumberFormat="1" applyBorder="1" applyAlignment="1">
      <alignment/>
      <protection/>
    </xf>
    <xf numFmtId="189" fontId="1" fillId="0" borderId="1" xfId="42" applyNumberFormat="1" applyBorder="1" applyAlignment="1">
      <alignment/>
      <protection/>
    </xf>
    <xf numFmtId="174" fontId="1" fillId="0" borderId="1" xfId="17" applyFont="1" applyBorder="1" applyAlignment="1">
      <alignment/>
      <protection/>
    </xf>
    <xf numFmtId="184" fontId="1" fillId="0" borderId="3" xfId="42" applyNumberFormat="1" applyBorder="1" applyAlignment="1">
      <alignment horizontal="right"/>
      <protection/>
    </xf>
    <xf numFmtId="184" fontId="16" fillId="0" borderId="3" xfId="36" applyNumberFormat="1" applyBorder="1" applyAlignment="1">
      <alignment/>
    </xf>
    <xf numFmtId="184" fontId="24" fillId="0" borderId="3" xfId="36" applyNumberFormat="1" applyFont="1" applyFill="1" applyBorder="1" applyAlignment="1">
      <alignment/>
    </xf>
    <xf numFmtId="184" fontId="1" fillId="0" borderId="3" xfId="42" applyNumberFormat="1" applyFont="1" applyFill="1" applyBorder="1" applyAlignment="1">
      <alignment/>
      <protection/>
    </xf>
    <xf numFmtId="174" fontId="1" fillId="0" borderId="1" xfId="17" applyBorder="1" applyAlignment="1">
      <alignment/>
      <protection/>
    </xf>
    <xf numFmtId="170" fontId="1" fillId="0" borderId="3" xfId="42" applyNumberFormat="1" applyBorder="1" applyAlignment="1">
      <alignment/>
      <protection/>
    </xf>
    <xf numFmtId="184" fontId="1" fillId="0" borderId="3" xfId="42" applyNumberFormat="1" applyFill="1" applyBorder="1" applyAlignment="1">
      <alignment/>
      <protection/>
    </xf>
    <xf numFmtId="170" fontId="1" fillId="0" borderId="3" xfId="42" applyNumberFormat="1" applyBorder="1" applyAlignment="1">
      <alignment horizontal="right"/>
      <protection/>
    </xf>
    <xf numFmtId="0" fontId="4" fillId="0" borderId="0" xfId="42" applyFont="1" applyAlignment="1">
      <alignment/>
      <protection/>
    </xf>
    <xf numFmtId="184" fontId="1" fillId="0" borderId="1" xfId="42" applyNumberFormat="1" applyBorder="1" applyAlignment="1" quotePrefix="1">
      <alignment horizontal="right"/>
      <protection/>
    </xf>
    <xf numFmtId="184" fontId="1" fillId="0" borderId="8" xfId="42" applyNumberFormat="1" applyBorder="1" applyAlignment="1" quotePrefix="1">
      <alignment horizontal="right"/>
      <protection/>
    </xf>
    <xf numFmtId="184" fontId="1" fillId="0" borderId="0" xfId="42" applyNumberFormat="1" applyBorder="1" applyAlignment="1" quotePrefix="1">
      <alignment horizontal="right"/>
      <protection/>
    </xf>
    <xf numFmtId="184" fontId="1" fillId="0" borderId="3" xfId="42" applyNumberFormat="1" applyBorder="1" applyAlignment="1" quotePrefix="1">
      <alignment horizontal="right"/>
      <protection/>
    </xf>
    <xf numFmtId="0" fontId="1" fillId="0" borderId="18" xfId="42" applyBorder="1" applyAlignment="1">
      <alignment/>
      <protection/>
    </xf>
    <xf numFmtId="170" fontId="1" fillId="0" borderId="9" xfId="42" applyNumberFormat="1" applyBorder="1" applyAlignment="1">
      <alignment/>
      <protection/>
    </xf>
    <xf numFmtId="0" fontId="1" fillId="0" borderId="0" xfId="42" applyBorder="1" applyAlignment="1">
      <alignment/>
      <protection/>
    </xf>
    <xf numFmtId="170" fontId="1" fillId="0" borderId="0" xfId="42" applyNumberFormat="1" applyBorder="1" applyAlignment="1">
      <alignment/>
      <protection/>
    </xf>
    <xf numFmtId="170" fontId="1" fillId="0" borderId="0" xfId="42" applyNumberFormat="1" applyAlignment="1">
      <alignment/>
      <protection/>
    </xf>
    <xf numFmtId="0" fontId="9" fillId="0" borderId="0" xfId="42" applyFont="1" applyAlignment="1">
      <alignment horizontal="centerContinuous"/>
      <protection/>
    </xf>
    <xf numFmtId="170" fontId="1" fillId="0" borderId="0" xfId="42" applyNumberFormat="1" applyAlignment="1">
      <alignment horizontal="centerContinuous"/>
      <protection/>
    </xf>
    <xf numFmtId="0" fontId="4" fillId="0" borderId="0" xfId="31" applyNumberFormat="1" applyFont="1" applyAlignment="1">
      <alignment horizontal="center" vertical="center"/>
      <protection/>
    </xf>
    <xf numFmtId="0" fontId="9" fillId="0" borderId="0" xfId="43" applyFont="1" applyAlignment="1">
      <alignment horizontal="centerContinuous"/>
      <protection/>
    </xf>
    <xf numFmtId="0" fontId="1" fillId="0" borderId="0" xfId="43" applyAlignment="1">
      <alignment horizontal="centerContinuous"/>
      <protection/>
    </xf>
    <xf numFmtId="0" fontId="1" fillId="0" borderId="0" xfId="43" applyAlignment="1">
      <alignment/>
      <protection/>
    </xf>
    <xf numFmtId="189" fontId="1" fillId="0" borderId="0" xfId="43" applyNumberFormat="1" applyBorder="1" applyAlignment="1">
      <alignment/>
      <protection/>
    </xf>
    <xf numFmtId="0" fontId="1" fillId="0" borderId="0" xfId="43" applyFill="1" applyBorder="1" applyAlignment="1">
      <alignment horizontal="centerContinuous"/>
      <protection/>
    </xf>
    <xf numFmtId="0" fontId="5" fillId="0" borderId="5" xfId="43" applyFont="1" applyBorder="1" applyAlignment="1">
      <alignment horizontal="center" vertical="center"/>
      <protection/>
    </xf>
    <xf numFmtId="0" fontId="5" fillId="0" borderId="11" xfId="43" applyFont="1" applyBorder="1" applyAlignment="1">
      <alignment horizontal="center" vertical="center"/>
      <protection/>
    </xf>
    <xf numFmtId="0" fontId="5" fillId="0" borderId="0" xfId="43" applyFont="1" applyAlignment="1">
      <alignment vertical="center"/>
      <protection/>
    </xf>
    <xf numFmtId="0" fontId="1" fillId="0" borderId="1" xfId="43" applyBorder="1" applyAlignment="1">
      <alignment/>
      <protection/>
    </xf>
    <xf numFmtId="0" fontId="1" fillId="0" borderId="3" xfId="43" applyBorder="1" applyAlignment="1">
      <alignment/>
      <protection/>
    </xf>
    <xf numFmtId="0" fontId="1" fillId="0" borderId="1" xfId="43" applyFont="1" applyBorder="1" applyAlignment="1">
      <alignment horizontal="center"/>
      <protection/>
    </xf>
    <xf numFmtId="185" fontId="1" fillId="0" borderId="9" xfId="43" applyNumberFormat="1" applyBorder="1" applyAlignment="1">
      <alignment/>
      <protection/>
    </xf>
    <xf numFmtId="0" fontId="1" fillId="0" borderId="1" xfId="43" applyFont="1" applyBorder="1" applyAlignment="1">
      <alignment/>
      <protection/>
    </xf>
    <xf numFmtId="185" fontId="1" fillId="0" borderId="3" xfId="43" applyNumberFormat="1" applyBorder="1" applyAlignment="1">
      <alignment/>
      <protection/>
    </xf>
    <xf numFmtId="185" fontId="1" fillId="0" borderId="3" xfId="43" applyNumberFormat="1" applyBorder="1" applyAlignment="1" quotePrefix="1">
      <alignment horizontal="right"/>
      <protection/>
    </xf>
    <xf numFmtId="185" fontId="1" fillId="0" borderId="3" xfId="43" applyNumberFormat="1" applyBorder="1" applyAlignment="1">
      <alignment horizontal="right"/>
      <protection/>
    </xf>
    <xf numFmtId="0" fontId="1" fillId="0" borderId="18" xfId="43" applyBorder="1" applyAlignment="1">
      <alignment/>
      <protection/>
    </xf>
    <xf numFmtId="170" fontId="1" fillId="0" borderId="9" xfId="43" applyNumberFormat="1" applyBorder="1" applyAlignment="1">
      <alignment/>
      <protection/>
    </xf>
    <xf numFmtId="0" fontId="1" fillId="0" borderId="0" xfId="43" applyBorder="1" applyAlignment="1">
      <alignment/>
      <protection/>
    </xf>
    <xf numFmtId="0" fontId="4" fillId="0" borderId="0" xfId="43" applyFont="1" applyAlignment="1">
      <alignment/>
      <protection/>
    </xf>
    <xf numFmtId="0" fontId="9" fillId="0" borderId="0" xfId="44" applyFont="1" applyAlignment="1">
      <alignment horizontal="centerContinuous"/>
      <protection/>
    </xf>
    <xf numFmtId="0" fontId="1" fillId="0" borderId="0" xfId="44" applyAlignment="1">
      <alignment horizontal="centerContinuous"/>
      <protection/>
    </xf>
    <xf numFmtId="0" fontId="1" fillId="0" borderId="0" xfId="44" applyAlignment="1">
      <alignment/>
      <protection/>
    </xf>
    <xf numFmtId="189" fontId="1" fillId="0" borderId="0" xfId="44" applyNumberFormat="1" applyBorder="1" applyAlignment="1">
      <alignment/>
      <protection/>
    </xf>
    <xf numFmtId="0" fontId="1" fillId="0" borderId="0" xfId="44" applyAlignment="1">
      <alignment horizontal="left"/>
      <protection/>
    </xf>
    <xf numFmtId="0" fontId="1" fillId="0" borderId="0" xfId="44" applyFill="1" applyBorder="1" applyAlignment="1">
      <alignment horizontal="centerContinuous"/>
      <protection/>
    </xf>
    <xf numFmtId="0" fontId="5" fillId="0" borderId="5" xfId="44" applyFont="1" applyBorder="1" applyAlignment="1">
      <alignment horizontal="center" vertical="center"/>
      <protection/>
    </xf>
    <xf numFmtId="0" fontId="5" fillId="0" borderId="11" xfId="44" applyFont="1" applyBorder="1" applyAlignment="1">
      <alignment horizontal="center" vertical="center"/>
      <protection/>
    </xf>
    <xf numFmtId="0" fontId="5" fillId="0" borderId="0" xfId="44" applyFont="1" applyAlignment="1">
      <alignment vertical="center"/>
      <protection/>
    </xf>
    <xf numFmtId="0" fontId="1" fillId="0" borderId="0" xfId="44" applyBorder="1" applyAlignment="1">
      <alignment/>
      <protection/>
    </xf>
    <xf numFmtId="0" fontId="1" fillId="0" borderId="16" xfId="44" applyBorder="1" applyAlignment="1">
      <alignment/>
      <protection/>
    </xf>
    <xf numFmtId="0" fontId="1" fillId="0" borderId="13" xfId="44" applyBorder="1" applyAlignment="1">
      <alignment/>
      <protection/>
    </xf>
    <xf numFmtId="0" fontId="1" fillId="0" borderId="0" xfId="44" applyFont="1" applyBorder="1" applyAlignment="1">
      <alignment horizontal="center"/>
      <protection/>
    </xf>
    <xf numFmtId="185" fontId="1" fillId="0" borderId="10" xfId="44" applyNumberFormat="1" applyFont="1" applyBorder="1" applyAlignment="1">
      <alignment horizontal="right"/>
      <protection/>
    </xf>
    <xf numFmtId="185" fontId="1" fillId="0" borderId="9" xfId="44" applyNumberFormat="1" applyFont="1" applyBorder="1" applyAlignment="1">
      <alignment horizontal="right"/>
      <protection/>
    </xf>
    <xf numFmtId="0" fontId="1" fillId="0" borderId="0" xfId="44" applyFont="1" applyBorder="1" applyAlignment="1">
      <alignment/>
      <protection/>
    </xf>
    <xf numFmtId="185" fontId="1" fillId="0" borderId="8" xfId="44" applyNumberFormat="1" applyFont="1" applyBorder="1" applyAlignment="1">
      <alignment horizontal="right"/>
      <protection/>
    </xf>
    <xf numFmtId="185" fontId="1" fillId="0" borderId="3" xfId="44" applyNumberFormat="1" applyFont="1" applyBorder="1" applyAlignment="1">
      <alignment horizontal="right"/>
      <protection/>
    </xf>
    <xf numFmtId="0" fontId="1" fillId="0" borderId="0" xfId="44" applyFont="1" applyBorder="1" applyAlignment="1">
      <alignment horizontal="left"/>
      <protection/>
    </xf>
    <xf numFmtId="185" fontId="1" fillId="0" borderId="8" xfId="44" applyNumberFormat="1" applyFont="1" applyBorder="1" applyAlignment="1" quotePrefix="1">
      <alignment horizontal="right"/>
      <protection/>
    </xf>
    <xf numFmtId="0" fontId="1" fillId="0" borderId="1" xfId="44" applyFont="1" applyBorder="1" applyAlignment="1">
      <alignment horizontal="left"/>
      <protection/>
    </xf>
    <xf numFmtId="0" fontId="1" fillId="0" borderId="18" xfId="44" applyBorder="1" applyAlignment="1">
      <alignment/>
      <protection/>
    </xf>
    <xf numFmtId="170" fontId="1" fillId="0" borderId="9" xfId="44" applyNumberFormat="1" applyBorder="1" applyAlignment="1">
      <alignment/>
      <protection/>
    </xf>
    <xf numFmtId="0" fontId="4" fillId="0" borderId="0" xfId="44" applyFont="1" applyAlignment="1">
      <alignment/>
      <protection/>
    </xf>
    <xf numFmtId="0" fontId="1" fillId="0" borderId="0" xfId="56">
      <alignment/>
      <protection/>
    </xf>
    <xf numFmtId="0" fontId="30" fillId="0" borderId="0" xfId="0" applyFont="1" applyAlignment="1">
      <alignment/>
    </xf>
    <xf numFmtId="0" fontId="31" fillId="0" borderId="0" xfId="0" applyFont="1" applyAlignment="1">
      <alignment horizontal="center"/>
    </xf>
    <xf numFmtId="0" fontId="32" fillId="0" borderId="0" xfId="0" applyFont="1" applyAlignment="1">
      <alignment/>
    </xf>
    <xf numFmtId="0" fontId="32" fillId="0" borderId="0" xfId="0" applyFont="1" applyAlignment="1">
      <alignment wrapText="1"/>
    </xf>
    <xf numFmtId="0" fontId="36" fillId="0" borderId="0" xfId="59" applyNumberFormat="1" applyFont="1" applyAlignment="1" quotePrefix="1">
      <alignment wrapText="1"/>
      <protection/>
    </xf>
    <xf numFmtId="0" fontId="1" fillId="0" borderId="0" xfId="60">
      <alignment/>
      <protection/>
    </xf>
    <xf numFmtId="0" fontId="37" fillId="0" borderId="0" xfId="57" applyNumberFormat="1" applyFont="1" applyFill="1">
      <alignment/>
      <protection/>
    </xf>
    <xf numFmtId="0" fontId="38" fillId="0" borderId="0" xfId="38" applyNumberFormat="1" applyFont="1" applyAlignment="1">
      <alignment wrapText="1"/>
    </xf>
    <xf numFmtId="0" fontId="32" fillId="0" borderId="28" xfId="58" applyNumberFormat="1" applyFont="1" applyBorder="1" applyAlignment="1" quotePrefix="1">
      <alignment wrapText="1"/>
      <protection/>
    </xf>
    <xf numFmtId="0" fontId="38" fillId="0" borderId="28" xfId="35" applyNumberFormat="1" applyFont="1" applyBorder="1" applyAlignment="1" quotePrefix="1">
      <alignment vertical="top"/>
    </xf>
    <xf numFmtId="0" fontId="5" fillId="0" borderId="11" xfId="39" applyFont="1" applyBorder="1" applyAlignment="1">
      <alignment horizontal="center" vertical="center" wrapText="1"/>
      <protection/>
    </xf>
    <xf numFmtId="0" fontId="5" fillId="0" borderId="7" xfId="39" applyFont="1" applyBorder="1" applyAlignment="1">
      <alignment horizontal="center" vertical="center" wrapText="1"/>
      <protection/>
    </xf>
    <xf numFmtId="0" fontId="9" fillId="0" borderId="0" xfId="0" applyNumberFormat="1" applyFont="1" applyAlignment="1">
      <alignment horizontal="left" vertical="center"/>
    </xf>
    <xf numFmtId="0" fontId="1" fillId="0" borderId="0" xfId="51" applyFont="1" applyAlignment="1">
      <alignment horizontal="center" vertical="center"/>
      <protection/>
    </xf>
    <xf numFmtId="0" fontId="9" fillId="0" borderId="0" xfId="0" applyNumberFormat="1" applyFont="1" applyAlignment="1">
      <alignment horizontal="left"/>
    </xf>
  </cellXfs>
  <cellStyles count="64">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240406" xfId="36"/>
    <cellStyle name="Hyperlink_240706" xfId="37"/>
    <cellStyle name="Hyperlink_Section24_title sheet " xfId="38"/>
    <cellStyle name="Normal_240106" xfId="39"/>
    <cellStyle name="Normal_240206" xfId="40"/>
    <cellStyle name="Normal_240306" xfId="41"/>
    <cellStyle name="Normal_240406" xfId="42"/>
    <cellStyle name="Normal_240506" xfId="43"/>
    <cellStyle name="Normal_240606" xfId="44"/>
    <cellStyle name="Normal_240706" xfId="45"/>
    <cellStyle name="Normal_240806" xfId="46"/>
    <cellStyle name="Normal_240906" xfId="47"/>
    <cellStyle name="Normal_241006" xfId="48"/>
    <cellStyle name="Normal_241106" xfId="49"/>
    <cellStyle name="Normal_241205" xfId="50"/>
    <cellStyle name="Normal_241306" xfId="51"/>
    <cellStyle name="Normal_241603" xfId="52"/>
    <cellStyle name="Normal_241798, as X5 3-12-99" xfId="53"/>
    <cellStyle name="Normal_241998, as X5 3-12-99" xfId="54"/>
    <cellStyle name="Normal_all_employment_State 1999-2002" xfId="55"/>
    <cellStyle name="Normal_Group EXCEL narratives 2005 version_with 2006 footer_070731" xfId="56"/>
    <cellStyle name="Normal_last year excel compiled sec02_a276" xfId="57"/>
    <cellStyle name="Normal_Revised title_8_4_04" xfId="58"/>
    <cellStyle name="Normal_Section 2 Titles" xfId="59"/>
    <cellStyle name="Normal_Section24_title sheet " xfId="60"/>
    <cellStyle name="Normal_Tab D-12 1998p" xfId="61"/>
    <cellStyle name="Normal_Table 1-01a HI FDI 77-96" xfId="62"/>
    <cellStyle name="Normal_Table 1-02a HI FDI 77-96" xfId="63"/>
    <cellStyle name="Normal_Table 1-03a HI FDI 77-96" xfId="64"/>
    <cellStyle name="Normal_Table 1-04a HI FDI 77-96" xfId="65"/>
    <cellStyle name="numbcent" xfId="66"/>
    <cellStyle name="Percent" xfId="67"/>
    <cellStyle name="Style 21" xfId="68"/>
    <cellStyle name="Style 22" xfId="69"/>
    <cellStyle name="Style 23" xfId="70"/>
    <cellStyle name="Style 24" xfId="71"/>
    <cellStyle name="Style 25" xfId="72"/>
    <cellStyle name="Style 26" xfId="73"/>
    <cellStyle name="Style 27" xfId="74"/>
    <cellStyle name="Style 28" xfId="75"/>
    <cellStyle name="style_col_headings" xfId="76"/>
    <cellStyle name="TITLE" xfId="77"/>
    <cellStyle name="Total"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Book\DB2004\24\2416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QTAX\ANewSystem\Q011Files\Comps\Alabama\ALQ011compwork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ryB\My%20Documents\DOC\Foreign%20Trade,%20US%20Dept%20of%20Commerce\State%20Exports%20OOM\State%20Exports%202006_inaug060323\2006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Book\DB2004\24\2418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ataBook\DB2004\24\2416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aBook\DB2006\24\2417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41603u_041119_val2"/>
      <sheetName val="241603u_041119_wkg2"/>
      <sheetName val="2001r_041119_G08"/>
      <sheetName val="241603u_041119_vals"/>
      <sheetName val="241603u_041119_wkg"/>
      <sheetName val="Table G-08 1996r OK"/>
      <sheetName val="2003"/>
      <sheetName val="241602u_040303 vals"/>
      <sheetName val="241602u_040303 linked"/>
      <sheetName val="TableG8_2001p_Page"/>
      <sheetName val="TableG8_2000r_Page_031007"/>
      <sheetName val="2002"/>
      <sheetName val="2002p"/>
      <sheetName val="241401u_031008"/>
      <sheetName val="241401u_031006 working"/>
      <sheetName val="Table G-8"/>
      <sheetName val="20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1B"/>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1803u_2002p_050226"/>
      <sheetName val="241903u_041119_wkg"/>
      <sheetName val="241803u_2002p_0n050226"/>
      <sheetName val="Data"/>
      <sheetName val="Notes"/>
      <sheetName val="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41603u_041119_val2"/>
      <sheetName val="241603u_041119_wkg2"/>
      <sheetName val="2001r_041119_G08"/>
      <sheetName val="241603u_041119_vals"/>
      <sheetName val="241603u_041119_wkg"/>
      <sheetName val="Table G-08 1996r OK"/>
      <sheetName val="2003"/>
      <sheetName val="241602u_040303 vals"/>
      <sheetName val="241602u_040303 linked"/>
      <sheetName val="TableG8_2001p_Page"/>
      <sheetName val="TableG8_2000r_Page_031007"/>
      <sheetName val="2002"/>
      <sheetName val="2002p"/>
      <sheetName val="241401u_031008"/>
      <sheetName val="241401u_031006 working"/>
      <sheetName val="Table G-8"/>
      <sheetName val="200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41705u_060926_vals2"/>
      <sheetName val="241705u_060926_vals"/>
      <sheetName val="241705u_060926_wkg"/>
      <sheetName val="III-D-11_2003r"/>
      <sheetName val="III-D-12_2003r"/>
      <sheetName val="III-D-13_2003r"/>
      <sheetName val="III-D-17_2003r"/>
      <sheetName val="III-D-18_2003r"/>
      <sheetName val="III-D-19_2003r"/>
      <sheetName val="III-G-7_2003r"/>
      <sheetName val="III-G-8_2003r"/>
      <sheetName val="III-G-13_2003r"/>
      <sheetName val="III-G-18_2003r"/>
      <sheetName val="III-D-11_2004p"/>
      <sheetName val="III-D-12_2004p"/>
      <sheetName val="III-D-13_2004p"/>
      <sheetName val="III-D-17_2004p"/>
      <sheetName val="III-D-18_2004p"/>
      <sheetName val="III-D-19_2004p"/>
      <sheetName val="III-G-7_2004p"/>
      <sheetName val="III-G-8_2004p"/>
      <sheetName val="III-G-13_2004p"/>
      <sheetName val="III-G-18_2004p"/>
      <sheetName val="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2"/>
  <sheetViews>
    <sheetView tabSelected="1" workbookViewId="0" topLeftCell="A1">
      <selection activeCell="A1" sqref="A1"/>
    </sheetView>
  </sheetViews>
  <sheetFormatPr defaultColWidth="9.00390625" defaultRowHeight="13.5"/>
  <cols>
    <col min="1" max="1" width="8.375" style="491" customWidth="1"/>
    <col min="2" max="2" width="61.00390625" style="491" customWidth="1"/>
    <col min="3" max="16384" width="8.00390625" style="491" customWidth="1"/>
  </cols>
  <sheetData>
    <row r="1" spans="1:2" ht="31.5">
      <c r="A1" s="490" t="s">
        <v>491</v>
      </c>
      <c r="B1" s="490" t="s">
        <v>492</v>
      </c>
    </row>
    <row r="2" spans="1:2" ht="15.75">
      <c r="A2" s="490"/>
      <c r="B2" s="490"/>
    </row>
    <row r="3" spans="1:2" ht="15.75">
      <c r="A3" s="492" t="s">
        <v>493</v>
      </c>
      <c r="B3" s="490"/>
    </row>
    <row r="4" spans="1:2" ht="15.75">
      <c r="A4" s="492" t="s">
        <v>494</v>
      </c>
      <c r="B4" s="490"/>
    </row>
    <row r="5" spans="1:2" ht="15.75">
      <c r="A5" s="493" t="s">
        <v>495</v>
      </c>
      <c r="B5" s="490"/>
    </row>
    <row r="6" spans="1:2" ht="15.75">
      <c r="A6" s="495" t="s">
        <v>496</v>
      </c>
      <c r="B6" s="494" t="s">
        <v>497</v>
      </c>
    </row>
    <row r="7" spans="1:2" ht="31.5">
      <c r="A7" s="495" t="s">
        <v>498</v>
      </c>
      <c r="B7" s="494" t="s">
        <v>499</v>
      </c>
    </row>
    <row r="8" spans="1:2" ht="31.5">
      <c r="A8" s="495" t="s">
        <v>500</v>
      </c>
      <c r="B8" s="494" t="s">
        <v>501</v>
      </c>
    </row>
    <row r="9" spans="1:2" ht="15.75">
      <c r="A9" s="495" t="s">
        <v>502</v>
      </c>
      <c r="B9" s="494" t="s">
        <v>503</v>
      </c>
    </row>
    <row r="10" spans="1:2" ht="15.75">
      <c r="A10" s="495" t="s">
        <v>504</v>
      </c>
      <c r="B10" s="494" t="s">
        <v>505</v>
      </c>
    </row>
    <row r="11" spans="1:2" ht="31.5">
      <c r="A11" s="495" t="s">
        <v>506</v>
      </c>
      <c r="B11" s="494" t="s">
        <v>507</v>
      </c>
    </row>
    <row r="12" spans="1:2" ht="15.75">
      <c r="A12" s="495" t="s">
        <v>508</v>
      </c>
      <c r="B12" s="494" t="s">
        <v>509</v>
      </c>
    </row>
    <row r="13" spans="1:2" ht="31.5">
      <c r="A13" s="495" t="s">
        <v>510</v>
      </c>
      <c r="B13" s="494" t="s">
        <v>511</v>
      </c>
    </row>
    <row r="14" spans="1:2" ht="15.75">
      <c r="A14" s="495" t="s">
        <v>512</v>
      </c>
      <c r="B14" s="494" t="s">
        <v>513</v>
      </c>
    </row>
    <row r="15" spans="1:2" ht="15.75">
      <c r="A15" s="495" t="s">
        <v>514</v>
      </c>
      <c r="B15" s="494" t="s">
        <v>515</v>
      </c>
    </row>
    <row r="16" spans="1:2" ht="31.5">
      <c r="A16" s="495" t="s">
        <v>516</v>
      </c>
      <c r="B16" s="494" t="s">
        <v>517</v>
      </c>
    </row>
    <row r="17" spans="1:2" ht="31.5" customHeight="1">
      <c r="A17" s="495" t="s">
        <v>518</v>
      </c>
      <c r="B17" s="494" t="s">
        <v>519</v>
      </c>
    </row>
    <row r="18" spans="1:2" ht="31.5">
      <c r="A18" s="495" t="s">
        <v>520</v>
      </c>
      <c r="B18" s="494" t="s">
        <v>521</v>
      </c>
    </row>
    <row r="19" spans="1:2" ht="31.5">
      <c r="A19" s="495" t="s">
        <v>522</v>
      </c>
      <c r="B19" s="494" t="s">
        <v>523</v>
      </c>
    </row>
    <row r="20" spans="1:2" ht="15.75">
      <c r="A20" s="495" t="s">
        <v>524</v>
      </c>
      <c r="B20" s="494" t="s">
        <v>525</v>
      </c>
    </row>
    <row r="21" spans="1:2" ht="30.75" customHeight="1">
      <c r="A21" s="495" t="s">
        <v>526</v>
      </c>
      <c r="B21" s="494" t="s">
        <v>527</v>
      </c>
    </row>
    <row r="22" spans="1:2" ht="31.5">
      <c r="A22" s="495" t="s">
        <v>528</v>
      </c>
      <c r="B22" s="494" t="s">
        <v>529</v>
      </c>
    </row>
  </sheetData>
  <hyperlinks>
    <hyperlink ref="A5" location="Narrative!A1" display="Narrative"/>
    <hyperlink ref="A7" location="'24.02'!A1" display="24.02"/>
    <hyperlink ref="A8" location="'24.03'!A1" display="24.03"/>
    <hyperlink ref="A9" location="'24.04'!A1" display="24.04"/>
    <hyperlink ref="A10" location="'24.05'!A1" display="24.05"/>
    <hyperlink ref="A11" location="'24.06'!A1" display="24.06"/>
    <hyperlink ref="A12" location="'24.07'!A1" display="24.07"/>
    <hyperlink ref="A13" location="'24.08'!A1" display="24.08"/>
    <hyperlink ref="A14" location="'24.09'!A1" display="24.09"/>
    <hyperlink ref="A15" location="'24.10'!A1" display="24.10"/>
    <hyperlink ref="A16" location="'24.11'!A1" display="24.11"/>
    <hyperlink ref="A17" location="'24.12'!A1" display="24.12"/>
    <hyperlink ref="A18" location="'24.13'!A1" display="24.13"/>
    <hyperlink ref="A19" location="'24.14'!A1" display="24.14"/>
    <hyperlink ref="A20" location="'24.15'!A1" display="24.15"/>
    <hyperlink ref="A21" location="'24.16'!A1" display="24.16"/>
    <hyperlink ref="A22" location="'24.17'!A1" display="24.17"/>
    <hyperlink ref="A6" location="'24.01'!A1" display="24.01"/>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00390625" defaultRowHeight="13.5"/>
  <cols>
    <col min="1" max="1" width="21.125" style="62" customWidth="1"/>
    <col min="2" max="6" width="8.625" style="62" customWidth="1"/>
    <col min="7" max="7" width="8.50390625" style="63" customWidth="1"/>
    <col min="8" max="16384" width="8.00390625" style="62" customWidth="1"/>
  </cols>
  <sheetData>
    <row r="1" spans="1:7" ht="15.75">
      <c r="A1" s="60" t="s">
        <v>44</v>
      </c>
      <c r="B1" s="61"/>
      <c r="C1" s="61"/>
      <c r="D1" s="61"/>
      <c r="E1" s="61"/>
      <c r="F1" s="61"/>
      <c r="G1" s="61"/>
    </row>
    <row r="2" spans="1:7" ht="15.75">
      <c r="A2" s="60" t="s">
        <v>45</v>
      </c>
      <c r="B2" s="61"/>
      <c r="C2" s="61"/>
      <c r="D2" s="61"/>
      <c r="E2" s="61"/>
      <c r="F2" s="61"/>
      <c r="G2" s="61"/>
    </row>
    <row r="3" spans="2:6" ht="8.25" customHeight="1">
      <c r="B3" s="61"/>
      <c r="C3" s="61"/>
      <c r="D3" s="61"/>
      <c r="E3" s="61"/>
      <c r="F3" s="61"/>
    </row>
    <row r="4" spans="1:7" ht="12.75" customHeight="1">
      <c r="A4" s="64" t="s">
        <v>46</v>
      </c>
      <c r="B4" s="65"/>
      <c r="C4" s="65"/>
      <c r="D4" s="65"/>
      <c r="E4" s="65"/>
      <c r="F4" s="65"/>
      <c r="G4" s="61"/>
    </row>
    <row r="5" spans="1:7" ht="12.75" customHeight="1">
      <c r="A5" s="64" t="s">
        <v>47</v>
      </c>
      <c r="B5" s="65"/>
      <c r="C5" s="65"/>
      <c r="D5" s="65"/>
      <c r="E5" s="65"/>
      <c r="F5" s="65"/>
      <c r="G5" s="61"/>
    </row>
    <row r="6" spans="1:6" ht="9" customHeight="1" thickBot="1">
      <c r="A6" s="66"/>
      <c r="B6" s="61"/>
      <c r="C6" s="61"/>
      <c r="D6" s="61"/>
      <c r="E6" s="61"/>
      <c r="F6" s="61"/>
    </row>
    <row r="7" spans="1:7" ht="21" customHeight="1" thickTop="1">
      <c r="A7" s="67" t="s">
        <v>48</v>
      </c>
      <c r="B7" s="68">
        <v>2001</v>
      </c>
      <c r="C7" s="68">
        <v>2002</v>
      </c>
      <c r="D7" s="68">
        <v>2003</v>
      </c>
      <c r="E7" s="68">
        <v>2004</v>
      </c>
      <c r="F7" s="68">
        <v>2005</v>
      </c>
      <c r="G7" s="68">
        <v>2006</v>
      </c>
    </row>
    <row r="8" spans="1:7" ht="9" customHeight="1">
      <c r="A8" s="69"/>
      <c r="B8" s="70"/>
      <c r="C8" s="70"/>
      <c r="D8" s="70"/>
      <c r="E8" s="70"/>
      <c r="F8" s="71"/>
      <c r="G8" s="72"/>
    </row>
    <row r="9" spans="1:7" ht="12.75">
      <c r="A9" s="73" t="s">
        <v>49</v>
      </c>
      <c r="B9" s="74">
        <v>73.8020203710277</v>
      </c>
      <c r="C9" s="74">
        <v>73.59447587363492</v>
      </c>
      <c r="D9" s="74">
        <v>80.61322199942131</v>
      </c>
      <c r="E9" s="74">
        <v>89.28032911887469</v>
      </c>
      <c r="F9" s="74">
        <v>95.05429176066889</v>
      </c>
      <c r="G9" s="74">
        <v>95.98301695627313</v>
      </c>
    </row>
    <row r="10" spans="1:7" ht="9.75" customHeight="1">
      <c r="A10" s="69"/>
      <c r="B10" s="75"/>
      <c r="C10" s="75"/>
      <c r="D10" s="75"/>
      <c r="E10" s="75"/>
      <c r="F10" s="75"/>
      <c r="G10" s="69"/>
    </row>
    <row r="11" spans="1:7" ht="12.75">
      <c r="A11" s="69" t="s">
        <v>50</v>
      </c>
      <c r="B11" s="76" t="s">
        <v>51</v>
      </c>
      <c r="C11" s="77">
        <v>6.11079566509434</v>
      </c>
      <c r="D11" s="77">
        <v>6.778622420289855</v>
      </c>
      <c r="E11" s="77">
        <v>7.684944695</v>
      </c>
      <c r="F11" s="77">
        <v>7.533504101382488</v>
      </c>
      <c r="G11" s="78">
        <v>9.43230141919192</v>
      </c>
    </row>
    <row r="12" spans="1:7" ht="12.75">
      <c r="A12" s="69" t="s">
        <v>52</v>
      </c>
      <c r="B12" s="77">
        <v>39.877940249084816</v>
      </c>
      <c r="C12" s="77">
        <v>32.51527922133109</v>
      </c>
      <c r="D12" s="77">
        <v>35.58305130864488</v>
      </c>
      <c r="E12" s="77">
        <v>46.44589947522133</v>
      </c>
      <c r="F12" s="77">
        <v>54.391865592724436</v>
      </c>
      <c r="G12" s="78">
        <v>49.86380646159617</v>
      </c>
    </row>
    <row r="13" spans="1:7" ht="12.75">
      <c r="A13" s="69" t="s">
        <v>53</v>
      </c>
      <c r="B13" s="77">
        <v>11.526076677505161</v>
      </c>
      <c r="C13" s="77">
        <v>12.553932906596811</v>
      </c>
      <c r="D13" s="77">
        <v>15.05599256751382</v>
      </c>
      <c r="E13" s="77">
        <v>10.644801308800364</v>
      </c>
      <c r="F13" s="77">
        <v>7.425761123989996</v>
      </c>
      <c r="G13" s="78">
        <v>7.863342966481329</v>
      </c>
    </row>
    <row r="14" spans="1:7" ht="12.75">
      <c r="A14" s="69" t="s">
        <v>54</v>
      </c>
      <c r="B14" s="77">
        <v>0.37145045222175804</v>
      </c>
      <c r="C14" s="76" t="s">
        <v>51</v>
      </c>
      <c r="D14" s="76" t="s">
        <v>51</v>
      </c>
      <c r="E14" s="76" t="s">
        <v>51</v>
      </c>
      <c r="F14" s="76" t="s">
        <v>51</v>
      </c>
      <c r="G14" s="76" t="s">
        <v>51</v>
      </c>
    </row>
    <row r="15" spans="1:7" ht="12.75">
      <c r="A15" s="69" t="s">
        <v>55</v>
      </c>
      <c r="B15" s="77">
        <v>1.6877814290387714</v>
      </c>
      <c r="C15" s="77">
        <v>1.680681185499608</v>
      </c>
      <c r="D15" s="77">
        <v>1.5798163293202654</v>
      </c>
      <c r="E15" s="77">
        <v>1.073028537771539</v>
      </c>
      <c r="F15" s="77">
        <v>1.0376977918587746</v>
      </c>
      <c r="G15" s="78">
        <v>1.2871526349791798</v>
      </c>
    </row>
    <row r="16" spans="1:7" ht="12.75">
      <c r="A16" s="69" t="s">
        <v>56</v>
      </c>
      <c r="B16" s="77">
        <v>0.5224360373186332</v>
      </c>
      <c r="C16" s="77">
        <v>0.43661782300214574</v>
      </c>
      <c r="D16" s="77">
        <v>0.4250078100994008</v>
      </c>
      <c r="E16" s="77">
        <v>0.44326449093768433</v>
      </c>
      <c r="F16" s="77">
        <v>0.3825316641088705</v>
      </c>
      <c r="G16" s="78">
        <v>0.45417405255676335</v>
      </c>
    </row>
    <row r="17" spans="1:7" ht="12.75">
      <c r="A17" s="69" t="s">
        <v>57</v>
      </c>
      <c r="B17" s="77">
        <v>0.5163889248164338</v>
      </c>
      <c r="C17" s="77">
        <v>0.447786851424675</v>
      </c>
      <c r="D17" s="77">
        <v>0.4179398286103632</v>
      </c>
      <c r="E17" s="77">
        <v>0.322408232764801</v>
      </c>
      <c r="F17" s="77">
        <v>0.3837351524297682</v>
      </c>
      <c r="G17" s="78">
        <v>0.34397447104109485</v>
      </c>
    </row>
    <row r="18" spans="1:7" ht="12.75">
      <c r="A18" s="69" t="s">
        <v>58</v>
      </c>
      <c r="B18" s="77">
        <v>0.09391845006607284</v>
      </c>
      <c r="C18" s="77">
        <v>0.11574640769987601</v>
      </c>
      <c r="D18" s="77">
        <v>0.13755521177907348</v>
      </c>
      <c r="E18" s="77">
        <v>0.1535060251359218</v>
      </c>
      <c r="F18" s="77">
        <v>0.11328144257633319</v>
      </c>
      <c r="G18" s="78">
        <v>0.12067649299161012</v>
      </c>
    </row>
    <row r="19" spans="1:7" ht="12.75">
      <c r="A19" s="69" t="s">
        <v>59</v>
      </c>
      <c r="B19" s="77">
        <v>0.7186604845160042</v>
      </c>
      <c r="C19" s="77">
        <v>0.5870751988992314</v>
      </c>
      <c r="D19" s="77">
        <v>0.5562071002734837</v>
      </c>
      <c r="E19" s="77">
        <v>0.620598468194725</v>
      </c>
      <c r="F19" s="77">
        <v>0.6753488687315248</v>
      </c>
      <c r="G19" s="78">
        <v>0.5620462091833006</v>
      </c>
    </row>
    <row r="20" spans="1:7" ht="12.75">
      <c r="A20" s="69" t="s">
        <v>60</v>
      </c>
      <c r="B20" s="77">
        <v>0.28646451931685907</v>
      </c>
      <c r="C20" s="77">
        <v>0.20898582894140977</v>
      </c>
      <c r="D20" s="77">
        <v>0.18986399277327626</v>
      </c>
      <c r="E20" s="77">
        <v>0.1923355155903535</v>
      </c>
      <c r="F20" s="77">
        <v>0.19231718523289304</v>
      </c>
      <c r="G20" s="78">
        <v>0.23717832225911775</v>
      </c>
    </row>
    <row r="21" spans="1:7" ht="12.75">
      <c r="A21" s="69" t="s">
        <v>61</v>
      </c>
      <c r="B21" s="77">
        <v>0.7241865042309165</v>
      </c>
      <c r="C21" s="77">
        <v>0.9911484912141546</v>
      </c>
      <c r="D21" s="77">
        <v>0.5362906151556851</v>
      </c>
      <c r="E21" s="77">
        <v>0.5183323188182279</v>
      </c>
      <c r="F21" s="77">
        <v>0.5050606198933917</v>
      </c>
      <c r="G21" s="78">
        <v>0.32945485327390905</v>
      </c>
    </row>
    <row r="22" spans="1:7" ht="12.75">
      <c r="A22" s="69" t="s">
        <v>62</v>
      </c>
      <c r="B22" s="77">
        <v>17.476716642912276</v>
      </c>
      <c r="C22" s="77">
        <v>17.946426293931587</v>
      </c>
      <c r="D22" s="77">
        <v>19.352874814961197</v>
      </c>
      <c r="E22" s="77">
        <v>21.18121005063975</v>
      </c>
      <c r="F22" s="77">
        <v>22.41318821774043</v>
      </c>
      <c r="G22" s="78">
        <v>25.488909072718737</v>
      </c>
    </row>
    <row r="23" spans="2:7" ht="9.75" customHeight="1">
      <c r="B23" s="79"/>
      <c r="C23" s="79"/>
      <c r="D23" s="79"/>
      <c r="E23" s="79"/>
      <c r="F23" s="79"/>
      <c r="G23" s="80"/>
    </row>
    <row r="24" spans="1:7" ht="12.75">
      <c r="A24" s="81" t="s">
        <v>63</v>
      </c>
      <c r="B24" s="74">
        <v>52716.911</v>
      </c>
      <c r="C24" s="74">
        <v>53319.318</v>
      </c>
      <c r="D24" s="74">
        <v>56013.986</v>
      </c>
      <c r="E24" s="74">
        <v>62408.828</v>
      </c>
      <c r="F24" s="74">
        <v>62516.244000000006</v>
      </c>
      <c r="G24" s="74">
        <v>68720.594</v>
      </c>
    </row>
    <row r="25" spans="1:7" ht="7.5" customHeight="1">
      <c r="A25" s="69"/>
      <c r="B25" s="75"/>
      <c r="C25" s="75"/>
      <c r="D25" s="75"/>
      <c r="E25" s="75"/>
      <c r="F25" s="75"/>
      <c r="G25" s="69"/>
    </row>
    <row r="26" spans="1:7" ht="12.75">
      <c r="A26" s="69" t="s">
        <v>50</v>
      </c>
      <c r="B26" s="78">
        <v>4508.840925</v>
      </c>
      <c r="C26" s="78">
        <v>4793.566492</v>
      </c>
      <c r="D26" s="78">
        <v>5312.210849</v>
      </c>
      <c r="E26" s="78">
        <v>6631.883665</v>
      </c>
      <c r="F26" s="78">
        <v>5886.312883</v>
      </c>
      <c r="G26" s="78">
        <v>6187.375114</v>
      </c>
    </row>
    <row r="27" spans="1:7" ht="12.75">
      <c r="A27" s="69" t="s">
        <v>64</v>
      </c>
      <c r="B27" s="78">
        <v>841.888454</v>
      </c>
      <c r="C27" s="78">
        <v>832.717294</v>
      </c>
      <c r="D27" s="78">
        <v>1021.28063</v>
      </c>
      <c r="E27" s="78">
        <v>1307.178914</v>
      </c>
      <c r="F27" s="78">
        <v>1355.592193</v>
      </c>
      <c r="G27" s="78">
        <v>1428.366299</v>
      </c>
    </row>
    <row r="28" spans="1:7" ht="12.75">
      <c r="A28" s="69" t="s">
        <v>65</v>
      </c>
      <c r="B28" s="78">
        <v>6533.730756</v>
      </c>
      <c r="C28" s="78">
        <v>6795.56769</v>
      </c>
      <c r="D28" s="78">
        <v>6684.257772</v>
      </c>
      <c r="E28" s="78">
        <v>8290.931746</v>
      </c>
      <c r="F28" s="78">
        <v>6968.437928</v>
      </c>
      <c r="G28" s="78">
        <v>8689.745627</v>
      </c>
    </row>
    <row r="29" spans="1:7" ht="12.75">
      <c r="A29" s="69" t="s">
        <v>66</v>
      </c>
      <c r="B29" s="78">
        <v>6809.937722</v>
      </c>
      <c r="C29" s="78">
        <v>7332.088452</v>
      </c>
      <c r="D29" s="78">
        <v>8269.790982</v>
      </c>
      <c r="E29" s="78">
        <v>9059.341683</v>
      </c>
      <c r="F29" s="78">
        <v>8805.803929</v>
      </c>
      <c r="G29" s="78">
        <v>8296.086651</v>
      </c>
    </row>
    <row r="30" spans="1:7" ht="12.75" customHeight="1">
      <c r="A30" s="69" t="s">
        <v>67</v>
      </c>
      <c r="B30" s="78">
        <v>205.186846</v>
      </c>
      <c r="C30" s="78">
        <v>218.184763</v>
      </c>
      <c r="D30" s="78">
        <v>117.39467</v>
      </c>
      <c r="E30" s="78">
        <v>170.104062</v>
      </c>
      <c r="F30" s="78">
        <v>143.49242</v>
      </c>
      <c r="G30" s="78">
        <v>191.774647</v>
      </c>
    </row>
    <row r="31" spans="1:7" ht="12.75">
      <c r="A31" s="69" t="s">
        <v>68</v>
      </c>
      <c r="B31" s="78">
        <v>170.195943</v>
      </c>
      <c r="C31" s="78">
        <v>258.328977</v>
      </c>
      <c r="D31" s="78">
        <v>187.67592</v>
      </c>
      <c r="E31" s="78">
        <v>219.056426</v>
      </c>
      <c r="F31" s="78">
        <v>217.45636</v>
      </c>
      <c r="G31" s="78">
        <v>224.434636</v>
      </c>
    </row>
    <row r="32" spans="1:7" ht="12.75">
      <c r="A32" s="69" t="s">
        <v>69</v>
      </c>
      <c r="B32" s="78">
        <v>2092.502367</v>
      </c>
      <c r="C32" s="78">
        <v>2051.565678</v>
      </c>
      <c r="D32" s="78">
        <v>2853.737912</v>
      </c>
      <c r="E32" s="78">
        <v>4534.198388</v>
      </c>
      <c r="F32" s="78">
        <v>3879.48898</v>
      </c>
      <c r="G32" s="78">
        <v>4676.375678</v>
      </c>
    </row>
    <row r="33" spans="1:7" ht="12.75">
      <c r="A33" s="69" t="s">
        <v>70</v>
      </c>
      <c r="B33" s="78">
        <v>86.899362</v>
      </c>
      <c r="C33" s="78">
        <v>97.539292</v>
      </c>
      <c r="D33" s="78">
        <v>102.657428</v>
      </c>
      <c r="E33" s="78">
        <v>108.509586</v>
      </c>
      <c r="F33" s="78">
        <v>96.976451</v>
      </c>
      <c r="G33" s="78">
        <v>123.738122</v>
      </c>
    </row>
    <row r="34" spans="1:7" ht="12.75">
      <c r="A34" s="69" t="s">
        <v>71</v>
      </c>
      <c r="B34" s="78">
        <v>1181.298469</v>
      </c>
      <c r="C34" s="78">
        <v>1148.44017</v>
      </c>
      <c r="D34" s="78">
        <v>1001.236798</v>
      </c>
      <c r="E34" s="78">
        <v>1049.598161</v>
      </c>
      <c r="F34" s="78">
        <v>988.413406</v>
      </c>
      <c r="G34" s="78">
        <v>1058.314599</v>
      </c>
    </row>
    <row r="35" spans="1:7" ht="12.75">
      <c r="A35" s="69" t="s">
        <v>52</v>
      </c>
      <c r="B35" s="78">
        <v>3515.324329</v>
      </c>
      <c r="C35" s="78">
        <v>3451.647708</v>
      </c>
      <c r="D35" s="78">
        <v>3555.723503</v>
      </c>
      <c r="E35" s="78">
        <v>3841.913234</v>
      </c>
      <c r="F35" s="78">
        <v>4099.528389</v>
      </c>
      <c r="G35" s="78">
        <v>4585.158866</v>
      </c>
    </row>
    <row r="36" spans="1:7" ht="12.75">
      <c r="A36" s="69" t="s">
        <v>53</v>
      </c>
      <c r="B36" s="78">
        <v>1131.351791</v>
      </c>
      <c r="C36" s="78">
        <v>1232.791554</v>
      </c>
      <c r="D36" s="78">
        <v>1489.925682</v>
      </c>
      <c r="E36" s="78">
        <v>1887.250965</v>
      </c>
      <c r="F36" s="78">
        <v>2429.29139</v>
      </c>
      <c r="G36" s="78">
        <v>2925.939212</v>
      </c>
    </row>
    <row r="37" spans="1:7" ht="12.75">
      <c r="A37" s="69" t="s">
        <v>54</v>
      </c>
      <c r="B37" s="78">
        <v>3221.334914</v>
      </c>
      <c r="C37" s="78">
        <v>3120.455898</v>
      </c>
      <c r="D37" s="78">
        <v>3097.843705</v>
      </c>
      <c r="E37" s="78">
        <v>3291.30257</v>
      </c>
      <c r="F37" s="78">
        <v>3631.927967</v>
      </c>
      <c r="G37" s="78">
        <v>3905.115849</v>
      </c>
    </row>
    <row r="38" spans="1:7" ht="12.75">
      <c r="A38" s="69" t="s">
        <v>55</v>
      </c>
      <c r="B38" s="78">
        <v>6293.246159</v>
      </c>
      <c r="C38" s="78">
        <v>6098.471778</v>
      </c>
      <c r="D38" s="78">
        <v>6279.741921</v>
      </c>
      <c r="E38" s="78">
        <v>4417.538981</v>
      </c>
      <c r="F38" s="78">
        <v>4922.606286</v>
      </c>
      <c r="G38" s="78">
        <v>5841.940939</v>
      </c>
    </row>
    <row r="39" spans="1:7" ht="12.75">
      <c r="A39" s="69" t="s">
        <v>56</v>
      </c>
      <c r="B39" s="78">
        <v>1932.948258</v>
      </c>
      <c r="C39" s="78">
        <v>1777.297974</v>
      </c>
      <c r="D39" s="78">
        <v>1785.35387</v>
      </c>
      <c r="E39" s="78">
        <v>1763.274928</v>
      </c>
      <c r="F39" s="78">
        <v>1748.054277</v>
      </c>
      <c r="G39" s="78">
        <v>1977.520556</v>
      </c>
    </row>
    <row r="40" spans="1:7" ht="12.75">
      <c r="A40" s="69" t="s">
        <v>57</v>
      </c>
      <c r="B40" s="78">
        <v>2518.645542</v>
      </c>
      <c r="C40" s="78">
        <v>2280.123359</v>
      </c>
      <c r="D40" s="78">
        <v>2103.673188</v>
      </c>
      <c r="E40" s="78">
        <v>2519.16993</v>
      </c>
      <c r="F40" s="78">
        <v>3028.731888</v>
      </c>
      <c r="G40" s="78">
        <v>2986.147093</v>
      </c>
    </row>
    <row r="41" spans="1:7" ht="12.75">
      <c r="A41" s="69" t="s">
        <v>58</v>
      </c>
      <c r="B41" s="78">
        <v>319.993994</v>
      </c>
      <c r="C41" s="78">
        <v>428.032478</v>
      </c>
      <c r="D41" s="78">
        <v>539.374314</v>
      </c>
      <c r="E41" s="78">
        <v>574.064801</v>
      </c>
      <c r="F41" s="78">
        <v>479.354053</v>
      </c>
      <c r="G41" s="78">
        <v>477.957477</v>
      </c>
    </row>
    <row r="42" spans="1:7" ht="12.75">
      <c r="A42" s="69" t="s">
        <v>59</v>
      </c>
      <c r="B42" s="78">
        <v>1120.920521</v>
      </c>
      <c r="C42" s="78">
        <v>1031.402578</v>
      </c>
      <c r="D42" s="78">
        <v>1030.156007</v>
      </c>
      <c r="E42" s="78">
        <v>1325.016517</v>
      </c>
      <c r="F42" s="78">
        <v>1744.522323</v>
      </c>
      <c r="G42" s="78">
        <v>1819.639711</v>
      </c>
    </row>
    <row r="43" spans="1:7" ht="12.75">
      <c r="A43" s="69" t="s">
        <v>60</v>
      </c>
      <c r="B43" s="78">
        <v>2143.724015</v>
      </c>
      <c r="C43" s="78">
        <v>1950.454276</v>
      </c>
      <c r="D43" s="78">
        <v>1998.632421</v>
      </c>
      <c r="E43" s="78">
        <v>2032.198347</v>
      </c>
      <c r="F43" s="78">
        <v>2210.581263</v>
      </c>
      <c r="G43" s="78">
        <v>2492.82561</v>
      </c>
    </row>
    <row r="44" spans="1:7" ht="12.75">
      <c r="A44" s="69" t="s">
        <v>61</v>
      </c>
      <c r="B44" s="78">
        <v>727.120873</v>
      </c>
      <c r="C44" s="78">
        <v>833.271991</v>
      </c>
      <c r="D44" s="78">
        <v>802.902135</v>
      </c>
      <c r="E44" s="78">
        <v>865.418403</v>
      </c>
      <c r="F44" s="78">
        <v>916.272893</v>
      </c>
      <c r="G44" s="78">
        <v>876.796916</v>
      </c>
    </row>
    <row r="45" spans="1:7" ht="12.75">
      <c r="A45" s="69" t="s">
        <v>62</v>
      </c>
      <c r="B45" s="78">
        <v>7361.819760000003</v>
      </c>
      <c r="C45" s="78">
        <v>7587.369597999997</v>
      </c>
      <c r="D45" s="78">
        <v>7780.416292999997</v>
      </c>
      <c r="E45" s="78">
        <v>8520.876693000004</v>
      </c>
      <c r="F45" s="78">
        <v>8963.398720999994</v>
      </c>
      <c r="G45" s="78">
        <v>9955.34039799999</v>
      </c>
    </row>
    <row r="46" spans="1:7" ht="8.25" customHeight="1">
      <c r="A46" s="82"/>
      <c r="B46" s="83"/>
      <c r="C46" s="83"/>
      <c r="D46" s="83"/>
      <c r="E46" s="74"/>
      <c r="F46" s="74"/>
      <c r="G46" s="74"/>
    </row>
    <row r="47" spans="1:6" ht="5.25" customHeight="1">
      <c r="A47" s="69"/>
      <c r="B47" s="84"/>
      <c r="C47" s="84"/>
      <c r="D47" s="84"/>
      <c r="E47" s="84"/>
      <c r="F47" s="84"/>
    </row>
    <row r="48" spans="1:6" ht="12.75">
      <c r="A48" s="85" t="s">
        <v>72</v>
      </c>
      <c r="B48" s="84"/>
      <c r="C48" s="69"/>
      <c r="D48" s="84"/>
      <c r="E48" s="84"/>
      <c r="F48" s="84"/>
    </row>
    <row r="49" spans="1:6" ht="12.75">
      <c r="A49" s="85" t="s">
        <v>73</v>
      </c>
      <c r="B49" s="84"/>
      <c r="C49" s="69"/>
      <c r="D49" s="84"/>
      <c r="E49" s="84"/>
      <c r="F49" s="84"/>
    </row>
    <row r="50" spans="1:6" ht="12.75">
      <c r="A50" s="85" t="s">
        <v>74</v>
      </c>
      <c r="B50" s="84"/>
      <c r="C50" s="69"/>
      <c r="D50" s="84"/>
      <c r="E50" s="84"/>
      <c r="F50" s="84"/>
    </row>
    <row r="51" spans="1:6" ht="12.75">
      <c r="A51" s="86" t="s">
        <v>75</v>
      </c>
      <c r="B51" s="84"/>
      <c r="C51" s="69"/>
      <c r="D51" s="84"/>
      <c r="E51" s="84"/>
      <c r="F51" s="84"/>
    </row>
    <row r="52" spans="1:6" ht="12.75">
      <c r="A52" s="87" t="s">
        <v>40</v>
      </c>
      <c r="B52" s="86"/>
      <c r="C52" s="69"/>
      <c r="D52" s="86"/>
      <c r="E52" s="86"/>
      <c r="F52" s="86"/>
    </row>
    <row r="53" spans="1:6" ht="12.75">
      <c r="A53" s="87" t="s">
        <v>41</v>
      </c>
      <c r="B53" s="86"/>
      <c r="C53" s="69"/>
      <c r="D53" s="86"/>
      <c r="E53" s="86"/>
      <c r="F53" s="86"/>
    </row>
    <row r="54" spans="1:6" ht="12.75">
      <c r="A54" s="87" t="s">
        <v>42</v>
      </c>
      <c r="B54" s="86"/>
      <c r="C54" s="69"/>
      <c r="D54" s="86"/>
      <c r="E54" s="86"/>
      <c r="F54" s="86"/>
    </row>
    <row r="55" ht="12.75">
      <c r="C55" s="69"/>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11.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3.5"/>
  <cols>
    <col min="1" max="1" width="29.375" style="119" customWidth="1"/>
    <col min="2" max="5" width="11.00390625" style="119" customWidth="1"/>
    <col min="6" max="16384" width="8.00390625" style="119" customWidth="1"/>
  </cols>
  <sheetData>
    <row r="1" spans="1:5" s="89" customFormat="1" ht="15.75">
      <c r="A1" s="88" t="s">
        <v>76</v>
      </c>
      <c r="B1" s="88"/>
      <c r="C1" s="88"/>
      <c r="D1" s="88"/>
      <c r="E1" s="88"/>
    </row>
    <row r="2" spans="1:5" s="89" customFormat="1" ht="15.75">
      <c r="A2" s="88" t="s">
        <v>77</v>
      </c>
      <c r="B2" s="88"/>
      <c r="C2" s="88"/>
      <c r="D2" s="88"/>
      <c r="E2" s="88"/>
    </row>
    <row r="3" spans="1:5" s="89" customFormat="1" ht="12" customHeight="1">
      <c r="A3" s="88"/>
      <c r="B3" s="88"/>
      <c r="C3" s="88"/>
      <c r="D3" s="88"/>
      <c r="E3" s="88"/>
    </row>
    <row r="4" spans="1:5" s="89" customFormat="1" ht="12" customHeight="1">
      <c r="A4" s="90" t="s">
        <v>78</v>
      </c>
      <c r="B4" s="90"/>
      <c r="C4" s="90"/>
      <c r="D4" s="90"/>
      <c r="E4" s="90"/>
    </row>
    <row r="5" spans="1:5" s="89" customFormat="1" ht="13.5" thickBot="1">
      <c r="A5" s="91"/>
      <c r="B5" s="92"/>
      <c r="C5" s="92"/>
      <c r="D5" s="92"/>
      <c r="E5" s="92"/>
    </row>
    <row r="6" spans="1:5" s="89" customFormat="1" ht="24" customHeight="1" thickTop="1">
      <c r="A6" s="93"/>
      <c r="B6" s="94" t="s">
        <v>79</v>
      </c>
      <c r="C6" s="95"/>
      <c r="D6" s="94" t="s">
        <v>80</v>
      </c>
      <c r="E6" s="95"/>
    </row>
    <row r="7" spans="1:5" s="89" customFormat="1" ht="19.5" customHeight="1">
      <c r="A7" s="96" t="s">
        <v>81</v>
      </c>
      <c r="B7" s="97" t="s">
        <v>82</v>
      </c>
      <c r="C7" s="98" t="s">
        <v>38</v>
      </c>
      <c r="D7" s="97" t="s">
        <v>82</v>
      </c>
      <c r="E7" s="98" t="s">
        <v>38</v>
      </c>
    </row>
    <row r="8" spans="1:5" s="89" customFormat="1" ht="12.75" customHeight="1">
      <c r="A8" s="99"/>
      <c r="B8" s="100"/>
      <c r="C8" s="101"/>
      <c r="D8" s="100"/>
      <c r="E8" s="101"/>
    </row>
    <row r="9" spans="1:5" s="89" customFormat="1" ht="12" customHeight="1">
      <c r="A9" s="102" t="s">
        <v>83</v>
      </c>
      <c r="B9" s="103"/>
      <c r="C9" s="103"/>
      <c r="D9" s="103"/>
      <c r="E9" s="103"/>
    </row>
    <row r="10" spans="1:5" s="89" customFormat="1" ht="12" customHeight="1">
      <c r="A10" s="102"/>
      <c r="B10" s="103"/>
      <c r="C10" s="103"/>
      <c r="D10" s="103"/>
      <c r="E10" s="103"/>
    </row>
    <row r="11" spans="1:5" s="89" customFormat="1" ht="12" customHeight="1">
      <c r="A11" s="89" t="s">
        <v>84</v>
      </c>
      <c r="B11" s="104">
        <v>818775</v>
      </c>
      <c r="C11" s="104">
        <v>405</v>
      </c>
      <c r="D11" s="104">
        <v>905978</v>
      </c>
      <c r="E11" s="105">
        <v>1028</v>
      </c>
    </row>
    <row r="12" spans="1:5" s="89" customFormat="1" ht="12" customHeight="1">
      <c r="A12" s="102" t="s">
        <v>85</v>
      </c>
      <c r="B12" s="106">
        <v>100</v>
      </c>
      <c r="C12" s="107" t="s">
        <v>86</v>
      </c>
      <c r="D12" s="106">
        <v>100</v>
      </c>
      <c r="E12" s="108">
        <v>0.1</v>
      </c>
    </row>
    <row r="13" spans="1:5" s="89" customFormat="1" ht="12" customHeight="1">
      <c r="A13" s="109" t="s">
        <v>87</v>
      </c>
      <c r="B13" s="110" t="s">
        <v>88</v>
      </c>
      <c r="C13" s="104">
        <v>328</v>
      </c>
      <c r="D13" s="104">
        <v>784536</v>
      </c>
      <c r="E13" s="105">
        <v>960</v>
      </c>
    </row>
    <row r="14" spans="1:5" s="89" customFormat="1" ht="12" customHeight="1">
      <c r="A14" s="102" t="s">
        <v>89</v>
      </c>
      <c r="B14" s="106">
        <v>100</v>
      </c>
      <c r="C14" s="107" t="s">
        <v>86</v>
      </c>
      <c r="D14" s="106">
        <v>100</v>
      </c>
      <c r="E14" s="108">
        <v>0.1</v>
      </c>
    </row>
    <row r="15" spans="1:5" s="89" customFormat="1" ht="12" customHeight="1">
      <c r="A15" s="109" t="s">
        <v>90</v>
      </c>
      <c r="B15" s="110" t="s">
        <v>91</v>
      </c>
      <c r="C15" s="111" t="s">
        <v>92</v>
      </c>
      <c r="D15" s="104">
        <v>239094</v>
      </c>
      <c r="E15" s="105">
        <v>713</v>
      </c>
    </row>
    <row r="16" spans="1:5" s="89" customFormat="1" ht="12.75" customHeight="1">
      <c r="A16" s="102" t="s">
        <v>93</v>
      </c>
      <c r="B16" s="106">
        <v>100</v>
      </c>
      <c r="C16" s="106">
        <v>0.31803431491007006</v>
      </c>
      <c r="D16" s="106">
        <v>100</v>
      </c>
      <c r="E16" s="112">
        <v>0.31803431491007006</v>
      </c>
    </row>
    <row r="17" spans="1:5" s="89" customFormat="1" ht="12.75" customHeight="1">
      <c r="A17" s="102"/>
      <c r="B17" s="113"/>
      <c r="C17" s="103"/>
      <c r="D17" s="104"/>
      <c r="E17" s="105"/>
    </row>
    <row r="18" spans="1:5" s="89" customFormat="1" ht="12.75" customHeight="1">
      <c r="A18" s="109" t="s">
        <v>94</v>
      </c>
      <c r="B18" s="113"/>
      <c r="C18" s="114"/>
      <c r="D18" s="104"/>
      <c r="E18" s="105"/>
    </row>
    <row r="19" spans="1:5" s="89" customFormat="1" ht="12.75" customHeight="1">
      <c r="A19" s="102" t="s">
        <v>85</v>
      </c>
      <c r="B19" s="107" t="s">
        <v>95</v>
      </c>
      <c r="C19" s="107" t="s">
        <v>95</v>
      </c>
      <c r="D19" s="106">
        <v>10.7</v>
      </c>
      <c r="E19" s="112">
        <v>154</v>
      </c>
    </row>
    <row r="20" spans="1:5" s="89" customFormat="1" ht="12.75" customHeight="1">
      <c r="A20" s="102" t="s">
        <v>89</v>
      </c>
      <c r="B20" s="107" t="s">
        <v>95</v>
      </c>
      <c r="C20" s="107" t="s">
        <v>95</v>
      </c>
      <c r="D20" s="106">
        <v>10</v>
      </c>
      <c r="E20" s="112">
        <v>192.8</v>
      </c>
    </row>
    <row r="21" spans="1:5" s="89" customFormat="1" ht="12.75" customHeight="1">
      <c r="A21" s="102" t="s">
        <v>93</v>
      </c>
      <c r="B21" s="107" t="s">
        <v>95</v>
      </c>
      <c r="C21" s="107" t="s">
        <v>95</v>
      </c>
      <c r="D21" s="106">
        <v>2.7</v>
      </c>
      <c r="E21" s="112">
        <v>-3.6</v>
      </c>
    </row>
    <row r="22" spans="1:5" s="89" customFormat="1" ht="12.75" customHeight="1">
      <c r="A22" s="115"/>
      <c r="B22" s="116"/>
      <c r="C22" s="117"/>
      <c r="D22" s="116"/>
      <c r="E22" s="117"/>
    </row>
    <row r="23" s="89" customFormat="1" ht="12.75" customHeight="1">
      <c r="A23" s="102"/>
    </row>
    <row r="24" s="89" customFormat="1" ht="12.75" customHeight="1">
      <c r="A24" s="118" t="s">
        <v>96</v>
      </c>
    </row>
    <row r="25" s="89" customFormat="1" ht="12.75" customHeight="1">
      <c r="A25" s="118" t="s">
        <v>97</v>
      </c>
    </row>
    <row r="26" s="89" customFormat="1" ht="12.75" customHeight="1">
      <c r="A26" s="118" t="s">
        <v>98</v>
      </c>
    </row>
    <row r="27" s="89" customFormat="1" ht="12.75" customHeight="1">
      <c r="A27" s="118" t="s">
        <v>99</v>
      </c>
    </row>
    <row r="28" s="89" customFormat="1" ht="12.75" customHeight="1">
      <c r="A28" s="118" t="s">
        <v>100</v>
      </c>
    </row>
    <row r="29" s="89" customFormat="1" ht="12.75" customHeight="1">
      <c r="A29" s="118" t="s">
        <v>102</v>
      </c>
    </row>
    <row r="30" s="89" customFormat="1" ht="12.75" customHeight="1">
      <c r="A30" s="118" t="s">
        <v>103</v>
      </c>
    </row>
    <row r="31" s="89" customFormat="1" ht="12.75" customHeight="1">
      <c r="A31" s="118" t="s">
        <v>101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00390625" defaultRowHeight="13.5"/>
  <cols>
    <col min="1" max="1" width="34.75390625" style="121" customWidth="1"/>
    <col min="2" max="6" width="7.625" style="121" customWidth="1"/>
    <col min="7" max="16384" width="8.00390625" style="121" customWidth="1"/>
  </cols>
  <sheetData>
    <row r="1" spans="1:6" ht="15.75">
      <c r="A1" s="120" t="s">
        <v>104</v>
      </c>
      <c r="B1" s="120"/>
      <c r="C1" s="120"/>
      <c r="D1" s="120"/>
      <c r="E1" s="120"/>
      <c r="F1" s="120"/>
    </row>
    <row r="2" spans="1:6" ht="15.75">
      <c r="A2" s="120" t="s">
        <v>105</v>
      </c>
      <c r="B2" s="120"/>
      <c r="C2" s="120"/>
      <c r="D2" s="120"/>
      <c r="E2" s="120"/>
      <c r="F2" s="120"/>
    </row>
    <row r="3" spans="1:6" ht="12.75" customHeight="1">
      <c r="A3" s="120"/>
      <c r="B3" s="120"/>
      <c r="C3" s="120"/>
      <c r="D3" s="120"/>
      <c r="E3" s="120"/>
      <c r="F3" s="120"/>
    </row>
    <row r="4" spans="1:6" ht="12.75" customHeight="1">
      <c r="A4" s="122" t="s">
        <v>106</v>
      </c>
      <c r="B4" s="123"/>
      <c r="C4" s="123"/>
      <c r="D4" s="123"/>
      <c r="E4" s="123"/>
      <c r="F4" s="123"/>
    </row>
    <row r="5" spans="1:6" ht="12.75" customHeight="1">
      <c r="A5" s="122" t="s">
        <v>107</v>
      </c>
      <c r="B5" s="123"/>
      <c r="C5" s="123"/>
      <c r="D5" s="123"/>
      <c r="E5" s="123"/>
      <c r="F5" s="123"/>
    </row>
    <row r="6" spans="1:6" ht="12.75" customHeight="1">
      <c r="A6" s="122" t="s">
        <v>108</v>
      </c>
      <c r="B6" s="123"/>
      <c r="C6" s="123"/>
      <c r="D6" s="123"/>
      <c r="E6" s="123"/>
      <c r="F6" s="123"/>
    </row>
    <row r="7" spans="1:6" ht="12.75" customHeight="1">
      <c r="A7" s="122" t="s">
        <v>109</v>
      </c>
      <c r="B7" s="123"/>
      <c r="C7" s="123"/>
      <c r="D7" s="123"/>
      <c r="E7" s="123"/>
      <c r="F7" s="123"/>
    </row>
    <row r="8" spans="1:6" ht="12.75" customHeight="1">
      <c r="A8" s="122" t="s">
        <v>110</v>
      </c>
      <c r="B8" s="123"/>
      <c r="C8" s="123"/>
      <c r="D8" s="123"/>
      <c r="E8" s="123"/>
      <c r="F8" s="123"/>
    </row>
    <row r="9" spans="1:6" ht="12.75" customHeight="1">
      <c r="A9" s="122" t="s">
        <v>111</v>
      </c>
      <c r="B9" s="123"/>
      <c r="C9" s="123"/>
      <c r="D9" s="123"/>
      <c r="E9" s="123"/>
      <c r="F9" s="123"/>
    </row>
    <row r="10" ht="13.5" thickBot="1"/>
    <row r="11" spans="1:6" s="126" customFormat="1" ht="24" customHeight="1" thickTop="1">
      <c r="A11" s="124" t="s">
        <v>112</v>
      </c>
      <c r="B11" s="125">
        <v>2002</v>
      </c>
      <c r="C11" s="125">
        <v>2003</v>
      </c>
      <c r="D11" s="125">
        <v>2004</v>
      </c>
      <c r="E11" s="125">
        <v>2005</v>
      </c>
      <c r="F11" s="125">
        <v>2006</v>
      </c>
    </row>
    <row r="12" spans="1:6" ht="12.75">
      <c r="A12" s="127"/>
      <c r="B12" s="128"/>
      <c r="C12" s="128"/>
      <c r="D12" s="128"/>
      <c r="E12" s="128"/>
      <c r="F12" s="128"/>
    </row>
    <row r="13" spans="1:6" ht="12.75">
      <c r="A13" s="129" t="s">
        <v>113</v>
      </c>
      <c r="B13" s="130">
        <v>99</v>
      </c>
      <c r="C13" s="130">
        <v>99</v>
      </c>
      <c r="D13" s="130">
        <v>100</v>
      </c>
      <c r="E13" s="130">
        <v>103</v>
      </c>
      <c r="F13" s="130">
        <v>104</v>
      </c>
    </row>
    <row r="14" spans="1:6" ht="12.75">
      <c r="A14" s="129"/>
      <c r="B14" s="130"/>
      <c r="C14" s="130"/>
      <c r="D14" s="130"/>
      <c r="E14" s="130"/>
      <c r="F14" s="130"/>
    </row>
    <row r="15" spans="1:7" ht="12.75">
      <c r="A15" s="129" t="s">
        <v>114</v>
      </c>
      <c r="B15" s="130">
        <v>1986</v>
      </c>
      <c r="C15" s="130">
        <v>1986</v>
      </c>
      <c r="D15" s="130">
        <v>1986</v>
      </c>
      <c r="E15" s="130">
        <v>1986</v>
      </c>
      <c r="F15" s="130">
        <v>1803.038</v>
      </c>
      <c r="G15" s="131"/>
    </row>
    <row r="16" spans="1:7" ht="12.75">
      <c r="A16" s="129" t="s">
        <v>115</v>
      </c>
      <c r="B16" s="132">
        <v>167164</v>
      </c>
      <c r="C16" s="132">
        <v>167164</v>
      </c>
      <c r="D16" s="132">
        <v>167206</v>
      </c>
      <c r="E16" s="132">
        <v>167600</v>
      </c>
      <c r="F16" s="132">
        <v>167627</v>
      </c>
      <c r="G16" s="133"/>
    </row>
    <row r="17" spans="1:6" ht="12.75">
      <c r="A17" s="134" t="s">
        <v>116</v>
      </c>
      <c r="B17" s="135">
        <v>8.4</v>
      </c>
      <c r="C17" s="135">
        <v>8.4</v>
      </c>
      <c r="D17" s="135">
        <v>8.4</v>
      </c>
      <c r="E17" s="135">
        <v>8.4</v>
      </c>
      <c r="F17" s="135">
        <v>9.3</v>
      </c>
    </row>
    <row r="18" spans="1:6" ht="12.75">
      <c r="A18" s="136"/>
      <c r="B18" s="137"/>
      <c r="C18" s="137"/>
      <c r="D18" s="137"/>
      <c r="E18" s="137"/>
      <c r="F18" s="137"/>
    </row>
    <row r="20" ht="12.75">
      <c r="A20" s="138" t="s">
        <v>117</v>
      </c>
    </row>
    <row r="21" ht="12.75">
      <c r="A21" s="138" t="s">
        <v>118</v>
      </c>
    </row>
    <row r="22" ht="12.75">
      <c r="A22" s="138" t="s">
        <v>119</v>
      </c>
    </row>
    <row r="23" ht="12.75">
      <c r="A23" s="138" t="s">
        <v>120</v>
      </c>
    </row>
    <row r="24" ht="12.75">
      <c r="A24" s="138" t="s">
        <v>121</v>
      </c>
    </row>
    <row r="25" ht="12.75">
      <c r="A25" s="138" t="s">
        <v>122</v>
      </c>
    </row>
    <row r="26" ht="12.75">
      <c r="A26" s="138" t="s">
        <v>123</v>
      </c>
    </row>
    <row r="27" s="138" customFormat="1" ht="12.75">
      <c r="A27" s="138" t="s">
        <v>124</v>
      </c>
    </row>
    <row r="28" s="138" customFormat="1" ht="12.75">
      <c r="A28" s="138" t="s">
        <v>125</v>
      </c>
    </row>
    <row r="29" s="138" customFormat="1" ht="12.75">
      <c r="A29" s="138" t="s">
        <v>126</v>
      </c>
    </row>
    <row r="30" ht="12.75">
      <c r="A30" s="139" t="s">
        <v>127</v>
      </c>
    </row>
    <row r="31" ht="12.75">
      <c r="A31" s="139" t="s">
        <v>128</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13.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00390625" defaultRowHeight="13.5"/>
  <cols>
    <col min="1" max="1" width="29.375" style="141" customWidth="1"/>
    <col min="2" max="2" width="7.50390625" style="141" customWidth="1"/>
    <col min="3" max="3" width="8.75390625" style="141" customWidth="1"/>
    <col min="4" max="6" width="8.50390625" style="141" bestFit="1" customWidth="1"/>
    <col min="7" max="16384" width="8.00390625" style="141" customWidth="1"/>
  </cols>
  <sheetData>
    <row r="1" spans="1:6" ht="15.75">
      <c r="A1" s="140" t="s">
        <v>129</v>
      </c>
      <c r="B1" s="140"/>
      <c r="C1" s="140"/>
      <c r="D1" s="140"/>
      <c r="E1" s="140"/>
      <c r="F1" s="140"/>
    </row>
    <row r="2" spans="1:6" ht="15.75">
      <c r="A2" s="140" t="s">
        <v>130</v>
      </c>
      <c r="B2" s="140"/>
      <c r="C2" s="140"/>
      <c r="D2" s="140"/>
      <c r="E2" s="140"/>
      <c r="F2" s="140"/>
    </row>
    <row r="3" spans="1:6" ht="12.75" customHeight="1">
      <c r="A3" s="140"/>
      <c r="B3" s="140"/>
      <c r="C3" s="140"/>
      <c r="D3" s="140"/>
      <c r="E3" s="140"/>
      <c r="F3" s="140"/>
    </row>
    <row r="4" spans="1:6" ht="12.75" customHeight="1">
      <c r="A4" s="142" t="s">
        <v>131</v>
      </c>
      <c r="B4" s="143"/>
      <c r="C4" s="143"/>
      <c r="D4" s="143"/>
      <c r="E4" s="143"/>
      <c r="F4" s="143"/>
    </row>
    <row r="5" spans="1:6" ht="12.75" customHeight="1">
      <c r="A5" s="142" t="s">
        <v>132</v>
      </c>
      <c r="B5" s="143"/>
      <c r="C5" s="143"/>
      <c r="D5" s="143"/>
      <c r="E5" s="143"/>
      <c r="F5" s="143"/>
    </row>
    <row r="6" spans="1:6" ht="12.75" customHeight="1">
      <c r="A6" s="142" t="s">
        <v>133</v>
      </c>
      <c r="B6" s="143"/>
      <c r="C6" s="143"/>
      <c r="D6" s="143"/>
      <c r="E6" s="143"/>
      <c r="F6" s="143"/>
    </row>
    <row r="7" spans="1:6" ht="12.75" customHeight="1">
      <c r="A7" s="142" t="s">
        <v>134</v>
      </c>
      <c r="B7" s="143"/>
      <c r="C7" s="143"/>
      <c r="D7" s="143"/>
      <c r="E7" s="143"/>
      <c r="F7" s="143"/>
    </row>
    <row r="8" spans="1:6" ht="12.75" customHeight="1">
      <c r="A8" s="142" t="s">
        <v>135</v>
      </c>
      <c r="B8" s="143"/>
      <c r="C8" s="143"/>
      <c r="D8" s="143"/>
      <c r="E8" s="143"/>
      <c r="F8" s="143"/>
    </row>
    <row r="9" spans="1:6" ht="12.75" customHeight="1">
      <c r="A9" s="142" t="s">
        <v>136</v>
      </c>
      <c r="B9" s="143"/>
      <c r="C9" s="143"/>
      <c r="D9" s="143"/>
      <c r="E9" s="143"/>
      <c r="F9" s="143"/>
    </row>
    <row r="10" ht="13.5" thickBot="1"/>
    <row r="11" spans="1:6" s="148" customFormat="1" ht="24" customHeight="1" thickTop="1">
      <c r="A11" s="144" t="s">
        <v>112</v>
      </c>
      <c r="B11" s="145" t="s">
        <v>137</v>
      </c>
      <c r="C11" s="146" t="s">
        <v>138</v>
      </c>
      <c r="D11" s="147" t="s">
        <v>38</v>
      </c>
      <c r="E11" s="147" t="s">
        <v>139</v>
      </c>
      <c r="F11" s="147" t="s">
        <v>140</v>
      </c>
    </row>
    <row r="12" spans="1:6" ht="9" customHeight="1">
      <c r="A12" s="149"/>
      <c r="B12" s="150"/>
      <c r="C12" s="151"/>
      <c r="D12" s="152"/>
      <c r="E12" s="152"/>
      <c r="F12" s="152"/>
    </row>
    <row r="13" spans="1:6" ht="12.75">
      <c r="A13" s="153">
        <v>2005</v>
      </c>
      <c r="B13" s="154"/>
      <c r="C13" s="155"/>
      <c r="D13" s="156"/>
      <c r="E13" s="156"/>
      <c r="F13" s="156"/>
    </row>
    <row r="14" spans="1:6" ht="6.75" customHeight="1">
      <c r="A14" s="134"/>
      <c r="B14" s="154"/>
      <c r="C14" s="155"/>
      <c r="D14" s="156"/>
      <c r="E14" s="156"/>
      <c r="F14" s="156"/>
    </row>
    <row r="15" spans="1:6" ht="12.75">
      <c r="A15" s="157" t="s">
        <v>113</v>
      </c>
      <c r="B15" s="154">
        <v>103</v>
      </c>
      <c r="C15" s="158">
        <v>10</v>
      </c>
      <c r="D15" s="159">
        <v>70</v>
      </c>
      <c r="E15" s="159">
        <v>6</v>
      </c>
      <c r="F15" s="159">
        <v>17</v>
      </c>
    </row>
    <row r="16" spans="1:6" ht="7.5" customHeight="1">
      <c r="A16" s="157"/>
      <c r="B16" s="154"/>
      <c r="C16" s="155"/>
      <c r="D16" s="159"/>
      <c r="E16" s="159"/>
      <c r="F16" s="159"/>
    </row>
    <row r="17" spans="1:6" ht="12.75">
      <c r="A17" s="157" t="s">
        <v>141</v>
      </c>
      <c r="B17" s="154"/>
      <c r="C17" s="155"/>
      <c r="D17" s="159"/>
      <c r="E17" s="159"/>
      <c r="F17" s="159"/>
    </row>
    <row r="18" spans="1:6" ht="12.75">
      <c r="A18" s="160" t="s">
        <v>142</v>
      </c>
      <c r="B18" s="161">
        <v>172211</v>
      </c>
      <c r="C18" s="162">
        <v>5304</v>
      </c>
      <c r="D18" s="163">
        <v>105670</v>
      </c>
      <c r="E18" s="163">
        <v>7915</v>
      </c>
      <c r="F18" s="156">
        <v>53322</v>
      </c>
    </row>
    <row r="19" spans="1:6" ht="12.75">
      <c r="A19" s="134" t="s">
        <v>143</v>
      </c>
      <c r="B19" s="154">
        <v>41761</v>
      </c>
      <c r="C19" s="155">
        <v>994</v>
      </c>
      <c r="D19" s="159">
        <v>37915</v>
      </c>
      <c r="E19" s="159">
        <v>132</v>
      </c>
      <c r="F19" s="159">
        <v>2720</v>
      </c>
    </row>
    <row r="20" spans="1:6" ht="12.75">
      <c r="A20" s="134" t="s">
        <v>144</v>
      </c>
      <c r="B20" s="154">
        <v>84708</v>
      </c>
      <c r="C20" s="164" t="s">
        <v>145</v>
      </c>
      <c r="D20" s="159">
        <v>34196</v>
      </c>
      <c r="E20" s="159">
        <v>2844</v>
      </c>
      <c r="F20" s="159">
        <v>47668</v>
      </c>
    </row>
    <row r="21" spans="1:6" ht="12.75">
      <c r="A21" s="134" t="s">
        <v>146</v>
      </c>
      <c r="B21" s="154">
        <v>7071</v>
      </c>
      <c r="C21" s="164" t="s">
        <v>145</v>
      </c>
      <c r="D21" s="159">
        <v>1730</v>
      </c>
      <c r="E21" s="159">
        <v>4201</v>
      </c>
      <c r="F21" s="159">
        <v>1140</v>
      </c>
    </row>
    <row r="22" spans="1:6" ht="12.75">
      <c r="A22" s="134" t="s">
        <v>147</v>
      </c>
      <c r="B22" s="154">
        <v>34060</v>
      </c>
      <c r="C22" s="155">
        <v>1117</v>
      </c>
      <c r="D22" s="159">
        <v>30656</v>
      </c>
      <c r="E22" s="159">
        <v>697</v>
      </c>
      <c r="F22" s="159">
        <v>1590</v>
      </c>
    </row>
    <row r="23" spans="1:6" ht="12.75">
      <c r="A23" s="134" t="s">
        <v>148</v>
      </c>
      <c r="B23" s="154">
        <v>4611</v>
      </c>
      <c r="C23" s="155">
        <v>3193</v>
      </c>
      <c r="D23" s="159">
        <v>1173</v>
      </c>
      <c r="E23" s="159">
        <v>41</v>
      </c>
      <c r="F23" s="159">
        <v>204</v>
      </c>
    </row>
    <row r="24" spans="1:6" ht="9" customHeight="1">
      <c r="A24" s="157"/>
      <c r="B24" s="154"/>
      <c r="C24" s="155"/>
      <c r="D24" s="159"/>
      <c r="E24" s="159"/>
      <c r="F24" s="159"/>
    </row>
    <row r="25" spans="1:6" ht="12.75">
      <c r="A25" s="165" t="s">
        <v>115</v>
      </c>
      <c r="B25" s="166">
        <v>172211</v>
      </c>
      <c r="C25" s="155">
        <v>5304</v>
      </c>
      <c r="D25" s="156">
        <v>105670</v>
      </c>
      <c r="E25" s="156">
        <v>7915</v>
      </c>
      <c r="F25" s="156">
        <v>53322</v>
      </c>
    </row>
    <row r="26" spans="1:6" ht="12.75">
      <c r="A26" s="134" t="s">
        <v>149</v>
      </c>
      <c r="B26" s="161">
        <v>76</v>
      </c>
      <c r="C26" s="164" t="s">
        <v>145</v>
      </c>
      <c r="D26" s="156">
        <v>66</v>
      </c>
      <c r="E26" s="167" t="s">
        <v>145</v>
      </c>
      <c r="F26" s="167">
        <v>10</v>
      </c>
    </row>
    <row r="27" spans="1:6" ht="12.75">
      <c r="A27" s="134" t="s">
        <v>150</v>
      </c>
      <c r="B27" s="161">
        <v>38</v>
      </c>
      <c r="C27" s="164" t="s">
        <v>145</v>
      </c>
      <c r="D27" s="167" t="s">
        <v>145</v>
      </c>
      <c r="E27" s="168" t="s">
        <v>145</v>
      </c>
      <c r="F27" s="167">
        <v>38</v>
      </c>
    </row>
    <row r="28" spans="1:6" ht="12.75">
      <c r="A28" s="134" t="s">
        <v>151</v>
      </c>
      <c r="B28" s="161">
        <v>407</v>
      </c>
      <c r="C28" s="164" t="s">
        <v>145</v>
      </c>
      <c r="D28" s="156">
        <v>23</v>
      </c>
      <c r="E28" s="156">
        <v>384</v>
      </c>
      <c r="F28" s="167" t="s">
        <v>145</v>
      </c>
    </row>
    <row r="29" spans="1:6" ht="12.75">
      <c r="A29" s="134" t="s">
        <v>152</v>
      </c>
      <c r="B29" s="161">
        <v>258</v>
      </c>
      <c r="C29" s="164" t="s">
        <v>145</v>
      </c>
      <c r="D29" s="167" t="s">
        <v>145</v>
      </c>
      <c r="E29" s="156">
        <v>258</v>
      </c>
      <c r="F29" s="167" t="s">
        <v>145</v>
      </c>
    </row>
    <row r="30" spans="1:6" ht="12.75">
      <c r="A30" s="134" t="s">
        <v>153</v>
      </c>
      <c r="B30" s="161">
        <v>3128</v>
      </c>
      <c r="C30" s="164" t="s">
        <v>145</v>
      </c>
      <c r="D30" s="156">
        <v>3128</v>
      </c>
      <c r="E30" s="167" t="s">
        <v>145</v>
      </c>
      <c r="F30" s="167" t="s">
        <v>145</v>
      </c>
    </row>
    <row r="31" spans="1:6" ht="12.75">
      <c r="A31" s="134" t="s">
        <v>154</v>
      </c>
      <c r="B31" s="161">
        <v>168304</v>
      </c>
      <c r="C31" s="155">
        <v>5304</v>
      </c>
      <c r="D31" s="156">
        <v>102453</v>
      </c>
      <c r="E31" s="156">
        <v>7273</v>
      </c>
      <c r="F31" s="156">
        <v>53274</v>
      </c>
    </row>
    <row r="32" spans="1:6" ht="6.75" customHeight="1">
      <c r="A32" s="134"/>
      <c r="B32" s="154"/>
      <c r="C32" s="155"/>
      <c r="D32" s="156"/>
      <c r="E32" s="156"/>
      <c r="F32" s="156"/>
    </row>
    <row r="33" spans="1:6" ht="12.75">
      <c r="A33" s="153">
        <v>2006</v>
      </c>
      <c r="B33" s="154"/>
      <c r="C33" s="155"/>
      <c r="D33" s="156"/>
      <c r="E33" s="156"/>
      <c r="F33" s="156"/>
    </row>
    <row r="34" spans="1:6" ht="4.5" customHeight="1">
      <c r="A34" s="134"/>
      <c r="B34" s="154"/>
      <c r="C34" s="155"/>
      <c r="D34" s="156"/>
      <c r="E34" s="156"/>
      <c r="F34" s="156"/>
    </row>
    <row r="35" spans="1:6" ht="12.75">
      <c r="A35" s="157" t="s">
        <v>113</v>
      </c>
      <c r="B35" s="154">
        <v>104</v>
      </c>
      <c r="C35" s="158">
        <v>10</v>
      </c>
      <c r="D35" s="159">
        <v>70</v>
      </c>
      <c r="E35" s="159">
        <v>6</v>
      </c>
      <c r="F35" s="159">
        <v>18</v>
      </c>
    </row>
    <row r="36" spans="1:6" ht="7.5" customHeight="1">
      <c r="A36" s="157"/>
      <c r="B36" s="154"/>
      <c r="C36" s="155"/>
      <c r="D36" s="159"/>
      <c r="E36" s="159"/>
      <c r="F36" s="159"/>
    </row>
    <row r="37" spans="1:6" ht="12.75">
      <c r="A37" s="157" t="s">
        <v>141</v>
      </c>
      <c r="B37" s="154"/>
      <c r="C37" s="155"/>
      <c r="D37" s="159"/>
      <c r="E37" s="159"/>
      <c r="F37" s="159"/>
    </row>
    <row r="38" spans="1:6" ht="12.75">
      <c r="A38" s="160" t="s">
        <v>142</v>
      </c>
      <c r="B38" s="161">
        <v>172238</v>
      </c>
      <c r="C38" s="156">
        <v>5304</v>
      </c>
      <c r="D38" s="163">
        <v>105670</v>
      </c>
      <c r="E38" s="163">
        <v>7915</v>
      </c>
      <c r="F38" s="156">
        <v>53349</v>
      </c>
    </row>
    <row r="39" spans="1:6" ht="12.75">
      <c r="A39" s="134" t="s">
        <v>143</v>
      </c>
      <c r="B39" s="154">
        <v>41761</v>
      </c>
      <c r="C39" s="159">
        <v>994</v>
      </c>
      <c r="D39" s="163">
        <v>37915</v>
      </c>
      <c r="E39" s="159">
        <v>132</v>
      </c>
      <c r="F39" s="159">
        <v>2720</v>
      </c>
    </row>
    <row r="40" spans="1:6" ht="12.75">
      <c r="A40" s="134" t="s">
        <v>144</v>
      </c>
      <c r="B40" s="154">
        <v>84708</v>
      </c>
      <c r="C40" s="164" t="s">
        <v>145</v>
      </c>
      <c r="D40" s="168">
        <v>34196</v>
      </c>
      <c r="E40" s="159">
        <v>2844</v>
      </c>
      <c r="F40" s="159">
        <v>47668</v>
      </c>
    </row>
    <row r="41" spans="1:6" ht="12.75">
      <c r="A41" s="134" t="s">
        <v>146</v>
      </c>
      <c r="B41" s="154">
        <v>7071</v>
      </c>
      <c r="C41" s="164" t="s">
        <v>145</v>
      </c>
      <c r="D41" s="168">
        <v>1730</v>
      </c>
      <c r="E41" s="159">
        <v>4201</v>
      </c>
      <c r="F41" s="159">
        <v>1140</v>
      </c>
    </row>
    <row r="42" spans="1:6" ht="12.75">
      <c r="A42" s="134" t="s">
        <v>147</v>
      </c>
      <c r="B42" s="154">
        <v>34087</v>
      </c>
      <c r="C42" s="159">
        <v>1117</v>
      </c>
      <c r="D42" s="163">
        <v>30656</v>
      </c>
      <c r="E42" s="159">
        <v>697</v>
      </c>
      <c r="F42" s="159">
        <v>1617</v>
      </c>
    </row>
    <row r="43" spans="1:6" ht="12.75">
      <c r="A43" s="134" t="s">
        <v>148</v>
      </c>
      <c r="B43" s="154">
        <v>4611</v>
      </c>
      <c r="C43" s="159">
        <v>3193</v>
      </c>
      <c r="D43" s="163">
        <v>1173</v>
      </c>
      <c r="E43" s="159">
        <v>41</v>
      </c>
      <c r="F43" s="159">
        <v>204</v>
      </c>
    </row>
    <row r="44" spans="1:6" ht="5.25" customHeight="1">
      <c r="A44" s="157"/>
      <c r="B44" s="154"/>
      <c r="C44" s="155"/>
      <c r="D44" s="169"/>
      <c r="E44" s="159"/>
      <c r="F44" s="159"/>
    </row>
    <row r="45" spans="1:6" ht="12.75">
      <c r="A45" s="165" t="s">
        <v>115</v>
      </c>
      <c r="B45" s="166">
        <f>SUM(B46:B51)</f>
        <v>172238</v>
      </c>
      <c r="C45" s="155">
        <f>SUM(C46:C51)</f>
        <v>5304</v>
      </c>
      <c r="D45" s="163">
        <f>SUM(D46:D51)</f>
        <v>105670</v>
      </c>
      <c r="E45" s="156">
        <f>SUM(E46:E51)</f>
        <v>7915</v>
      </c>
      <c r="F45" s="156">
        <f>SUM(F46:F51)</f>
        <v>53349</v>
      </c>
    </row>
    <row r="46" spans="1:6" ht="12.75">
      <c r="A46" s="134" t="s">
        <v>149</v>
      </c>
      <c r="B46" s="161">
        <v>76</v>
      </c>
      <c r="C46" s="164" t="s">
        <v>145</v>
      </c>
      <c r="D46" s="163">
        <v>66</v>
      </c>
      <c r="E46" s="167" t="s">
        <v>145</v>
      </c>
      <c r="F46" s="167">
        <v>10</v>
      </c>
    </row>
    <row r="47" spans="1:6" ht="12.75">
      <c r="A47" s="134" t="s">
        <v>150</v>
      </c>
      <c r="B47" s="161">
        <v>38</v>
      </c>
      <c r="C47" s="164" t="s">
        <v>145</v>
      </c>
      <c r="D47" s="167" t="s">
        <v>145</v>
      </c>
      <c r="E47" s="168" t="s">
        <v>145</v>
      </c>
      <c r="F47" s="167">
        <v>38</v>
      </c>
    </row>
    <row r="48" spans="1:6" ht="12.75">
      <c r="A48" s="134" t="s">
        <v>151</v>
      </c>
      <c r="B48" s="161">
        <v>434</v>
      </c>
      <c r="C48" s="164" t="s">
        <v>145</v>
      </c>
      <c r="D48" s="156">
        <v>23</v>
      </c>
      <c r="E48" s="156">
        <v>384</v>
      </c>
      <c r="F48" s="167">
        <v>27</v>
      </c>
    </row>
    <row r="49" spans="1:6" ht="12.75">
      <c r="A49" s="134" t="s">
        <v>152</v>
      </c>
      <c r="B49" s="161">
        <v>258</v>
      </c>
      <c r="C49" s="164" t="s">
        <v>145</v>
      </c>
      <c r="D49" s="167" t="s">
        <v>145</v>
      </c>
      <c r="E49" s="156">
        <v>258</v>
      </c>
      <c r="F49" s="167" t="s">
        <v>145</v>
      </c>
    </row>
    <row r="50" spans="1:6" ht="12.75">
      <c r="A50" s="134" t="s">
        <v>153</v>
      </c>
      <c r="B50" s="161">
        <v>3128</v>
      </c>
      <c r="C50" s="164" t="s">
        <v>145</v>
      </c>
      <c r="D50" s="156">
        <v>3128</v>
      </c>
      <c r="E50" s="167" t="s">
        <v>145</v>
      </c>
      <c r="F50" s="167" t="s">
        <v>145</v>
      </c>
    </row>
    <row r="51" spans="1:6" ht="12.75">
      <c r="A51" s="134" t="s">
        <v>154</v>
      </c>
      <c r="B51" s="161">
        <v>168304</v>
      </c>
      <c r="C51" s="155">
        <v>5304</v>
      </c>
      <c r="D51" s="156">
        <v>102453</v>
      </c>
      <c r="E51" s="156">
        <v>7273</v>
      </c>
      <c r="F51" s="156">
        <v>53274</v>
      </c>
    </row>
    <row r="52" spans="1:6" ht="7.5" customHeight="1">
      <c r="A52" s="170"/>
      <c r="B52" s="171"/>
      <c r="C52" s="172"/>
      <c r="D52" s="173"/>
      <c r="E52" s="173"/>
      <c r="F52" s="174"/>
    </row>
    <row r="53" ht="6.75" customHeight="1"/>
    <row r="54" spans="1:6" ht="12.75">
      <c r="A54" s="175" t="s">
        <v>155</v>
      </c>
      <c r="B54" s="176"/>
      <c r="C54" s="176"/>
      <c r="D54" s="176"/>
      <c r="E54" s="176"/>
      <c r="F54" s="176"/>
    </row>
    <row r="55" spans="1:6" ht="12.75">
      <c r="A55" s="177" t="s">
        <v>156</v>
      </c>
      <c r="B55" s="176"/>
      <c r="C55" s="176"/>
      <c r="D55" s="176"/>
      <c r="E55" s="176"/>
      <c r="F55" s="176"/>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4.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9.00390625" defaultRowHeight="13.5"/>
  <cols>
    <col min="1" max="1" width="9.00390625" style="186" customWidth="1"/>
    <col min="2" max="2" width="9.125" style="186" customWidth="1"/>
    <col min="3" max="3" width="8.375" style="186" customWidth="1"/>
    <col min="4" max="4" width="7.75390625" style="186" customWidth="1"/>
    <col min="5" max="5" width="8.25390625" style="186" customWidth="1"/>
    <col min="6" max="6" width="8.375" style="186" customWidth="1"/>
    <col min="7" max="7" width="7.125" style="186" customWidth="1"/>
    <col min="8" max="8" width="6.625" style="186" customWidth="1"/>
    <col min="9" max="9" width="7.875" style="186" customWidth="1"/>
    <col min="10" max="10" width="7.50390625" style="0" customWidth="1"/>
    <col min="11" max="16384" width="9.00390625" style="186" customWidth="1"/>
  </cols>
  <sheetData>
    <row r="1" spans="1:10" s="2" customFormat="1" ht="15.75">
      <c r="A1" s="178" t="s">
        <v>157</v>
      </c>
      <c r="B1" s="178"/>
      <c r="C1" s="178"/>
      <c r="D1" s="178"/>
      <c r="E1" s="178"/>
      <c r="F1" s="178"/>
      <c r="G1" s="178"/>
      <c r="H1" s="178"/>
      <c r="I1" s="178"/>
      <c r="J1" s="178"/>
    </row>
    <row r="2" spans="1:10" s="2" customFormat="1" ht="15.75">
      <c r="A2" s="498" t="s">
        <v>158</v>
      </c>
      <c r="B2" s="498"/>
      <c r="C2" s="498"/>
      <c r="D2" s="498"/>
      <c r="E2" s="498"/>
      <c r="F2" s="498"/>
      <c r="G2" s="498"/>
      <c r="H2" s="498"/>
      <c r="I2" s="498"/>
      <c r="J2" s="498"/>
    </row>
    <row r="3" spans="1:10" s="2" customFormat="1" ht="15.75">
      <c r="A3" s="498" t="s">
        <v>159</v>
      </c>
      <c r="B3" s="498"/>
      <c r="C3" s="498"/>
      <c r="D3" s="498"/>
      <c r="E3" s="498"/>
      <c r="F3" s="498"/>
      <c r="G3" s="498"/>
      <c r="H3" s="498"/>
      <c r="I3" s="498"/>
      <c r="J3" s="498"/>
    </row>
    <row r="4" spans="1:9" s="180" customFormat="1" ht="12.75">
      <c r="A4" s="179"/>
      <c r="B4" s="179"/>
      <c r="C4" s="179"/>
      <c r="D4" s="179"/>
      <c r="E4" s="179"/>
      <c r="F4" s="179"/>
      <c r="G4" s="179"/>
      <c r="H4" s="179"/>
      <c r="I4" s="179"/>
    </row>
    <row r="5" spans="1:10" s="2" customFormat="1" ht="12.75">
      <c r="A5" s="181" t="s">
        <v>160</v>
      </c>
      <c r="B5" s="181"/>
      <c r="C5" s="181"/>
      <c r="D5" s="181"/>
      <c r="E5" s="181"/>
      <c r="F5" s="181"/>
      <c r="G5" s="181"/>
      <c r="H5" s="181"/>
      <c r="I5" s="181"/>
      <c r="J5" s="181"/>
    </row>
    <row r="6" spans="1:10" s="2" customFormat="1" ht="12.75">
      <c r="A6" s="182" t="s">
        <v>161</v>
      </c>
      <c r="B6" s="182"/>
      <c r="C6" s="182"/>
      <c r="D6" s="182"/>
      <c r="E6" s="182"/>
      <c r="F6" s="182"/>
      <c r="G6" s="182"/>
      <c r="H6" s="182"/>
      <c r="I6" s="182"/>
      <c r="J6" s="182"/>
    </row>
    <row r="7" spans="1:10" s="2" customFormat="1" ht="12.75">
      <c r="A7" s="182" t="s">
        <v>162</v>
      </c>
      <c r="B7" s="182"/>
      <c r="C7" s="182"/>
      <c r="D7" s="182"/>
      <c r="E7" s="182"/>
      <c r="F7" s="182"/>
      <c r="G7" s="182"/>
      <c r="H7" s="182"/>
      <c r="I7" s="182"/>
      <c r="J7" s="182"/>
    </row>
    <row r="8" spans="1:10" ht="14.25" thickBot="1">
      <c r="A8" s="183"/>
      <c r="B8" s="184"/>
      <c r="C8" s="184"/>
      <c r="D8" s="184"/>
      <c r="E8" s="184"/>
      <c r="F8" s="184"/>
      <c r="G8" s="184"/>
      <c r="H8" s="184"/>
      <c r="I8" s="184"/>
      <c r="J8" s="185"/>
    </row>
    <row r="9" spans="1:10" ht="60.75" customHeight="1" thickTop="1">
      <c r="A9" s="187" t="s">
        <v>37</v>
      </c>
      <c r="B9" s="188" t="s">
        <v>163</v>
      </c>
      <c r="C9" s="188" t="s">
        <v>164</v>
      </c>
      <c r="D9" s="188" t="s">
        <v>165</v>
      </c>
      <c r="E9" s="188" t="s">
        <v>166</v>
      </c>
      <c r="F9" s="188" t="s">
        <v>167</v>
      </c>
      <c r="G9" s="188" t="s">
        <v>149</v>
      </c>
      <c r="H9" s="188" t="s">
        <v>168</v>
      </c>
      <c r="I9" s="188" t="s">
        <v>169</v>
      </c>
      <c r="J9" s="188" t="s">
        <v>170</v>
      </c>
    </row>
    <row r="10" spans="1:10" ht="12.75">
      <c r="A10" s="189"/>
      <c r="B10" s="190"/>
      <c r="C10" s="191"/>
      <c r="D10" s="190"/>
      <c r="E10" s="190"/>
      <c r="F10" s="190"/>
      <c r="G10" s="190"/>
      <c r="H10" s="190"/>
      <c r="I10" s="190"/>
      <c r="J10" s="190"/>
    </row>
    <row r="11" spans="1:10" ht="12.75" customHeight="1">
      <c r="A11" s="192">
        <v>1977</v>
      </c>
      <c r="B11" s="193">
        <v>672</v>
      </c>
      <c r="C11" s="194" t="s">
        <v>171</v>
      </c>
      <c r="D11" s="193">
        <v>374</v>
      </c>
      <c r="E11" s="193">
        <v>1</v>
      </c>
      <c r="F11" s="195" t="s">
        <v>171</v>
      </c>
      <c r="G11" s="193">
        <v>31</v>
      </c>
      <c r="H11" s="193">
        <v>83</v>
      </c>
      <c r="I11" s="194" t="s">
        <v>172</v>
      </c>
      <c r="J11" s="195" t="s">
        <v>172</v>
      </c>
    </row>
    <row r="12" spans="1:10" ht="12.75" customHeight="1">
      <c r="A12" s="192">
        <v>1978</v>
      </c>
      <c r="B12" s="193">
        <v>742</v>
      </c>
      <c r="C12" s="195" t="s">
        <v>171</v>
      </c>
      <c r="D12" s="193">
        <v>407</v>
      </c>
      <c r="E12" s="193">
        <v>1</v>
      </c>
      <c r="F12" s="195" t="s">
        <v>171</v>
      </c>
      <c r="G12" s="193">
        <v>37</v>
      </c>
      <c r="H12" s="193">
        <v>69</v>
      </c>
      <c r="I12" s="193">
        <v>3</v>
      </c>
      <c r="J12" s="193">
        <v>225</v>
      </c>
    </row>
    <row r="13" spans="1:10" ht="12.75" customHeight="1">
      <c r="A13" s="192">
        <v>1979</v>
      </c>
      <c r="B13" s="193">
        <v>789</v>
      </c>
      <c r="C13" s="195" t="s">
        <v>171</v>
      </c>
      <c r="D13" s="193">
        <v>445</v>
      </c>
      <c r="E13" s="193">
        <v>1</v>
      </c>
      <c r="F13" s="195" t="s">
        <v>171</v>
      </c>
      <c r="G13" s="193">
        <v>51</v>
      </c>
      <c r="H13" s="193">
        <v>109</v>
      </c>
      <c r="I13" s="193">
        <v>5</v>
      </c>
      <c r="J13" s="193">
        <v>178</v>
      </c>
    </row>
    <row r="14" spans="1:10" ht="12.75" customHeight="1">
      <c r="A14" s="192">
        <v>1980</v>
      </c>
      <c r="B14" s="193">
        <v>1020</v>
      </c>
      <c r="C14" s="195" t="s">
        <v>171</v>
      </c>
      <c r="D14" s="193">
        <v>565</v>
      </c>
      <c r="E14" s="194" t="s">
        <v>172</v>
      </c>
      <c r="F14" s="195" t="s">
        <v>171</v>
      </c>
      <c r="G14" s="193">
        <v>115</v>
      </c>
      <c r="H14" s="193">
        <v>119</v>
      </c>
      <c r="I14" s="193">
        <v>18</v>
      </c>
      <c r="J14" s="195" t="s">
        <v>172</v>
      </c>
    </row>
    <row r="15" spans="1:10" ht="12.75" customHeight="1">
      <c r="A15" s="192">
        <v>1981</v>
      </c>
      <c r="B15" s="193">
        <v>1158</v>
      </c>
      <c r="C15" s="195" t="s">
        <v>171</v>
      </c>
      <c r="D15" s="193">
        <v>664</v>
      </c>
      <c r="E15" s="193">
        <v>2</v>
      </c>
      <c r="F15" s="195" t="s">
        <v>171</v>
      </c>
      <c r="G15" s="193">
        <v>94</v>
      </c>
      <c r="H15" s="193">
        <v>134</v>
      </c>
      <c r="I15" s="193">
        <v>16</v>
      </c>
      <c r="J15" s="195" t="s">
        <v>172</v>
      </c>
    </row>
    <row r="16" spans="1:10" ht="12.75" customHeight="1">
      <c r="A16" s="192">
        <v>1982</v>
      </c>
      <c r="B16" s="193">
        <v>1366</v>
      </c>
      <c r="C16" s="195" t="s">
        <v>171</v>
      </c>
      <c r="D16" s="193">
        <v>758</v>
      </c>
      <c r="E16" s="194" t="s">
        <v>172</v>
      </c>
      <c r="F16" s="195" t="s">
        <v>171</v>
      </c>
      <c r="G16" s="193">
        <v>96</v>
      </c>
      <c r="H16" s="193">
        <v>213</v>
      </c>
      <c r="I16" s="193">
        <v>17</v>
      </c>
      <c r="J16" s="195" t="s">
        <v>172</v>
      </c>
    </row>
    <row r="17" spans="1:10" ht="12.75" customHeight="1">
      <c r="A17" s="192">
        <v>1983</v>
      </c>
      <c r="B17" s="193">
        <v>1460</v>
      </c>
      <c r="C17" s="195" t="s">
        <v>171</v>
      </c>
      <c r="D17" s="193">
        <v>1098</v>
      </c>
      <c r="E17" s="194" t="s">
        <v>172</v>
      </c>
      <c r="F17" s="195" t="s">
        <v>171</v>
      </c>
      <c r="G17" s="193">
        <v>93</v>
      </c>
      <c r="H17" s="194" t="s">
        <v>172</v>
      </c>
      <c r="I17" s="193">
        <v>18</v>
      </c>
      <c r="J17" s="195" t="s">
        <v>172</v>
      </c>
    </row>
    <row r="18" spans="1:10" ht="12.75" customHeight="1">
      <c r="A18" s="192">
        <v>1984</v>
      </c>
      <c r="B18" s="193">
        <v>1691</v>
      </c>
      <c r="C18" s="195" t="s">
        <v>171</v>
      </c>
      <c r="D18" s="193">
        <v>1203</v>
      </c>
      <c r="E18" s="194" t="s">
        <v>172</v>
      </c>
      <c r="F18" s="195" t="s">
        <v>171</v>
      </c>
      <c r="G18" s="193">
        <v>96</v>
      </c>
      <c r="H18" s="193">
        <v>187</v>
      </c>
      <c r="I18" s="193">
        <v>18</v>
      </c>
      <c r="J18" s="195" t="s">
        <v>172</v>
      </c>
    </row>
    <row r="19" spans="1:10" ht="12.75" customHeight="1">
      <c r="A19" s="192">
        <v>1985</v>
      </c>
      <c r="B19" s="193">
        <v>1777</v>
      </c>
      <c r="C19" s="195" t="s">
        <v>171</v>
      </c>
      <c r="D19" s="193">
        <v>1278</v>
      </c>
      <c r="E19" s="193">
        <v>102</v>
      </c>
      <c r="F19" s="195" t="s">
        <v>171</v>
      </c>
      <c r="G19" s="193">
        <v>99</v>
      </c>
      <c r="H19" s="193">
        <v>129</v>
      </c>
      <c r="I19" s="193">
        <v>20</v>
      </c>
      <c r="J19" s="193">
        <v>149</v>
      </c>
    </row>
    <row r="20" spans="1:10" ht="12.75" customHeight="1">
      <c r="A20" s="192">
        <v>1986</v>
      </c>
      <c r="B20" s="193">
        <v>2013</v>
      </c>
      <c r="C20" s="195" t="s">
        <v>171</v>
      </c>
      <c r="D20" s="193">
        <v>1442</v>
      </c>
      <c r="E20" s="193">
        <v>109</v>
      </c>
      <c r="F20" s="195" t="s">
        <v>171</v>
      </c>
      <c r="G20" s="193">
        <v>113</v>
      </c>
      <c r="H20" s="193">
        <v>171</v>
      </c>
      <c r="I20" s="193">
        <v>32</v>
      </c>
      <c r="J20" s="193">
        <v>146</v>
      </c>
    </row>
    <row r="21" spans="1:10" ht="12.75" customHeight="1">
      <c r="A21" s="192">
        <v>1987</v>
      </c>
      <c r="B21" s="193">
        <v>3474</v>
      </c>
      <c r="C21" s="193">
        <v>3201</v>
      </c>
      <c r="D21" s="193">
        <v>2969</v>
      </c>
      <c r="E21" s="193">
        <v>125</v>
      </c>
      <c r="F21" s="193">
        <v>107</v>
      </c>
      <c r="G21" s="193">
        <v>66</v>
      </c>
      <c r="H21" s="193">
        <v>134</v>
      </c>
      <c r="I21" s="193">
        <v>66</v>
      </c>
      <c r="J21" s="193">
        <v>7</v>
      </c>
    </row>
    <row r="22" spans="1:10" ht="12.75" customHeight="1">
      <c r="A22" s="192">
        <v>1988</v>
      </c>
      <c r="B22" s="193">
        <v>4990</v>
      </c>
      <c r="C22" s="193">
        <v>4570</v>
      </c>
      <c r="D22" s="193">
        <v>4235</v>
      </c>
      <c r="E22" s="193">
        <v>136</v>
      </c>
      <c r="F22" s="193">
        <v>199</v>
      </c>
      <c r="G22" s="193">
        <v>78</v>
      </c>
      <c r="H22" s="193">
        <v>261</v>
      </c>
      <c r="I22" s="193">
        <v>73</v>
      </c>
      <c r="J22" s="193">
        <v>8</v>
      </c>
    </row>
    <row r="23" spans="1:10" ht="12.75" customHeight="1">
      <c r="A23" s="192">
        <v>1989</v>
      </c>
      <c r="B23" s="193">
        <v>8224</v>
      </c>
      <c r="C23" s="193">
        <v>7660</v>
      </c>
      <c r="D23" s="193">
        <v>6757</v>
      </c>
      <c r="E23" s="193">
        <v>666</v>
      </c>
      <c r="F23" s="193">
        <v>237</v>
      </c>
      <c r="G23" s="193">
        <v>88</v>
      </c>
      <c r="H23" s="193">
        <v>368</v>
      </c>
      <c r="I23" s="193">
        <v>97</v>
      </c>
      <c r="J23" s="193">
        <v>11</v>
      </c>
    </row>
    <row r="24" spans="1:10" ht="12.75" customHeight="1">
      <c r="A24" s="192">
        <v>1990</v>
      </c>
      <c r="B24" s="193">
        <v>11830</v>
      </c>
      <c r="C24" s="193">
        <v>10872</v>
      </c>
      <c r="D24" s="193">
        <v>9960</v>
      </c>
      <c r="E24" s="194" t="s">
        <v>172</v>
      </c>
      <c r="F24" s="194" t="s">
        <v>172</v>
      </c>
      <c r="G24" s="193">
        <v>68</v>
      </c>
      <c r="H24" s="193">
        <v>759</v>
      </c>
      <c r="I24" s="193">
        <v>119</v>
      </c>
      <c r="J24" s="195" t="s">
        <v>172</v>
      </c>
    </row>
    <row r="25" spans="1:10" ht="12.75" customHeight="1">
      <c r="A25" s="192">
        <v>1991</v>
      </c>
      <c r="B25" s="193">
        <v>13921</v>
      </c>
      <c r="C25" s="193">
        <v>12853</v>
      </c>
      <c r="D25" s="193">
        <v>11866</v>
      </c>
      <c r="E25" s="193">
        <v>736</v>
      </c>
      <c r="F25" s="193">
        <v>251</v>
      </c>
      <c r="G25" s="193">
        <v>80</v>
      </c>
      <c r="H25" s="193">
        <v>837</v>
      </c>
      <c r="I25" s="193">
        <v>139</v>
      </c>
      <c r="J25" s="193">
        <v>12</v>
      </c>
    </row>
    <row r="26" spans="1:10" ht="12.75" customHeight="1">
      <c r="A26" s="192">
        <v>1992</v>
      </c>
      <c r="B26" s="193">
        <v>15454</v>
      </c>
      <c r="C26" s="193">
        <v>14630</v>
      </c>
      <c r="D26" s="193">
        <v>13601</v>
      </c>
      <c r="E26" s="193">
        <v>738</v>
      </c>
      <c r="F26" s="193">
        <v>291</v>
      </c>
      <c r="G26" s="193">
        <v>121</v>
      </c>
      <c r="H26" s="193">
        <v>487</v>
      </c>
      <c r="I26" s="193">
        <v>209</v>
      </c>
      <c r="J26" s="193">
        <v>7</v>
      </c>
    </row>
    <row r="27" spans="1:10" ht="12.75" customHeight="1">
      <c r="A27" s="192">
        <v>1993</v>
      </c>
      <c r="B27" s="193">
        <v>16030</v>
      </c>
      <c r="C27" s="193">
        <v>15137</v>
      </c>
      <c r="D27" s="193">
        <v>13935</v>
      </c>
      <c r="E27" s="193">
        <v>867</v>
      </c>
      <c r="F27" s="193">
        <v>335</v>
      </c>
      <c r="G27" s="193">
        <v>183</v>
      </c>
      <c r="H27" s="193">
        <v>487</v>
      </c>
      <c r="I27" s="193">
        <v>217</v>
      </c>
      <c r="J27" s="193">
        <v>6</v>
      </c>
    </row>
    <row r="28" spans="1:10" ht="12.75" customHeight="1">
      <c r="A28" s="192">
        <v>1994</v>
      </c>
      <c r="B28" s="193">
        <v>16185</v>
      </c>
      <c r="C28" s="193">
        <v>15289</v>
      </c>
      <c r="D28" s="193">
        <v>13948</v>
      </c>
      <c r="E28" s="193">
        <v>858</v>
      </c>
      <c r="F28" s="193">
        <v>483</v>
      </c>
      <c r="G28" s="193">
        <v>198</v>
      </c>
      <c r="H28" s="193">
        <v>454</v>
      </c>
      <c r="I28" s="193">
        <v>230</v>
      </c>
      <c r="J28" s="193">
        <v>14</v>
      </c>
    </row>
    <row r="29" spans="1:10" ht="12.75" customHeight="1">
      <c r="A29" s="192">
        <v>1995</v>
      </c>
      <c r="B29" s="193">
        <v>15972</v>
      </c>
      <c r="C29" s="193">
        <v>14958</v>
      </c>
      <c r="D29" s="193">
        <v>13372</v>
      </c>
      <c r="E29" s="194" t="s">
        <v>172</v>
      </c>
      <c r="F29" s="194" t="s">
        <v>172</v>
      </c>
      <c r="G29" s="193">
        <v>227</v>
      </c>
      <c r="H29" s="193">
        <v>507</v>
      </c>
      <c r="I29" s="193">
        <v>218</v>
      </c>
      <c r="J29" s="195" t="s">
        <v>172</v>
      </c>
    </row>
    <row r="30" spans="1:10" ht="12.75" customHeight="1">
      <c r="A30" s="192">
        <v>1996</v>
      </c>
      <c r="B30" s="193">
        <v>15324</v>
      </c>
      <c r="C30" s="193">
        <v>14342</v>
      </c>
      <c r="D30" s="193">
        <v>12980</v>
      </c>
      <c r="E30" s="194" t="s">
        <v>172</v>
      </c>
      <c r="F30" s="194" t="s">
        <v>171</v>
      </c>
      <c r="G30" s="193">
        <v>55</v>
      </c>
      <c r="H30" s="193">
        <v>677</v>
      </c>
      <c r="I30" s="193">
        <v>172</v>
      </c>
      <c r="J30" s="195" t="s">
        <v>171</v>
      </c>
    </row>
    <row r="31" spans="1:10" ht="12.75" customHeight="1">
      <c r="A31" s="192">
        <v>1997</v>
      </c>
      <c r="B31" s="193">
        <v>14805</v>
      </c>
      <c r="C31" s="193">
        <v>13478</v>
      </c>
      <c r="D31" s="193">
        <v>12516</v>
      </c>
      <c r="E31" s="194" t="s">
        <v>172</v>
      </c>
      <c r="F31" s="194" t="s">
        <v>172</v>
      </c>
      <c r="G31" s="193">
        <v>108</v>
      </c>
      <c r="H31" s="193">
        <v>870</v>
      </c>
      <c r="I31" s="193">
        <v>222</v>
      </c>
      <c r="J31" s="193">
        <v>127</v>
      </c>
    </row>
    <row r="32" spans="1:10" ht="12.75" customHeight="1">
      <c r="A32" s="192">
        <v>1998</v>
      </c>
      <c r="B32" s="193">
        <v>12941</v>
      </c>
      <c r="C32" s="193">
        <v>11377</v>
      </c>
      <c r="D32" s="193">
        <v>10962</v>
      </c>
      <c r="E32" s="193">
        <v>33</v>
      </c>
      <c r="F32" s="193">
        <v>382</v>
      </c>
      <c r="G32" s="193">
        <v>152</v>
      </c>
      <c r="H32" s="193">
        <v>985</v>
      </c>
      <c r="I32" s="193">
        <v>299</v>
      </c>
      <c r="J32" s="193">
        <v>128</v>
      </c>
    </row>
    <row r="33" spans="1:10" ht="12.75" customHeight="1">
      <c r="A33" s="192">
        <v>1999</v>
      </c>
      <c r="B33" s="193">
        <v>11460</v>
      </c>
      <c r="C33" s="193">
        <v>10113</v>
      </c>
      <c r="D33" s="193">
        <v>9689</v>
      </c>
      <c r="E33" s="193">
        <v>35</v>
      </c>
      <c r="F33" s="193">
        <v>389</v>
      </c>
      <c r="G33" s="193">
        <v>118</v>
      </c>
      <c r="H33" s="193">
        <v>823</v>
      </c>
      <c r="I33" s="193">
        <v>274</v>
      </c>
      <c r="J33" s="193">
        <v>132</v>
      </c>
    </row>
    <row r="34" spans="1:10" ht="12.75" customHeight="1">
      <c r="A34" s="192">
        <v>2000</v>
      </c>
      <c r="B34" s="193">
        <v>10369</v>
      </c>
      <c r="C34" s="193">
        <v>8983</v>
      </c>
      <c r="D34" s="193">
        <v>8452</v>
      </c>
      <c r="E34" s="193">
        <v>36</v>
      </c>
      <c r="F34" s="193">
        <v>495</v>
      </c>
      <c r="G34" s="193">
        <v>28</v>
      </c>
      <c r="H34" s="193">
        <v>948</v>
      </c>
      <c r="I34" s="193">
        <v>272</v>
      </c>
      <c r="J34" s="193">
        <v>138</v>
      </c>
    </row>
    <row r="35" spans="1:10" ht="12.75" customHeight="1">
      <c r="A35" s="192">
        <v>2001</v>
      </c>
      <c r="B35" s="193">
        <v>9787</v>
      </c>
      <c r="C35" s="193">
        <v>8354</v>
      </c>
      <c r="D35" s="193">
        <v>7924</v>
      </c>
      <c r="E35" s="193">
        <v>38</v>
      </c>
      <c r="F35" s="193">
        <v>392</v>
      </c>
      <c r="G35" s="193">
        <v>28</v>
      </c>
      <c r="H35" s="193">
        <v>1049</v>
      </c>
      <c r="I35" s="193">
        <v>246</v>
      </c>
      <c r="J35" s="193">
        <v>110</v>
      </c>
    </row>
    <row r="36" spans="1:10" ht="12.75" customHeight="1">
      <c r="A36" s="196" t="s">
        <v>173</v>
      </c>
      <c r="B36" s="193">
        <v>7816</v>
      </c>
      <c r="C36" s="194" t="s">
        <v>171</v>
      </c>
      <c r="D36" s="194" t="s">
        <v>171</v>
      </c>
      <c r="E36" s="194" t="s">
        <v>171</v>
      </c>
      <c r="F36" s="194" t="s">
        <v>171</v>
      </c>
      <c r="G36" s="194" t="s">
        <v>171</v>
      </c>
      <c r="H36" s="194" t="s">
        <v>171</v>
      </c>
      <c r="I36" s="194" t="s">
        <v>171</v>
      </c>
      <c r="J36" s="195" t="s">
        <v>171</v>
      </c>
    </row>
    <row r="37" spans="1:10" ht="12.75" customHeight="1">
      <c r="A37" s="196" t="s">
        <v>174</v>
      </c>
      <c r="B37" s="193">
        <v>7579</v>
      </c>
      <c r="C37" s="194" t="s">
        <v>171</v>
      </c>
      <c r="D37" s="194" t="s">
        <v>171</v>
      </c>
      <c r="E37" s="194" t="s">
        <v>171</v>
      </c>
      <c r="F37" s="194" t="s">
        <v>171</v>
      </c>
      <c r="G37" s="194" t="s">
        <v>171</v>
      </c>
      <c r="H37" s="194" t="s">
        <v>171</v>
      </c>
      <c r="I37" s="194" t="s">
        <v>171</v>
      </c>
      <c r="J37" s="195" t="s">
        <v>171</v>
      </c>
    </row>
    <row r="38" spans="1:10" ht="12.75" customHeight="1">
      <c r="A38" s="196" t="s">
        <v>175</v>
      </c>
      <c r="B38" s="193">
        <v>7029</v>
      </c>
      <c r="C38" s="194" t="s">
        <v>171</v>
      </c>
      <c r="D38" s="194" t="s">
        <v>171</v>
      </c>
      <c r="E38" s="194" t="s">
        <v>171</v>
      </c>
      <c r="F38" s="194" t="s">
        <v>171</v>
      </c>
      <c r="G38" s="194" t="s">
        <v>171</v>
      </c>
      <c r="H38" s="194" t="s">
        <v>171</v>
      </c>
      <c r="I38" s="194" t="s">
        <v>171</v>
      </c>
      <c r="J38" s="195" t="s">
        <v>171</v>
      </c>
    </row>
    <row r="39" spans="1:10" ht="12.75">
      <c r="A39" s="197"/>
      <c r="B39" s="198"/>
      <c r="C39" s="199"/>
      <c r="D39" s="199"/>
      <c r="E39" s="199"/>
      <c r="F39" s="199"/>
      <c r="G39" s="199"/>
      <c r="H39" s="199"/>
      <c r="I39" s="199"/>
      <c r="J39" s="199"/>
    </row>
    <row r="40" spans="1:10" ht="12" customHeight="1">
      <c r="A40" s="200"/>
      <c r="B40" s="201"/>
      <c r="C40" s="202"/>
      <c r="D40" s="201"/>
      <c r="E40" s="201"/>
      <c r="F40" s="202"/>
      <c r="G40" s="201"/>
      <c r="H40" s="201"/>
      <c r="I40" s="202"/>
      <c r="J40" s="202"/>
    </row>
    <row r="41" spans="1:10" s="24" customFormat="1" ht="12.75" customHeight="1">
      <c r="A41" s="203" t="s">
        <v>96</v>
      </c>
      <c r="B41" s="203"/>
      <c r="C41" s="203"/>
      <c r="D41" s="203"/>
      <c r="E41" s="203"/>
      <c r="F41" s="203"/>
      <c r="G41" s="203"/>
      <c r="H41" s="203"/>
      <c r="I41" s="203"/>
      <c r="J41" s="204"/>
    </row>
    <row r="42" spans="1:10" s="24" customFormat="1" ht="12.75" customHeight="1">
      <c r="A42" s="29" t="s">
        <v>176</v>
      </c>
      <c r="B42" s="29"/>
      <c r="C42" s="29"/>
      <c r="D42" s="29"/>
      <c r="E42" s="29"/>
      <c r="F42" s="29"/>
      <c r="G42" s="29"/>
      <c r="H42" s="29"/>
      <c r="I42" s="29"/>
      <c r="J42" s="204"/>
    </row>
    <row r="43" spans="1:10" s="24" customFormat="1" ht="12.75" customHeight="1">
      <c r="A43" s="29" t="s">
        <v>177</v>
      </c>
      <c r="B43" s="29"/>
      <c r="C43" s="29"/>
      <c r="D43" s="29"/>
      <c r="E43" s="29"/>
      <c r="F43" s="29"/>
      <c r="G43" s="29"/>
      <c r="H43" s="29"/>
      <c r="I43" s="29"/>
      <c r="J43" s="29"/>
    </row>
    <row r="44" spans="1:10" s="24" customFormat="1" ht="12.75" customHeight="1">
      <c r="A44" s="29" t="s">
        <v>178</v>
      </c>
      <c r="B44" s="29"/>
      <c r="C44" s="29"/>
      <c r="D44" s="29"/>
      <c r="E44" s="29"/>
      <c r="F44" s="29"/>
      <c r="G44" s="29"/>
      <c r="H44" s="29"/>
      <c r="I44" s="29"/>
      <c r="J44" s="29"/>
    </row>
    <row r="45" spans="1:10" s="24" customFormat="1" ht="12.75" customHeight="1">
      <c r="A45" s="29" t="s">
        <v>179</v>
      </c>
      <c r="B45" s="29"/>
      <c r="C45" s="29"/>
      <c r="D45" s="29"/>
      <c r="E45" s="29"/>
      <c r="F45" s="29"/>
      <c r="G45" s="29"/>
      <c r="H45" s="29"/>
      <c r="I45" s="29"/>
      <c r="J45" s="29"/>
    </row>
    <row r="46" spans="1:10" s="24" customFormat="1" ht="12.75" customHeight="1">
      <c r="A46" s="203" t="s">
        <v>180</v>
      </c>
      <c r="B46" s="203"/>
      <c r="C46" s="203"/>
      <c r="D46" s="203"/>
      <c r="E46" s="203"/>
      <c r="F46" s="203"/>
      <c r="G46" s="203"/>
      <c r="H46" s="203"/>
      <c r="I46" s="203"/>
      <c r="J46" s="204"/>
    </row>
    <row r="47" spans="1:10" s="24" customFormat="1" ht="12.75" customHeight="1">
      <c r="A47" s="205" t="s">
        <v>181</v>
      </c>
      <c r="B47" s="29"/>
      <c r="C47" s="29"/>
      <c r="D47" s="29"/>
      <c r="E47" s="29"/>
      <c r="F47" s="29"/>
      <c r="G47" s="29"/>
      <c r="H47" s="29"/>
      <c r="I47" s="29"/>
      <c r="J47" s="29"/>
    </row>
    <row r="48" spans="1:10" s="24" customFormat="1" ht="12.75" customHeight="1">
      <c r="A48" s="205" t="s">
        <v>182</v>
      </c>
      <c r="B48" s="29"/>
      <c r="C48" s="29"/>
      <c r="D48" s="29"/>
      <c r="E48" s="29"/>
      <c r="F48" s="29"/>
      <c r="G48" s="29"/>
      <c r="H48" s="29"/>
      <c r="I48" s="29"/>
      <c r="J48" s="29"/>
    </row>
    <row r="49" spans="1:10" s="24" customFormat="1" ht="12.75" customHeight="1">
      <c r="A49" s="205" t="s">
        <v>186</v>
      </c>
      <c r="B49" s="29"/>
      <c r="C49" s="29"/>
      <c r="D49" s="29"/>
      <c r="E49" s="29"/>
      <c r="F49" s="29"/>
      <c r="G49" s="29"/>
      <c r="H49" s="29"/>
      <c r="I49" s="29"/>
      <c r="J49" s="29"/>
    </row>
    <row r="50" spans="1:10" s="24" customFormat="1" ht="12.75" customHeight="1">
      <c r="A50" s="205" t="s">
        <v>183</v>
      </c>
      <c r="B50" s="29"/>
      <c r="C50" s="29"/>
      <c r="D50" s="29"/>
      <c r="E50" s="29"/>
      <c r="F50" s="29"/>
      <c r="G50" s="29"/>
      <c r="H50" s="29"/>
      <c r="I50" s="29"/>
      <c r="J50" s="29"/>
    </row>
    <row r="51" spans="1:10" s="24" customFormat="1" ht="12.75" customHeight="1">
      <c r="A51" s="29" t="s">
        <v>187</v>
      </c>
      <c r="B51" s="29"/>
      <c r="C51" s="29"/>
      <c r="D51" s="29"/>
      <c r="E51" s="29"/>
      <c r="F51" s="29"/>
      <c r="G51" s="29"/>
      <c r="H51" s="29"/>
      <c r="I51" s="29"/>
      <c r="J51" s="29"/>
    </row>
    <row r="52" spans="1:10" s="24" customFormat="1" ht="12.75" customHeight="1">
      <c r="A52" s="32" t="s">
        <v>188</v>
      </c>
      <c r="B52" s="29"/>
      <c r="C52" s="29"/>
      <c r="D52" s="29"/>
      <c r="E52" s="29"/>
      <c r="F52" s="29"/>
      <c r="G52" s="29"/>
      <c r="H52" s="29"/>
      <c r="I52" s="29"/>
      <c r="J52" s="29"/>
    </row>
    <row r="53" spans="1:10" s="24" customFormat="1" ht="12.75" customHeight="1">
      <c r="A53" s="32" t="s">
        <v>184</v>
      </c>
      <c r="B53" s="29"/>
      <c r="C53" s="29"/>
      <c r="D53" s="29"/>
      <c r="E53" s="29"/>
      <c r="F53" s="29"/>
      <c r="G53" s="29"/>
      <c r="H53" s="29"/>
      <c r="I53" s="29"/>
      <c r="J53" s="29"/>
    </row>
    <row r="54" spans="1:10" s="33" customFormat="1" ht="12.75" customHeight="1">
      <c r="A54" s="29" t="s">
        <v>185</v>
      </c>
      <c r="B54" s="29"/>
      <c r="C54" s="29"/>
      <c r="D54" s="29"/>
      <c r="E54" s="29"/>
      <c r="F54" s="29"/>
      <c r="G54" s="29"/>
      <c r="H54" s="29"/>
      <c r="I54" s="29"/>
      <c r="J54" s="29"/>
    </row>
  </sheetData>
  <mergeCells count="2">
    <mergeCell ref="A2:J2"/>
    <mergeCell ref="A3:J3"/>
  </mergeCells>
  <printOptions horizontalCentered="1"/>
  <pageMargins left="1" right="1" top="1" bottom="1" header="0.5" footer="0.5"/>
  <pageSetup horizontalDpi="600" verticalDpi="600" orientation="portrait" scale="96" r:id="rId1"/>
  <headerFooter alignWithMargins="0">
    <oddFooter>&amp;L&amp;"Arial,Italic"&amp;9      The State of Hawaii Data Book 2006&amp;R&amp;"Arial,Regular"&amp;9http://www.hawaii.gov/dbedt/</oddFooter>
  </headerFooter>
</worksheet>
</file>

<file path=xl/worksheets/sheet15.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2" width="7.875" style="222" customWidth="1"/>
    <col min="3" max="3" width="7.75390625" style="222" customWidth="1"/>
    <col min="4" max="4" width="6.50390625" style="222" customWidth="1"/>
    <col min="5" max="5" width="8.25390625" style="222" customWidth="1"/>
    <col min="6" max="6" width="8.125" style="222" customWidth="1"/>
    <col min="7" max="7" width="7.25390625" style="222" customWidth="1"/>
    <col min="8" max="8" width="7.00390625" style="222" customWidth="1"/>
    <col min="9" max="9" width="8.875" style="222" customWidth="1"/>
    <col min="10" max="10" width="7.50390625" style="242" customWidth="1"/>
    <col min="11" max="16384" width="9.00390625" style="222" customWidth="1"/>
  </cols>
  <sheetData>
    <row r="1" spans="1:10" s="207" customFormat="1" ht="15.75">
      <c r="A1" s="206" t="s">
        <v>189</v>
      </c>
      <c r="B1" s="206"/>
      <c r="C1" s="206"/>
      <c r="D1" s="206"/>
      <c r="E1" s="206"/>
      <c r="F1" s="206"/>
      <c r="G1" s="206"/>
      <c r="H1" s="206"/>
      <c r="I1" s="206"/>
      <c r="J1" s="206"/>
    </row>
    <row r="2" spans="1:10" s="207" customFormat="1" ht="15.75">
      <c r="A2" s="206" t="s">
        <v>190</v>
      </c>
      <c r="B2" s="206"/>
      <c r="C2" s="206"/>
      <c r="D2" s="206"/>
      <c r="E2" s="206"/>
      <c r="F2" s="206"/>
      <c r="G2" s="206"/>
      <c r="H2" s="206"/>
      <c r="I2" s="206"/>
      <c r="J2" s="206"/>
    </row>
    <row r="3" spans="1:10" s="211" customFormat="1" ht="6.75" customHeight="1">
      <c r="A3" s="208"/>
      <c r="B3" s="209"/>
      <c r="C3" s="209"/>
      <c r="D3" s="209"/>
      <c r="E3" s="209"/>
      <c r="F3" s="209"/>
      <c r="G3" s="209"/>
      <c r="H3" s="209"/>
      <c r="I3" s="209"/>
      <c r="J3" s="210"/>
    </row>
    <row r="4" spans="1:10" s="212" customFormat="1" ht="12.75">
      <c r="A4" s="499" t="s">
        <v>191</v>
      </c>
      <c r="B4" s="499"/>
      <c r="C4" s="499"/>
      <c r="D4" s="499"/>
      <c r="E4" s="499"/>
      <c r="F4" s="499"/>
      <c r="G4" s="499"/>
      <c r="H4" s="499"/>
      <c r="I4" s="499"/>
      <c r="J4" s="499"/>
    </row>
    <row r="5" spans="1:10" s="212" customFormat="1" ht="12.75">
      <c r="A5" s="499" t="s">
        <v>192</v>
      </c>
      <c r="B5" s="499"/>
      <c r="C5" s="499"/>
      <c r="D5" s="499"/>
      <c r="E5" s="499"/>
      <c r="F5" s="499"/>
      <c r="G5" s="499"/>
      <c r="H5" s="499"/>
      <c r="I5" s="499"/>
      <c r="J5" s="499"/>
    </row>
    <row r="6" spans="1:10" s="215" customFormat="1" ht="5.25" customHeight="1" thickBot="1">
      <c r="A6" s="213"/>
      <c r="B6" s="214"/>
      <c r="C6" s="214"/>
      <c r="D6" s="214"/>
      <c r="E6" s="214"/>
      <c r="F6" s="214"/>
      <c r="G6" s="214"/>
      <c r="H6" s="214"/>
      <c r="I6" s="214"/>
      <c r="J6" s="214"/>
    </row>
    <row r="7" spans="1:11" s="215" customFormat="1" ht="60.75" customHeight="1" thickTop="1">
      <c r="A7" s="216" t="s">
        <v>37</v>
      </c>
      <c r="B7" s="217" t="s">
        <v>163</v>
      </c>
      <c r="C7" s="217" t="s">
        <v>164</v>
      </c>
      <c r="D7" s="217" t="s">
        <v>165</v>
      </c>
      <c r="E7" s="217" t="s">
        <v>166</v>
      </c>
      <c r="F7" s="217" t="s">
        <v>167</v>
      </c>
      <c r="G7" s="217" t="s">
        <v>149</v>
      </c>
      <c r="H7" s="217" t="s">
        <v>168</v>
      </c>
      <c r="I7" s="217" t="s">
        <v>169</v>
      </c>
      <c r="J7" s="218" t="s">
        <v>170</v>
      </c>
      <c r="K7" s="219"/>
    </row>
    <row r="8" spans="1:10" ht="6" customHeight="1">
      <c r="A8" s="220"/>
      <c r="B8" s="221"/>
      <c r="C8" s="221"/>
      <c r="D8" s="221"/>
      <c r="E8" s="221"/>
      <c r="F8" s="221"/>
      <c r="G8" s="221"/>
      <c r="H8" s="221"/>
      <c r="I8" s="221"/>
      <c r="J8" s="221"/>
    </row>
    <row r="9" spans="1:10" ht="12.75" customHeight="1">
      <c r="A9" s="223">
        <v>1977</v>
      </c>
      <c r="B9" s="224">
        <v>11.437</v>
      </c>
      <c r="C9" s="225" t="s">
        <v>171</v>
      </c>
      <c r="D9" s="224">
        <v>7.34</v>
      </c>
      <c r="E9" s="224">
        <v>0.079</v>
      </c>
      <c r="F9" s="225" t="s">
        <v>171</v>
      </c>
      <c r="G9" s="224">
        <v>0.337</v>
      </c>
      <c r="H9" s="224">
        <v>0.518</v>
      </c>
      <c r="I9" s="225" t="s">
        <v>172</v>
      </c>
      <c r="J9" s="225" t="s">
        <v>172</v>
      </c>
    </row>
    <row r="10" spans="1:10" ht="12.75" customHeight="1">
      <c r="A10" s="223">
        <v>1978</v>
      </c>
      <c r="B10" s="224">
        <v>11.941</v>
      </c>
      <c r="C10" s="225" t="s">
        <v>171</v>
      </c>
      <c r="D10" s="224">
        <v>7.159</v>
      </c>
      <c r="E10" s="225" t="s">
        <v>172</v>
      </c>
      <c r="F10" s="225" t="s">
        <v>171</v>
      </c>
      <c r="G10" s="224">
        <v>0.432</v>
      </c>
      <c r="H10" s="224">
        <v>0.827</v>
      </c>
      <c r="I10" s="225" t="s">
        <v>172</v>
      </c>
      <c r="J10" s="224">
        <v>3.063</v>
      </c>
    </row>
    <row r="11" spans="1:10" ht="12.75" customHeight="1">
      <c r="A11" s="223">
        <v>1979</v>
      </c>
      <c r="B11" s="224">
        <v>14.728</v>
      </c>
      <c r="C11" s="225" t="s">
        <v>171</v>
      </c>
      <c r="D11" s="224">
        <v>8.618</v>
      </c>
      <c r="E11" s="225" t="s">
        <v>172</v>
      </c>
      <c r="F11" s="225" t="s">
        <v>171</v>
      </c>
      <c r="G11" s="224">
        <v>0.633</v>
      </c>
      <c r="H11" s="224">
        <v>1.308</v>
      </c>
      <c r="I11" s="225" t="s">
        <v>172</v>
      </c>
      <c r="J11" s="224">
        <v>3.3840000000000003</v>
      </c>
    </row>
    <row r="12" spans="1:10" ht="12.75" customHeight="1">
      <c r="A12" s="223">
        <v>1980</v>
      </c>
      <c r="B12" s="224">
        <v>15.509</v>
      </c>
      <c r="C12" s="225" t="s">
        <v>171</v>
      </c>
      <c r="D12" s="224">
        <v>9.034</v>
      </c>
      <c r="E12" s="225" t="s">
        <v>172</v>
      </c>
      <c r="F12" s="225" t="s">
        <v>171</v>
      </c>
      <c r="G12" s="224">
        <v>0.745</v>
      </c>
      <c r="H12" s="224">
        <v>1.498</v>
      </c>
      <c r="I12" s="225" t="s">
        <v>172</v>
      </c>
      <c r="J12" s="225" t="s">
        <v>172</v>
      </c>
    </row>
    <row r="13" spans="1:10" ht="12.75" customHeight="1">
      <c r="A13" s="223">
        <v>1981</v>
      </c>
      <c r="B13" s="224">
        <v>16.996</v>
      </c>
      <c r="C13" s="225" t="s">
        <v>171</v>
      </c>
      <c r="D13" s="224">
        <v>9.097</v>
      </c>
      <c r="E13" s="225" t="s">
        <v>172</v>
      </c>
      <c r="F13" s="225" t="s">
        <v>171</v>
      </c>
      <c r="G13" s="224">
        <v>0.676</v>
      </c>
      <c r="H13" s="224">
        <v>1.555</v>
      </c>
      <c r="I13" s="224">
        <v>1.124</v>
      </c>
      <c r="J13" s="225" t="s">
        <v>172</v>
      </c>
    </row>
    <row r="14" spans="1:10" ht="12.75" customHeight="1">
      <c r="A14" s="223">
        <v>1982</v>
      </c>
      <c r="B14" s="224">
        <v>16.37</v>
      </c>
      <c r="C14" s="225" t="s">
        <v>171</v>
      </c>
      <c r="D14" s="224">
        <v>9.339</v>
      </c>
      <c r="E14" s="224">
        <v>0.422</v>
      </c>
      <c r="F14" s="225" t="s">
        <v>171</v>
      </c>
      <c r="G14" s="224">
        <v>0.599</v>
      </c>
      <c r="H14" s="224">
        <v>2.154</v>
      </c>
      <c r="I14" s="225" t="s">
        <v>172</v>
      </c>
      <c r="J14" s="225" t="s">
        <v>172</v>
      </c>
    </row>
    <row r="15" spans="1:10" ht="12.75" customHeight="1">
      <c r="A15" s="223">
        <v>1983</v>
      </c>
      <c r="B15" s="224">
        <v>16.251</v>
      </c>
      <c r="C15" s="225" t="s">
        <v>171</v>
      </c>
      <c r="D15" s="224">
        <v>9.695</v>
      </c>
      <c r="E15" s="225" t="s">
        <v>172</v>
      </c>
      <c r="F15" s="225" t="s">
        <v>171</v>
      </c>
      <c r="G15" s="224">
        <v>0.576</v>
      </c>
      <c r="H15" s="224">
        <v>1.724</v>
      </c>
      <c r="I15" s="224">
        <v>0.736</v>
      </c>
      <c r="J15" s="225" t="s">
        <v>172</v>
      </c>
    </row>
    <row r="16" spans="1:10" ht="12.75" customHeight="1">
      <c r="A16" s="223">
        <v>1984</v>
      </c>
      <c r="B16" s="224">
        <v>16.548</v>
      </c>
      <c r="C16" s="225" t="s">
        <v>171</v>
      </c>
      <c r="D16" s="224">
        <v>9.82</v>
      </c>
      <c r="E16" s="225" t="s">
        <v>172</v>
      </c>
      <c r="F16" s="225" t="s">
        <v>171</v>
      </c>
      <c r="G16" s="224">
        <v>0.515</v>
      </c>
      <c r="H16" s="224">
        <v>2.232</v>
      </c>
      <c r="I16" s="224">
        <v>0.807</v>
      </c>
      <c r="J16" s="225" t="s">
        <v>172</v>
      </c>
    </row>
    <row r="17" spans="1:10" ht="12.75" customHeight="1">
      <c r="A17" s="223">
        <v>1985</v>
      </c>
      <c r="B17" s="224">
        <v>18.68</v>
      </c>
      <c r="C17" s="225" t="s">
        <v>171</v>
      </c>
      <c r="D17" s="224">
        <v>11.679</v>
      </c>
      <c r="E17" s="225" t="s">
        <v>172</v>
      </c>
      <c r="F17" s="225" t="s">
        <v>171</v>
      </c>
      <c r="G17" s="224">
        <v>0.535</v>
      </c>
      <c r="H17" s="224">
        <v>1.591</v>
      </c>
      <c r="I17" s="224">
        <v>0.82</v>
      </c>
      <c r="J17" s="225" t="s">
        <v>172</v>
      </c>
    </row>
    <row r="18" spans="1:10" ht="12.75" customHeight="1">
      <c r="A18" s="223">
        <v>1986</v>
      </c>
      <c r="B18" s="224">
        <v>18.357</v>
      </c>
      <c r="C18" s="225" t="s">
        <v>171</v>
      </c>
      <c r="D18" s="224">
        <v>10.929</v>
      </c>
      <c r="E18" s="224">
        <v>1.098</v>
      </c>
      <c r="F18" s="225" t="s">
        <v>171</v>
      </c>
      <c r="G18" s="224">
        <v>0.7</v>
      </c>
      <c r="H18" s="224">
        <v>1.769</v>
      </c>
      <c r="I18" s="224">
        <v>2.081</v>
      </c>
      <c r="J18" s="224">
        <v>1.78</v>
      </c>
    </row>
    <row r="19" spans="1:10" ht="12.75" customHeight="1">
      <c r="A19" s="223">
        <v>1987</v>
      </c>
      <c r="B19" s="224">
        <v>27.3</v>
      </c>
      <c r="C19" s="224">
        <v>22.8</v>
      </c>
      <c r="D19" s="224">
        <v>20.6</v>
      </c>
      <c r="E19" s="224">
        <v>1.4</v>
      </c>
      <c r="F19" s="224">
        <v>0.7999999999999994</v>
      </c>
      <c r="G19" s="224">
        <v>0.7</v>
      </c>
      <c r="H19" s="224">
        <v>1</v>
      </c>
      <c r="I19" s="225" t="s">
        <v>172</v>
      </c>
      <c r="J19" s="225" t="s">
        <v>172</v>
      </c>
    </row>
    <row r="20" spans="1:10" ht="12.75" customHeight="1">
      <c r="A20" s="223">
        <v>1988</v>
      </c>
      <c r="B20" s="224">
        <v>34.8</v>
      </c>
      <c r="C20" s="224">
        <v>27.2</v>
      </c>
      <c r="D20" s="224">
        <v>24.3</v>
      </c>
      <c r="E20" s="224">
        <v>1.5</v>
      </c>
      <c r="F20" s="224">
        <v>1.4</v>
      </c>
      <c r="G20" s="224">
        <v>0.8</v>
      </c>
      <c r="H20" s="224">
        <v>3.2</v>
      </c>
      <c r="I20" s="224">
        <v>3.5</v>
      </c>
      <c r="J20" s="224">
        <v>1.5</v>
      </c>
    </row>
    <row r="21" spans="1:10" ht="12.75" customHeight="1">
      <c r="A21" s="223">
        <v>1989</v>
      </c>
      <c r="B21" s="224">
        <v>45</v>
      </c>
      <c r="C21" s="224">
        <v>36.1</v>
      </c>
      <c r="D21" s="224">
        <v>30.3</v>
      </c>
      <c r="E21" s="224">
        <v>2.6</v>
      </c>
      <c r="F21" s="224">
        <v>3.2</v>
      </c>
      <c r="G21" s="224">
        <v>0.8</v>
      </c>
      <c r="H21" s="224">
        <v>4</v>
      </c>
      <c r="I21" s="224">
        <v>3.7</v>
      </c>
      <c r="J21" s="224">
        <v>3.6</v>
      </c>
    </row>
    <row r="22" spans="1:10" ht="12.75" customHeight="1">
      <c r="A22" s="223">
        <v>1990</v>
      </c>
      <c r="B22" s="224">
        <v>53</v>
      </c>
      <c r="C22" s="224">
        <v>42.3</v>
      </c>
      <c r="D22" s="224">
        <v>36</v>
      </c>
      <c r="E22" s="224">
        <v>2.7</v>
      </c>
      <c r="F22" s="224">
        <v>3.6</v>
      </c>
      <c r="G22" s="224">
        <v>0.7</v>
      </c>
      <c r="H22" s="224">
        <v>6.2</v>
      </c>
      <c r="I22" s="224">
        <v>3.6</v>
      </c>
      <c r="J22" s="224">
        <v>3.8</v>
      </c>
    </row>
    <row r="23" spans="1:10" ht="12.75" customHeight="1">
      <c r="A23" s="223">
        <v>1991</v>
      </c>
      <c r="B23" s="224">
        <v>56</v>
      </c>
      <c r="C23" s="224">
        <v>44.8</v>
      </c>
      <c r="D23" s="224">
        <v>38.3</v>
      </c>
      <c r="E23" s="224">
        <v>3.2</v>
      </c>
      <c r="F23" s="224">
        <v>3.3</v>
      </c>
      <c r="G23" s="224">
        <v>0.7</v>
      </c>
      <c r="H23" s="224">
        <v>6.1</v>
      </c>
      <c r="I23" s="224">
        <v>4</v>
      </c>
      <c r="J23" s="224">
        <v>3.7</v>
      </c>
    </row>
    <row r="24" spans="1:10" ht="12.75" customHeight="1">
      <c r="A24" s="223">
        <v>1992</v>
      </c>
      <c r="B24" s="224">
        <v>53.8</v>
      </c>
      <c r="C24" s="224">
        <v>42.1</v>
      </c>
      <c r="D24" s="224">
        <v>36.5</v>
      </c>
      <c r="E24" s="224">
        <v>3.3</v>
      </c>
      <c r="F24" s="224">
        <v>2.3</v>
      </c>
      <c r="G24" s="224">
        <v>0.5</v>
      </c>
      <c r="H24" s="224">
        <v>6.5</v>
      </c>
      <c r="I24" s="224">
        <v>4</v>
      </c>
      <c r="J24" s="224">
        <v>3</v>
      </c>
    </row>
    <row r="25" spans="1:10" ht="12.75" customHeight="1">
      <c r="A25" s="223">
        <v>1993</v>
      </c>
      <c r="B25" s="224">
        <v>52.4</v>
      </c>
      <c r="C25" s="224">
        <v>43.1</v>
      </c>
      <c r="D25" s="224">
        <v>37.5</v>
      </c>
      <c r="E25" s="224">
        <v>3.5</v>
      </c>
      <c r="F25" s="224">
        <v>2.1</v>
      </c>
      <c r="G25" s="224">
        <v>1.5</v>
      </c>
      <c r="H25" s="224">
        <v>3.6</v>
      </c>
      <c r="I25" s="224">
        <v>4</v>
      </c>
      <c r="J25" s="224">
        <v>2.3</v>
      </c>
    </row>
    <row r="26" spans="1:10" ht="12.75" customHeight="1">
      <c r="A26" s="223">
        <v>1994</v>
      </c>
      <c r="B26" s="224">
        <v>50.8</v>
      </c>
      <c r="C26" s="224">
        <v>40.4</v>
      </c>
      <c r="D26" s="224">
        <v>37</v>
      </c>
      <c r="E26" s="224">
        <v>1.4</v>
      </c>
      <c r="F26" s="224">
        <v>2</v>
      </c>
      <c r="G26" s="224">
        <v>1.4</v>
      </c>
      <c r="H26" s="224">
        <v>4</v>
      </c>
      <c r="I26" s="224">
        <v>4.7</v>
      </c>
      <c r="J26" s="224">
        <v>0.29999999999999716</v>
      </c>
    </row>
    <row r="27" spans="1:10" ht="12.75" customHeight="1">
      <c r="A27" s="223">
        <v>1995</v>
      </c>
      <c r="B27" s="224">
        <v>48.9</v>
      </c>
      <c r="C27" s="224">
        <v>37.7</v>
      </c>
      <c r="D27" s="224">
        <v>34.3</v>
      </c>
      <c r="E27" s="224">
        <v>1.7</v>
      </c>
      <c r="F27" s="224">
        <v>1.7000000000000057</v>
      </c>
      <c r="G27" s="224">
        <v>1.6</v>
      </c>
      <c r="H27" s="224">
        <v>4.3</v>
      </c>
      <c r="I27" s="224">
        <v>4.6</v>
      </c>
      <c r="J27" s="224">
        <v>0.6999999999999957</v>
      </c>
    </row>
    <row r="28" spans="1:10" ht="12.75" customHeight="1">
      <c r="A28" s="223">
        <v>1996</v>
      </c>
      <c r="B28" s="224">
        <v>47.5</v>
      </c>
      <c r="C28" s="224">
        <v>36</v>
      </c>
      <c r="D28" s="224">
        <v>32.6</v>
      </c>
      <c r="E28" s="224">
        <v>1.5</v>
      </c>
      <c r="F28" s="224">
        <v>1.9</v>
      </c>
      <c r="G28" s="224">
        <v>0.9</v>
      </c>
      <c r="H28" s="224">
        <v>6.8</v>
      </c>
      <c r="I28" s="224">
        <v>2.9</v>
      </c>
      <c r="J28" s="224">
        <v>0.9</v>
      </c>
    </row>
    <row r="29" spans="1:10" ht="12.75" customHeight="1">
      <c r="A29" s="223">
        <v>1997</v>
      </c>
      <c r="B29" s="224">
        <v>50.2</v>
      </c>
      <c r="C29" s="224">
        <v>37.5</v>
      </c>
      <c r="D29" s="224">
        <v>34</v>
      </c>
      <c r="E29" s="225" t="s">
        <v>172</v>
      </c>
      <c r="F29" s="225" t="s">
        <v>172</v>
      </c>
      <c r="G29" s="224">
        <v>1.5</v>
      </c>
      <c r="H29" s="224">
        <v>7</v>
      </c>
      <c r="I29" s="224">
        <v>2.9</v>
      </c>
      <c r="J29" s="225" t="s">
        <v>172</v>
      </c>
    </row>
    <row r="30" spans="1:10" ht="12.75" customHeight="1">
      <c r="A30" s="223">
        <v>1998</v>
      </c>
      <c r="B30" s="224">
        <v>45.4</v>
      </c>
      <c r="C30" s="224">
        <v>31.9</v>
      </c>
      <c r="D30" s="224">
        <v>30.6</v>
      </c>
      <c r="E30" s="225" t="s">
        <v>172</v>
      </c>
      <c r="F30" s="225" t="s">
        <v>172</v>
      </c>
      <c r="G30" s="224">
        <v>1.5</v>
      </c>
      <c r="H30" s="224">
        <v>6.8</v>
      </c>
      <c r="I30" s="224">
        <v>4</v>
      </c>
      <c r="J30" s="224">
        <v>1.2</v>
      </c>
    </row>
    <row r="31" spans="1:11" ht="12.75" customHeight="1">
      <c r="A31" s="223">
        <v>1999</v>
      </c>
      <c r="B31" s="224">
        <v>44.3</v>
      </c>
      <c r="C31" s="224">
        <v>31.5</v>
      </c>
      <c r="D31" s="224">
        <v>29.9</v>
      </c>
      <c r="E31" s="224" t="s">
        <v>193</v>
      </c>
      <c r="F31" s="225" t="s">
        <v>172</v>
      </c>
      <c r="G31" s="224">
        <v>0.9</v>
      </c>
      <c r="H31" s="224">
        <v>7.1</v>
      </c>
      <c r="I31" s="224">
        <v>3.7</v>
      </c>
      <c r="J31" s="224">
        <v>1.1</v>
      </c>
      <c r="K31" s="226"/>
    </row>
    <row r="32" spans="1:10" ht="12.75" customHeight="1">
      <c r="A32" s="223">
        <v>2000</v>
      </c>
      <c r="B32" s="224">
        <v>44.8</v>
      </c>
      <c r="C32" s="224">
        <v>29.9</v>
      </c>
      <c r="D32" s="224">
        <v>28.5</v>
      </c>
      <c r="E32" s="225" t="s">
        <v>172</v>
      </c>
      <c r="F32" s="225" t="s">
        <v>172</v>
      </c>
      <c r="G32" s="224">
        <v>1.3</v>
      </c>
      <c r="H32" s="224">
        <v>8.5</v>
      </c>
      <c r="I32" s="224">
        <v>3.8</v>
      </c>
      <c r="J32" s="224">
        <v>1.3</v>
      </c>
    </row>
    <row r="33" spans="1:11" ht="12.75" customHeight="1">
      <c r="A33" s="223">
        <v>2001</v>
      </c>
      <c r="B33" s="224">
        <v>41</v>
      </c>
      <c r="C33" s="224">
        <v>27.5</v>
      </c>
      <c r="D33" s="224">
        <v>26.2</v>
      </c>
      <c r="E33" s="225" t="s">
        <v>172</v>
      </c>
      <c r="F33" s="225" t="s">
        <v>171</v>
      </c>
      <c r="G33" s="224">
        <v>0.8</v>
      </c>
      <c r="H33" s="224">
        <v>7.9</v>
      </c>
      <c r="I33" s="224">
        <v>3.9</v>
      </c>
      <c r="J33" s="224">
        <v>0.899999999999999</v>
      </c>
      <c r="K33" s="227"/>
    </row>
    <row r="34" spans="1:10" ht="12.75" customHeight="1">
      <c r="A34" s="228" t="s">
        <v>194</v>
      </c>
      <c r="B34" s="224">
        <v>37.1</v>
      </c>
      <c r="C34" s="225" t="s">
        <v>171</v>
      </c>
      <c r="D34" s="225" t="s">
        <v>171</v>
      </c>
      <c r="E34" s="225" t="s">
        <v>171</v>
      </c>
      <c r="F34" s="225" t="s">
        <v>171</v>
      </c>
      <c r="G34" s="225" t="s">
        <v>171</v>
      </c>
      <c r="H34" s="225" t="s">
        <v>171</v>
      </c>
      <c r="I34" s="225" t="s">
        <v>171</v>
      </c>
      <c r="J34" s="225" t="s">
        <v>171</v>
      </c>
    </row>
    <row r="35" spans="1:10" ht="12.75" customHeight="1">
      <c r="A35" s="228" t="s">
        <v>195</v>
      </c>
      <c r="B35" s="224">
        <v>35.6</v>
      </c>
      <c r="C35" s="225" t="s">
        <v>171</v>
      </c>
      <c r="D35" s="225" t="s">
        <v>171</v>
      </c>
      <c r="E35" s="225" t="s">
        <v>171</v>
      </c>
      <c r="F35" s="225" t="s">
        <v>171</v>
      </c>
      <c r="G35" s="225" t="s">
        <v>171</v>
      </c>
      <c r="H35" s="225" t="s">
        <v>171</v>
      </c>
      <c r="I35" s="225" t="s">
        <v>171</v>
      </c>
      <c r="J35" s="225" t="s">
        <v>171</v>
      </c>
    </row>
    <row r="36" spans="1:10" ht="12.75" customHeight="1">
      <c r="A36" s="228" t="s">
        <v>196</v>
      </c>
      <c r="B36" s="224">
        <v>31.9</v>
      </c>
      <c r="C36" s="225" t="s">
        <v>171</v>
      </c>
      <c r="D36" s="225" t="s">
        <v>171</v>
      </c>
      <c r="E36" s="225" t="s">
        <v>171</v>
      </c>
      <c r="F36" s="225" t="s">
        <v>171</v>
      </c>
      <c r="G36" s="225" t="s">
        <v>171</v>
      </c>
      <c r="H36" s="225" t="s">
        <v>171</v>
      </c>
      <c r="I36" s="225" t="s">
        <v>171</v>
      </c>
      <c r="J36" s="225" t="s">
        <v>171</v>
      </c>
    </row>
    <row r="37" spans="1:11" ht="9" customHeight="1">
      <c r="A37" s="229"/>
      <c r="B37" s="230"/>
      <c r="C37" s="230"/>
      <c r="D37" s="230"/>
      <c r="E37" s="230"/>
      <c r="F37" s="230"/>
      <c r="G37" s="230"/>
      <c r="H37" s="230"/>
      <c r="I37" s="231"/>
      <c r="J37" s="230"/>
      <c r="K37" s="226"/>
    </row>
    <row r="38" spans="1:10" ht="6.75" customHeight="1">
      <c r="A38" s="232"/>
      <c r="B38" s="233"/>
      <c r="C38" s="233"/>
      <c r="D38" s="233"/>
      <c r="E38" s="233"/>
      <c r="F38" s="233"/>
      <c r="G38" s="233"/>
      <c r="H38" s="233"/>
      <c r="I38" s="233"/>
      <c r="J38" s="233"/>
    </row>
    <row r="39" spans="1:10" s="236" customFormat="1" ht="12.75" customHeight="1">
      <c r="A39" s="234" t="s">
        <v>96</v>
      </c>
      <c r="B39" s="235"/>
      <c r="C39" s="235"/>
      <c r="D39" s="235"/>
      <c r="E39" s="235"/>
      <c r="F39" s="235"/>
      <c r="G39" s="235"/>
      <c r="H39" s="235"/>
      <c r="I39" s="235"/>
      <c r="J39" s="235"/>
    </row>
    <row r="40" spans="1:10" s="236" customFormat="1" ht="12.75" customHeight="1">
      <c r="A40" s="237" t="s">
        <v>176</v>
      </c>
      <c r="B40" s="234"/>
      <c r="C40" s="234"/>
      <c r="D40" s="234"/>
      <c r="E40" s="234"/>
      <c r="F40" s="234"/>
      <c r="G40" s="234"/>
      <c r="H40" s="234"/>
      <c r="I40" s="234"/>
      <c r="J40" s="238"/>
    </row>
    <row r="41" spans="1:10" s="236" customFormat="1" ht="12.75" customHeight="1">
      <c r="A41" s="237" t="s">
        <v>177</v>
      </c>
      <c r="B41" s="237"/>
      <c r="C41" s="237"/>
      <c r="D41" s="237"/>
      <c r="E41" s="237"/>
      <c r="F41" s="237"/>
      <c r="G41" s="237"/>
      <c r="H41" s="237"/>
      <c r="I41" s="237"/>
      <c r="J41" s="238"/>
    </row>
    <row r="42" spans="1:10" s="236" customFormat="1" ht="12.75">
      <c r="A42" s="237" t="s">
        <v>178</v>
      </c>
      <c r="B42" s="237"/>
      <c r="C42" s="237"/>
      <c r="D42" s="237"/>
      <c r="E42" s="237"/>
      <c r="F42" s="237"/>
      <c r="G42" s="237"/>
      <c r="H42" s="237"/>
      <c r="I42" s="237"/>
      <c r="J42" s="237"/>
    </row>
    <row r="43" spans="1:10" s="236" customFormat="1" ht="12.75">
      <c r="A43" s="237" t="s">
        <v>179</v>
      </c>
      <c r="B43" s="237"/>
      <c r="C43" s="237"/>
      <c r="D43" s="237"/>
      <c r="E43" s="237"/>
      <c r="F43" s="237"/>
      <c r="G43" s="237"/>
      <c r="H43" s="237"/>
      <c r="I43" s="237"/>
      <c r="J43" s="237"/>
    </row>
    <row r="44" spans="1:10" s="236" customFormat="1" ht="12.75">
      <c r="A44" s="237" t="s">
        <v>180</v>
      </c>
      <c r="B44" s="237"/>
      <c r="C44" s="237"/>
      <c r="D44" s="237"/>
      <c r="E44" s="237"/>
      <c r="F44" s="237"/>
      <c r="G44" s="237"/>
      <c r="H44" s="237"/>
      <c r="I44" s="237"/>
      <c r="J44" s="237"/>
    </row>
    <row r="45" spans="1:10" s="236" customFormat="1" ht="12.75">
      <c r="A45" s="237" t="s">
        <v>197</v>
      </c>
      <c r="B45" s="237"/>
      <c r="C45" s="237"/>
      <c r="D45" s="237"/>
      <c r="E45" s="237"/>
      <c r="F45" s="237"/>
      <c r="G45" s="237"/>
      <c r="H45" s="237"/>
      <c r="I45" s="237"/>
      <c r="J45" s="237"/>
    </row>
    <row r="46" spans="1:10" s="239" customFormat="1" ht="12.75" customHeight="1">
      <c r="A46" s="205" t="s">
        <v>198</v>
      </c>
      <c r="B46" s="205"/>
      <c r="C46" s="205"/>
      <c r="D46" s="205"/>
      <c r="E46" s="205"/>
      <c r="F46" s="205"/>
      <c r="G46" s="205"/>
      <c r="H46" s="205"/>
      <c r="I46" s="205"/>
      <c r="J46" s="205"/>
    </row>
    <row r="47" spans="1:10" s="239" customFormat="1" ht="12.75" customHeight="1">
      <c r="A47" s="205" t="s">
        <v>182</v>
      </c>
      <c r="B47" s="205"/>
      <c r="C47" s="205"/>
      <c r="D47" s="205"/>
      <c r="E47" s="205"/>
      <c r="F47" s="205"/>
      <c r="G47" s="205"/>
      <c r="H47" s="205"/>
      <c r="I47" s="205"/>
      <c r="J47" s="205"/>
    </row>
    <row r="48" spans="1:10" s="239" customFormat="1" ht="12.75" customHeight="1">
      <c r="A48" s="205" t="s">
        <v>199</v>
      </c>
      <c r="B48" s="205"/>
      <c r="C48" s="205"/>
      <c r="D48" s="205"/>
      <c r="E48" s="205"/>
      <c r="F48" s="205"/>
      <c r="G48" s="205"/>
      <c r="H48" s="205"/>
      <c r="I48" s="205"/>
      <c r="J48" s="205"/>
    </row>
    <row r="49" spans="1:10" s="236" customFormat="1" ht="12.75">
      <c r="A49" s="205" t="s">
        <v>187</v>
      </c>
      <c r="B49" s="237"/>
      <c r="C49" s="237"/>
      <c r="D49" s="237"/>
      <c r="E49" s="237"/>
      <c r="F49" s="237"/>
      <c r="G49" s="237"/>
      <c r="H49" s="237"/>
      <c r="I49" s="237"/>
      <c r="J49" s="237"/>
    </row>
    <row r="50" spans="1:10" s="236" customFormat="1" ht="12.75">
      <c r="A50" s="240" t="s">
        <v>188</v>
      </c>
      <c r="B50" s="237"/>
      <c r="C50" s="237"/>
      <c r="D50" s="237"/>
      <c r="E50" s="237"/>
      <c r="F50" s="237"/>
      <c r="G50" s="237"/>
      <c r="H50" s="237"/>
      <c r="I50" s="237"/>
      <c r="J50" s="237"/>
    </row>
    <row r="51" spans="1:10" s="236" customFormat="1" ht="12.75">
      <c r="A51" s="240" t="s">
        <v>184</v>
      </c>
      <c r="B51" s="237"/>
      <c r="C51" s="237"/>
      <c r="D51" s="237"/>
      <c r="E51" s="237"/>
      <c r="F51" s="237"/>
      <c r="G51" s="237"/>
      <c r="H51" s="237"/>
      <c r="I51" s="237"/>
      <c r="J51" s="237"/>
    </row>
    <row r="52" spans="1:10" s="241" customFormat="1" ht="12.75">
      <c r="A52" s="205" t="s">
        <v>185</v>
      </c>
      <c r="B52" s="237"/>
      <c r="C52" s="237"/>
      <c r="D52" s="237"/>
      <c r="E52" s="237"/>
      <c r="F52" s="237"/>
      <c r="G52" s="237"/>
      <c r="H52" s="237"/>
      <c r="I52" s="237"/>
      <c r="J52" s="237"/>
    </row>
  </sheetData>
  <mergeCells count="2">
    <mergeCell ref="A4:J4"/>
    <mergeCell ref="A5:J5"/>
  </mergeCells>
  <printOptions horizontalCentered="1"/>
  <pageMargins left="1" right="1" top="1" bottom="1" header="0.5" footer="0.5"/>
  <pageSetup horizontalDpi="600" verticalDpi="600" orientation="portrait" scale="96" r:id="rId1"/>
  <headerFooter alignWithMargins="0">
    <oddFooter>&amp;L&amp;"Arial,Italic"&amp;9      The State of Hawaii Data Book 2006&amp;R&amp;9http://www.hawaii.gov/dbedt/</oddFooter>
  </headerFooter>
</worksheet>
</file>

<file path=xl/worksheets/sheet16.xml><?xml version="1.0" encoding="utf-8"?>
<worksheet xmlns="http://schemas.openxmlformats.org/spreadsheetml/2006/main" xmlns:r="http://schemas.openxmlformats.org/officeDocument/2006/relationships">
  <dimension ref="A1:P50"/>
  <sheetViews>
    <sheetView workbookViewId="0" topLeftCell="A1">
      <selection activeCell="A1" sqref="A1:L1"/>
    </sheetView>
  </sheetViews>
  <sheetFormatPr defaultColWidth="9.00390625" defaultRowHeight="13.5"/>
  <cols>
    <col min="1" max="1" width="8.00390625" style="34" customWidth="1"/>
    <col min="2" max="2" width="8.75390625" style="33" customWidth="1"/>
    <col min="3" max="3" width="6.125" style="33" customWidth="1"/>
    <col min="4" max="4" width="8.50390625" style="33" customWidth="1"/>
    <col min="5" max="5" width="7.875" style="33" customWidth="1"/>
    <col min="6" max="6" width="6.375" style="33" customWidth="1"/>
    <col min="7" max="7" width="8.125" style="33" customWidth="1"/>
    <col min="8" max="8" width="6.375" style="33" customWidth="1"/>
    <col min="9" max="9" width="7.75390625" style="33" customWidth="1"/>
    <col min="10" max="10" width="8.25390625" style="33" customWidth="1"/>
    <col min="11" max="11" width="7.50390625" style="33" customWidth="1"/>
    <col min="12" max="12" width="7.25390625" style="33" customWidth="1"/>
    <col min="13" max="13" width="9.00390625" style="270" customWidth="1"/>
    <col min="14" max="16384" width="9.00390625" style="33" customWidth="1"/>
  </cols>
  <sheetData>
    <row r="1" spans="1:13" s="2" customFormat="1" ht="15.75">
      <c r="A1" s="500" t="s">
        <v>200</v>
      </c>
      <c r="B1" s="500"/>
      <c r="C1" s="500"/>
      <c r="D1" s="500"/>
      <c r="E1" s="500"/>
      <c r="F1" s="500"/>
      <c r="G1" s="500"/>
      <c r="H1" s="500"/>
      <c r="I1" s="500"/>
      <c r="J1" s="500"/>
      <c r="K1" s="500"/>
      <c r="L1" s="500"/>
      <c r="M1" s="243"/>
    </row>
    <row r="2" spans="1:13" s="2" customFormat="1" ht="15.75">
      <c r="A2" s="500" t="s">
        <v>201</v>
      </c>
      <c r="B2" s="500"/>
      <c r="C2" s="500"/>
      <c r="D2" s="500"/>
      <c r="E2" s="500"/>
      <c r="F2" s="500"/>
      <c r="G2" s="500"/>
      <c r="H2" s="500"/>
      <c r="I2" s="500"/>
      <c r="J2" s="500"/>
      <c r="K2" s="500"/>
      <c r="L2" s="500"/>
      <c r="M2" s="243"/>
    </row>
    <row r="3" spans="1:13" s="2" customFormat="1" ht="15.75">
      <c r="A3" s="500" t="s">
        <v>202</v>
      </c>
      <c r="B3" s="500"/>
      <c r="C3" s="500"/>
      <c r="D3" s="500"/>
      <c r="E3" s="500"/>
      <c r="F3" s="500"/>
      <c r="G3" s="500"/>
      <c r="H3" s="500"/>
      <c r="I3" s="500"/>
      <c r="J3" s="500"/>
      <c r="K3" s="500"/>
      <c r="L3" s="500"/>
      <c r="M3" s="243"/>
    </row>
    <row r="4" spans="1:13" s="2" customFormat="1" ht="12.75" customHeight="1">
      <c r="A4" s="244"/>
      <c r="B4" s="245"/>
      <c r="C4" s="245"/>
      <c r="D4" s="245"/>
      <c r="E4" s="245"/>
      <c r="F4" s="245"/>
      <c r="G4" s="245"/>
      <c r="H4" s="245"/>
      <c r="I4" s="245"/>
      <c r="J4" s="245"/>
      <c r="K4" s="245"/>
      <c r="L4" s="246"/>
      <c r="M4" s="243"/>
    </row>
    <row r="5" spans="1:16" s="2" customFormat="1" ht="12.75" customHeight="1">
      <c r="A5" s="247" t="s">
        <v>203</v>
      </c>
      <c r="B5" s="247"/>
      <c r="C5" s="247"/>
      <c r="D5" s="247"/>
      <c r="E5" s="247"/>
      <c r="F5" s="247"/>
      <c r="G5" s="247"/>
      <c r="H5" s="247"/>
      <c r="I5" s="247"/>
      <c r="J5" s="247"/>
      <c r="K5" s="247"/>
      <c r="L5" s="247"/>
      <c r="M5" s="248"/>
      <c r="N5" s="249"/>
      <c r="O5" s="249"/>
      <c r="P5" s="249"/>
    </row>
    <row r="6" spans="1:16" s="2" customFormat="1" ht="12.75" customHeight="1">
      <c r="A6" s="247" t="s">
        <v>204</v>
      </c>
      <c r="B6" s="247"/>
      <c r="C6" s="247"/>
      <c r="D6" s="247"/>
      <c r="E6" s="247"/>
      <c r="F6" s="247"/>
      <c r="G6" s="247"/>
      <c r="H6" s="247"/>
      <c r="I6" s="247"/>
      <c r="J6" s="247"/>
      <c r="K6" s="247"/>
      <c r="L6" s="247"/>
      <c r="M6" s="248"/>
      <c r="N6" s="249"/>
      <c r="O6" s="249"/>
      <c r="P6" s="249"/>
    </row>
    <row r="7" spans="1:16" s="2" customFormat="1" ht="12.75" customHeight="1">
      <c r="A7" s="247" t="s">
        <v>205</v>
      </c>
      <c r="B7" s="247"/>
      <c r="C7" s="247"/>
      <c r="D7" s="247"/>
      <c r="E7" s="247"/>
      <c r="F7" s="247"/>
      <c r="G7" s="247"/>
      <c r="H7" s="247"/>
      <c r="I7" s="247"/>
      <c r="J7" s="247"/>
      <c r="K7" s="247"/>
      <c r="L7" s="247"/>
      <c r="M7" s="248"/>
      <c r="N7" s="249"/>
      <c r="O7" s="249"/>
      <c r="P7" s="249"/>
    </row>
    <row r="8" spans="1:13" s="6" customFormat="1" ht="12.75" customHeight="1" thickBot="1">
      <c r="A8" s="250"/>
      <c r="B8" s="251"/>
      <c r="C8" s="251"/>
      <c r="D8" s="251"/>
      <c r="E8" s="252"/>
      <c r="F8" s="252"/>
      <c r="G8" s="251"/>
      <c r="H8" s="251"/>
      <c r="I8" s="251"/>
      <c r="J8" s="251"/>
      <c r="K8" s="251"/>
      <c r="L8" s="251"/>
      <c r="M8" s="253"/>
    </row>
    <row r="9" spans="1:13" s="257" customFormat="1" ht="57.75" customHeight="1" thickTop="1">
      <c r="A9" s="254" t="s">
        <v>37</v>
      </c>
      <c r="B9" s="255" t="s">
        <v>206</v>
      </c>
      <c r="C9" s="255" t="s">
        <v>207</v>
      </c>
      <c r="D9" s="255" t="s">
        <v>208</v>
      </c>
      <c r="E9" s="255" t="s">
        <v>209</v>
      </c>
      <c r="F9" s="255" t="s">
        <v>7</v>
      </c>
      <c r="G9" s="255" t="s">
        <v>210</v>
      </c>
      <c r="H9" s="255" t="s">
        <v>211</v>
      </c>
      <c r="I9" s="255" t="s">
        <v>212</v>
      </c>
      <c r="J9" s="255" t="s">
        <v>213</v>
      </c>
      <c r="K9" s="255" t="s">
        <v>214</v>
      </c>
      <c r="L9" s="255" t="s">
        <v>215</v>
      </c>
      <c r="M9" s="256"/>
    </row>
    <row r="10" spans="1:13" s="257" customFormat="1" ht="12.75" customHeight="1">
      <c r="A10" s="258"/>
      <c r="B10" s="259"/>
      <c r="C10" s="259"/>
      <c r="D10" s="259"/>
      <c r="E10" s="259"/>
      <c r="F10" s="259"/>
      <c r="G10" s="259"/>
      <c r="H10" s="259"/>
      <c r="I10" s="259"/>
      <c r="J10" s="259"/>
      <c r="K10" s="259"/>
      <c r="L10" s="260"/>
      <c r="M10" s="256"/>
    </row>
    <row r="11" spans="1:13" s="6" customFormat="1" ht="12.75">
      <c r="A11" s="16">
        <v>1977</v>
      </c>
      <c r="B11" s="261">
        <v>672</v>
      </c>
      <c r="C11" s="261">
        <v>16</v>
      </c>
      <c r="D11" s="261">
        <v>8</v>
      </c>
      <c r="E11" s="261">
        <v>5</v>
      </c>
      <c r="F11" s="261">
        <v>54</v>
      </c>
      <c r="G11" s="261">
        <v>0</v>
      </c>
      <c r="H11" s="261">
        <v>1</v>
      </c>
      <c r="I11" s="261">
        <v>233</v>
      </c>
      <c r="J11" s="261">
        <v>354</v>
      </c>
      <c r="K11" s="262" t="s">
        <v>171</v>
      </c>
      <c r="L11" s="262" t="s">
        <v>171</v>
      </c>
      <c r="M11" s="253"/>
    </row>
    <row r="12" spans="1:13" s="6" customFormat="1" ht="12.75">
      <c r="A12" s="16">
        <v>1978</v>
      </c>
      <c r="B12" s="261">
        <v>742</v>
      </c>
      <c r="C12" s="261">
        <v>17</v>
      </c>
      <c r="D12" s="261">
        <v>12</v>
      </c>
      <c r="E12" s="261">
        <v>8</v>
      </c>
      <c r="F12" s="261">
        <v>57</v>
      </c>
      <c r="G12" s="261">
        <v>1</v>
      </c>
      <c r="H12" s="261">
        <v>1</v>
      </c>
      <c r="I12" s="261">
        <v>246</v>
      </c>
      <c r="J12" s="261">
        <v>400</v>
      </c>
      <c r="K12" s="262" t="s">
        <v>171</v>
      </c>
      <c r="L12" s="262" t="s">
        <v>171</v>
      </c>
      <c r="M12" s="253"/>
    </row>
    <row r="13" spans="1:13" s="6" customFormat="1" ht="12.75">
      <c r="A13" s="16">
        <v>1979</v>
      </c>
      <c r="B13" s="261">
        <v>789</v>
      </c>
      <c r="C13" s="261">
        <v>17</v>
      </c>
      <c r="D13" s="261">
        <v>14</v>
      </c>
      <c r="E13" s="261">
        <v>7</v>
      </c>
      <c r="F13" s="261">
        <v>65</v>
      </c>
      <c r="G13" s="261">
        <v>1</v>
      </c>
      <c r="H13" s="261">
        <v>1</v>
      </c>
      <c r="I13" s="261">
        <v>256</v>
      </c>
      <c r="J13" s="261">
        <v>427</v>
      </c>
      <c r="K13" s="262" t="s">
        <v>171</v>
      </c>
      <c r="L13" s="262" t="s">
        <v>171</v>
      </c>
      <c r="M13" s="253"/>
    </row>
    <row r="14" spans="1:13" s="6" customFormat="1" ht="12.75">
      <c r="A14" s="16">
        <v>1980</v>
      </c>
      <c r="B14" s="261">
        <v>1020</v>
      </c>
      <c r="C14" s="17" t="s">
        <v>216</v>
      </c>
      <c r="D14" s="17" t="s">
        <v>216</v>
      </c>
      <c r="E14" s="261">
        <v>17</v>
      </c>
      <c r="F14" s="261">
        <v>52</v>
      </c>
      <c r="G14" s="17" t="s">
        <v>216</v>
      </c>
      <c r="H14" s="261">
        <v>2</v>
      </c>
      <c r="I14" s="261">
        <v>431</v>
      </c>
      <c r="J14" s="261">
        <v>474</v>
      </c>
      <c r="K14" s="262" t="s">
        <v>171</v>
      </c>
      <c r="L14" s="262" t="s">
        <v>171</v>
      </c>
      <c r="M14" s="253"/>
    </row>
    <row r="15" spans="1:13" s="6" customFormat="1" ht="12.75">
      <c r="A15" s="16">
        <v>1981</v>
      </c>
      <c r="B15" s="261">
        <v>1158</v>
      </c>
      <c r="C15" s="17" t="s">
        <v>216</v>
      </c>
      <c r="D15" s="261">
        <v>24</v>
      </c>
      <c r="E15" s="17" t="s">
        <v>216</v>
      </c>
      <c r="F15" s="17" t="s">
        <v>216</v>
      </c>
      <c r="G15" s="261">
        <v>1</v>
      </c>
      <c r="H15" s="261">
        <v>2</v>
      </c>
      <c r="I15" s="261">
        <v>494</v>
      </c>
      <c r="J15" s="261">
        <v>501</v>
      </c>
      <c r="K15" s="262" t="s">
        <v>171</v>
      </c>
      <c r="L15" s="262" t="s">
        <v>171</v>
      </c>
      <c r="M15" s="253"/>
    </row>
    <row r="16" spans="1:13" s="6" customFormat="1" ht="12.75">
      <c r="A16" s="16">
        <v>1982</v>
      </c>
      <c r="B16" s="261">
        <v>1366</v>
      </c>
      <c r="C16" s="261">
        <v>21</v>
      </c>
      <c r="D16" s="261">
        <v>38</v>
      </c>
      <c r="E16" s="261">
        <v>24</v>
      </c>
      <c r="F16" s="261">
        <v>80</v>
      </c>
      <c r="G16" s="17" t="s">
        <v>216</v>
      </c>
      <c r="H16" s="261">
        <v>1</v>
      </c>
      <c r="I16" s="261">
        <v>584</v>
      </c>
      <c r="J16" s="17" t="s">
        <v>216</v>
      </c>
      <c r="K16" s="262" t="s">
        <v>171</v>
      </c>
      <c r="L16" s="262" t="s">
        <v>171</v>
      </c>
      <c r="M16" s="253"/>
    </row>
    <row r="17" spans="1:13" s="6" customFormat="1" ht="12.75">
      <c r="A17" s="16">
        <v>1983</v>
      </c>
      <c r="B17" s="261">
        <v>1460</v>
      </c>
      <c r="C17" s="261">
        <v>22</v>
      </c>
      <c r="D17" s="261">
        <v>40</v>
      </c>
      <c r="E17" s="261">
        <v>28</v>
      </c>
      <c r="F17" s="261">
        <v>253</v>
      </c>
      <c r="G17" s="261">
        <v>10</v>
      </c>
      <c r="H17" s="261">
        <v>1</v>
      </c>
      <c r="I17" s="261">
        <v>558</v>
      </c>
      <c r="J17" s="17" t="s">
        <v>216</v>
      </c>
      <c r="K17" s="262" t="s">
        <v>171</v>
      </c>
      <c r="L17" s="262" t="s">
        <v>171</v>
      </c>
      <c r="M17" s="253"/>
    </row>
    <row r="18" spans="1:13" s="6" customFormat="1" ht="12.75">
      <c r="A18" s="16">
        <v>1984</v>
      </c>
      <c r="B18" s="261">
        <v>1691</v>
      </c>
      <c r="C18" s="261">
        <v>23</v>
      </c>
      <c r="D18" s="261">
        <v>73</v>
      </c>
      <c r="E18" s="261">
        <v>56</v>
      </c>
      <c r="F18" s="261">
        <v>274</v>
      </c>
      <c r="G18" s="261">
        <v>3</v>
      </c>
      <c r="H18" s="261">
        <v>3</v>
      </c>
      <c r="I18" s="261">
        <v>605</v>
      </c>
      <c r="J18" s="261">
        <v>653</v>
      </c>
      <c r="K18" s="262" t="s">
        <v>171</v>
      </c>
      <c r="L18" s="262" t="s">
        <v>171</v>
      </c>
      <c r="M18" s="253"/>
    </row>
    <row r="19" spans="1:13" s="6" customFormat="1" ht="12.75">
      <c r="A19" s="16">
        <v>1985</v>
      </c>
      <c r="B19" s="261">
        <v>1777</v>
      </c>
      <c r="C19" s="261">
        <v>26</v>
      </c>
      <c r="D19" s="261">
        <v>103</v>
      </c>
      <c r="E19" s="261">
        <v>60</v>
      </c>
      <c r="F19" s="261">
        <v>281</v>
      </c>
      <c r="G19" s="261">
        <v>3</v>
      </c>
      <c r="H19" s="261">
        <v>2</v>
      </c>
      <c r="I19" s="261">
        <v>584</v>
      </c>
      <c r="J19" s="261">
        <v>719</v>
      </c>
      <c r="K19" s="262" t="s">
        <v>171</v>
      </c>
      <c r="L19" s="262" t="s">
        <v>171</v>
      </c>
      <c r="M19" s="253"/>
    </row>
    <row r="20" spans="1:13" s="6" customFormat="1" ht="12.75">
      <c r="A20" s="16">
        <v>1986</v>
      </c>
      <c r="B20" s="261">
        <v>2013</v>
      </c>
      <c r="C20" s="261">
        <v>31</v>
      </c>
      <c r="D20" s="261">
        <v>157</v>
      </c>
      <c r="E20" s="261">
        <v>61</v>
      </c>
      <c r="F20" s="261">
        <v>280</v>
      </c>
      <c r="G20" s="261">
        <v>4</v>
      </c>
      <c r="H20" s="261">
        <v>1</v>
      </c>
      <c r="I20" s="261">
        <v>713</v>
      </c>
      <c r="J20" s="261">
        <v>767</v>
      </c>
      <c r="K20" s="262" t="s">
        <v>171</v>
      </c>
      <c r="L20" s="262" t="s">
        <v>171</v>
      </c>
      <c r="M20" s="253"/>
    </row>
    <row r="21" spans="1:13" s="6" customFormat="1" ht="12.75">
      <c r="A21" s="16">
        <v>1987</v>
      </c>
      <c r="B21" s="261">
        <v>3474</v>
      </c>
      <c r="C21" s="261">
        <v>26</v>
      </c>
      <c r="D21" s="261">
        <v>129</v>
      </c>
      <c r="E21" s="261">
        <v>44</v>
      </c>
      <c r="F21" s="261">
        <v>297</v>
      </c>
      <c r="G21" s="261">
        <v>3</v>
      </c>
      <c r="H21" s="17" t="s">
        <v>216</v>
      </c>
      <c r="I21" s="261">
        <v>991</v>
      </c>
      <c r="J21" s="17" t="s">
        <v>216</v>
      </c>
      <c r="K21" s="261">
        <v>1860</v>
      </c>
      <c r="L21" s="18" t="s">
        <v>216</v>
      </c>
      <c r="M21" s="253"/>
    </row>
    <row r="22" spans="1:13" s="6" customFormat="1" ht="12.75">
      <c r="A22" s="16">
        <v>1988</v>
      </c>
      <c r="B22" s="261">
        <v>4990</v>
      </c>
      <c r="C22" s="261">
        <v>28</v>
      </c>
      <c r="D22" s="261">
        <v>201</v>
      </c>
      <c r="E22" s="261">
        <v>91</v>
      </c>
      <c r="F22" s="261">
        <v>322</v>
      </c>
      <c r="G22" s="261">
        <v>3</v>
      </c>
      <c r="H22" s="261">
        <v>8</v>
      </c>
      <c r="I22" s="261">
        <v>1739</v>
      </c>
      <c r="J22" s="261">
        <v>2598</v>
      </c>
      <c r="K22" s="261">
        <v>2371</v>
      </c>
      <c r="L22" s="263">
        <v>227</v>
      </c>
      <c r="M22" s="253"/>
    </row>
    <row r="23" spans="1:13" s="6" customFormat="1" ht="12.75">
      <c r="A23" s="16">
        <v>1989</v>
      </c>
      <c r="B23" s="261">
        <v>8224</v>
      </c>
      <c r="C23" s="17" t="s">
        <v>216</v>
      </c>
      <c r="D23" s="261">
        <v>247</v>
      </c>
      <c r="E23" s="261">
        <v>179</v>
      </c>
      <c r="F23" s="261">
        <v>340</v>
      </c>
      <c r="G23" s="261">
        <v>10</v>
      </c>
      <c r="H23" s="261">
        <v>15</v>
      </c>
      <c r="I23" s="261">
        <v>2380</v>
      </c>
      <c r="J23" s="17" t="s">
        <v>216</v>
      </c>
      <c r="K23" s="261">
        <v>4309</v>
      </c>
      <c r="L23" s="18" t="s">
        <v>216</v>
      </c>
      <c r="M23" s="253"/>
    </row>
    <row r="24" spans="1:13" s="6" customFormat="1" ht="12.75">
      <c r="A24" s="16">
        <v>1990</v>
      </c>
      <c r="B24" s="261">
        <v>11830</v>
      </c>
      <c r="C24" s="17" t="s">
        <v>216</v>
      </c>
      <c r="D24" s="261">
        <v>368</v>
      </c>
      <c r="E24" s="261">
        <v>189</v>
      </c>
      <c r="F24" s="261">
        <v>490</v>
      </c>
      <c r="G24" s="261">
        <v>17</v>
      </c>
      <c r="H24" s="261">
        <v>15</v>
      </c>
      <c r="I24" s="261">
        <v>3868</v>
      </c>
      <c r="J24" s="17" t="s">
        <v>216</v>
      </c>
      <c r="K24" s="261">
        <v>5855</v>
      </c>
      <c r="L24" s="18" t="s">
        <v>216</v>
      </c>
      <c r="M24" s="253"/>
    </row>
    <row r="25" spans="1:13" s="6" customFormat="1" ht="12.75">
      <c r="A25" s="16">
        <v>1991</v>
      </c>
      <c r="B25" s="261">
        <v>13921</v>
      </c>
      <c r="C25" s="17" t="s">
        <v>216</v>
      </c>
      <c r="D25" s="261">
        <v>386</v>
      </c>
      <c r="E25" s="261">
        <v>212</v>
      </c>
      <c r="F25" s="261">
        <v>535</v>
      </c>
      <c r="G25" s="261">
        <v>82</v>
      </c>
      <c r="H25" s="261">
        <v>13</v>
      </c>
      <c r="I25" s="261">
        <v>4069</v>
      </c>
      <c r="J25" s="17" t="s">
        <v>216</v>
      </c>
      <c r="K25" s="261">
        <v>7385</v>
      </c>
      <c r="L25" s="18" t="s">
        <v>216</v>
      </c>
      <c r="M25" s="253"/>
    </row>
    <row r="26" spans="1:13" s="6" customFormat="1" ht="12.75">
      <c r="A26" s="16">
        <v>1992</v>
      </c>
      <c r="B26" s="261">
        <v>15454</v>
      </c>
      <c r="C26" s="17" t="s">
        <v>216</v>
      </c>
      <c r="D26" s="261">
        <v>290</v>
      </c>
      <c r="E26" s="17" t="s">
        <v>216</v>
      </c>
      <c r="F26" s="261">
        <v>564</v>
      </c>
      <c r="G26" s="261">
        <v>222</v>
      </c>
      <c r="H26" s="261">
        <v>17</v>
      </c>
      <c r="I26" s="261">
        <v>5075</v>
      </c>
      <c r="J26" s="261">
        <v>8450</v>
      </c>
      <c r="K26" s="261">
        <v>7939</v>
      </c>
      <c r="L26" s="263">
        <v>511</v>
      </c>
      <c r="M26" s="253"/>
    </row>
    <row r="27" spans="1:13" s="6" customFormat="1" ht="12.75">
      <c r="A27" s="16">
        <v>1993</v>
      </c>
      <c r="B27" s="261">
        <v>16030</v>
      </c>
      <c r="C27" s="17" t="s">
        <v>216</v>
      </c>
      <c r="D27" s="261">
        <v>296</v>
      </c>
      <c r="E27" s="261">
        <v>258</v>
      </c>
      <c r="F27" s="261">
        <v>570</v>
      </c>
      <c r="G27" s="261">
        <v>300</v>
      </c>
      <c r="H27" s="17" t="s">
        <v>216</v>
      </c>
      <c r="I27" s="261">
        <v>4907</v>
      </c>
      <c r="J27" s="261">
        <v>8970</v>
      </c>
      <c r="K27" s="261">
        <v>8454</v>
      </c>
      <c r="L27" s="263">
        <v>516</v>
      </c>
      <c r="M27" s="253"/>
    </row>
    <row r="28" spans="1:13" s="6" customFormat="1" ht="12.75">
      <c r="A28" s="16">
        <v>1994</v>
      </c>
      <c r="B28" s="261">
        <v>16185</v>
      </c>
      <c r="C28" s="17" t="s">
        <v>216</v>
      </c>
      <c r="D28" s="261">
        <v>308</v>
      </c>
      <c r="E28" s="261">
        <v>257</v>
      </c>
      <c r="F28" s="261">
        <v>597</v>
      </c>
      <c r="G28" s="261">
        <v>306</v>
      </c>
      <c r="H28" s="261">
        <v>18</v>
      </c>
      <c r="I28" s="261">
        <v>4615</v>
      </c>
      <c r="J28" s="17" t="s">
        <v>216</v>
      </c>
      <c r="K28" s="261">
        <v>8863</v>
      </c>
      <c r="L28" s="18" t="s">
        <v>216</v>
      </c>
      <c r="M28" s="253"/>
    </row>
    <row r="29" spans="1:13" s="6" customFormat="1" ht="13.5" customHeight="1">
      <c r="A29" s="16">
        <v>1995</v>
      </c>
      <c r="B29" s="261">
        <v>15972</v>
      </c>
      <c r="C29" s="17" t="s">
        <v>216</v>
      </c>
      <c r="D29" s="261">
        <v>319</v>
      </c>
      <c r="E29" s="261">
        <v>168</v>
      </c>
      <c r="F29" s="261">
        <v>626</v>
      </c>
      <c r="G29" s="17" t="s">
        <v>216</v>
      </c>
      <c r="H29" s="261">
        <v>21</v>
      </c>
      <c r="I29" s="261">
        <v>4374</v>
      </c>
      <c r="J29" s="261">
        <v>9255</v>
      </c>
      <c r="K29" s="261">
        <v>8480</v>
      </c>
      <c r="L29" s="263">
        <v>775</v>
      </c>
      <c r="M29" s="253"/>
    </row>
    <row r="30" spans="1:13" s="6" customFormat="1" ht="12.75">
      <c r="A30" s="16">
        <v>1996</v>
      </c>
      <c r="B30" s="261">
        <v>15324</v>
      </c>
      <c r="C30" s="17" t="s">
        <v>216</v>
      </c>
      <c r="D30" s="261">
        <v>279</v>
      </c>
      <c r="E30" s="261">
        <v>181</v>
      </c>
      <c r="F30" s="261">
        <v>739</v>
      </c>
      <c r="G30" s="261">
        <v>205</v>
      </c>
      <c r="H30" s="17" t="s">
        <v>216</v>
      </c>
      <c r="I30" s="261">
        <v>4167</v>
      </c>
      <c r="J30" s="261">
        <v>8830</v>
      </c>
      <c r="K30" s="261">
        <v>8072</v>
      </c>
      <c r="L30" s="263">
        <v>758</v>
      </c>
      <c r="M30" s="253"/>
    </row>
    <row r="31" spans="1:13" s="6" customFormat="1" ht="12.75">
      <c r="A31" s="16">
        <v>1997</v>
      </c>
      <c r="B31" s="261">
        <v>14805</v>
      </c>
      <c r="C31" s="262" t="s">
        <v>171</v>
      </c>
      <c r="D31" s="262" t="s">
        <v>171</v>
      </c>
      <c r="E31" s="262" t="s">
        <v>171</v>
      </c>
      <c r="F31" s="262" t="s">
        <v>171</v>
      </c>
      <c r="G31" s="262" t="s">
        <v>171</v>
      </c>
      <c r="H31" s="262" t="s">
        <v>171</v>
      </c>
      <c r="I31" s="262" t="s">
        <v>171</v>
      </c>
      <c r="J31" s="262" t="s">
        <v>171</v>
      </c>
      <c r="K31" s="262" t="s">
        <v>171</v>
      </c>
      <c r="L31" s="262" t="s">
        <v>171</v>
      </c>
      <c r="M31" s="253"/>
    </row>
    <row r="32" spans="1:13" s="6" customFormat="1" ht="12.75">
      <c r="A32" s="16">
        <v>1998</v>
      </c>
      <c r="B32" s="261">
        <v>12941</v>
      </c>
      <c r="C32" s="262" t="s">
        <v>171</v>
      </c>
      <c r="D32" s="262" t="s">
        <v>171</v>
      </c>
      <c r="E32" s="262" t="s">
        <v>171</v>
      </c>
      <c r="F32" s="262" t="s">
        <v>171</v>
      </c>
      <c r="G32" s="262" t="s">
        <v>171</v>
      </c>
      <c r="H32" s="262" t="s">
        <v>171</v>
      </c>
      <c r="I32" s="262" t="s">
        <v>171</v>
      </c>
      <c r="J32" s="262" t="s">
        <v>171</v>
      </c>
      <c r="K32" s="262" t="s">
        <v>171</v>
      </c>
      <c r="L32" s="262" t="s">
        <v>171</v>
      </c>
      <c r="M32" s="253"/>
    </row>
    <row r="33" spans="1:13" s="6" customFormat="1" ht="12.75">
      <c r="A33" s="16">
        <v>1999</v>
      </c>
      <c r="B33" s="261">
        <v>11460</v>
      </c>
      <c r="C33" s="262" t="s">
        <v>171</v>
      </c>
      <c r="D33" s="262" t="s">
        <v>171</v>
      </c>
      <c r="E33" s="262" t="s">
        <v>171</v>
      </c>
      <c r="F33" s="262" t="s">
        <v>171</v>
      </c>
      <c r="G33" s="262" t="s">
        <v>171</v>
      </c>
      <c r="H33" s="262" t="s">
        <v>171</v>
      </c>
      <c r="I33" s="262" t="s">
        <v>171</v>
      </c>
      <c r="J33" s="262" t="s">
        <v>171</v>
      </c>
      <c r="K33" s="262" t="s">
        <v>171</v>
      </c>
      <c r="L33" s="262" t="s">
        <v>171</v>
      </c>
      <c r="M33" s="253"/>
    </row>
    <row r="34" spans="1:13" s="6" customFormat="1" ht="12.75">
      <c r="A34" s="16">
        <v>2000</v>
      </c>
      <c r="B34" s="261">
        <v>10369</v>
      </c>
      <c r="C34" s="262" t="s">
        <v>171</v>
      </c>
      <c r="D34" s="262" t="s">
        <v>171</v>
      </c>
      <c r="E34" s="262" t="s">
        <v>171</v>
      </c>
      <c r="F34" s="262" t="s">
        <v>171</v>
      </c>
      <c r="G34" s="262" t="s">
        <v>171</v>
      </c>
      <c r="H34" s="262" t="s">
        <v>171</v>
      </c>
      <c r="I34" s="262" t="s">
        <v>171</v>
      </c>
      <c r="J34" s="262" t="s">
        <v>171</v>
      </c>
      <c r="K34" s="262" t="s">
        <v>171</v>
      </c>
      <c r="L34" s="262" t="s">
        <v>171</v>
      </c>
      <c r="M34" s="253"/>
    </row>
    <row r="35" spans="1:13" s="6" customFormat="1" ht="12.75">
      <c r="A35" s="16">
        <v>2001</v>
      </c>
      <c r="B35" s="261">
        <v>9787</v>
      </c>
      <c r="C35" s="262" t="s">
        <v>171</v>
      </c>
      <c r="D35" s="262" t="s">
        <v>171</v>
      </c>
      <c r="E35" s="262" t="s">
        <v>171</v>
      </c>
      <c r="F35" s="262" t="s">
        <v>171</v>
      </c>
      <c r="G35" s="262" t="s">
        <v>171</v>
      </c>
      <c r="H35" s="262" t="s">
        <v>171</v>
      </c>
      <c r="I35" s="262" t="s">
        <v>171</v>
      </c>
      <c r="J35" s="262" t="s">
        <v>171</v>
      </c>
      <c r="K35" s="262" t="s">
        <v>171</v>
      </c>
      <c r="L35" s="262" t="s">
        <v>171</v>
      </c>
      <c r="M35" s="253"/>
    </row>
    <row r="36" spans="1:13" s="6" customFormat="1" ht="12.75">
      <c r="A36" s="16" t="s">
        <v>15</v>
      </c>
      <c r="B36" s="261">
        <v>7816</v>
      </c>
      <c r="C36" s="262" t="s">
        <v>171</v>
      </c>
      <c r="D36" s="262" t="s">
        <v>171</v>
      </c>
      <c r="E36" s="262" t="s">
        <v>171</v>
      </c>
      <c r="F36" s="262" t="s">
        <v>171</v>
      </c>
      <c r="G36" s="262" t="s">
        <v>171</v>
      </c>
      <c r="H36" s="262" t="s">
        <v>171</v>
      </c>
      <c r="I36" s="262" t="s">
        <v>171</v>
      </c>
      <c r="J36" s="262" t="s">
        <v>171</v>
      </c>
      <c r="K36" s="262" t="s">
        <v>171</v>
      </c>
      <c r="L36" s="262" t="s">
        <v>171</v>
      </c>
      <c r="M36" s="253"/>
    </row>
    <row r="37" spans="1:13" s="6" customFormat="1" ht="12.75">
      <c r="A37" s="16" t="s">
        <v>17</v>
      </c>
      <c r="B37" s="261">
        <v>7579</v>
      </c>
      <c r="C37" s="262" t="s">
        <v>171</v>
      </c>
      <c r="D37" s="262" t="s">
        <v>171</v>
      </c>
      <c r="E37" s="262" t="s">
        <v>171</v>
      </c>
      <c r="F37" s="262" t="s">
        <v>171</v>
      </c>
      <c r="G37" s="262" t="s">
        <v>171</v>
      </c>
      <c r="H37" s="262" t="s">
        <v>171</v>
      </c>
      <c r="I37" s="262" t="s">
        <v>171</v>
      </c>
      <c r="J37" s="262" t="s">
        <v>171</v>
      </c>
      <c r="K37" s="262" t="s">
        <v>171</v>
      </c>
      <c r="L37" s="262" t="s">
        <v>171</v>
      </c>
      <c r="M37" s="253"/>
    </row>
    <row r="38" spans="1:13" s="6" customFormat="1" ht="12.75">
      <c r="A38" s="16" t="s">
        <v>20</v>
      </c>
      <c r="B38" s="261">
        <v>7029</v>
      </c>
      <c r="C38" s="262" t="s">
        <v>171</v>
      </c>
      <c r="D38" s="262" t="s">
        <v>171</v>
      </c>
      <c r="E38" s="262" t="s">
        <v>171</v>
      </c>
      <c r="F38" s="262" t="s">
        <v>171</v>
      </c>
      <c r="G38" s="262" t="s">
        <v>171</v>
      </c>
      <c r="H38" s="262" t="s">
        <v>171</v>
      </c>
      <c r="I38" s="262" t="s">
        <v>171</v>
      </c>
      <c r="J38" s="262" t="s">
        <v>171</v>
      </c>
      <c r="K38" s="262" t="s">
        <v>171</v>
      </c>
      <c r="L38" s="262" t="s">
        <v>171</v>
      </c>
      <c r="M38" s="253"/>
    </row>
    <row r="39" spans="1:13" s="6" customFormat="1" ht="12.75">
      <c r="A39" s="264"/>
      <c r="B39" s="265"/>
      <c r="C39" s="266"/>
      <c r="D39" s="266"/>
      <c r="E39" s="266"/>
      <c r="F39" s="266"/>
      <c r="G39" s="266"/>
      <c r="H39" s="266"/>
      <c r="I39" s="266"/>
      <c r="J39" s="266"/>
      <c r="K39" s="266"/>
      <c r="L39" s="266"/>
      <c r="M39" s="253"/>
    </row>
    <row r="40" spans="1:13" s="6" customFormat="1" ht="12.75" customHeight="1">
      <c r="A40" s="4"/>
      <c r="B40" s="5"/>
      <c r="C40" s="27"/>
      <c r="D40" s="5"/>
      <c r="E40" s="5"/>
      <c r="F40" s="5"/>
      <c r="G40" s="5"/>
      <c r="H40" s="5"/>
      <c r="I40" s="5"/>
      <c r="J40" s="5"/>
      <c r="K40" s="5"/>
      <c r="L40" s="5"/>
      <c r="M40" s="253"/>
    </row>
    <row r="41" spans="1:13" s="6" customFormat="1" ht="12.75">
      <c r="A41" s="6" t="s">
        <v>96</v>
      </c>
      <c r="B41" s="267"/>
      <c r="C41" s="267"/>
      <c r="D41" s="267"/>
      <c r="E41" s="267"/>
      <c r="F41" s="267"/>
      <c r="G41" s="267"/>
      <c r="H41" s="267"/>
      <c r="I41" s="267"/>
      <c r="J41" s="267"/>
      <c r="K41" s="253"/>
      <c r="L41" s="268"/>
      <c r="M41" s="253"/>
    </row>
    <row r="42" spans="1:13" s="6" customFormat="1" ht="12.75">
      <c r="A42" s="6" t="s">
        <v>217</v>
      </c>
      <c r="B42" s="267"/>
      <c r="C42" s="267"/>
      <c r="D42" s="267"/>
      <c r="E42" s="267"/>
      <c r="F42" s="267"/>
      <c r="G42" s="267"/>
      <c r="H42" s="267"/>
      <c r="I42" s="267"/>
      <c r="J42" s="267"/>
      <c r="K42" s="253"/>
      <c r="L42" s="268"/>
      <c r="M42" s="253"/>
    </row>
    <row r="43" spans="1:13" s="6" customFormat="1" ht="12.75">
      <c r="A43" s="205" t="s">
        <v>218</v>
      </c>
      <c r="B43" s="267"/>
      <c r="C43" s="267"/>
      <c r="D43" s="267"/>
      <c r="E43" s="267"/>
      <c r="F43" s="267"/>
      <c r="G43" s="267"/>
      <c r="H43" s="267"/>
      <c r="I43" s="267"/>
      <c r="J43" s="267"/>
      <c r="K43" s="253"/>
      <c r="L43" s="268"/>
      <c r="M43" s="253"/>
    </row>
    <row r="44" spans="1:13" s="6" customFormat="1" ht="12.75">
      <c r="A44" s="205" t="s">
        <v>182</v>
      </c>
      <c r="B44" s="267"/>
      <c r="C44" s="267"/>
      <c r="D44" s="267"/>
      <c r="E44" s="267"/>
      <c r="F44" s="267"/>
      <c r="G44" s="267"/>
      <c r="H44" s="267"/>
      <c r="I44" s="267"/>
      <c r="J44" s="267"/>
      <c r="K44" s="253"/>
      <c r="L44" s="268"/>
      <c r="M44" s="253"/>
    </row>
    <row r="45" spans="1:13" s="24" customFormat="1" ht="12.75">
      <c r="A45" s="205" t="s">
        <v>219</v>
      </c>
      <c r="B45" s="29"/>
      <c r="C45" s="29"/>
      <c r="D45" s="29"/>
      <c r="E45" s="29"/>
      <c r="F45" s="29"/>
      <c r="G45" s="29"/>
      <c r="H45" s="29"/>
      <c r="I45" s="29"/>
      <c r="J45" s="29"/>
      <c r="K45" s="269"/>
      <c r="L45" s="268"/>
      <c r="M45" s="269"/>
    </row>
    <row r="46" spans="1:13" s="24" customFormat="1" ht="12.75">
      <c r="A46" s="205" t="s">
        <v>220</v>
      </c>
      <c r="B46" s="29"/>
      <c r="C46" s="29"/>
      <c r="D46" s="29"/>
      <c r="E46" s="29"/>
      <c r="F46" s="29"/>
      <c r="G46" s="29"/>
      <c r="H46" s="29"/>
      <c r="I46" s="29"/>
      <c r="J46" s="29"/>
      <c r="K46" s="269"/>
      <c r="L46" s="268"/>
      <c r="M46" s="269"/>
    </row>
    <row r="47" spans="1:13" s="24" customFormat="1" ht="12.75">
      <c r="A47" s="205" t="s">
        <v>187</v>
      </c>
      <c r="B47" s="29"/>
      <c r="C47" s="29"/>
      <c r="D47" s="29"/>
      <c r="E47" s="29"/>
      <c r="F47" s="29"/>
      <c r="G47" s="29"/>
      <c r="H47" s="29"/>
      <c r="I47" s="29"/>
      <c r="J47" s="29"/>
      <c r="K47" s="269"/>
      <c r="L47" s="268"/>
      <c r="M47" s="269"/>
    </row>
    <row r="48" spans="1:13" s="24" customFormat="1" ht="12.75">
      <c r="A48" s="240" t="s">
        <v>188</v>
      </c>
      <c r="B48" s="29"/>
      <c r="C48" s="29"/>
      <c r="D48" s="29"/>
      <c r="E48" s="29"/>
      <c r="F48" s="29"/>
      <c r="G48" s="29"/>
      <c r="H48" s="29"/>
      <c r="I48" s="29"/>
      <c r="J48" s="29"/>
      <c r="K48" s="269"/>
      <c r="L48" s="268"/>
      <c r="M48" s="269"/>
    </row>
    <row r="49" spans="1:12" ht="12.75">
      <c r="A49" s="240" t="s">
        <v>184</v>
      </c>
      <c r="B49" s="29"/>
      <c r="C49" s="29"/>
      <c r="D49" s="29"/>
      <c r="E49" s="29"/>
      <c r="F49" s="29"/>
      <c r="G49" s="29"/>
      <c r="H49" s="29"/>
      <c r="I49" s="29"/>
      <c r="J49" s="29"/>
      <c r="K49" s="270"/>
      <c r="L49" s="270"/>
    </row>
    <row r="50" ht="12.75">
      <c r="A50" s="205" t="s">
        <v>185</v>
      </c>
    </row>
  </sheetData>
  <mergeCells count="3">
    <mergeCell ref="A1:L1"/>
    <mergeCell ref="A2:L2"/>
    <mergeCell ref="A3:L3"/>
  </mergeCells>
  <printOptions horizontalCentered="1"/>
  <pageMargins left="1" right="1" top="1" bottom="1" header="0.5" footer="0.5"/>
  <pageSetup horizontalDpi="600" verticalDpi="600" orientation="portrait" scale="84" r:id="rId1"/>
  <headerFooter alignWithMargins="0">
    <oddFooter>&amp;L&amp;"Arial,Italic"&amp;9      The State of Hawaii Data Book 2006&amp;R&amp;"Arial,Regular"&amp;9http://www.hawaii.gov/dbedt/</oddFooter>
  </headerFooter>
  <rowBreaks count="1" manualBreakCount="1">
    <brk id="164" max="65535" man="1"/>
  </rowBreaks>
</worksheet>
</file>

<file path=xl/worksheets/sheet17.xml><?xml version="1.0" encoding="utf-8"?>
<worksheet xmlns="http://schemas.openxmlformats.org/spreadsheetml/2006/main" xmlns:r="http://schemas.openxmlformats.org/officeDocument/2006/relationships">
  <dimension ref="A1:Q55"/>
  <sheetViews>
    <sheetView workbookViewId="0" topLeftCell="A1">
      <selection activeCell="A1" sqref="A1"/>
    </sheetView>
  </sheetViews>
  <sheetFormatPr defaultColWidth="9.00390625" defaultRowHeight="13.5"/>
  <cols>
    <col min="1" max="1" width="8.25390625" style="34" customWidth="1"/>
    <col min="2" max="2" width="8.25390625" style="33" customWidth="1"/>
    <col min="3" max="3" width="5.50390625" style="33" customWidth="1"/>
    <col min="4" max="4" width="7.375" style="33" customWidth="1"/>
    <col min="5" max="5" width="7.50390625" style="33" customWidth="1"/>
    <col min="6" max="6" width="5.875" style="33" customWidth="1"/>
    <col min="7" max="7" width="7.75390625" style="33" customWidth="1"/>
    <col min="8" max="8" width="5.25390625" style="33" customWidth="1"/>
    <col min="9" max="9" width="6.125" style="33" customWidth="1"/>
    <col min="10" max="10" width="8.125" style="33" customWidth="1"/>
    <col min="11" max="11" width="7.50390625" style="33" customWidth="1"/>
    <col min="12" max="12" width="6.875" style="33" customWidth="1"/>
    <col min="13" max="16384" width="9.00390625" style="33" customWidth="1"/>
  </cols>
  <sheetData>
    <row r="1" spans="1:12" s="2" customFormat="1" ht="15.75">
      <c r="A1" s="1" t="s">
        <v>221</v>
      </c>
      <c r="B1" s="271"/>
      <c r="C1" s="271"/>
      <c r="D1" s="271"/>
      <c r="E1" s="271"/>
      <c r="F1" s="271"/>
      <c r="G1" s="271"/>
      <c r="H1" s="271"/>
      <c r="I1" s="271"/>
      <c r="J1" s="271"/>
      <c r="K1" s="271"/>
      <c r="L1" s="271"/>
    </row>
    <row r="2" spans="1:12" s="2" customFormat="1" ht="15.75">
      <c r="A2" s="1" t="s">
        <v>222</v>
      </c>
      <c r="B2" s="271"/>
      <c r="C2" s="271"/>
      <c r="D2" s="271"/>
      <c r="E2" s="271"/>
      <c r="F2" s="271"/>
      <c r="G2" s="271"/>
      <c r="H2" s="271"/>
      <c r="I2" s="271"/>
      <c r="J2" s="271"/>
      <c r="K2" s="271"/>
      <c r="L2" s="271"/>
    </row>
    <row r="3" spans="1:17" s="2" customFormat="1" ht="12.75">
      <c r="A3" s="272"/>
      <c r="B3" s="272"/>
      <c r="C3" s="272"/>
      <c r="D3" s="272"/>
      <c r="E3" s="272"/>
      <c r="F3" s="272"/>
      <c r="G3" s="272"/>
      <c r="H3" s="272"/>
      <c r="I3" s="272"/>
      <c r="J3" s="272"/>
      <c r="K3" s="272"/>
      <c r="M3" s="249"/>
      <c r="N3" s="249"/>
      <c r="O3" s="249"/>
      <c r="P3" s="249"/>
      <c r="Q3" s="249"/>
    </row>
    <row r="4" spans="1:17" s="2" customFormat="1" ht="12.75">
      <c r="A4" s="273" t="s">
        <v>223</v>
      </c>
      <c r="B4" s="274"/>
      <c r="C4" s="274"/>
      <c r="D4" s="274"/>
      <c r="E4" s="274"/>
      <c r="F4" s="274"/>
      <c r="G4" s="274"/>
      <c r="H4" s="274"/>
      <c r="I4" s="274"/>
      <c r="J4" s="274"/>
      <c r="K4" s="274"/>
      <c r="L4" s="274"/>
      <c r="M4" s="249"/>
      <c r="N4" s="249"/>
      <c r="O4" s="249"/>
      <c r="P4" s="249"/>
      <c r="Q4" s="249"/>
    </row>
    <row r="5" spans="1:17" s="2" customFormat="1" ht="12.75">
      <c r="A5" s="247" t="s">
        <v>224</v>
      </c>
      <c r="B5" s="275"/>
      <c r="C5" s="275"/>
      <c r="D5" s="275"/>
      <c r="E5" s="275"/>
      <c r="F5" s="275"/>
      <c r="G5" s="275"/>
      <c r="H5" s="275"/>
      <c r="I5" s="275"/>
      <c r="J5" s="275"/>
      <c r="K5" s="275"/>
      <c r="L5" s="275"/>
      <c r="M5" s="249"/>
      <c r="N5" s="249"/>
      <c r="O5" s="249"/>
      <c r="P5" s="249"/>
      <c r="Q5" s="249"/>
    </row>
    <row r="6" spans="1:17" s="2" customFormat="1" ht="12.75">
      <c r="A6" s="247" t="s">
        <v>225</v>
      </c>
      <c r="B6" s="275"/>
      <c r="C6" s="275"/>
      <c r="D6" s="275"/>
      <c r="E6" s="275"/>
      <c r="F6" s="275"/>
      <c r="G6" s="275"/>
      <c r="H6" s="275"/>
      <c r="I6" s="275"/>
      <c r="J6" s="275"/>
      <c r="K6" s="275"/>
      <c r="L6" s="275"/>
      <c r="M6" s="249"/>
      <c r="N6" s="249"/>
      <c r="O6" s="249"/>
      <c r="P6" s="249"/>
      <c r="Q6" s="249"/>
    </row>
    <row r="7" spans="1:17" s="2" customFormat="1" ht="12.75">
      <c r="A7" s="247" t="s">
        <v>226</v>
      </c>
      <c r="B7" s="275"/>
      <c r="C7" s="275"/>
      <c r="D7" s="275"/>
      <c r="E7" s="275"/>
      <c r="F7" s="275"/>
      <c r="G7" s="275"/>
      <c r="H7" s="275"/>
      <c r="I7" s="275"/>
      <c r="J7" s="275"/>
      <c r="K7" s="275"/>
      <c r="L7" s="275"/>
      <c r="M7" s="249"/>
      <c r="N7" s="249"/>
      <c r="O7" s="249"/>
      <c r="P7" s="249"/>
      <c r="Q7" s="249"/>
    </row>
    <row r="8" spans="1:13" s="6" customFormat="1" ht="12.75" customHeight="1" thickBot="1">
      <c r="A8" s="250"/>
      <c r="B8" s="251"/>
      <c r="C8" s="251"/>
      <c r="D8" s="251"/>
      <c r="E8" s="252"/>
      <c r="F8" s="252"/>
      <c r="G8" s="251"/>
      <c r="H8" s="251"/>
      <c r="I8" s="251"/>
      <c r="J8" s="251"/>
      <c r="K8" s="251"/>
      <c r="L8" s="251"/>
      <c r="M8" s="253"/>
    </row>
    <row r="9" spans="1:13" s="257" customFormat="1" ht="44.25" customHeight="1" thickTop="1">
      <c r="A9" s="254" t="s">
        <v>37</v>
      </c>
      <c r="B9" s="255" t="s">
        <v>227</v>
      </c>
      <c r="C9" s="255" t="s">
        <v>207</v>
      </c>
      <c r="D9" s="255" t="s">
        <v>208</v>
      </c>
      <c r="E9" s="255" t="s">
        <v>209</v>
      </c>
      <c r="F9" s="255" t="s">
        <v>7</v>
      </c>
      <c r="G9" s="255" t="s">
        <v>210</v>
      </c>
      <c r="H9" s="255" t="s">
        <v>211</v>
      </c>
      <c r="I9" s="255" t="s">
        <v>212</v>
      </c>
      <c r="J9" s="255" t="s">
        <v>213</v>
      </c>
      <c r="K9" s="255" t="s">
        <v>214</v>
      </c>
      <c r="L9" s="255" t="s">
        <v>215</v>
      </c>
      <c r="M9" s="256"/>
    </row>
    <row r="10" spans="1:12" s="257" customFormat="1" ht="12.75" customHeight="1">
      <c r="A10" s="276"/>
      <c r="B10" s="277"/>
      <c r="C10" s="277"/>
      <c r="D10" s="277"/>
      <c r="E10" s="277"/>
      <c r="F10" s="277"/>
      <c r="G10" s="277"/>
      <c r="H10" s="277"/>
      <c r="I10" s="277"/>
      <c r="J10" s="277"/>
      <c r="K10" s="277"/>
      <c r="L10" s="278"/>
    </row>
    <row r="11" spans="1:12" s="6" customFormat="1" ht="12.75">
      <c r="A11" s="16">
        <v>1977</v>
      </c>
      <c r="B11" s="279">
        <v>11.437</v>
      </c>
      <c r="C11" s="280" t="s">
        <v>228</v>
      </c>
      <c r="D11" s="279">
        <v>0.597</v>
      </c>
      <c r="E11" s="279">
        <v>0.37</v>
      </c>
      <c r="F11" s="279">
        <v>2.885</v>
      </c>
      <c r="G11" s="281" t="s">
        <v>51</v>
      </c>
      <c r="H11" s="279">
        <v>0.193</v>
      </c>
      <c r="I11" s="279">
        <v>0.194</v>
      </c>
      <c r="J11" s="280" t="s">
        <v>228</v>
      </c>
      <c r="K11" s="280" t="s">
        <v>171</v>
      </c>
      <c r="L11" s="280" t="s">
        <v>171</v>
      </c>
    </row>
    <row r="12" spans="1:12" s="6" customFormat="1" ht="12.75">
      <c r="A12" s="16">
        <v>1978</v>
      </c>
      <c r="B12" s="279">
        <v>11.941</v>
      </c>
      <c r="C12" s="280" t="s">
        <v>228</v>
      </c>
      <c r="D12" s="279">
        <v>0.844</v>
      </c>
      <c r="E12" s="279">
        <v>0.558</v>
      </c>
      <c r="F12" s="279">
        <v>3.239</v>
      </c>
      <c r="G12" s="281" t="s">
        <v>51</v>
      </c>
      <c r="H12" s="279">
        <v>0.172</v>
      </c>
      <c r="I12" s="279">
        <v>0.222</v>
      </c>
      <c r="J12" s="280" t="s">
        <v>228</v>
      </c>
      <c r="K12" s="280" t="s">
        <v>171</v>
      </c>
      <c r="L12" s="280" t="s">
        <v>171</v>
      </c>
    </row>
    <row r="13" spans="1:12" s="6" customFormat="1" ht="12.75">
      <c r="A13" s="16">
        <v>1979</v>
      </c>
      <c r="B13" s="279">
        <v>14.728</v>
      </c>
      <c r="C13" s="280" t="s">
        <v>228</v>
      </c>
      <c r="D13" s="279">
        <v>1.294</v>
      </c>
      <c r="E13" s="279">
        <v>0.719</v>
      </c>
      <c r="F13" s="279">
        <v>4.008</v>
      </c>
      <c r="G13" s="281" t="s">
        <v>51</v>
      </c>
      <c r="H13" s="279">
        <v>0.246</v>
      </c>
      <c r="I13" s="279">
        <v>0.281</v>
      </c>
      <c r="J13" s="280" t="s">
        <v>228</v>
      </c>
      <c r="K13" s="280" t="s">
        <v>171</v>
      </c>
      <c r="L13" s="280" t="s">
        <v>171</v>
      </c>
    </row>
    <row r="14" spans="1:12" s="6" customFormat="1" ht="12.75">
      <c r="A14" s="16">
        <v>1980</v>
      </c>
      <c r="B14" s="279">
        <v>15.509</v>
      </c>
      <c r="C14" s="280" t="s">
        <v>228</v>
      </c>
      <c r="D14" s="279">
        <v>1.251</v>
      </c>
      <c r="E14" s="279">
        <v>0.789</v>
      </c>
      <c r="F14" s="279">
        <v>3.966</v>
      </c>
      <c r="G14" s="280" t="s">
        <v>228</v>
      </c>
      <c r="H14" s="279">
        <v>0.309</v>
      </c>
      <c r="I14" s="279">
        <v>0.518</v>
      </c>
      <c r="J14" s="280" t="s">
        <v>228</v>
      </c>
      <c r="K14" s="280" t="s">
        <v>171</v>
      </c>
      <c r="L14" s="280" t="s">
        <v>171</v>
      </c>
    </row>
    <row r="15" spans="1:12" s="6" customFormat="1" ht="12.75">
      <c r="A15" s="16">
        <v>1981</v>
      </c>
      <c r="B15" s="279">
        <v>16.996</v>
      </c>
      <c r="C15" s="280" t="s">
        <v>228</v>
      </c>
      <c r="D15" s="279">
        <v>1.339</v>
      </c>
      <c r="E15" s="279">
        <v>0.826</v>
      </c>
      <c r="F15" s="279">
        <v>5.357</v>
      </c>
      <c r="G15" s="279">
        <v>0.069</v>
      </c>
      <c r="H15" s="279">
        <v>0.303</v>
      </c>
      <c r="I15" s="279">
        <v>0.819</v>
      </c>
      <c r="J15" s="280" t="s">
        <v>228</v>
      </c>
      <c r="K15" s="280" t="s">
        <v>171</v>
      </c>
      <c r="L15" s="280" t="s">
        <v>171</v>
      </c>
    </row>
    <row r="16" spans="1:12" s="6" customFormat="1" ht="12.75">
      <c r="A16" s="16">
        <v>1982</v>
      </c>
      <c r="B16" s="279">
        <v>16.37</v>
      </c>
      <c r="C16" s="280" t="s">
        <v>228</v>
      </c>
      <c r="D16" s="279">
        <v>1.92</v>
      </c>
      <c r="E16" s="279">
        <v>0.7</v>
      </c>
      <c r="F16" s="279">
        <v>4.245</v>
      </c>
      <c r="G16" s="279">
        <v>0.259</v>
      </c>
      <c r="H16" s="280" t="s">
        <v>228</v>
      </c>
      <c r="I16" s="279">
        <v>0.661</v>
      </c>
      <c r="J16" s="279">
        <v>8.369</v>
      </c>
      <c r="K16" s="280" t="s">
        <v>171</v>
      </c>
      <c r="L16" s="280" t="s">
        <v>171</v>
      </c>
    </row>
    <row r="17" spans="1:12" s="6" customFormat="1" ht="12.75">
      <c r="A17" s="16">
        <v>1983</v>
      </c>
      <c r="B17" s="279">
        <v>16.251</v>
      </c>
      <c r="C17" s="280" t="s">
        <v>228</v>
      </c>
      <c r="D17" s="279">
        <v>1.372</v>
      </c>
      <c r="E17" s="279">
        <v>0.769</v>
      </c>
      <c r="F17" s="279">
        <v>4.466</v>
      </c>
      <c r="G17" s="279">
        <v>0.26</v>
      </c>
      <c r="H17" s="279">
        <v>0.156</v>
      </c>
      <c r="I17" s="279">
        <v>0.722</v>
      </c>
      <c r="J17" s="280" t="s">
        <v>228</v>
      </c>
      <c r="K17" s="280" t="s">
        <v>171</v>
      </c>
      <c r="L17" s="280" t="s">
        <v>171</v>
      </c>
    </row>
    <row r="18" spans="1:12" s="6" customFormat="1" ht="12.75">
      <c r="A18" s="16">
        <v>1984</v>
      </c>
      <c r="B18" s="279">
        <v>16.548</v>
      </c>
      <c r="C18" s="280" t="s">
        <v>228</v>
      </c>
      <c r="D18" s="279">
        <v>2.009</v>
      </c>
      <c r="E18" s="279">
        <v>2.024</v>
      </c>
      <c r="F18" s="279">
        <v>4.385</v>
      </c>
      <c r="G18" s="279">
        <v>0.183</v>
      </c>
      <c r="H18" s="279">
        <v>0.252</v>
      </c>
      <c r="I18" s="279">
        <v>0.507</v>
      </c>
      <c r="J18" s="280" t="s">
        <v>228</v>
      </c>
      <c r="K18" s="280" t="s">
        <v>171</v>
      </c>
      <c r="L18" s="280" t="s">
        <v>171</v>
      </c>
    </row>
    <row r="19" spans="1:12" s="6" customFormat="1" ht="12.75">
      <c r="A19" s="16">
        <v>1985</v>
      </c>
      <c r="B19" s="279">
        <v>18.68</v>
      </c>
      <c r="C19" s="280" t="s">
        <v>228</v>
      </c>
      <c r="D19" s="279">
        <v>2.014</v>
      </c>
      <c r="E19" s="279">
        <v>1.843</v>
      </c>
      <c r="F19" s="279">
        <v>4.973</v>
      </c>
      <c r="G19" s="279">
        <v>0.178</v>
      </c>
      <c r="H19" s="279">
        <v>0.253</v>
      </c>
      <c r="I19" s="279">
        <v>1.04</v>
      </c>
      <c r="J19" s="280" t="s">
        <v>228</v>
      </c>
      <c r="K19" s="280" t="s">
        <v>171</v>
      </c>
      <c r="L19" s="280" t="s">
        <v>171</v>
      </c>
    </row>
    <row r="20" spans="1:12" s="6" customFormat="1" ht="12.75">
      <c r="A20" s="16">
        <v>1986</v>
      </c>
      <c r="B20" s="279">
        <v>18.357</v>
      </c>
      <c r="C20" s="280" t="s">
        <v>228</v>
      </c>
      <c r="D20" s="279">
        <v>2.44</v>
      </c>
      <c r="E20" s="279">
        <v>1.969</v>
      </c>
      <c r="F20" s="279">
        <v>4.451</v>
      </c>
      <c r="G20" s="279">
        <v>0.169</v>
      </c>
      <c r="H20" s="279">
        <v>0.178</v>
      </c>
      <c r="I20" s="279">
        <v>1.26</v>
      </c>
      <c r="J20" s="280" t="s">
        <v>228</v>
      </c>
      <c r="K20" s="280" t="s">
        <v>171</v>
      </c>
      <c r="L20" s="280" t="s">
        <v>171</v>
      </c>
    </row>
    <row r="21" spans="1:12" s="6" customFormat="1" ht="12.75">
      <c r="A21" s="16">
        <v>1987</v>
      </c>
      <c r="B21" s="279">
        <v>27.3</v>
      </c>
      <c r="C21" s="281" t="s">
        <v>51</v>
      </c>
      <c r="D21" s="279">
        <v>1.3</v>
      </c>
      <c r="E21" s="279">
        <v>1.3</v>
      </c>
      <c r="F21" s="279">
        <v>5.1</v>
      </c>
      <c r="G21" s="279">
        <v>0.2</v>
      </c>
      <c r="H21" s="279">
        <v>1.4</v>
      </c>
      <c r="I21" s="279">
        <v>0.6</v>
      </c>
      <c r="J21" s="279">
        <v>17.4</v>
      </c>
      <c r="K21" s="279">
        <v>11</v>
      </c>
      <c r="L21" s="279">
        <v>6.4</v>
      </c>
    </row>
    <row r="22" spans="1:12" s="6" customFormat="1" ht="12.75">
      <c r="A22" s="16">
        <v>1988</v>
      </c>
      <c r="B22" s="279">
        <v>34.8</v>
      </c>
      <c r="C22" s="281" t="s">
        <v>51</v>
      </c>
      <c r="D22" s="279">
        <v>2.1</v>
      </c>
      <c r="E22" s="279">
        <v>2.9</v>
      </c>
      <c r="F22" s="279">
        <v>5.3</v>
      </c>
      <c r="G22" s="279">
        <v>0.2</v>
      </c>
      <c r="H22" s="279">
        <v>0.4</v>
      </c>
      <c r="I22" s="279">
        <v>1.8</v>
      </c>
      <c r="J22" s="279">
        <v>22.2</v>
      </c>
      <c r="K22" s="279">
        <v>13.2</v>
      </c>
      <c r="L22" s="279">
        <v>9</v>
      </c>
    </row>
    <row r="23" spans="1:12" s="6" customFormat="1" ht="12.75">
      <c r="A23" s="16">
        <v>1989</v>
      </c>
      <c r="B23" s="279">
        <v>45</v>
      </c>
      <c r="C23" s="279">
        <v>0.8</v>
      </c>
      <c r="D23" s="279">
        <v>2.3</v>
      </c>
      <c r="E23" s="279">
        <v>4</v>
      </c>
      <c r="F23" s="279">
        <v>5.3</v>
      </c>
      <c r="G23" s="279">
        <v>0.2</v>
      </c>
      <c r="H23" s="279">
        <v>1</v>
      </c>
      <c r="I23" s="279">
        <v>2</v>
      </c>
      <c r="J23" s="279">
        <v>29.5</v>
      </c>
      <c r="K23" s="279">
        <v>16.9</v>
      </c>
      <c r="L23" s="279">
        <v>12.6</v>
      </c>
    </row>
    <row r="24" spans="1:12" s="6" customFormat="1" ht="12.75">
      <c r="A24" s="16">
        <v>1990</v>
      </c>
      <c r="B24" s="279">
        <v>53</v>
      </c>
      <c r="C24" s="279">
        <v>0.9</v>
      </c>
      <c r="D24" s="279">
        <v>2.8</v>
      </c>
      <c r="E24" s="279">
        <v>4.2</v>
      </c>
      <c r="F24" s="279">
        <v>7.1</v>
      </c>
      <c r="G24" s="279">
        <v>0.2</v>
      </c>
      <c r="H24" s="279">
        <v>1</v>
      </c>
      <c r="I24" s="279">
        <v>3.5</v>
      </c>
      <c r="J24" s="279">
        <v>33.4</v>
      </c>
      <c r="K24" s="279">
        <v>21.2</v>
      </c>
      <c r="L24" s="279">
        <v>12.2</v>
      </c>
    </row>
    <row r="25" spans="1:12" s="6" customFormat="1" ht="12.75">
      <c r="A25" s="16">
        <v>1991</v>
      </c>
      <c r="B25" s="279">
        <v>56</v>
      </c>
      <c r="C25" s="280" t="s">
        <v>228</v>
      </c>
      <c r="D25" s="279">
        <v>2.7</v>
      </c>
      <c r="E25" s="279">
        <v>4.7</v>
      </c>
      <c r="F25" s="280" t="s">
        <v>228</v>
      </c>
      <c r="G25" s="279">
        <v>0.2</v>
      </c>
      <c r="H25" s="279">
        <v>1.1</v>
      </c>
      <c r="I25" s="280" t="s">
        <v>228</v>
      </c>
      <c r="J25" s="279">
        <v>35.5</v>
      </c>
      <c r="K25" s="279">
        <v>23</v>
      </c>
      <c r="L25" s="279">
        <v>12.5</v>
      </c>
    </row>
    <row r="26" spans="1:12" s="6" customFormat="1" ht="12.75">
      <c r="A26" s="16">
        <v>1992</v>
      </c>
      <c r="B26" s="279">
        <v>53.8</v>
      </c>
      <c r="C26" s="280" t="s">
        <v>228</v>
      </c>
      <c r="D26" s="279">
        <v>3.5</v>
      </c>
      <c r="E26" s="279">
        <v>4.1</v>
      </c>
      <c r="F26" s="279">
        <v>7.8</v>
      </c>
      <c r="G26" s="279">
        <v>0.2</v>
      </c>
      <c r="H26" s="280" t="s">
        <v>228</v>
      </c>
      <c r="I26" s="279">
        <v>3.1</v>
      </c>
      <c r="J26" s="279">
        <v>32.9</v>
      </c>
      <c r="K26" s="279">
        <v>23.8</v>
      </c>
      <c r="L26" s="279">
        <v>9.1</v>
      </c>
    </row>
    <row r="27" spans="1:12" s="6" customFormat="1" ht="12.75">
      <c r="A27" s="16">
        <v>1993</v>
      </c>
      <c r="B27" s="279">
        <v>52.4</v>
      </c>
      <c r="C27" s="279">
        <v>1.3</v>
      </c>
      <c r="D27" s="279">
        <v>2.3</v>
      </c>
      <c r="E27" s="279">
        <v>4.2</v>
      </c>
      <c r="F27" s="279">
        <v>7.8</v>
      </c>
      <c r="G27" s="279">
        <v>0.1</v>
      </c>
      <c r="H27" s="279">
        <v>1</v>
      </c>
      <c r="I27" s="279">
        <v>3.4</v>
      </c>
      <c r="J27" s="279">
        <v>32.4</v>
      </c>
      <c r="K27" s="279">
        <v>25</v>
      </c>
      <c r="L27" s="279">
        <v>7.4</v>
      </c>
    </row>
    <row r="28" spans="1:12" s="6" customFormat="1" ht="12.75">
      <c r="A28" s="16">
        <v>1994</v>
      </c>
      <c r="B28" s="279">
        <v>50.8</v>
      </c>
      <c r="C28" s="279">
        <v>1</v>
      </c>
      <c r="D28" s="279">
        <v>2.4</v>
      </c>
      <c r="E28" s="279">
        <v>3.5</v>
      </c>
      <c r="F28" s="279">
        <v>7.8</v>
      </c>
      <c r="G28" s="279">
        <v>0.2</v>
      </c>
      <c r="H28" s="279">
        <v>0.9</v>
      </c>
      <c r="I28" s="279">
        <v>2.6</v>
      </c>
      <c r="J28" s="279">
        <v>32.5</v>
      </c>
      <c r="K28" s="279">
        <v>26</v>
      </c>
      <c r="L28" s="279">
        <v>6.5</v>
      </c>
    </row>
    <row r="29" spans="1:13" s="6" customFormat="1" ht="13.5" customHeight="1">
      <c r="A29" s="16">
        <v>1995</v>
      </c>
      <c r="B29" s="279">
        <v>48.9</v>
      </c>
      <c r="C29" s="280" t="s">
        <v>172</v>
      </c>
      <c r="D29" s="279">
        <v>2.4</v>
      </c>
      <c r="E29" s="279">
        <v>1.9</v>
      </c>
      <c r="F29" s="279">
        <v>9.1</v>
      </c>
      <c r="G29" s="279">
        <v>0.1</v>
      </c>
      <c r="H29" s="280" t="s">
        <v>229</v>
      </c>
      <c r="I29" s="279">
        <v>2.6</v>
      </c>
      <c r="J29" s="279">
        <v>30.6</v>
      </c>
      <c r="K29" s="279">
        <v>23.4</v>
      </c>
      <c r="L29" s="279">
        <v>7.2</v>
      </c>
      <c r="M29" s="253"/>
    </row>
    <row r="30" spans="1:13" s="6" customFormat="1" ht="12.75">
      <c r="A30" s="16">
        <v>1996</v>
      </c>
      <c r="B30" s="279">
        <v>47.5</v>
      </c>
      <c r="C30" s="280" t="s">
        <v>172</v>
      </c>
      <c r="D30" s="279">
        <v>2.2</v>
      </c>
      <c r="E30" s="279">
        <v>1.5</v>
      </c>
      <c r="F30" s="280" t="s">
        <v>230</v>
      </c>
      <c r="G30" s="279">
        <v>0.1</v>
      </c>
      <c r="H30" s="279">
        <v>0.9</v>
      </c>
      <c r="I30" s="279">
        <v>2.2</v>
      </c>
      <c r="J30" s="279">
        <v>29.5</v>
      </c>
      <c r="K30" s="279">
        <v>22.2</v>
      </c>
      <c r="L30" s="279">
        <v>7.3</v>
      </c>
      <c r="M30" s="253"/>
    </row>
    <row r="31" spans="1:13" s="13" customFormat="1" ht="13.5">
      <c r="A31" s="16">
        <v>1997</v>
      </c>
      <c r="B31" s="279">
        <v>50.2</v>
      </c>
      <c r="C31" s="280" t="s">
        <v>171</v>
      </c>
      <c r="D31" s="280" t="s">
        <v>171</v>
      </c>
      <c r="E31" s="280" t="s">
        <v>171</v>
      </c>
      <c r="F31" s="280" t="s">
        <v>171</v>
      </c>
      <c r="G31" s="280" t="s">
        <v>171</v>
      </c>
      <c r="H31" s="280" t="s">
        <v>171</v>
      </c>
      <c r="I31" s="280" t="s">
        <v>171</v>
      </c>
      <c r="J31" s="280" t="s">
        <v>171</v>
      </c>
      <c r="K31" s="280" t="s">
        <v>171</v>
      </c>
      <c r="L31" s="280" t="s">
        <v>171</v>
      </c>
      <c r="M31" s="282"/>
    </row>
    <row r="32" spans="1:13" s="13" customFormat="1" ht="13.5">
      <c r="A32" s="16">
        <v>1998</v>
      </c>
      <c r="B32" s="279">
        <v>45.4</v>
      </c>
      <c r="C32" s="280" t="s">
        <v>171</v>
      </c>
      <c r="D32" s="280" t="s">
        <v>171</v>
      </c>
      <c r="E32" s="280" t="s">
        <v>171</v>
      </c>
      <c r="F32" s="280" t="s">
        <v>171</v>
      </c>
      <c r="G32" s="280" t="s">
        <v>171</v>
      </c>
      <c r="H32" s="280" t="s">
        <v>171</v>
      </c>
      <c r="I32" s="280" t="s">
        <v>171</v>
      </c>
      <c r="J32" s="280" t="s">
        <v>171</v>
      </c>
      <c r="K32" s="280" t="s">
        <v>171</v>
      </c>
      <c r="L32" s="280" t="s">
        <v>171</v>
      </c>
      <c r="M32" s="282"/>
    </row>
    <row r="33" spans="1:13" s="13" customFormat="1" ht="13.5">
      <c r="A33" s="16">
        <v>1999</v>
      </c>
      <c r="B33" s="279">
        <v>44.3</v>
      </c>
      <c r="C33" s="280" t="s">
        <v>171</v>
      </c>
      <c r="D33" s="280" t="s">
        <v>171</v>
      </c>
      <c r="E33" s="280" t="s">
        <v>171</v>
      </c>
      <c r="F33" s="280" t="s">
        <v>171</v>
      </c>
      <c r="G33" s="280" t="s">
        <v>171</v>
      </c>
      <c r="H33" s="280" t="s">
        <v>171</v>
      </c>
      <c r="I33" s="280" t="s">
        <v>171</v>
      </c>
      <c r="J33" s="280" t="s">
        <v>171</v>
      </c>
      <c r="K33" s="280" t="s">
        <v>171</v>
      </c>
      <c r="L33" s="280" t="s">
        <v>171</v>
      </c>
      <c r="M33" s="283"/>
    </row>
    <row r="34" spans="1:13" s="13" customFormat="1" ht="13.5">
      <c r="A34" s="16">
        <v>2000</v>
      </c>
      <c r="B34" s="279">
        <v>44.8</v>
      </c>
      <c r="C34" s="280" t="s">
        <v>171</v>
      </c>
      <c r="D34" s="280" t="s">
        <v>171</v>
      </c>
      <c r="E34" s="280" t="s">
        <v>171</v>
      </c>
      <c r="F34" s="280" t="s">
        <v>171</v>
      </c>
      <c r="G34" s="280" t="s">
        <v>171</v>
      </c>
      <c r="H34" s="280" t="s">
        <v>171</v>
      </c>
      <c r="I34" s="280" t="s">
        <v>171</v>
      </c>
      <c r="J34" s="280" t="s">
        <v>171</v>
      </c>
      <c r="K34" s="280" t="s">
        <v>171</v>
      </c>
      <c r="L34" s="280" t="s">
        <v>171</v>
      </c>
      <c r="M34" s="284"/>
    </row>
    <row r="35" spans="1:13" s="13" customFormat="1" ht="13.5">
      <c r="A35" s="16">
        <v>2001</v>
      </c>
      <c r="B35" s="279">
        <v>41</v>
      </c>
      <c r="C35" s="280" t="s">
        <v>171</v>
      </c>
      <c r="D35" s="280" t="s">
        <v>171</v>
      </c>
      <c r="E35" s="280" t="s">
        <v>171</v>
      </c>
      <c r="F35" s="280" t="s">
        <v>171</v>
      </c>
      <c r="G35" s="280" t="s">
        <v>171</v>
      </c>
      <c r="H35" s="280" t="s">
        <v>171</v>
      </c>
      <c r="I35" s="280" t="s">
        <v>171</v>
      </c>
      <c r="J35" s="280" t="s">
        <v>171</v>
      </c>
      <c r="K35" s="280" t="s">
        <v>171</v>
      </c>
      <c r="L35" s="280" t="s">
        <v>171</v>
      </c>
      <c r="M35" s="285"/>
    </row>
    <row r="36" spans="1:13" s="13" customFormat="1" ht="13.5">
      <c r="A36" s="16" t="s">
        <v>194</v>
      </c>
      <c r="B36" s="279">
        <v>37.1</v>
      </c>
      <c r="C36" s="280" t="s">
        <v>171</v>
      </c>
      <c r="D36" s="279">
        <v>1</v>
      </c>
      <c r="E36" s="280" t="s">
        <v>171</v>
      </c>
      <c r="F36" s="280" t="s">
        <v>171</v>
      </c>
      <c r="G36" s="280" t="s">
        <v>171</v>
      </c>
      <c r="H36" s="280" t="s">
        <v>171</v>
      </c>
      <c r="I36" s="280" t="s">
        <v>171</v>
      </c>
      <c r="J36" s="280" t="s">
        <v>171</v>
      </c>
      <c r="K36" s="280" t="s">
        <v>171</v>
      </c>
      <c r="L36" s="280" t="s">
        <v>171</v>
      </c>
      <c r="M36" s="285"/>
    </row>
    <row r="37" spans="1:13" s="13" customFormat="1" ht="13.5">
      <c r="A37" s="16" t="s">
        <v>195</v>
      </c>
      <c r="B37" s="279">
        <v>35.6</v>
      </c>
      <c r="C37" s="280" t="s">
        <v>171</v>
      </c>
      <c r="D37" s="280" t="s">
        <v>231</v>
      </c>
      <c r="E37" s="280" t="s">
        <v>171</v>
      </c>
      <c r="F37" s="280" t="s">
        <v>171</v>
      </c>
      <c r="G37" s="280" t="s">
        <v>171</v>
      </c>
      <c r="H37" s="280" t="s">
        <v>171</v>
      </c>
      <c r="I37" s="280" t="s">
        <v>171</v>
      </c>
      <c r="J37" s="280" t="s">
        <v>171</v>
      </c>
      <c r="K37" s="280" t="s">
        <v>171</v>
      </c>
      <c r="L37" s="280" t="s">
        <v>171</v>
      </c>
      <c r="M37" s="285"/>
    </row>
    <row r="38" spans="1:13" s="13" customFormat="1" ht="13.5">
      <c r="A38" s="16" t="s">
        <v>196</v>
      </c>
      <c r="B38" s="279">
        <v>31.9</v>
      </c>
      <c r="C38" s="280" t="s">
        <v>171</v>
      </c>
      <c r="D38" s="280" t="s">
        <v>232</v>
      </c>
      <c r="E38" s="280" t="s">
        <v>171</v>
      </c>
      <c r="F38" s="280" t="s">
        <v>171</v>
      </c>
      <c r="G38" s="280" t="s">
        <v>171</v>
      </c>
      <c r="H38" s="280" t="s">
        <v>171</v>
      </c>
      <c r="I38" s="280" t="s">
        <v>171</v>
      </c>
      <c r="J38" s="280" t="s">
        <v>171</v>
      </c>
      <c r="K38" s="280" t="s">
        <v>171</v>
      </c>
      <c r="L38" s="280" t="s">
        <v>171</v>
      </c>
      <c r="M38" s="285"/>
    </row>
    <row r="39" spans="1:13" s="6" customFormat="1" ht="12.75">
      <c r="A39" s="264"/>
      <c r="B39" s="265"/>
      <c r="C39" s="286"/>
      <c r="D39" s="265"/>
      <c r="E39" s="265"/>
      <c r="F39" s="265"/>
      <c r="G39" s="265"/>
      <c r="H39" s="265"/>
      <c r="I39" s="265"/>
      <c r="J39" s="265"/>
      <c r="K39" s="265"/>
      <c r="L39" s="265"/>
      <c r="M39" s="253"/>
    </row>
    <row r="40" spans="1:13" ht="13.5" customHeight="1">
      <c r="A40" s="33"/>
      <c r="M40" s="270"/>
    </row>
    <row r="41" spans="1:10" s="6" customFormat="1" ht="12.75">
      <c r="A41" s="6" t="s">
        <v>96</v>
      </c>
      <c r="B41" s="267"/>
      <c r="C41" s="267"/>
      <c r="D41" s="267"/>
      <c r="E41" s="267"/>
      <c r="F41" s="267"/>
      <c r="G41" s="267"/>
      <c r="H41" s="267"/>
      <c r="I41" s="267"/>
      <c r="J41" s="267"/>
    </row>
    <row r="42" spans="1:13" s="6" customFormat="1" ht="12.75">
      <c r="A42" s="6" t="s">
        <v>217</v>
      </c>
      <c r="B42" s="267"/>
      <c r="C42" s="267"/>
      <c r="D42" s="267"/>
      <c r="E42" s="267"/>
      <c r="F42" s="267"/>
      <c r="G42" s="267"/>
      <c r="H42" s="267"/>
      <c r="I42" s="267"/>
      <c r="J42" s="267"/>
      <c r="M42" s="253"/>
    </row>
    <row r="43" spans="1:13" s="6" customFormat="1" ht="12.75">
      <c r="A43" s="6" t="s">
        <v>233</v>
      </c>
      <c r="B43" s="267"/>
      <c r="C43" s="267"/>
      <c r="D43" s="267"/>
      <c r="E43" s="267"/>
      <c r="F43" s="267"/>
      <c r="G43" s="267"/>
      <c r="H43" s="267"/>
      <c r="I43" s="267"/>
      <c r="J43" s="267"/>
      <c r="M43" s="253"/>
    </row>
    <row r="44" spans="1:12" s="6" customFormat="1" ht="12.75" customHeight="1">
      <c r="A44" s="6" t="s">
        <v>234</v>
      </c>
      <c r="B44" s="287"/>
      <c r="C44" s="287"/>
      <c r="D44" s="287"/>
      <c r="E44" s="287"/>
      <c r="F44" s="287"/>
      <c r="G44" s="287"/>
      <c r="H44" s="287"/>
      <c r="I44" s="287"/>
      <c r="J44" s="287"/>
      <c r="K44" s="287"/>
      <c r="L44" s="287"/>
    </row>
    <row r="45" spans="1:12" s="6" customFormat="1" ht="12.75" customHeight="1">
      <c r="A45" s="6" t="s">
        <v>235</v>
      </c>
      <c r="B45" s="287"/>
      <c r="C45" s="287"/>
      <c r="D45" s="287"/>
      <c r="E45" s="287"/>
      <c r="F45" s="287"/>
      <c r="G45" s="287"/>
      <c r="H45" s="287"/>
      <c r="I45" s="287"/>
      <c r="J45" s="287"/>
      <c r="K45" s="287"/>
      <c r="L45" s="287"/>
    </row>
    <row r="46" spans="1:12" s="6" customFormat="1" ht="12.75" customHeight="1">
      <c r="A46" s="205" t="s">
        <v>198</v>
      </c>
      <c r="B46" s="287"/>
      <c r="C46" s="287"/>
      <c r="D46" s="287"/>
      <c r="E46" s="287"/>
      <c r="F46" s="287"/>
      <c r="G46" s="287"/>
      <c r="H46" s="287"/>
      <c r="I46" s="287"/>
      <c r="J46" s="287"/>
      <c r="K46" s="287"/>
      <c r="L46" s="287"/>
    </row>
    <row r="47" spans="1:12" s="6" customFormat="1" ht="12.75" customHeight="1">
      <c r="A47" s="205" t="s">
        <v>182</v>
      </c>
      <c r="B47" s="287"/>
      <c r="C47" s="287"/>
      <c r="D47" s="287"/>
      <c r="E47" s="287"/>
      <c r="F47" s="287"/>
      <c r="G47" s="287"/>
      <c r="H47" s="287"/>
      <c r="I47" s="287"/>
      <c r="J47" s="287"/>
      <c r="K47" s="287"/>
      <c r="L47" s="287"/>
    </row>
    <row r="48" spans="1:12" s="6" customFormat="1" ht="12.75" customHeight="1">
      <c r="A48" s="205" t="s">
        <v>199</v>
      </c>
      <c r="B48" s="287"/>
      <c r="C48" s="287"/>
      <c r="D48" s="287"/>
      <c r="E48" s="287"/>
      <c r="F48" s="287"/>
      <c r="G48" s="287"/>
      <c r="H48" s="287"/>
      <c r="I48" s="287"/>
      <c r="J48" s="287"/>
      <c r="K48" s="287"/>
      <c r="L48" s="287"/>
    </row>
    <row r="49" spans="1:13" s="24" customFormat="1" ht="12.75">
      <c r="A49" s="205" t="s">
        <v>187</v>
      </c>
      <c r="B49" s="29"/>
      <c r="C49" s="29"/>
      <c r="D49" s="29"/>
      <c r="E49" s="29"/>
      <c r="F49" s="29"/>
      <c r="G49" s="29"/>
      <c r="H49" s="29"/>
      <c r="I49" s="29"/>
      <c r="J49" s="29"/>
      <c r="K49" s="269"/>
      <c r="L49" s="268"/>
      <c r="M49" s="269"/>
    </row>
    <row r="50" spans="1:13" s="24" customFormat="1" ht="12.75">
      <c r="A50" s="240" t="s">
        <v>188</v>
      </c>
      <c r="B50" s="29"/>
      <c r="C50" s="29"/>
      <c r="D50" s="29"/>
      <c r="E50" s="29"/>
      <c r="F50" s="29"/>
      <c r="G50" s="29"/>
      <c r="H50" s="29"/>
      <c r="I50" s="29"/>
      <c r="J50" s="29"/>
      <c r="K50" s="269"/>
      <c r="L50" s="268"/>
      <c r="M50" s="269"/>
    </row>
    <row r="51" spans="1:13" s="24" customFormat="1" ht="12.75">
      <c r="A51" s="240" t="s">
        <v>184</v>
      </c>
      <c r="B51" s="29"/>
      <c r="C51" s="29"/>
      <c r="D51" s="29"/>
      <c r="E51" s="29"/>
      <c r="F51" s="29"/>
      <c r="G51" s="29"/>
      <c r="H51" s="29"/>
      <c r="I51" s="29"/>
      <c r="J51" s="29"/>
      <c r="K51" s="269"/>
      <c r="L51" s="268"/>
      <c r="M51" s="269"/>
    </row>
    <row r="52" spans="1:13" ht="12.75">
      <c r="A52" s="205" t="s">
        <v>185</v>
      </c>
      <c r="B52" s="29"/>
      <c r="C52" s="29"/>
      <c r="D52" s="29"/>
      <c r="E52" s="29"/>
      <c r="F52" s="29"/>
      <c r="G52" s="29"/>
      <c r="H52" s="29"/>
      <c r="I52" s="29"/>
      <c r="J52" s="29"/>
      <c r="K52" s="270"/>
      <c r="L52" s="270"/>
      <c r="M52" s="270"/>
    </row>
    <row r="54" spans="1:12" s="6" customFormat="1" ht="12.75" customHeight="1">
      <c r="A54" s="29"/>
      <c r="B54" s="287"/>
      <c r="C54" s="287"/>
      <c r="D54" s="287"/>
      <c r="E54" s="287"/>
      <c r="F54" s="287"/>
      <c r="G54" s="287"/>
      <c r="H54" s="287"/>
      <c r="I54" s="287"/>
      <c r="J54" s="287"/>
      <c r="K54" s="287"/>
      <c r="L54" s="287"/>
    </row>
    <row r="55" spans="1:12" s="6" customFormat="1" ht="12.75" customHeight="1">
      <c r="A55" s="29"/>
      <c r="B55" s="287"/>
      <c r="C55" s="287"/>
      <c r="D55" s="287"/>
      <c r="E55" s="287"/>
      <c r="F55" s="287"/>
      <c r="G55" s="287"/>
      <c r="H55" s="287"/>
      <c r="I55" s="287"/>
      <c r="J55" s="287"/>
      <c r="K55" s="287"/>
      <c r="L55" s="287"/>
    </row>
  </sheetData>
  <printOptions horizontalCentered="1"/>
  <pageMargins left="1" right="1" top="1" bottom="1" header="0.5" footer="0.5"/>
  <pageSetup horizontalDpi="600" verticalDpi="600" orientation="portrait" scale="92" r:id="rId1"/>
  <headerFooter alignWithMargins="0">
    <oddFooter>&amp;L&amp;"Arial,Italic"&amp;9      The State of Hawaii Data Book 2006&amp;R&amp;"Arial,Regular"&amp;9http://www.hawaii.gov/dbedt/</oddFooter>
  </headerFooter>
  <rowBreaks count="1" manualBreakCount="1">
    <brk id="164" max="65535" man="1"/>
  </rowBreaks>
</worksheet>
</file>

<file path=xl/worksheets/sheet18.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00390625" defaultRowHeight="13.5"/>
  <cols>
    <col min="1" max="1" width="12.125" style="34" customWidth="1"/>
    <col min="2" max="10" width="10.625" style="33" customWidth="1"/>
    <col min="11" max="16384" width="9.00390625" style="33" customWidth="1"/>
  </cols>
  <sheetData>
    <row r="1" spans="1:10" s="2" customFormat="1" ht="17.25" customHeight="1">
      <c r="A1" s="1" t="s">
        <v>0</v>
      </c>
      <c r="B1" s="1"/>
      <c r="C1" s="1"/>
      <c r="D1" s="1"/>
      <c r="E1" s="1"/>
      <c r="F1" s="1"/>
      <c r="G1" s="1"/>
      <c r="H1" s="1"/>
      <c r="I1" s="1"/>
      <c r="J1" s="1"/>
    </row>
    <row r="2" spans="1:10" s="2" customFormat="1" ht="17.25" customHeight="1">
      <c r="A2" s="1" t="s">
        <v>1</v>
      </c>
      <c r="B2" s="1"/>
      <c r="C2" s="1"/>
      <c r="D2" s="1"/>
      <c r="E2" s="1"/>
      <c r="F2" s="1"/>
      <c r="G2" s="1"/>
      <c r="H2" s="1"/>
      <c r="I2" s="1"/>
      <c r="J2" s="1"/>
    </row>
    <row r="3" spans="1:10" s="2" customFormat="1" ht="12" customHeight="1">
      <c r="A3" s="1"/>
      <c r="B3" s="1"/>
      <c r="C3" s="1"/>
      <c r="D3" s="1"/>
      <c r="E3" s="1"/>
      <c r="F3" s="1"/>
      <c r="G3" s="1"/>
      <c r="H3" s="1"/>
      <c r="I3" s="1"/>
      <c r="J3" s="1"/>
    </row>
    <row r="4" spans="1:10" s="2" customFormat="1" ht="12.75" customHeight="1">
      <c r="A4" s="3" t="s">
        <v>2</v>
      </c>
      <c r="B4" s="1"/>
      <c r="C4" s="1"/>
      <c r="D4" s="1"/>
      <c r="E4" s="1"/>
      <c r="F4" s="1"/>
      <c r="G4" s="1"/>
      <c r="H4" s="1"/>
      <c r="I4" s="1"/>
      <c r="J4" s="1"/>
    </row>
    <row r="5" spans="1:10" s="2" customFormat="1" ht="12.75" customHeight="1">
      <c r="A5" s="3" t="s">
        <v>3</v>
      </c>
      <c r="B5" s="1"/>
      <c r="C5" s="1"/>
      <c r="D5" s="1"/>
      <c r="E5" s="1"/>
      <c r="F5" s="1"/>
      <c r="G5" s="1"/>
      <c r="H5" s="1"/>
      <c r="I5" s="1"/>
      <c r="J5" s="1"/>
    </row>
    <row r="6" spans="1:10" s="6" customFormat="1" ht="11.25" customHeight="1" thickBot="1">
      <c r="A6" s="4"/>
      <c r="B6" s="5"/>
      <c r="C6" s="5"/>
      <c r="D6" s="5"/>
      <c r="E6" s="5"/>
      <c r="F6" s="5"/>
      <c r="G6" s="5"/>
      <c r="H6" s="5"/>
      <c r="I6" s="5"/>
      <c r="J6" s="5"/>
    </row>
    <row r="7" spans="1:10" s="6" customFormat="1" ht="81" customHeight="1" thickTop="1">
      <c r="A7" s="7"/>
      <c r="B7" s="8" t="s">
        <v>4</v>
      </c>
      <c r="C7" s="8" t="s">
        <v>5</v>
      </c>
      <c r="D7" s="8" t="s">
        <v>6</v>
      </c>
      <c r="E7" s="8" t="s">
        <v>7</v>
      </c>
      <c r="F7" s="8" t="s">
        <v>8</v>
      </c>
      <c r="G7" s="8" t="s">
        <v>9</v>
      </c>
      <c r="H7" s="8" t="s">
        <v>10</v>
      </c>
      <c r="I7" s="8" t="s">
        <v>11</v>
      </c>
      <c r="J7" s="9" t="s">
        <v>12</v>
      </c>
    </row>
    <row r="8" spans="1:10" s="13" customFormat="1" ht="13.5">
      <c r="A8" s="10"/>
      <c r="B8" s="11"/>
      <c r="C8" s="11"/>
      <c r="D8" s="11"/>
      <c r="E8" s="11"/>
      <c r="F8" s="11"/>
      <c r="G8" s="12"/>
      <c r="H8" s="11"/>
      <c r="I8" s="11"/>
      <c r="J8" s="11"/>
    </row>
    <row r="9" spans="1:10" s="13" customFormat="1" ht="13.5">
      <c r="A9" s="14" t="s">
        <v>13</v>
      </c>
      <c r="B9" s="11"/>
      <c r="C9" s="11"/>
      <c r="D9" s="11"/>
      <c r="E9" s="11"/>
      <c r="F9" s="11"/>
      <c r="G9" s="12"/>
      <c r="H9" s="11"/>
      <c r="I9" s="11"/>
      <c r="J9" s="11"/>
    </row>
    <row r="10" spans="1:10" s="13" customFormat="1" ht="13.5">
      <c r="A10" s="14" t="s">
        <v>14</v>
      </c>
      <c r="B10" s="11"/>
      <c r="C10" s="15"/>
      <c r="D10" s="11"/>
      <c r="E10" s="11"/>
      <c r="F10" s="11"/>
      <c r="G10" s="12"/>
      <c r="H10" s="11"/>
      <c r="I10" s="11"/>
      <c r="J10" s="11"/>
    </row>
    <row r="11" spans="1:10" s="13" customFormat="1" ht="9.75" customHeight="1">
      <c r="A11" s="10"/>
      <c r="B11" s="11"/>
      <c r="C11" s="11"/>
      <c r="D11" s="11"/>
      <c r="E11" s="11"/>
      <c r="F11" s="11"/>
      <c r="G11" s="12"/>
      <c r="H11" s="11"/>
      <c r="I11" s="11"/>
      <c r="J11" s="11"/>
    </row>
    <row r="12" spans="1:10" s="13" customFormat="1" ht="13.5">
      <c r="A12" s="16">
        <v>1997</v>
      </c>
      <c r="B12" s="17">
        <v>14805</v>
      </c>
      <c r="C12" s="17">
        <v>228</v>
      </c>
      <c r="D12" s="17">
        <v>203</v>
      </c>
      <c r="E12" s="17">
        <v>705</v>
      </c>
      <c r="F12" s="17">
        <v>146</v>
      </c>
      <c r="G12" s="17">
        <v>199</v>
      </c>
      <c r="H12" s="17">
        <v>4049</v>
      </c>
      <c r="I12" s="17">
        <v>2</v>
      </c>
      <c r="J12" s="18">
        <v>9274</v>
      </c>
    </row>
    <row r="13" spans="1:10" s="13" customFormat="1" ht="13.5">
      <c r="A13" s="16">
        <v>1998</v>
      </c>
      <c r="B13" s="17">
        <v>12941</v>
      </c>
      <c r="C13" s="17">
        <v>324</v>
      </c>
      <c r="D13" s="17">
        <v>185</v>
      </c>
      <c r="E13" s="17">
        <v>810</v>
      </c>
      <c r="F13" s="17">
        <v>178</v>
      </c>
      <c r="G13" s="17">
        <v>87</v>
      </c>
      <c r="H13" s="17">
        <v>3844</v>
      </c>
      <c r="I13" s="17">
        <v>1</v>
      </c>
      <c r="J13" s="18">
        <v>7513</v>
      </c>
    </row>
    <row r="14" spans="1:10" s="19" customFormat="1" ht="13.5">
      <c r="A14" s="16">
        <v>1999</v>
      </c>
      <c r="B14" s="17">
        <v>11460</v>
      </c>
      <c r="C14" s="17">
        <v>284</v>
      </c>
      <c r="D14" s="17">
        <v>177</v>
      </c>
      <c r="E14" s="17">
        <v>939</v>
      </c>
      <c r="F14" s="17">
        <v>238</v>
      </c>
      <c r="G14" s="17">
        <v>58</v>
      </c>
      <c r="H14" s="17">
        <v>3228</v>
      </c>
      <c r="I14" s="17">
        <v>2</v>
      </c>
      <c r="J14" s="18">
        <v>6534</v>
      </c>
    </row>
    <row r="15" spans="1:10" s="19" customFormat="1" ht="13.5">
      <c r="A15" s="16">
        <v>2000</v>
      </c>
      <c r="B15" s="17">
        <v>10369</v>
      </c>
      <c r="C15" s="17">
        <v>245</v>
      </c>
      <c r="D15" s="17">
        <v>228</v>
      </c>
      <c r="E15" s="17">
        <v>601</v>
      </c>
      <c r="F15" s="17">
        <v>337</v>
      </c>
      <c r="G15" s="17">
        <v>81</v>
      </c>
      <c r="H15" s="17">
        <v>3053</v>
      </c>
      <c r="I15" s="17">
        <v>4</v>
      </c>
      <c r="J15" s="18">
        <v>5821</v>
      </c>
    </row>
    <row r="16" spans="1:10" s="19" customFormat="1" ht="13.5">
      <c r="A16" s="16">
        <v>2001</v>
      </c>
      <c r="B16" s="17">
        <v>9787</v>
      </c>
      <c r="C16" s="17">
        <v>245</v>
      </c>
      <c r="D16" s="17">
        <v>277</v>
      </c>
      <c r="E16" s="17">
        <v>631</v>
      </c>
      <c r="F16" s="17">
        <v>259</v>
      </c>
      <c r="G16" s="17">
        <v>76</v>
      </c>
      <c r="H16" s="17">
        <v>2909</v>
      </c>
      <c r="I16" s="17">
        <v>4</v>
      </c>
      <c r="J16" s="18">
        <v>5386</v>
      </c>
    </row>
    <row r="17" spans="1:10" s="19" customFormat="1" ht="13.5">
      <c r="A17" s="16" t="s">
        <v>15</v>
      </c>
      <c r="B17" s="17">
        <v>7816</v>
      </c>
      <c r="C17" s="17" t="s">
        <v>16</v>
      </c>
      <c r="D17" s="17" t="s">
        <v>16</v>
      </c>
      <c r="E17" s="17" t="s">
        <v>16</v>
      </c>
      <c r="F17" s="17" t="s">
        <v>16</v>
      </c>
      <c r="G17" s="17" t="s">
        <v>16</v>
      </c>
      <c r="H17" s="17" t="s">
        <v>16</v>
      </c>
      <c r="I17" s="17" t="s">
        <v>16</v>
      </c>
      <c r="J17" s="18" t="s">
        <v>16</v>
      </c>
    </row>
    <row r="18" spans="1:10" s="19" customFormat="1" ht="13.5">
      <c r="A18" s="16" t="s">
        <v>17</v>
      </c>
      <c r="B18" s="17">
        <v>7579</v>
      </c>
      <c r="C18" s="17" t="s">
        <v>16</v>
      </c>
      <c r="D18" s="17" t="s">
        <v>16</v>
      </c>
      <c r="E18" s="17" t="s">
        <v>16</v>
      </c>
      <c r="F18" s="17" t="s">
        <v>16</v>
      </c>
      <c r="G18" s="17" t="s">
        <v>16</v>
      </c>
      <c r="H18" s="17" t="s">
        <v>16</v>
      </c>
      <c r="I18" s="17" t="s">
        <v>16</v>
      </c>
      <c r="J18" s="18" t="s">
        <v>16</v>
      </c>
    </row>
    <row r="19" spans="1:10" s="19" customFormat="1" ht="13.5">
      <c r="A19" s="16" t="s">
        <v>18</v>
      </c>
      <c r="B19" s="17">
        <v>7029</v>
      </c>
      <c r="C19" s="17" t="s">
        <v>16</v>
      </c>
      <c r="D19" s="17" t="s">
        <v>16</v>
      </c>
      <c r="E19" s="17" t="s">
        <v>16</v>
      </c>
      <c r="F19" s="17" t="s">
        <v>16</v>
      </c>
      <c r="G19" s="17" t="s">
        <v>16</v>
      </c>
      <c r="H19" s="17" t="s">
        <v>16</v>
      </c>
      <c r="I19" s="17" t="s">
        <v>16</v>
      </c>
      <c r="J19" s="18" t="s">
        <v>16</v>
      </c>
    </row>
    <row r="20" spans="1:10" s="13" customFormat="1" ht="9" customHeight="1">
      <c r="A20" s="10"/>
      <c r="B20" s="17"/>
      <c r="C20" s="17"/>
      <c r="D20" s="17"/>
      <c r="E20" s="17"/>
      <c r="F20" s="17"/>
      <c r="G20" s="17"/>
      <c r="H20" s="17"/>
      <c r="I20" s="17"/>
      <c r="J20" s="18"/>
    </row>
    <row r="21" spans="1:10" s="13" customFormat="1" ht="13.5">
      <c r="A21" s="14" t="s">
        <v>19</v>
      </c>
      <c r="B21" s="11"/>
      <c r="C21" s="11"/>
      <c r="D21" s="11"/>
      <c r="E21" s="11"/>
      <c r="F21" s="11"/>
      <c r="G21" s="12"/>
      <c r="H21" s="11"/>
      <c r="I21" s="11"/>
      <c r="J21" s="11"/>
    </row>
    <row r="22" spans="1:10" s="13" customFormat="1" ht="10.5" customHeight="1">
      <c r="A22" s="10"/>
      <c r="B22" s="11"/>
      <c r="C22" s="11"/>
      <c r="D22" s="11"/>
      <c r="E22" s="11"/>
      <c r="F22" s="11"/>
      <c r="G22" s="12"/>
      <c r="H22" s="11"/>
      <c r="I22" s="11"/>
      <c r="J22" s="11"/>
    </row>
    <row r="23" spans="1:10" s="13" customFormat="1" ht="13.5">
      <c r="A23" s="16">
        <v>1997</v>
      </c>
      <c r="B23" s="11">
        <v>50.2</v>
      </c>
      <c r="C23" s="11">
        <v>2</v>
      </c>
      <c r="D23" s="11">
        <v>2</v>
      </c>
      <c r="E23" s="11">
        <v>6.6</v>
      </c>
      <c r="F23" s="11">
        <v>0.5</v>
      </c>
      <c r="G23" s="11">
        <v>1</v>
      </c>
      <c r="H23" s="11">
        <v>3.2</v>
      </c>
      <c r="I23" s="11">
        <v>0.1</v>
      </c>
      <c r="J23" s="11">
        <v>34.9</v>
      </c>
    </row>
    <row r="24" spans="1:10" s="6" customFormat="1" ht="12.75">
      <c r="A24" s="16">
        <v>1998</v>
      </c>
      <c r="B24" s="11">
        <v>45.4</v>
      </c>
      <c r="C24" s="11">
        <v>2.3</v>
      </c>
      <c r="D24" s="11">
        <v>2</v>
      </c>
      <c r="E24" s="11">
        <v>6.5</v>
      </c>
      <c r="F24" s="11">
        <v>0.7</v>
      </c>
      <c r="G24" s="11">
        <v>1</v>
      </c>
      <c r="H24" s="11">
        <v>3.5</v>
      </c>
      <c r="I24" s="11">
        <v>0.1</v>
      </c>
      <c r="J24" s="11">
        <v>29.3</v>
      </c>
    </row>
    <row r="25" spans="1:10" s="6" customFormat="1" ht="12.75">
      <c r="A25" s="16">
        <v>1999</v>
      </c>
      <c r="B25" s="11">
        <v>44.3</v>
      </c>
      <c r="C25" s="11">
        <v>2.4</v>
      </c>
      <c r="D25" s="11">
        <v>1.7</v>
      </c>
      <c r="E25" s="11">
        <v>6.6</v>
      </c>
      <c r="F25" s="11">
        <v>0.8</v>
      </c>
      <c r="G25" s="11">
        <v>1</v>
      </c>
      <c r="H25" s="11">
        <v>1.7</v>
      </c>
      <c r="I25" s="11">
        <v>0.1</v>
      </c>
      <c r="J25" s="11">
        <v>29.8</v>
      </c>
    </row>
    <row r="26" spans="1:10" s="6" customFormat="1" ht="12.75">
      <c r="A26" s="16">
        <v>2000</v>
      </c>
      <c r="B26" s="11">
        <v>44.8</v>
      </c>
      <c r="C26" s="11">
        <v>2.5</v>
      </c>
      <c r="D26" s="11">
        <v>3.5</v>
      </c>
      <c r="E26" s="11">
        <v>6.5</v>
      </c>
      <c r="F26" s="11">
        <v>0.9</v>
      </c>
      <c r="G26" s="11">
        <v>1.1</v>
      </c>
      <c r="H26" s="11">
        <v>1.8</v>
      </c>
      <c r="I26" s="11">
        <v>0.1</v>
      </c>
      <c r="J26" s="11">
        <v>28.4</v>
      </c>
    </row>
    <row r="27" spans="1:10" s="6" customFormat="1" ht="12.75">
      <c r="A27" s="16">
        <v>2001</v>
      </c>
      <c r="B27" s="11">
        <v>41</v>
      </c>
      <c r="C27" s="11">
        <v>2.2</v>
      </c>
      <c r="D27" s="11">
        <v>3.9</v>
      </c>
      <c r="E27" s="11">
        <v>6.2</v>
      </c>
      <c r="F27" s="11">
        <v>0.7</v>
      </c>
      <c r="G27" s="11">
        <v>1.1</v>
      </c>
      <c r="H27" s="11">
        <v>1.9</v>
      </c>
      <c r="I27" s="11">
        <v>0.1</v>
      </c>
      <c r="J27" s="11">
        <v>24.9</v>
      </c>
    </row>
    <row r="28" spans="1:10" s="6" customFormat="1" ht="12.75">
      <c r="A28" s="16" t="s">
        <v>15</v>
      </c>
      <c r="B28" s="11">
        <v>37.1</v>
      </c>
      <c r="C28" s="11">
        <v>1</v>
      </c>
      <c r="D28" s="17" t="s">
        <v>16</v>
      </c>
      <c r="E28" s="17" t="s">
        <v>16</v>
      </c>
      <c r="F28" s="17" t="s">
        <v>16</v>
      </c>
      <c r="G28" s="17" t="s">
        <v>16</v>
      </c>
      <c r="H28" s="17" t="s">
        <v>16</v>
      </c>
      <c r="I28" s="17" t="s">
        <v>16</v>
      </c>
      <c r="J28" s="18" t="s">
        <v>16</v>
      </c>
    </row>
    <row r="29" spans="1:10" s="6" customFormat="1" ht="12.75">
      <c r="A29" s="16" t="s">
        <v>17</v>
      </c>
      <c r="B29" s="11">
        <v>35.6</v>
      </c>
      <c r="C29" s="11">
        <v>0.7</v>
      </c>
      <c r="D29" s="17" t="s">
        <v>16</v>
      </c>
      <c r="E29" s="17" t="s">
        <v>16</v>
      </c>
      <c r="F29" s="17" t="s">
        <v>16</v>
      </c>
      <c r="G29" s="17" t="s">
        <v>16</v>
      </c>
      <c r="H29" s="17" t="s">
        <v>16</v>
      </c>
      <c r="I29" s="17" t="s">
        <v>16</v>
      </c>
      <c r="J29" s="18" t="s">
        <v>16</v>
      </c>
    </row>
    <row r="30" spans="1:10" s="6" customFormat="1" ht="12.75">
      <c r="A30" s="16" t="s">
        <v>20</v>
      </c>
      <c r="B30" s="11">
        <v>31.9</v>
      </c>
      <c r="C30" s="11">
        <v>0.8</v>
      </c>
      <c r="D30" s="17" t="s">
        <v>16</v>
      </c>
      <c r="E30" s="17" t="s">
        <v>16</v>
      </c>
      <c r="F30" s="17" t="s">
        <v>16</v>
      </c>
      <c r="G30" s="17" t="s">
        <v>16</v>
      </c>
      <c r="H30" s="17" t="s">
        <v>16</v>
      </c>
      <c r="I30" s="17" t="s">
        <v>16</v>
      </c>
      <c r="J30" s="18" t="s">
        <v>16</v>
      </c>
    </row>
    <row r="31" spans="1:10" s="24" customFormat="1" ht="10.5" customHeight="1">
      <c r="A31" s="20"/>
      <c r="B31" s="21"/>
      <c r="C31" s="22"/>
      <c r="D31" s="23"/>
      <c r="E31" s="21"/>
      <c r="F31" s="21"/>
      <c r="G31" s="21"/>
      <c r="H31" s="23"/>
      <c r="I31" s="23"/>
      <c r="J31" s="23"/>
    </row>
    <row r="32" spans="1:10" s="24" customFormat="1" ht="9" customHeight="1">
      <c r="A32" s="25"/>
      <c r="B32" s="26"/>
      <c r="C32" s="27"/>
      <c r="D32" s="28"/>
      <c r="E32" s="28"/>
      <c r="F32" s="28"/>
      <c r="G32" s="28"/>
      <c r="H32" s="28"/>
      <c r="I32" s="28"/>
      <c r="J32" s="28"/>
    </row>
    <row r="33" spans="1:10" s="24" customFormat="1" ht="12.75">
      <c r="A33" s="29" t="s">
        <v>21</v>
      </c>
      <c r="B33" s="26"/>
      <c r="C33" s="27"/>
      <c r="D33" s="28"/>
      <c r="E33" s="28"/>
      <c r="F33" s="28"/>
      <c r="G33" s="28"/>
      <c r="H33" s="28"/>
      <c r="I33" s="28"/>
      <c r="J33" s="28"/>
    </row>
    <row r="34" spans="1:10" s="24" customFormat="1" ht="12.75">
      <c r="A34" s="29" t="s">
        <v>22</v>
      </c>
      <c r="B34" s="30"/>
      <c r="C34" s="30"/>
      <c r="D34" s="30"/>
      <c r="E34" s="30"/>
      <c r="F34" s="30"/>
      <c r="G34" s="31"/>
      <c r="H34" s="30"/>
      <c r="I34" s="30"/>
      <c r="J34" s="30"/>
    </row>
    <row r="35" spans="1:10" s="24" customFormat="1" ht="12.75">
      <c r="A35" s="29" t="s">
        <v>23</v>
      </c>
      <c r="B35" s="29"/>
      <c r="C35" s="29"/>
      <c r="D35" s="29"/>
      <c r="E35" s="29"/>
      <c r="F35" s="29"/>
      <c r="G35" s="29"/>
      <c r="H35" s="29"/>
      <c r="I35" s="29"/>
      <c r="J35" s="29"/>
    </row>
    <row r="36" spans="1:10" s="24" customFormat="1" ht="12.75">
      <c r="A36" s="29" t="s">
        <v>24</v>
      </c>
      <c r="B36" s="29"/>
      <c r="C36" s="29"/>
      <c r="D36" s="29"/>
      <c r="E36" s="29"/>
      <c r="F36" s="29"/>
      <c r="G36" s="29"/>
      <c r="H36" s="29"/>
      <c r="I36" s="29"/>
      <c r="J36" s="29"/>
    </row>
    <row r="37" spans="1:10" s="24" customFormat="1" ht="12.75">
      <c r="A37" s="29" t="s">
        <v>25</v>
      </c>
      <c r="B37" s="29"/>
      <c r="C37" s="29"/>
      <c r="D37" s="29"/>
      <c r="E37" s="29"/>
      <c r="F37" s="29"/>
      <c r="G37" s="29"/>
      <c r="H37" s="29"/>
      <c r="I37" s="29"/>
      <c r="J37" s="29"/>
    </row>
    <row r="38" spans="1:10" s="24" customFormat="1" ht="12.75">
      <c r="A38" s="29" t="s">
        <v>26</v>
      </c>
      <c r="B38" s="29"/>
      <c r="C38" s="29"/>
      <c r="D38" s="29"/>
      <c r="E38" s="29"/>
      <c r="F38" s="29"/>
      <c r="G38" s="29"/>
      <c r="H38" s="29"/>
      <c r="I38" s="29"/>
      <c r="J38" s="29"/>
    </row>
    <row r="39" spans="1:10" s="24" customFormat="1" ht="12.75">
      <c r="A39" s="29" t="s">
        <v>27</v>
      </c>
      <c r="B39" s="29"/>
      <c r="C39" s="29"/>
      <c r="D39" s="29"/>
      <c r="E39" s="29"/>
      <c r="F39" s="29"/>
      <c r="G39" s="29"/>
      <c r="H39" s="29"/>
      <c r="I39" s="29"/>
      <c r="J39" s="29"/>
    </row>
    <row r="40" spans="1:10" s="24" customFormat="1" ht="12.75">
      <c r="A40" s="29" t="s">
        <v>28</v>
      </c>
      <c r="B40" s="29"/>
      <c r="C40" s="29"/>
      <c r="D40" s="29"/>
      <c r="E40" s="29"/>
      <c r="F40" s="29"/>
      <c r="G40" s="29"/>
      <c r="H40" s="29"/>
      <c r="I40" s="29"/>
      <c r="J40" s="29"/>
    </row>
    <row r="41" spans="1:10" s="24" customFormat="1" ht="12.75">
      <c r="A41" s="29" t="s">
        <v>29</v>
      </c>
      <c r="B41" s="29"/>
      <c r="C41" s="29"/>
      <c r="D41" s="29"/>
      <c r="E41" s="29"/>
      <c r="F41" s="29"/>
      <c r="G41" s="29"/>
      <c r="H41" s="29"/>
      <c r="I41" s="29"/>
      <c r="J41" s="29"/>
    </row>
    <row r="42" spans="1:10" s="24" customFormat="1" ht="12.75">
      <c r="A42" s="29" t="s">
        <v>31</v>
      </c>
      <c r="B42" s="29"/>
      <c r="C42" s="29"/>
      <c r="D42" s="29"/>
      <c r="E42" s="29"/>
      <c r="F42" s="29"/>
      <c r="G42" s="29"/>
      <c r="H42" s="29"/>
      <c r="I42" s="29"/>
      <c r="J42" s="29"/>
    </row>
    <row r="43" spans="1:10" ht="12.75">
      <c r="A43" s="32" t="s">
        <v>32</v>
      </c>
      <c r="B43" s="29"/>
      <c r="C43" s="29"/>
      <c r="D43" s="29"/>
      <c r="E43" s="29"/>
      <c r="F43" s="29"/>
      <c r="G43" s="29"/>
      <c r="H43" s="29"/>
      <c r="I43" s="29"/>
      <c r="J43" s="29"/>
    </row>
    <row r="44" spans="1:10" ht="12.75">
      <c r="A44" s="29" t="s">
        <v>30</v>
      </c>
      <c r="B44" s="29"/>
      <c r="C44" s="29"/>
      <c r="D44" s="29"/>
      <c r="E44" s="29"/>
      <c r="F44" s="29"/>
      <c r="G44" s="29"/>
      <c r="H44" s="29"/>
      <c r="I44" s="29"/>
      <c r="J44" s="29"/>
    </row>
  </sheetData>
  <printOptions horizontalCentered="1"/>
  <pageMargins left="1" right="1" top="1" bottom="1" header="0.5" footer="0.5"/>
  <pageSetup horizontalDpi="600" verticalDpi="600" orientation="landscape" scale="85" r:id="rId1"/>
  <headerFooter alignWithMargins="0">
    <oddFooter>&amp;L&amp;"Arial,Italic"&amp;9      The State of Hawaii Data Book 2006&amp;R&amp;"Arial,Regular"&amp;9http://www.hawaii.gov/dbedt/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0"/>
  <sheetViews>
    <sheetView zoomScaleSheetLayoutView="100" workbookViewId="0" topLeftCell="A1">
      <selection activeCell="A1" sqref="A1"/>
    </sheetView>
  </sheetViews>
  <sheetFormatPr defaultColWidth="9.00390625" defaultRowHeight="13.5"/>
  <cols>
    <col min="1" max="1" width="35.875" style="0" customWidth="1"/>
    <col min="2" max="2" width="11.00390625" style="0" customWidth="1"/>
    <col min="3" max="3" width="17.625" style="0" customWidth="1"/>
    <col min="4" max="4" width="12.375" style="0" customWidth="1"/>
    <col min="5" max="5" width="9.00390625" style="289" customWidth="1"/>
  </cols>
  <sheetData>
    <row r="1" spans="1:5" s="2" customFormat="1" ht="17.25" customHeight="1">
      <c r="A1" s="1" t="s">
        <v>236</v>
      </c>
      <c r="B1" s="1"/>
      <c r="C1" s="1"/>
      <c r="D1" s="1"/>
      <c r="E1" s="243"/>
    </row>
    <row r="2" spans="1:5" s="2" customFormat="1" ht="17.25" customHeight="1">
      <c r="A2" s="1" t="s">
        <v>237</v>
      </c>
      <c r="B2" s="1"/>
      <c r="C2" s="1"/>
      <c r="D2" s="1"/>
      <c r="E2" s="243"/>
    </row>
    <row r="3" spans="1:5" s="2" customFormat="1" ht="12" customHeight="1">
      <c r="A3" s="1"/>
      <c r="B3" s="1"/>
      <c r="C3" s="1"/>
      <c r="D3" s="1"/>
      <c r="E3" s="243"/>
    </row>
    <row r="4" spans="1:5" s="2" customFormat="1" ht="12.75" customHeight="1">
      <c r="A4" s="3" t="s">
        <v>238</v>
      </c>
      <c r="B4" s="1"/>
      <c r="C4" s="1"/>
      <c r="D4" s="1"/>
      <c r="E4" s="243"/>
    </row>
    <row r="5" spans="1:5" s="2" customFormat="1" ht="12.75" customHeight="1">
      <c r="A5" s="3" t="s">
        <v>239</v>
      </c>
      <c r="B5" s="1"/>
      <c r="C5" s="1"/>
      <c r="D5" s="1"/>
      <c r="E5" s="243"/>
    </row>
    <row r="6" spans="1:4" ht="14.25" thickBot="1">
      <c r="A6" s="288"/>
      <c r="B6" s="288"/>
      <c r="C6" s="288"/>
      <c r="D6" s="288"/>
    </row>
    <row r="7" spans="1:4" ht="53.25" customHeight="1" thickTop="1">
      <c r="A7" s="290" t="s">
        <v>240</v>
      </c>
      <c r="B7" s="8" t="s">
        <v>241</v>
      </c>
      <c r="C7" s="8" t="s">
        <v>242</v>
      </c>
      <c r="D7" s="291" t="s">
        <v>243</v>
      </c>
    </row>
    <row r="8" spans="1:4" ht="8.25" customHeight="1">
      <c r="A8" s="292"/>
      <c r="B8" s="293"/>
      <c r="C8" s="293"/>
      <c r="D8" s="294"/>
    </row>
    <row r="9" spans="1:4" ht="13.5">
      <c r="A9" s="295">
        <v>2003</v>
      </c>
      <c r="B9" s="296"/>
      <c r="C9" s="296"/>
      <c r="D9" s="297"/>
    </row>
    <row r="10" spans="1:4" ht="7.5" customHeight="1">
      <c r="A10" s="292"/>
      <c r="B10" s="296"/>
      <c r="C10" s="296"/>
      <c r="D10" s="297"/>
    </row>
    <row r="11" spans="1:4" ht="13.5">
      <c r="A11" s="288" t="s">
        <v>244</v>
      </c>
      <c r="B11" s="298">
        <v>256</v>
      </c>
      <c r="C11" s="298">
        <v>7496</v>
      </c>
      <c r="D11" s="299">
        <v>35.2</v>
      </c>
    </row>
    <row r="12" spans="1:4" ht="13.5">
      <c r="A12" s="300" t="s">
        <v>245</v>
      </c>
      <c r="B12" s="301" t="s">
        <v>246</v>
      </c>
      <c r="C12" s="298">
        <v>6345</v>
      </c>
      <c r="D12" s="299">
        <v>21.5</v>
      </c>
    </row>
    <row r="13" spans="1:4" ht="13.5">
      <c r="A13" s="302" t="s">
        <v>165</v>
      </c>
      <c r="B13" s="301" t="s">
        <v>246</v>
      </c>
      <c r="C13" s="298">
        <v>5970</v>
      </c>
      <c r="D13" s="299">
        <v>20.3</v>
      </c>
    </row>
    <row r="14" spans="1:4" ht="13.5">
      <c r="A14" s="300" t="s">
        <v>149</v>
      </c>
      <c r="B14" s="301" t="s">
        <v>246</v>
      </c>
      <c r="C14" s="298">
        <v>25</v>
      </c>
      <c r="D14" s="303">
        <v>0.2</v>
      </c>
    </row>
    <row r="15" spans="1:4" ht="13.5">
      <c r="A15" s="300" t="s">
        <v>168</v>
      </c>
      <c r="B15" s="301" t="s">
        <v>246</v>
      </c>
      <c r="C15" s="298">
        <v>881</v>
      </c>
      <c r="D15" s="303">
        <v>9.2</v>
      </c>
    </row>
    <row r="16" spans="1:4" ht="13.5">
      <c r="A16" s="300" t="s">
        <v>247</v>
      </c>
      <c r="B16" s="301" t="s">
        <v>246</v>
      </c>
      <c r="C16" s="298">
        <v>154</v>
      </c>
      <c r="D16" s="299">
        <v>3.8</v>
      </c>
    </row>
    <row r="17" spans="1:4" ht="13.5">
      <c r="A17" s="300" t="s">
        <v>248</v>
      </c>
      <c r="B17" s="301" t="s">
        <v>246</v>
      </c>
      <c r="C17" s="298">
        <v>91</v>
      </c>
      <c r="D17" s="303">
        <v>0.5000000000000044</v>
      </c>
    </row>
    <row r="18" spans="1:4" ht="6.75" customHeight="1">
      <c r="A18" s="288"/>
      <c r="B18" s="298"/>
      <c r="C18" s="298"/>
      <c r="D18" s="304"/>
    </row>
    <row r="19" spans="1:4" ht="13.5">
      <c r="A19" s="243" t="s">
        <v>249</v>
      </c>
      <c r="B19" s="301">
        <v>256</v>
      </c>
      <c r="C19" s="298">
        <v>7496</v>
      </c>
      <c r="D19" s="299">
        <v>35.2</v>
      </c>
    </row>
    <row r="20" spans="1:4" ht="13.5">
      <c r="A20" s="305" t="s">
        <v>250</v>
      </c>
      <c r="B20" s="301" t="s">
        <v>246</v>
      </c>
      <c r="C20" s="298">
        <v>208</v>
      </c>
      <c r="D20" s="299">
        <v>2.1</v>
      </c>
    </row>
    <row r="21" spans="1:4" ht="13.5">
      <c r="A21" s="305" t="s">
        <v>251</v>
      </c>
      <c r="B21" s="301" t="s">
        <v>246</v>
      </c>
      <c r="C21" s="298">
        <v>282</v>
      </c>
      <c r="D21" s="299">
        <v>5</v>
      </c>
    </row>
    <row r="22" spans="1:4" ht="13.5">
      <c r="A22" s="305" t="s">
        <v>252</v>
      </c>
      <c r="B22" s="301" t="s">
        <v>246</v>
      </c>
      <c r="C22" s="301">
        <v>578</v>
      </c>
      <c r="D22" s="303">
        <v>4.7</v>
      </c>
    </row>
    <row r="23" spans="1:4" ht="13.5">
      <c r="A23" s="305" t="s">
        <v>8</v>
      </c>
      <c r="B23" s="301" t="s">
        <v>246</v>
      </c>
      <c r="C23" s="301" t="s">
        <v>253</v>
      </c>
      <c r="D23" s="303">
        <v>0.2</v>
      </c>
    </row>
    <row r="24" spans="1:4" ht="13.5">
      <c r="A24" s="305" t="s">
        <v>254</v>
      </c>
      <c r="B24" s="301" t="s">
        <v>246</v>
      </c>
      <c r="C24" s="298">
        <v>58</v>
      </c>
      <c r="D24" s="299">
        <v>0.5</v>
      </c>
    </row>
    <row r="25" spans="1:4" ht="13.5">
      <c r="A25" s="305" t="s">
        <v>10</v>
      </c>
      <c r="B25" s="301" t="s">
        <v>246</v>
      </c>
      <c r="C25" s="298">
        <v>1759</v>
      </c>
      <c r="D25" s="299">
        <v>2.4</v>
      </c>
    </row>
    <row r="26" spans="1:4" ht="13.5">
      <c r="A26" s="305" t="s">
        <v>255</v>
      </c>
      <c r="B26" s="301" t="s">
        <v>246</v>
      </c>
      <c r="C26" s="306" t="s">
        <v>256</v>
      </c>
      <c r="D26" s="303" t="s">
        <v>257</v>
      </c>
    </row>
    <row r="27" spans="1:4" ht="13.5">
      <c r="A27" s="305" t="s">
        <v>12</v>
      </c>
      <c r="B27" s="301" t="s">
        <v>246</v>
      </c>
      <c r="C27" s="301" t="s">
        <v>253</v>
      </c>
      <c r="D27" s="299">
        <v>20.3</v>
      </c>
    </row>
    <row r="28" spans="1:4" ht="5.25" customHeight="1">
      <c r="A28" s="292"/>
      <c r="B28" s="296"/>
      <c r="C28" s="296"/>
      <c r="D28" s="297"/>
    </row>
    <row r="29" spans="1:4" ht="13.5">
      <c r="A29" s="295">
        <v>2004</v>
      </c>
      <c r="B29" s="296"/>
      <c r="C29" s="296"/>
      <c r="D29" s="297"/>
    </row>
    <row r="30" spans="1:4" ht="6" customHeight="1">
      <c r="A30" s="292"/>
      <c r="B30" s="296"/>
      <c r="C30" s="296"/>
      <c r="D30" s="297"/>
    </row>
    <row r="31" spans="1:4" ht="13.5">
      <c r="A31" s="288" t="s">
        <v>244</v>
      </c>
      <c r="B31" s="298">
        <v>234</v>
      </c>
      <c r="C31" s="306" t="s">
        <v>258</v>
      </c>
      <c r="D31" s="299">
        <v>31.6</v>
      </c>
    </row>
    <row r="32" spans="1:4" ht="13.5">
      <c r="A32" s="300" t="s">
        <v>245</v>
      </c>
      <c r="B32" s="301" t="s">
        <v>246</v>
      </c>
      <c r="C32" s="306" t="s">
        <v>259</v>
      </c>
      <c r="D32" s="299">
        <v>21.5</v>
      </c>
    </row>
    <row r="33" spans="1:4" ht="13.5">
      <c r="A33" s="302" t="s">
        <v>165</v>
      </c>
      <c r="B33" s="301" t="s">
        <v>246</v>
      </c>
      <c r="C33" s="306" t="s">
        <v>260</v>
      </c>
      <c r="D33" s="299">
        <v>20.3</v>
      </c>
    </row>
    <row r="34" spans="1:4" ht="13.5">
      <c r="A34" s="300" t="s">
        <v>149</v>
      </c>
      <c r="B34" s="301" t="s">
        <v>246</v>
      </c>
      <c r="C34" s="298">
        <v>44</v>
      </c>
      <c r="D34" s="303">
        <v>0.2</v>
      </c>
    </row>
    <row r="35" spans="1:4" ht="13.5">
      <c r="A35" s="300" t="s">
        <v>168</v>
      </c>
      <c r="B35" s="301" t="s">
        <v>246</v>
      </c>
      <c r="C35" s="298">
        <v>468</v>
      </c>
      <c r="D35" s="303">
        <v>8</v>
      </c>
    </row>
    <row r="36" spans="1:4" ht="13.5">
      <c r="A36" s="300" t="s">
        <v>247</v>
      </c>
      <c r="B36" s="301" t="s">
        <v>246</v>
      </c>
      <c r="C36" s="306" t="s">
        <v>261</v>
      </c>
      <c r="D36" s="299">
        <v>1.4</v>
      </c>
    </row>
    <row r="37" spans="1:4" ht="13.5">
      <c r="A37" s="300" t="s">
        <v>248</v>
      </c>
      <c r="B37" s="301" t="s">
        <v>246</v>
      </c>
      <c r="C37" s="306" t="s">
        <v>262</v>
      </c>
      <c r="D37" s="303">
        <v>0.5000000000000022</v>
      </c>
    </row>
    <row r="38" spans="1:4" ht="7.5" customHeight="1">
      <c r="A38" s="288"/>
      <c r="B38" s="298"/>
      <c r="C38" s="298"/>
      <c r="D38" s="304"/>
    </row>
    <row r="39" spans="1:4" ht="13.5">
      <c r="A39" s="243" t="s">
        <v>249</v>
      </c>
      <c r="B39" s="301">
        <v>234</v>
      </c>
      <c r="C39" s="306" t="s">
        <v>258</v>
      </c>
      <c r="D39" s="299">
        <v>31.6</v>
      </c>
    </row>
    <row r="40" spans="1:4" ht="13.5">
      <c r="A40" s="305" t="s">
        <v>250</v>
      </c>
      <c r="B40" s="301" t="s">
        <v>246</v>
      </c>
      <c r="C40" s="298">
        <v>199</v>
      </c>
      <c r="D40" s="299">
        <v>2.3</v>
      </c>
    </row>
    <row r="41" spans="1:4" ht="13.5">
      <c r="A41" s="305" t="s">
        <v>251</v>
      </c>
      <c r="B41" s="301" t="s">
        <v>246</v>
      </c>
      <c r="C41" s="306" t="s">
        <v>263</v>
      </c>
      <c r="D41" s="303" t="s">
        <v>264</v>
      </c>
    </row>
    <row r="42" spans="1:4" ht="13.5">
      <c r="A42" s="305" t="s">
        <v>252</v>
      </c>
      <c r="B42" s="301" t="s">
        <v>246</v>
      </c>
      <c r="C42" s="301">
        <v>311</v>
      </c>
      <c r="D42" s="303">
        <v>3.6</v>
      </c>
    </row>
    <row r="43" spans="1:4" ht="13.5">
      <c r="A43" s="305" t="s">
        <v>8</v>
      </c>
      <c r="B43" s="301" t="s">
        <v>246</v>
      </c>
      <c r="C43" s="298">
        <v>103</v>
      </c>
      <c r="D43" s="303">
        <v>0.2</v>
      </c>
    </row>
    <row r="44" spans="1:4" ht="13.5">
      <c r="A44" s="305" t="s">
        <v>254</v>
      </c>
      <c r="B44" s="301" t="s">
        <v>246</v>
      </c>
      <c r="C44" s="298">
        <v>58</v>
      </c>
      <c r="D44" s="299">
        <v>0.4</v>
      </c>
    </row>
    <row r="45" spans="1:4" ht="13.5">
      <c r="A45" s="305" t="s">
        <v>10</v>
      </c>
      <c r="B45" s="301" t="s">
        <v>246</v>
      </c>
      <c r="C45" s="306" t="s">
        <v>265</v>
      </c>
      <c r="D45" s="299">
        <v>2.5</v>
      </c>
    </row>
    <row r="46" spans="1:4" ht="13.5">
      <c r="A46" s="305" t="s">
        <v>255</v>
      </c>
      <c r="B46" s="301" t="s">
        <v>246</v>
      </c>
      <c r="C46" s="306" t="s">
        <v>266</v>
      </c>
      <c r="D46" s="303" t="s">
        <v>267</v>
      </c>
    </row>
    <row r="47" spans="1:4" ht="13.5">
      <c r="A47" s="305" t="s">
        <v>12</v>
      </c>
      <c r="B47" s="301" t="s">
        <v>246</v>
      </c>
      <c r="C47" s="306" t="s">
        <v>268</v>
      </c>
      <c r="D47" s="299">
        <v>19.7</v>
      </c>
    </row>
    <row r="48" spans="1:4" ht="9.75" customHeight="1">
      <c r="A48" s="307"/>
      <c r="B48" s="308"/>
      <c r="C48" s="309"/>
      <c r="D48" s="310"/>
    </row>
    <row r="49" ht="8.25" customHeight="1"/>
    <row r="50" ht="13.5">
      <c r="A50" s="29" t="s">
        <v>96</v>
      </c>
    </row>
    <row r="51" ht="13.5">
      <c r="A51" s="29" t="s">
        <v>269</v>
      </c>
    </row>
    <row r="52" ht="13.5">
      <c r="A52" s="29" t="s">
        <v>270</v>
      </c>
    </row>
    <row r="53" ht="13.5">
      <c r="A53" s="29" t="s">
        <v>271</v>
      </c>
    </row>
    <row r="54" ht="13.5">
      <c r="A54" s="29" t="s">
        <v>272</v>
      </c>
    </row>
    <row r="55" ht="13.5">
      <c r="A55" s="29" t="s">
        <v>273</v>
      </c>
    </row>
    <row r="56" ht="13.5">
      <c r="A56" s="29" t="s">
        <v>197</v>
      </c>
    </row>
    <row r="57" ht="13.5">
      <c r="A57" s="311" t="s">
        <v>276</v>
      </c>
    </row>
    <row r="58" ht="13.5">
      <c r="A58" s="312" t="s">
        <v>277</v>
      </c>
    </row>
    <row r="59" ht="13.5">
      <c r="A59" s="311" t="s">
        <v>274</v>
      </c>
    </row>
    <row r="60" ht="13.5">
      <c r="A60" s="311" t="s">
        <v>275</v>
      </c>
    </row>
  </sheetData>
  <printOptions horizontalCentered="1"/>
  <pageMargins left="1" right="1" top="1" bottom="1" header="0.5" footer="0.5"/>
  <pageSetup fitToHeight="1" fitToWidth="1" horizontalDpi="1200" verticalDpi="1200" orientation="portrait" scale="92" r:id="rId1"/>
  <headerFooter alignWithMargins="0">
    <oddFooter>&amp;L&amp;"Arial,Italic"&amp;9      The State of Hawaii Data Book 2006&amp;R&amp;"Arial,Regular"&amp;9http://www.hawaii.gov/dbedt/</oddFooter>
  </headerFooter>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00390625" defaultRowHeight="13.5"/>
  <cols>
    <col min="1" max="1" width="71.50390625" style="485" customWidth="1"/>
    <col min="2" max="16384" width="8.00390625" style="485" customWidth="1"/>
  </cols>
  <sheetData>
    <row r="1" ht="18.75">
      <c r="A1" s="486" t="s">
        <v>487</v>
      </c>
    </row>
    <row r="2" ht="13.5">
      <c r="A2" s="186"/>
    </row>
    <row r="3" ht="13.5">
      <c r="A3" s="186"/>
    </row>
    <row r="4" ht="22.5">
      <c r="A4" s="487" t="s">
        <v>488</v>
      </c>
    </row>
    <row r="5" ht="12.75" customHeight="1">
      <c r="A5" s="488"/>
    </row>
    <row r="6" ht="12.75" customHeight="1">
      <c r="A6" s="488"/>
    </row>
    <row r="7" ht="38.25" customHeight="1">
      <c r="A7" s="489" t="s">
        <v>489</v>
      </c>
    </row>
    <row r="8" ht="12.75" customHeight="1">
      <c r="A8" s="488"/>
    </row>
    <row r="9" ht="103.5" customHeight="1">
      <c r="A9" s="489" t="s">
        <v>490</v>
      </c>
    </row>
    <row r="10" ht="15.75">
      <c r="A10" s="489"/>
    </row>
    <row r="11" ht="52.5" customHeight="1">
      <c r="A11" s="489" t="s">
        <v>530</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2006&amp;R&amp;"Arial"&amp;9http://www.hawaii.gov/dbedt/</oddFooter>
  </headerFooter>
</worksheet>
</file>

<file path=xl/worksheets/sheet3.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9.00390625" defaultRowHeight="13.5"/>
  <cols>
    <col min="1" max="1" width="10.375" style="315" customWidth="1"/>
    <col min="2" max="2" width="10.25390625" style="315" customWidth="1"/>
    <col min="3" max="3" width="13.00390625" style="315" customWidth="1"/>
    <col min="4" max="5" width="12.125" style="315" customWidth="1"/>
    <col min="6" max="6" width="11.75390625" style="315" customWidth="1"/>
    <col min="7" max="7" width="8.00390625" style="314" customWidth="1"/>
    <col min="8" max="16384" width="8.00390625" style="315" customWidth="1"/>
  </cols>
  <sheetData>
    <row r="1" spans="1:6" ht="15.75">
      <c r="A1" s="313" t="s">
        <v>278</v>
      </c>
      <c r="B1" s="313"/>
      <c r="C1" s="313"/>
      <c r="D1" s="313"/>
      <c r="E1" s="313"/>
      <c r="F1" s="313"/>
    </row>
    <row r="2" spans="1:6" ht="15.75">
      <c r="A2" s="313" t="s">
        <v>279</v>
      </c>
      <c r="B2" s="313"/>
      <c r="C2" s="313"/>
      <c r="D2" s="313"/>
      <c r="E2" s="313"/>
      <c r="F2" s="313"/>
    </row>
    <row r="3" spans="1:7" s="319" customFormat="1" ht="3" customHeight="1">
      <c r="A3" s="316"/>
      <c r="B3" s="317"/>
      <c r="C3" s="317"/>
      <c r="D3" s="317"/>
      <c r="E3" s="317"/>
      <c r="F3" s="317"/>
      <c r="G3" s="318"/>
    </row>
    <row r="4" spans="1:6" ht="12.75">
      <c r="A4" s="320" t="s">
        <v>280</v>
      </c>
      <c r="B4" s="321"/>
      <c r="C4" s="321"/>
      <c r="D4" s="321"/>
      <c r="E4" s="321"/>
      <c r="F4" s="321"/>
    </row>
    <row r="5" spans="1:6" ht="12.75">
      <c r="A5" s="322" t="s">
        <v>281</v>
      </c>
      <c r="B5" s="321"/>
      <c r="C5" s="321"/>
      <c r="D5" s="321"/>
      <c r="E5" s="321"/>
      <c r="F5" s="321"/>
    </row>
    <row r="6" spans="1:6" ht="12.75">
      <c r="A6" s="322" t="s">
        <v>282</v>
      </c>
      <c r="B6" s="321"/>
      <c r="C6" s="321"/>
      <c r="D6" s="321"/>
      <c r="E6" s="321"/>
      <c r="F6" s="321"/>
    </row>
    <row r="7" spans="1:6" ht="3.75" customHeight="1" thickBot="1">
      <c r="A7" s="323"/>
      <c r="B7" s="323"/>
      <c r="C7" s="323"/>
      <c r="D7" s="323"/>
      <c r="E7" s="323"/>
      <c r="F7" s="323"/>
    </row>
    <row r="8" spans="1:7" s="327" customFormat="1" ht="30.75" customHeight="1" thickTop="1">
      <c r="A8" s="324"/>
      <c r="B8" s="325"/>
      <c r="C8" s="325"/>
      <c r="D8" s="496" t="s">
        <v>283</v>
      </c>
      <c r="E8" s="497"/>
      <c r="F8" s="497"/>
      <c r="G8" s="326"/>
    </row>
    <row r="9" spans="1:7" s="333" customFormat="1" ht="31.5" customHeight="1">
      <c r="A9" s="328" t="s">
        <v>37</v>
      </c>
      <c r="B9" s="329" t="s">
        <v>284</v>
      </c>
      <c r="C9" s="329" t="s">
        <v>285</v>
      </c>
      <c r="D9" s="329" t="s">
        <v>286</v>
      </c>
      <c r="E9" s="330" t="s">
        <v>287</v>
      </c>
      <c r="F9" s="331" t="s">
        <v>288</v>
      </c>
      <c r="G9" s="332"/>
    </row>
    <row r="10" spans="1:6" ht="5.25" customHeight="1">
      <c r="A10" s="334"/>
      <c r="B10" s="334"/>
      <c r="C10" s="334"/>
      <c r="D10" s="334"/>
      <c r="E10" s="335"/>
      <c r="F10" s="336"/>
    </row>
    <row r="11" spans="1:6" ht="12.75">
      <c r="A11" s="337">
        <v>1984</v>
      </c>
      <c r="B11" s="338">
        <v>1614.2</v>
      </c>
      <c r="C11" s="338">
        <v>1397.9</v>
      </c>
      <c r="D11" s="338">
        <v>316.9</v>
      </c>
      <c r="E11" s="335" t="s">
        <v>171</v>
      </c>
      <c r="F11" s="336" t="s">
        <v>171</v>
      </c>
    </row>
    <row r="12" spans="1:6" ht="12.75">
      <c r="A12" s="337">
        <v>1985</v>
      </c>
      <c r="B12" s="338">
        <v>1756.3</v>
      </c>
      <c r="C12" s="338">
        <v>1553.1</v>
      </c>
      <c r="D12" s="338">
        <v>388.8</v>
      </c>
      <c r="E12" s="335" t="s">
        <v>171</v>
      </c>
      <c r="F12" s="336" t="s">
        <v>171</v>
      </c>
    </row>
    <row r="13" spans="1:6" ht="12.75">
      <c r="A13" s="337">
        <v>1986</v>
      </c>
      <c r="B13" s="338">
        <v>1556.9</v>
      </c>
      <c r="C13" s="338">
        <v>1425.4</v>
      </c>
      <c r="D13" s="338">
        <v>231.1</v>
      </c>
      <c r="E13" s="335" t="s">
        <v>171</v>
      </c>
      <c r="F13" s="336" t="s">
        <v>171</v>
      </c>
    </row>
    <row r="14" spans="1:6" ht="12.75">
      <c r="A14" s="337">
        <v>1987</v>
      </c>
      <c r="B14" s="338">
        <v>1770.1</v>
      </c>
      <c r="C14" s="338">
        <v>1558.6</v>
      </c>
      <c r="D14" s="338">
        <v>392.8</v>
      </c>
      <c r="E14" s="339">
        <v>151.7</v>
      </c>
      <c r="F14" s="336" t="s">
        <v>171</v>
      </c>
    </row>
    <row r="15" spans="1:6" ht="12.75">
      <c r="A15" s="337">
        <v>1988</v>
      </c>
      <c r="B15" s="338">
        <v>1839.6</v>
      </c>
      <c r="C15" s="338">
        <v>1559.1</v>
      </c>
      <c r="D15" s="338">
        <v>572.6</v>
      </c>
      <c r="E15" s="338">
        <v>130.7</v>
      </c>
      <c r="F15" s="335" t="s">
        <v>171</v>
      </c>
    </row>
    <row r="16" spans="1:6" ht="12.75">
      <c r="A16" s="337">
        <v>1989</v>
      </c>
      <c r="B16" s="338">
        <v>1970.1</v>
      </c>
      <c r="C16" s="338">
        <v>1735.9</v>
      </c>
      <c r="D16" s="338">
        <v>537.4</v>
      </c>
      <c r="E16" s="338">
        <v>160</v>
      </c>
      <c r="F16" s="335" t="s">
        <v>171</v>
      </c>
    </row>
    <row r="17" spans="1:6" ht="12.75">
      <c r="A17" s="337">
        <v>1990</v>
      </c>
      <c r="B17" s="338">
        <v>2260.6</v>
      </c>
      <c r="C17" s="338">
        <v>2100.3</v>
      </c>
      <c r="D17" s="338">
        <v>512.2</v>
      </c>
      <c r="E17" s="338">
        <v>178.7</v>
      </c>
      <c r="F17" s="335" t="s">
        <v>171</v>
      </c>
    </row>
    <row r="18" spans="1:6" ht="12.75">
      <c r="A18" s="337">
        <v>1991</v>
      </c>
      <c r="B18" s="338">
        <v>1620.9</v>
      </c>
      <c r="C18" s="338">
        <v>1892.4</v>
      </c>
      <c r="D18" s="338">
        <v>568.3</v>
      </c>
      <c r="E18" s="338">
        <v>147.7</v>
      </c>
      <c r="F18" s="335" t="s">
        <v>171</v>
      </c>
    </row>
    <row r="19" spans="1:6" ht="12.75">
      <c r="A19" s="337">
        <v>1992</v>
      </c>
      <c r="B19" s="338">
        <v>2395.8</v>
      </c>
      <c r="C19" s="338">
        <v>2119.8</v>
      </c>
      <c r="D19" s="338">
        <v>604.2</v>
      </c>
      <c r="E19" s="338">
        <v>206.2</v>
      </c>
      <c r="F19" s="335" t="s">
        <v>171</v>
      </c>
    </row>
    <row r="20" spans="1:6" ht="12.75">
      <c r="A20" s="337">
        <v>1993</v>
      </c>
      <c r="B20" s="338">
        <v>2426</v>
      </c>
      <c r="C20" s="338">
        <v>2218.1</v>
      </c>
      <c r="D20" s="338">
        <v>1099.7</v>
      </c>
      <c r="E20" s="338">
        <v>186.6</v>
      </c>
      <c r="F20" s="339">
        <v>216.771</v>
      </c>
    </row>
    <row r="21" spans="1:6" ht="12.75">
      <c r="A21" s="337">
        <v>1994</v>
      </c>
      <c r="B21" s="338">
        <v>2802</v>
      </c>
      <c r="C21" s="338">
        <v>2530.8</v>
      </c>
      <c r="D21" s="338">
        <v>985.4</v>
      </c>
      <c r="E21" s="338">
        <v>296.5</v>
      </c>
      <c r="F21" s="339">
        <v>237.398</v>
      </c>
    </row>
    <row r="22" spans="1:6" ht="12.75">
      <c r="A22" s="337">
        <v>1995</v>
      </c>
      <c r="B22" s="338">
        <v>3027.42</v>
      </c>
      <c r="C22" s="338">
        <v>2703.59</v>
      </c>
      <c r="D22" s="338">
        <v>1072.16</v>
      </c>
      <c r="E22" s="338">
        <v>241.1</v>
      </c>
      <c r="F22" s="339">
        <v>255.686</v>
      </c>
    </row>
    <row r="23" spans="1:6" ht="12.75">
      <c r="A23" s="337">
        <v>1996</v>
      </c>
      <c r="B23" s="338">
        <v>3087.39</v>
      </c>
      <c r="C23" s="338">
        <v>2734.8</v>
      </c>
      <c r="D23" s="338">
        <v>1293.9</v>
      </c>
      <c r="E23" s="338">
        <v>284</v>
      </c>
      <c r="F23" s="339">
        <v>295.176</v>
      </c>
    </row>
    <row r="24" spans="1:6" ht="12.75">
      <c r="A24" s="337">
        <v>1997</v>
      </c>
      <c r="B24" s="338">
        <v>3176.79</v>
      </c>
      <c r="C24" s="338">
        <v>2695</v>
      </c>
      <c r="D24" s="338">
        <v>1628</v>
      </c>
      <c r="E24" s="338">
        <v>334</v>
      </c>
      <c r="F24" s="339">
        <v>303.166</v>
      </c>
    </row>
    <row r="25" spans="1:6" ht="12.75">
      <c r="A25" s="337">
        <v>1998</v>
      </c>
      <c r="B25" s="338">
        <v>2515.31</v>
      </c>
      <c r="C25" s="338">
        <v>2217.2</v>
      </c>
      <c r="D25" s="338">
        <v>1042.27</v>
      </c>
      <c r="E25" s="338">
        <v>276.4</v>
      </c>
      <c r="F25" s="339">
        <v>211.372</v>
      </c>
    </row>
    <row r="26" spans="1:6" ht="12.75">
      <c r="A26" s="337">
        <v>1999</v>
      </c>
      <c r="B26" s="338">
        <v>2598.73</v>
      </c>
      <c r="C26" s="338">
        <v>2298.7</v>
      </c>
      <c r="D26" s="338">
        <v>1182.7</v>
      </c>
      <c r="E26" s="338">
        <v>273.6</v>
      </c>
      <c r="F26" s="339">
        <v>243.5</v>
      </c>
    </row>
    <row r="27" spans="1:6" ht="12.75">
      <c r="A27" s="337">
        <v>2000</v>
      </c>
      <c r="B27" s="338">
        <v>3439.88</v>
      </c>
      <c r="C27" s="338">
        <v>2875.65</v>
      </c>
      <c r="D27" s="338">
        <v>702.72</v>
      </c>
      <c r="E27" s="338">
        <v>386.8</v>
      </c>
      <c r="F27" s="339">
        <v>368.8</v>
      </c>
    </row>
    <row r="28" spans="1:6" ht="12.75">
      <c r="A28" s="337">
        <v>2001</v>
      </c>
      <c r="B28" s="338">
        <v>2606.13</v>
      </c>
      <c r="C28" s="338">
        <v>2285.26</v>
      </c>
      <c r="D28" s="338">
        <v>630.94</v>
      </c>
      <c r="E28" s="340">
        <v>369.9</v>
      </c>
      <c r="F28" s="339">
        <v>319.1</v>
      </c>
    </row>
    <row r="29" spans="1:6" ht="12.75">
      <c r="A29" s="337">
        <v>2002</v>
      </c>
      <c r="B29" s="338">
        <v>2480.32</v>
      </c>
      <c r="C29" s="338">
        <v>2129.95</v>
      </c>
      <c r="D29" s="338">
        <v>2691.8</v>
      </c>
      <c r="E29" s="340">
        <v>513.650873</v>
      </c>
      <c r="F29" s="339">
        <v>392.1</v>
      </c>
    </row>
    <row r="30" spans="1:6" ht="12.75">
      <c r="A30" s="337">
        <v>2003</v>
      </c>
      <c r="B30" s="338">
        <v>2428.06</v>
      </c>
      <c r="C30" s="338">
        <v>2021.48</v>
      </c>
      <c r="D30" s="338">
        <v>2521.81</v>
      </c>
      <c r="E30" s="340">
        <v>368.2</v>
      </c>
      <c r="F30" s="335" t="s">
        <v>171</v>
      </c>
    </row>
    <row r="31" spans="1:6" ht="12.75">
      <c r="A31" s="337">
        <v>2004</v>
      </c>
      <c r="B31" s="338">
        <v>2795.34</v>
      </c>
      <c r="C31" s="338">
        <v>2235.86</v>
      </c>
      <c r="D31" s="338">
        <v>1754.11</v>
      </c>
      <c r="E31" s="340">
        <v>404.8</v>
      </c>
      <c r="F31" s="335" t="s">
        <v>171</v>
      </c>
    </row>
    <row r="32" spans="1:6" ht="12.75">
      <c r="A32" s="337">
        <v>2005</v>
      </c>
      <c r="B32" s="338">
        <v>3700.6</v>
      </c>
      <c r="C32" s="338">
        <v>2918.8</v>
      </c>
      <c r="D32" s="338">
        <v>2416</v>
      </c>
      <c r="E32" s="340">
        <v>1028.2</v>
      </c>
      <c r="F32" s="335" t="s">
        <v>171</v>
      </c>
    </row>
    <row r="33" spans="1:6" ht="12.75">
      <c r="A33" s="337">
        <v>2006</v>
      </c>
      <c r="B33" s="338">
        <v>4852.6</v>
      </c>
      <c r="C33" s="338">
        <v>4171.7</v>
      </c>
      <c r="D33" s="338">
        <v>3215.8</v>
      </c>
      <c r="E33" s="340">
        <v>705.7</v>
      </c>
      <c r="F33" s="335" t="s">
        <v>171</v>
      </c>
    </row>
    <row r="34" spans="1:6" ht="3" customHeight="1">
      <c r="A34" s="341"/>
      <c r="B34" s="342"/>
      <c r="C34" s="342"/>
      <c r="D34" s="342"/>
      <c r="E34" s="342"/>
      <c r="F34" s="343"/>
    </row>
    <row r="35" spans="1:6" ht="4.5" customHeight="1">
      <c r="A35" s="323"/>
      <c r="B35" s="323"/>
      <c r="C35" s="323"/>
      <c r="D35" s="323"/>
      <c r="E35" s="323"/>
      <c r="F35" s="344"/>
    </row>
    <row r="36" spans="1:6" ht="12.75">
      <c r="A36" s="345" t="s">
        <v>96</v>
      </c>
      <c r="B36" s="323"/>
      <c r="C36" s="323"/>
      <c r="D36" s="323"/>
      <c r="E36" s="323"/>
      <c r="F36" s="344"/>
    </row>
    <row r="37" spans="1:6" ht="12.75">
      <c r="A37" s="346" t="s">
        <v>289</v>
      </c>
      <c r="B37" s="323"/>
      <c r="C37" s="323"/>
      <c r="D37" s="323"/>
      <c r="E37" s="323"/>
      <c r="F37" s="344"/>
    </row>
    <row r="38" spans="1:6" ht="12.75">
      <c r="A38" s="347" t="s">
        <v>290</v>
      </c>
      <c r="B38" s="323"/>
      <c r="C38" s="323"/>
      <c r="D38" s="323"/>
      <c r="E38" s="323"/>
      <c r="F38" s="344"/>
    </row>
    <row r="39" spans="1:6" ht="12.75">
      <c r="A39" s="346" t="s">
        <v>291</v>
      </c>
      <c r="B39" s="323"/>
      <c r="C39" s="323"/>
      <c r="D39" s="323"/>
      <c r="E39" s="323"/>
      <c r="F39" s="344"/>
    </row>
    <row r="40" spans="1:6" ht="12.75">
      <c r="A40" s="346" t="s">
        <v>292</v>
      </c>
      <c r="B40" s="323"/>
      <c r="C40" s="323"/>
      <c r="D40" s="323"/>
      <c r="E40" s="323"/>
      <c r="F40" s="344"/>
    </row>
    <row r="41" spans="1:6" ht="12.75">
      <c r="A41" s="345" t="s">
        <v>293</v>
      </c>
      <c r="B41" s="323"/>
      <c r="C41" s="323"/>
      <c r="D41" s="323"/>
      <c r="E41" s="323"/>
      <c r="F41" s="344"/>
    </row>
    <row r="42" spans="1:8" ht="12.75">
      <c r="A42" s="345" t="s">
        <v>294</v>
      </c>
      <c r="B42" s="323"/>
      <c r="C42" s="323"/>
      <c r="D42" s="323"/>
      <c r="E42" s="323"/>
      <c r="F42" s="344"/>
      <c r="H42" s="348"/>
    </row>
    <row r="43" spans="1:6" ht="12.75">
      <c r="A43" s="345" t="s">
        <v>295</v>
      </c>
      <c r="B43" s="323"/>
      <c r="C43" s="323"/>
      <c r="D43" s="323"/>
      <c r="E43" s="323"/>
      <c r="F43" s="344"/>
    </row>
    <row r="44" spans="1:6" ht="12.75">
      <c r="A44" s="345" t="s">
        <v>296</v>
      </c>
      <c r="B44" s="323"/>
      <c r="C44" s="323"/>
      <c r="D44" s="323"/>
      <c r="E44" s="323"/>
      <c r="F44" s="344"/>
    </row>
    <row r="45" spans="1:6" ht="12.75">
      <c r="A45" s="345" t="s">
        <v>297</v>
      </c>
      <c r="B45" s="323"/>
      <c r="C45" s="323"/>
      <c r="D45" s="323"/>
      <c r="E45" s="323"/>
      <c r="F45" s="344"/>
    </row>
    <row r="46" spans="1:6" ht="12.75">
      <c r="A46" s="345" t="s">
        <v>298</v>
      </c>
      <c r="B46" s="323"/>
      <c r="C46" s="323"/>
      <c r="D46" s="323"/>
      <c r="E46" s="323"/>
      <c r="F46" s="344"/>
    </row>
    <row r="47" spans="1:6" ht="12.75">
      <c r="A47" s="349" t="s">
        <v>302</v>
      </c>
      <c r="B47" s="323"/>
      <c r="C47" s="323"/>
      <c r="D47" s="323"/>
      <c r="E47" s="323"/>
      <c r="F47" s="344"/>
    </row>
    <row r="48" spans="1:6" ht="12.75">
      <c r="A48" s="349" t="s">
        <v>303</v>
      </c>
      <c r="B48" s="323"/>
      <c r="C48" s="323"/>
      <c r="D48" s="323"/>
      <c r="E48" s="323"/>
      <c r="F48" s="344"/>
    </row>
    <row r="49" spans="1:6" ht="12.75">
      <c r="A49" s="349" t="s">
        <v>299</v>
      </c>
      <c r="B49" s="323"/>
      <c r="C49" s="323"/>
      <c r="D49" s="323"/>
      <c r="E49" s="323"/>
      <c r="F49" s="344"/>
    </row>
    <row r="50" spans="1:6" ht="12.75">
      <c r="A50" s="349" t="s">
        <v>300</v>
      </c>
      <c r="B50" s="323"/>
      <c r="C50" s="323"/>
      <c r="D50" s="323"/>
      <c r="E50" s="323"/>
      <c r="F50" s="344"/>
    </row>
    <row r="51" spans="1:6" ht="12.75">
      <c r="A51" s="349" t="s">
        <v>301</v>
      </c>
      <c r="B51" s="323"/>
      <c r="C51" s="323"/>
      <c r="D51" s="323"/>
      <c r="E51" s="323"/>
      <c r="F51" s="344"/>
    </row>
    <row r="52" spans="1:6" ht="12.75">
      <c r="A52" s="349" t="s">
        <v>304</v>
      </c>
      <c r="B52" s="323"/>
      <c r="C52" s="323"/>
      <c r="D52" s="323"/>
      <c r="E52" s="323"/>
      <c r="F52" s="344"/>
    </row>
  </sheetData>
  <mergeCells count="1">
    <mergeCell ref="D8:F8"/>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4.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00390625" defaultRowHeight="13.5"/>
  <cols>
    <col min="1" max="1" width="31.00390625" style="353" customWidth="1"/>
    <col min="2" max="6" width="7.50390625" style="353" customWidth="1"/>
    <col min="7" max="16384" width="8.00390625" style="353" customWidth="1"/>
  </cols>
  <sheetData>
    <row r="1" spans="1:6" s="352" customFormat="1" ht="15.75">
      <c r="A1" s="350" t="s">
        <v>305</v>
      </c>
      <c r="B1" s="351"/>
      <c r="C1" s="351"/>
      <c r="D1" s="351"/>
      <c r="E1" s="351"/>
      <c r="F1" s="351"/>
    </row>
    <row r="2" spans="1:6" s="352" customFormat="1" ht="15.75">
      <c r="A2" s="350" t="s">
        <v>306</v>
      </c>
      <c r="B2" s="351"/>
      <c r="C2" s="351"/>
      <c r="D2" s="351"/>
      <c r="E2" s="351"/>
      <c r="F2" s="351"/>
    </row>
    <row r="3" spans="1:6" s="319" customFormat="1" ht="12.75" customHeight="1">
      <c r="A3" s="316"/>
      <c r="B3" s="317"/>
      <c r="C3" s="317"/>
      <c r="D3" s="317"/>
      <c r="E3" s="317"/>
      <c r="F3" s="317"/>
    </row>
    <row r="4" spans="1:6" ht="12.75">
      <c r="A4" s="351" t="s">
        <v>307</v>
      </c>
      <c r="B4" s="351"/>
      <c r="C4" s="351"/>
      <c r="D4" s="351"/>
      <c r="E4" s="351"/>
      <c r="F4" s="351"/>
    </row>
    <row r="5" spans="1:6" ht="12.75" customHeight="1" thickBot="1">
      <c r="A5" s="354"/>
      <c r="B5" s="354"/>
      <c r="C5" s="354"/>
      <c r="D5" s="354"/>
      <c r="E5" s="354"/>
      <c r="F5" s="354"/>
    </row>
    <row r="6" spans="1:6" s="357" customFormat="1" ht="24" customHeight="1" thickTop="1">
      <c r="A6" s="355" t="s">
        <v>308</v>
      </c>
      <c r="B6" s="356">
        <v>2002</v>
      </c>
      <c r="C6" s="356">
        <v>2003</v>
      </c>
      <c r="D6" s="356">
        <v>2004</v>
      </c>
      <c r="E6" s="356">
        <v>2005</v>
      </c>
      <c r="F6" s="356">
        <v>2006</v>
      </c>
    </row>
    <row r="7" spans="1:6" ht="12.75" customHeight="1">
      <c r="A7" s="358"/>
      <c r="B7" s="359"/>
      <c r="C7" s="359"/>
      <c r="D7" s="359"/>
      <c r="E7" s="359"/>
      <c r="F7" s="359"/>
    </row>
    <row r="8" spans="1:6" ht="12.75" customHeight="1">
      <c r="A8" s="358" t="s">
        <v>309</v>
      </c>
      <c r="B8" s="359"/>
      <c r="C8" s="359"/>
      <c r="D8" s="359"/>
      <c r="E8" s="359"/>
      <c r="F8" s="359"/>
    </row>
    <row r="9" spans="1:6" ht="12.75" customHeight="1">
      <c r="A9" s="360" t="s">
        <v>310</v>
      </c>
      <c r="B9" s="361">
        <v>2480.32</v>
      </c>
      <c r="C9" s="361">
        <v>2428.06</v>
      </c>
      <c r="D9" s="361">
        <v>2795.34</v>
      </c>
      <c r="E9" s="361">
        <v>3700.6</v>
      </c>
      <c r="F9" s="361">
        <v>4852.6</v>
      </c>
    </row>
    <row r="10" spans="1:6" ht="12.75" customHeight="1">
      <c r="A10" s="360" t="s">
        <v>311</v>
      </c>
      <c r="B10" s="361">
        <v>2610.06</v>
      </c>
      <c r="C10" s="361">
        <v>2604.93</v>
      </c>
      <c r="D10" s="361">
        <v>3021.43</v>
      </c>
      <c r="E10" s="361">
        <v>3981.4</v>
      </c>
      <c r="F10" s="361">
        <v>5195.9</v>
      </c>
    </row>
    <row r="11" spans="1:6" ht="12.75" customHeight="1">
      <c r="A11" s="358"/>
      <c r="B11" s="361"/>
      <c r="C11" s="361"/>
      <c r="D11" s="361"/>
      <c r="E11" s="361"/>
      <c r="F11" s="361"/>
    </row>
    <row r="12" spans="1:6" ht="12.75" customHeight="1">
      <c r="A12" s="358" t="s">
        <v>312</v>
      </c>
      <c r="B12" s="361"/>
      <c r="C12" s="361"/>
      <c r="D12" s="361"/>
      <c r="E12" s="361"/>
      <c r="F12" s="361"/>
    </row>
    <row r="13" spans="1:6" ht="12.75" customHeight="1">
      <c r="A13" s="360" t="s">
        <v>310</v>
      </c>
      <c r="B13" s="361">
        <v>3995.89</v>
      </c>
      <c r="C13" s="361">
        <v>4004.94</v>
      </c>
      <c r="D13" s="361">
        <v>4800.64</v>
      </c>
      <c r="E13" s="361">
        <v>6097.4</v>
      </c>
      <c r="F13" s="361">
        <v>6865</v>
      </c>
    </row>
    <row r="14" spans="1:6" ht="12.75" customHeight="1">
      <c r="A14" s="360" t="s">
        <v>311</v>
      </c>
      <c r="B14" s="361">
        <v>4191.12</v>
      </c>
      <c r="C14" s="361">
        <v>4237.88</v>
      </c>
      <c r="D14" s="361">
        <v>5113.56</v>
      </c>
      <c r="E14" s="361">
        <v>6478.1</v>
      </c>
      <c r="F14" s="361">
        <v>7283.9</v>
      </c>
    </row>
    <row r="15" spans="1:6" ht="12.75" customHeight="1">
      <c r="A15" s="358"/>
      <c r="B15" s="361"/>
      <c r="C15" s="361"/>
      <c r="D15" s="361"/>
      <c r="E15" s="361"/>
      <c r="F15" s="361"/>
    </row>
    <row r="16" spans="1:6" ht="12.75" customHeight="1">
      <c r="A16" s="358" t="s">
        <v>313</v>
      </c>
      <c r="B16" s="361"/>
      <c r="C16" s="361"/>
      <c r="D16" s="361"/>
      <c r="E16" s="361"/>
      <c r="F16" s="361"/>
    </row>
    <row r="17" spans="1:6" ht="12.75" customHeight="1">
      <c r="A17" s="360" t="s">
        <v>314</v>
      </c>
      <c r="B17" s="361">
        <v>2129.95</v>
      </c>
      <c r="C17" s="361">
        <v>2021.48</v>
      </c>
      <c r="D17" s="361">
        <v>2235.86</v>
      </c>
      <c r="E17" s="361">
        <v>2918.8</v>
      </c>
      <c r="F17" s="361">
        <v>4171.7</v>
      </c>
    </row>
    <row r="18" spans="1:6" ht="12.75" customHeight="1">
      <c r="A18" s="360" t="s">
        <v>315</v>
      </c>
      <c r="B18" s="361">
        <v>1011.66</v>
      </c>
      <c r="C18" s="361">
        <v>664.96</v>
      </c>
      <c r="D18" s="361">
        <v>684.32</v>
      </c>
      <c r="E18" s="361">
        <v>751.6</v>
      </c>
      <c r="F18" s="361">
        <v>1225.9</v>
      </c>
    </row>
    <row r="19" spans="1:6" ht="12.75" customHeight="1">
      <c r="A19" s="360" t="s">
        <v>316</v>
      </c>
      <c r="B19" s="361">
        <v>1118.29</v>
      </c>
      <c r="C19" s="361">
        <v>1356.52</v>
      </c>
      <c r="D19" s="361">
        <v>1551.54</v>
      </c>
      <c r="E19" s="361">
        <v>2167.2</v>
      </c>
      <c r="F19" s="361">
        <v>2945.8</v>
      </c>
    </row>
    <row r="20" spans="1:6" ht="12.75" customHeight="1">
      <c r="A20" s="358"/>
      <c r="B20" s="361"/>
      <c r="C20" s="361"/>
      <c r="D20" s="361"/>
      <c r="E20" s="361"/>
      <c r="F20" s="361"/>
    </row>
    <row r="21" spans="1:6" ht="12.75" customHeight="1">
      <c r="A21" s="358" t="s">
        <v>317</v>
      </c>
      <c r="B21" s="361"/>
      <c r="C21" s="361"/>
      <c r="D21" s="361"/>
      <c r="E21" s="361"/>
      <c r="F21" s="361"/>
    </row>
    <row r="22" spans="1:6" ht="12.75" customHeight="1">
      <c r="A22" s="360" t="s">
        <v>318</v>
      </c>
      <c r="B22" s="361">
        <v>2691.8</v>
      </c>
      <c r="C22" s="361">
        <v>2521.81</v>
      </c>
      <c r="D22" s="361">
        <v>1754.11</v>
      </c>
      <c r="E22" s="361">
        <v>2416</v>
      </c>
      <c r="F22" s="361">
        <v>3215.8</v>
      </c>
    </row>
    <row r="23" spans="1:6" ht="12.75" customHeight="1">
      <c r="A23" s="358"/>
      <c r="B23" s="361"/>
      <c r="C23" s="361"/>
      <c r="D23" s="361"/>
      <c r="E23" s="361"/>
      <c r="F23" s="361"/>
    </row>
    <row r="24" spans="1:6" ht="12.75" customHeight="1">
      <c r="A24" s="358" t="s">
        <v>319</v>
      </c>
      <c r="B24" s="362"/>
      <c r="C24" s="362"/>
      <c r="D24" s="362"/>
      <c r="E24" s="362"/>
      <c r="F24" s="362"/>
    </row>
    <row r="25" spans="1:6" ht="12.75" customHeight="1">
      <c r="A25" s="360" t="s">
        <v>320</v>
      </c>
      <c r="B25" s="362">
        <v>392</v>
      </c>
      <c r="C25" s="362" t="s">
        <v>321</v>
      </c>
      <c r="D25" s="362" t="s">
        <v>321</v>
      </c>
      <c r="E25" s="362" t="s">
        <v>321</v>
      </c>
      <c r="F25" s="362" t="s">
        <v>321</v>
      </c>
    </row>
    <row r="26" spans="1:6" ht="12.75" customHeight="1">
      <c r="A26" s="360" t="s">
        <v>322</v>
      </c>
      <c r="B26" s="362">
        <v>343.9</v>
      </c>
      <c r="C26" s="362" t="s">
        <v>321</v>
      </c>
      <c r="D26" s="362" t="s">
        <v>321</v>
      </c>
      <c r="E26" s="362" t="s">
        <v>321</v>
      </c>
      <c r="F26" s="362" t="s">
        <v>321</v>
      </c>
    </row>
    <row r="27" spans="1:6" ht="12.75" customHeight="1">
      <c r="A27" s="363" t="s">
        <v>323</v>
      </c>
      <c r="B27" s="362">
        <v>277.4</v>
      </c>
      <c r="C27" s="362" t="s">
        <v>321</v>
      </c>
      <c r="D27" s="362" t="s">
        <v>321</v>
      </c>
      <c r="E27" s="362" t="s">
        <v>321</v>
      </c>
      <c r="F27" s="362" t="s">
        <v>321</v>
      </c>
    </row>
    <row r="28" spans="1:6" ht="12.75" customHeight="1">
      <c r="A28" s="363" t="s">
        <v>324</v>
      </c>
      <c r="B28" s="362">
        <v>66.5</v>
      </c>
      <c r="C28" s="362" t="s">
        <v>321</v>
      </c>
      <c r="D28" s="362" t="s">
        <v>321</v>
      </c>
      <c r="E28" s="362" t="s">
        <v>321</v>
      </c>
      <c r="F28" s="362" t="s">
        <v>321</v>
      </c>
    </row>
    <row r="29" spans="1:6" ht="12.75" customHeight="1">
      <c r="A29" s="360" t="s">
        <v>325</v>
      </c>
      <c r="B29" s="362">
        <v>48.1</v>
      </c>
      <c r="C29" s="362" t="s">
        <v>321</v>
      </c>
      <c r="D29" s="362" t="s">
        <v>321</v>
      </c>
      <c r="E29" s="362" t="s">
        <v>321</v>
      </c>
      <c r="F29" s="362" t="s">
        <v>321</v>
      </c>
    </row>
    <row r="30" spans="1:6" ht="12.75" customHeight="1">
      <c r="A30" s="360"/>
      <c r="B30" s="362"/>
      <c r="C30" s="362"/>
      <c r="D30" s="362"/>
      <c r="E30" s="362"/>
      <c r="F30" s="362"/>
    </row>
    <row r="31" spans="1:6" ht="12.75" customHeight="1">
      <c r="A31" s="358" t="s">
        <v>326</v>
      </c>
      <c r="B31" s="362"/>
      <c r="C31" s="362"/>
      <c r="D31" s="362"/>
      <c r="E31" s="362"/>
      <c r="F31" s="362"/>
    </row>
    <row r="32" spans="1:6" ht="12.75" customHeight="1">
      <c r="A32" s="360" t="s">
        <v>327</v>
      </c>
      <c r="B32" s="362">
        <v>513.7</v>
      </c>
      <c r="C32" s="362">
        <v>368.2</v>
      </c>
      <c r="D32" s="362">
        <v>404.8</v>
      </c>
      <c r="E32" s="362">
        <v>1028.2</v>
      </c>
      <c r="F32" s="362">
        <f>SUM(F34:F36)</f>
        <v>705.7</v>
      </c>
    </row>
    <row r="33" spans="1:6" ht="12.75" customHeight="1">
      <c r="A33" s="360" t="s">
        <v>322</v>
      </c>
      <c r="B33" s="362">
        <v>487.8</v>
      </c>
      <c r="C33" s="362">
        <v>324.6</v>
      </c>
      <c r="D33" s="362">
        <v>335.9</v>
      </c>
      <c r="E33" s="362">
        <v>962.2</v>
      </c>
      <c r="F33" s="362">
        <f>F34+F35</f>
        <v>568.6</v>
      </c>
    </row>
    <row r="34" spans="1:6" ht="12.75" customHeight="1">
      <c r="A34" s="363" t="s">
        <v>323</v>
      </c>
      <c r="B34" s="362">
        <v>397.4</v>
      </c>
      <c r="C34" s="362">
        <v>249.7</v>
      </c>
      <c r="D34" s="362">
        <v>248.9</v>
      </c>
      <c r="E34" s="362">
        <v>877.2</v>
      </c>
      <c r="F34" s="362">
        <v>477.2</v>
      </c>
    </row>
    <row r="35" spans="1:6" ht="12.75" customHeight="1">
      <c r="A35" s="363" t="s">
        <v>324</v>
      </c>
      <c r="B35" s="362">
        <v>90.4</v>
      </c>
      <c r="C35" s="362">
        <v>74.9</v>
      </c>
      <c r="D35" s="362">
        <v>87</v>
      </c>
      <c r="E35" s="362">
        <v>85</v>
      </c>
      <c r="F35" s="362">
        <v>91.4</v>
      </c>
    </row>
    <row r="36" spans="1:6" ht="12.75" customHeight="1">
      <c r="A36" s="360" t="s">
        <v>325</v>
      </c>
      <c r="B36" s="362">
        <v>25.9</v>
      </c>
      <c r="C36" s="362">
        <v>43.5</v>
      </c>
      <c r="D36" s="362">
        <v>68.8</v>
      </c>
      <c r="E36" s="362">
        <v>65.9</v>
      </c>
      <c r="F36" s="362">
        <v>137.1</v>
      </c>
    </row>
    <row r="37" spans="1:6" ht="12.75" customHeight="1">
      <c r="A37" s="364"/>
      <c r="B37" s="365"/>
      <c r="C37" s="366"/>
      <c r="D37" s="366"/>
      <c r="E37" s="366"/>
      <c r="F37" s="366"/>
    </row>
    <row r="38" spans="1:6" ht="12.75" customHeight="1">
      <c r="A38" s="354"/>
      <c r="B38" s="354"/>
      <c r="C38" s="354"/>
      <c r="D38" s="354"/>
      <c r="E38" s="354"/>
      <c r="F38" s="354"/>
    </row>
    <row r="39" spans="1:6" s="369" customFormat="1" ht="12.75" customHeight="1">
      <c r="A39" s="367" t="s">
        <v>328</v>
      </c>
      <c r="B39" s="368"/>
      <c r="C39" s="368"/>
      <c r="D39" s="368"/>
      <c r="E39" s="368"/>
      <c r="F39" s="368"/>
    </row>
    <row r="40" spans="1:6" s="352" customFormat="1" ht="15.75">
      <c r="A40" s="350" t="s">
        <v>305</v>
      </c>
      <c r="B40" s="370"/>
      <c r="C40" s="370"/>
      <c r="D40" s="370"/>
      <c r="E40" s="370"/>
      <c r="F40" s="370"/>
    </row>
    <row r="41" spans="1:6" s="352" customFormat="1" ht="15.75">
      <c r="A41" s="350" t="s">
        <v>329</v>
      </c>
      <c r="B41" s="370"/>
      <c r="C41" s="370"/>
      <c r="D41" s="370"/>
      <c r="E41" s="370"/>
      <c r="F41" s="370"/>
    </row>
    <row r="42" spans="1:6" s="319" customFormat="1" ht="12.75" customHeight="1">
      <c r="A42" s="316"/>
      <c r="B42" s="317"/>
      <c r="C42" s="317"/>
      <c r="D42" s="317"/>
      <c r="E42" s="317"/>
      <c r="F42" s="317"/>
    </row>
    <row r="43" spans="1:6" s="369" customFormat="1" ht="12.75" customHeight="1">
      <c r="A43" s="367" t="s">
        <v>330</v>
      </c>
      <c r="B43" s="371"/>
      <c r="C43" s="371"/>
      <c r="D43" s="371"/>
      <c r="E43" s="371"/>
      <c r="F43" s="371"/>
    </row>
    <row r="44" spans="1:6" s="369" customFormat="1" ht="12.75" customHeight="1">
      <c r="A44" s="367" t="s">
        <v>331</v>
      </c>
      <c r="B44" s="371"/>
      <c r="C44" s="371"/>
      <c r="D44" s="371"/>
      <c r="E44" s="371"/>
      <c r="F44" s="371"/>
    </row>
    <row r="45" spans="1:6" s="369" customFormat="1" ht="12.75" customHeight="1">
      <c r="A45" s="367" t="s">
        <v>332</v>
      </c>
      <c r="B45" s="372"/>
      <c r="C45" s="372"/>
      <c r="D45" s="372"/>
      <c r="E45" s="372"/>
      <c r="F45" s="372"/>
    </row>
    <row r="46" spans="1:6" s="369" customFormat="1" ht="12.75" customHeight="1">
      <c r="A46" s="367" t="s">
        <v>333</v>
      </c>
      <c r="B46" s="372"/>
      <c r="C46" s="372"/>
      <c r="D46" s="372"/>
      <c r="E46" s="372"/>
      <c r="F46" s="372"/>
    </row>
    <row r="47" spans="1:6" s="369" customFormat="1" ht="12.75" customHeight="1">
      <c r="A47" s="367" t="s">
        <v>334</v>
      </c>
      <c r="B47" s="372"/>
      <c r="C47" s="372"/>
      <c r="D47" s="372"/>
      <c r="E47" s="372"/>
      <c r="F47" s="372"/>
    </row>
    <row r="48" spans="1:6" s="369" customFormat="1" ht="12.75" customHeight="1">
      <c r="A48" s="367" t="s">
        <v>335</v>
      </c>
      <c r="B48" s="371"/>
      <c r="C48" s="371"/>
      <c r="D48" s="371"/>
      <c r="E48" s="371"/>
      <c r="F48" s="371"/>
    </row>
    <row r="49" spans="1:6" s="369" customFormat="1" ht="12.75" customHeight="1">
      <c r="A49" s="367" t="s">
        <v>336</v>
      </c>
      <c r="B49" s="368"/>
      <c r="C49" s="368"/>
      <c r="D49" s="368"/>
      <c r="E49" s="368"/>
      <c r="F49" s="368"/>
    </row>
    <row r="50" spans="1:6" s="369" customFormat="1" ht="12.75" customHeight="1">
      <c r="A50" s="367" t="s">
        <v>337</v>
      </c>
      <c r="B50" s="368"/>
      <c r="C50" s="368"/>
      <c r="D50" s="368"/>
      <c r="E50" s="368"/>
      <c r="F50" s="368"/>
    </row>
    <row r="51" spans="1:6" s="369" customFormat="1" ht="12.75" customHeight="1">
      <c r="A51" s="367" t="s">
        <v>338</v>
      </c>
      <c r="B51" s="368"/>
      <c r="C51" s="368"/>
      <c r="D51" s="368"/>
      <c r="E51" s="368"/>
      <c r="F51" s="368"/>
    </row>
    <row r="52" spans="1:6" s="369" customFormat="1" ht="12.75" customHeight="1">
      <c r="A52" s="367" t="s">
        <v>339</v>
      </c>
      <c r="B52" s="368"/>
      <c r="C52" s="368"/>
      <c r="D52" s="368"/>
      <c r="E52" s="368"/>
      <c r="F52" s="368"/>
    </row>
    <row r="53" s="369" customFormat="1" ht="12.75" customHeight="1">
      <c r="A53" s="369" t="s">
        <v>340</v>
      </c>
    </row>
    <row r="54" s="369" customFormat="1" ht="12.75" customHeight="1">
      <c r="A54" s="369" t="s">
        <v>341</v>
      </c>
    </row>
    <row r="55" s="369" customFormat="1" ht="12.75" customHeight="1">
      <c r="A55" s="369" t="s">
        <v>342</v>
      </c>
    </row>
    <row r="56" s="369" customFormat="1" ht="12.75" customHeight="1">
      <c r="A56" s="369" t="s">
        <v>343</v>
      </c>
    </row>
    <row r="57" s="369" customFormat="1" ht="12.75" customHeight="1">
      <c r="A57" s="369" t="s">
        <v>344</v>
      </c>
    </row>
    <row r="58" s="369" customFormat="1" ht="12.75" customHeight="1">
      <c r="A58" s="369" t="s">
        <v>345</v>
      </c>
    </row>
    <row r="59" s="369" customFormat="1" ht="12.75" customHeight="1">
      <c r="A59" s="369" t="s">
        <v>346</v>
      </c>
    </row>
    <row r="60" s="369" customFormat="1" ht="12.75" customHeight="1">
      <c r="A60" s="369" t="s">
        <v>352</v>
      </c>
    </row>
    <row r="61" s="369" customFormat="1" ht="12.75" customHeight="1">
      <c r="A61" s="369" t="s">
        <v>347</v>
      </c>
    </row>
    <row r="62" s="369" customFormat="1" ht="12.75" customHeight="1">
      <c r="A62" s="369" t="s">
        <v>348</v>
      </c>
    </row>
    <row r="63" spans="1:6" ht="12.75" customHeight="1">
      <c r="A63" s="369" t="s">
        <v>353</v>
      </c>
      <c r="B63" s="369"/>
      <c r="C63" s="369"/>
      <c r="D63" s="369"/>
      <c r="E63" s="369"/>
      <c r="F63" s="369"/>
    </row>
    <row r="64" spans="1:6" ht="12.75" customHeight="1">
      <c r="A64" s="369" t="s">
        <v>349</v>
      </c>
      <c r="B64" s="369"/>
      <c r="C64" s="369"/>
      <c r="D64" s="369"/>
      <c r="E64" s="369"/>
      <c r="F64" s="369"/>
    </row>
    <row r="65" spans="1:6" ht="12.75" customHeight="1">
      <c r="A65" s="369" t="s">
        <v>350</v>
      </c>
      <c r="B65" s="369"/>
      <c r="C65" s="369"/>
      <c r="D65" s="369"/>
      <c r="E65" s="369"/>
      <c r="F65" s="369"/>
    </row>
    <row r="66" spans="1:6" ht="12.75" customHeight="1">
      <c r="A66" s="369" t="s">
        <v>351</v>
      </c>
      <c r="B66" s="369"/>
      <c r="C66" s="369"/>
      <c r="D66" s="369"/>
      <c r="E66" s="369"/>
      <c r="F66" s="369"/>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rowBreaks count="1" manualBreakCount="1">
    <brk id="39" max="5" man="1"/>
  </rowBreaks>
</worksheet>
</file>

<file path=xl/worksheets/sheet5.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00390625" defaultRowHeight="13.5"/>
  <cols>
    <col min="1" max="1" width="20.125" style="376" customWidth="1"/>
    <col min="2" max="6" width="10.625" style="376" customWidth="1"/>
    <col min="7" max="7" width="8.00390625" style="375" customWidth="1"/>
    <col min="8" max="16384" width="8.00390625" style="376" customWidth="1"/>
  </cols>
  <sheetData>
    <row r="1" spans="1:6" ht="15.75">
      <c r="A1" s="373" t="s">
        <v>354</v>
      </c>
      <c r="B1" s="374"/>
      <c r="C1" s="374"/>
      <c r="D1" s="374"/>
      <c r="E1" s="374"/>
      <c r="F1" s="374"/>
    </row>
    <row r="2" spans="1:6" ht="15.75">
      <c r="A2" s="373" t="s">
        <v>355</v>
      </c>
      <c r="B2" s="374"/>
      <c r="C2" s="374"/>
      <c r="D2" s="374"/>
      <c r="E2" s="374"/>
      <c r="F2" s="374"/>
    </row>
    <row r="3" spans="1:7" s="319" customFormat="1" ht="8.25" customHeight="1">
      <c r="A3" s="377"/>
      <c r="B3" s="377"/>
      <c r="C3" s="377"/>
      <c r="D3" s="377"/>
      <c r="E3" s="377"/>
      <c r="F3" s="377"/>
      <c r="G3" s="318"/>
    </row>
    <row r="4" spans="1:6" ht="12.75">
      <c r="A4" s="374" t="s">
        <v>356</v>
      </c>
      <c r="B4" s="374"/>
      <c r="C4" s="374"/>
      <c r="D4" s="374"/>
      <c r="E4" s="374"/>
      <c r="F4" s="374"/>
    </row>
    <row r="5" spans="1:6" ht="12.75">
      <c r="A5" s="374" t="s">
        <v>357</v>
      </c>
      <c r="B5" s="374"/>
      <c r="C5" s="374"/>
      <c r="D5" s="374"/>
      <c r="E5" s="374"/>
      <c r="F5" s="374"/>
    </row>
    <row r="6" ht="8.25" customHeight="1" thickBot="1"/>
    <row r="7" spans="1:7" s="383" customFormat="1" ht="34.5" customHeight="1" thickTop="1">
      <c r="A7" s="378"/>
      <c r="B7" s="379" t="s">
        <v>358</v>
      </c>
      <c r="C7" s="379"/>
      <c r="D7" s="379"/>
      <c r="E7" s="380" t="s">
        <v>359</v>
      </c>
      <c r="F7" s="381"/>
      <c r="G7" s="382"/>
    </row>
    <row r="8" spans="1:7" s="388" customFormat="1" ht="24" customHeight="1">
      <c r="A8" s="384" t="s">
        <v>360</v>
      </c>
      <c r="B8" s="385" t="s">
        <v>361</v>
      </c>
      <c r="C8" s="384" t="s">
        <v>362</v>
      </c>
      <c r="D8" s="384" t="s">
        <v>363</v>
      </c>
      <c r="E8" s="384" t="s">
        <v>362</v>
      </c>
      <c r="F8" s="386" t="s">
        <v>363</v>
      </c>
      <c r="G8" s="387"/>
    </row>
    <row r="9" spans="1:5" ht="8.25" customHeight="1">
      <c r="A9" s="389"/>
      <c r="B9" s="390"/>
      <c r="C9" s="389"/>
      <c r="D9" s="389"/>
      <c r="E9" s="389"/>
    </row>
    <row r="10" spans="1:5" ht="12.75">
      <c r="A10" s="389" t="s">
        <v>364</v>
      </c>
      <c r="B10" s="390"/>
      <c r="C10" s="389"/>
      <c r="D10" s="389"/>
      <c r="E10" s="389"/>
    </row>
    <row r="11" spans="1:6" ht="12.75">
      <c r="A11" s="391">
        <v>1992</v>
      </c>
      <c r="B11" s="392">
        <v>2733.6</v>
      </c>
      <c r="C11" s="393">
        <v>1117.26</v>
      </c>
      <c r="D11" s="393">
        <v>1439.9</v>
      </c>
      <c r="E11" s="393">
        <v>4604.17</v>
      </c>
      <c r="F11" s="394">
        <v>15.26</v>
      </c>
    </row>
    <row r="12" spans="1:6" ht="12.75">
      <c r="A12" s="391">
        <v>1993</v>
      </c>
      <c r="B12" s="392">
        <v>2826.79</v>
      </c>
      <c r="C12" s="393">
        <v>1043.06</v>
      </c>
      <c r="D12" s="393">
        <v>1706.64</v>
      </c>
      <c r="E12" s="393">
        <v>4675.51</v>
      </c>
      <c r="F12" s="394">
        <v>17.52</v>
      </c>
    </row>
    <row r="13" spans="1:6" ht="12.75">
      <c r="A13" s="391">
        <v>1994</v>
      </c>
      <c r="B13" s="392">
        <v>3160.26</v>
      </c>
      <c r="C13" s="393">
        <v>1059.72</v>
      </c>
      <c r="D13" s="393">
        <v>1992.06</v>
      </c>
      <c r="E13" s="393">
        <v>5328.29</v>
      </c>
      <c r="F13" s="394">
        <v>19.28</v>
      </c>
    </row>
    <row r="14" spans="1:6" ht="12.75">
      <c r="A14" s="391">
        <v>1995</v>
      </c>
      <c r="B14" s="392">
        <v>3373.4</v>
      </c>
      <c r="C14" s="393">
        <v>1032.83</v>
      </c>
      <c r="D14" s="393">
        <v>2261.32</v>
      </c>
      <c r="E14" s="393">
        <v>5565.18</v>
      </c>
      <c r="F14" s="394">
        <v>17.37</v>
      </c>
    </row>
    <row r="15" spans="1:6" ht="12.75">
      <c r="A15" s="391">
        <v>1996</v>
      </c>
      <c r="B15" s="392">
        <v>3554.76</v>
      </c>
      <c r="C15" s="393">
        <v>1167.7</v>
      </c>
      <c r="D15" s="393">
        <v>2348.64</v>
      </c>
      <c r="E15" s="393">
        <v>5770.2</v>
      </c>
      <c r="F15" s="394">
        <v>18.73</v>
      </c>
    </row>
    <row r="16" spans="1:6" ht="12.75">
      <c r="A16" s="391">
        <v>1997</v>
      </c>
      <c r="B16" s="392">
        <v>4063.49</v>
      </c>
      <c r="C16" s="393">
        <v>1233.18</v>
      </c>
      <c r="D16" s="393">
        <v>2810.88</v>
      </c>
      <c r="E16" s="393">
        <v>6297.15</v>
      </c>
      <c r="F16" s="394">
        <v>25.59</v>
      </c>
    </row>
    <row r="17" spans="1:6" ht="12.75">
      <c r="A17" s="391">
        <v>1998</v>
      </c>
      <c r="B17" s="392">
        <v>3393.45</v>
      </c>
      <c r="C17" s="393">
        <v>922.44</v>
      </c>
      <c r="D17" s="393">
        <v>2453.54</v>
      </c>
      <c r="E17" s="393">
        <v>5840.69</v>
      </c>
      <c r="F17" s="394">
        <v>24.93</v>
      </c>
    </row>
    <row r="18" spans="1:6" ht="12.75">
      <c r="A18" s="391">
        <v>1999</v>
      </c>
      <c r="B18" s="392">
        <v>4256.43</v>
      </c>
      <c r="C18" s="393">
        <v>1160.82</v>
      </c>
      <c r="D18" s="393">
        <v>3080.85</v>
      </c>
      <c r="E18" s="393">
        <v>5969.1</v>
      </c>
      <c r="F18" s="394">
        <v>30.9</v>
      </c>
    </row>
    <row r="19" spans="1:6" ht="12.75">
      <c r="A19" s="391">
        <v>2000</v>
      </c>
      <c r="B19" s="392">
        <v>5630.19</v>
      </c>
      <c r="C19" s="393">
        <v>1734.27</v>
      </c>
      <c r="D19" s="393">
        <v>3833.91</v>
      </c>
      <c r="E19" s="393">
        <v>6436.23</v>
      </c>
      <c r="F19" s="394">
        <v>30.32</v>
      </c>
    </row>
    <row r="20" spans="1:6" ht="12.75">
      <c r="A20" s="391">
        <v>2001</v>
      </c>
      <c r="B20" s="392">
        <v>3453.76</v>
      </c>
      <c r="C20" s="393">
        <v>1412.64</v>
      </c>
      <c r="D20" s="393">
        <v>2032.61</v>
      </c>
      <c r="E20" s="393">
        <v>5847.01</v>
      </c>
      <c r="F20" s="394">
        <v>18.8</v>
      </c>
    </row>
    <row r="21" spans="1:6" ht="12.75">
      <c r="A21" s="391">
        <v>2002</v>
      </c>
      <c r="B21" s="392">
        <v>3995.89</v>
      </c>
      <c r="C21" s="393">
        <v>1463.64</v>
      </c>
      <c r="D21" s="393">
        <v>2359.94</v>
      </c>
      <c r="E21" s="393">
        <v>5838.85</v>
      </c>
      <c r="F21" s="394">
        <v>31.94</v>
      </c>
    </row>
    <row r="22" spans="1:6" ht="12.75">
      <c r="A22" s="391">
        <v>2003</v>
      </c>
      <c r="B22" s="392">
        <v>4004.94</v>
      </c>
      <c r="C22" s="393">
        <v>1847.27</v>
      </c>
      <c r="D22" s="393">
        <v>2108.32</v>
      </c>
      <c r="E22" s="393">
        <v>6688.67</v>
      </c>
      <c r="F22" s="394">
        <v>28.92</v>
      </c>
    </row>
    <row r="23" spans="1:6" ht="12.75">
      <c r="A23" s="391">
        <v>2004</v>
      </c>
      <c r="B23" s="392">
        <v>4800.64</v>
      </c>
      <c r="C23" s="393">
        <v>2390.28</v>
      </c>
      <c r="D23" s="393">
        <v>2389.78</v>
      </c>
      <c r="E23" s="393">
        <v>7019.16</v>
      </c>
      <c r="F23" s="394">
        <v>39.75</v>
      </c>
    </row>
    <row r="24" spans="1:6" ht="12.75">
      <c r="A24" s="391">
        <v>2005</v>
      </c>
      <c r="B24" s="392">
        <v>6097.4</v>
      </c>
      <c r="C24" s="393">
        <v>3354.3</v>
      </c>
      <c r="D24" s="393">
        <v>2733.5</v>
      </c>
      <c r="E24" s="393">
        <v>8128.1</v>
      </c>
      <c r="F24" s="394">
        <v>41.5</v>
      </c>
    </row>
    <row r="25" spans="1:6" ht="12.75">
      <c r="A25" s="391">
        <v>2006</v>
      </c>
      <c r="B25" s="392">
        <v>6865</v>
      </c>
      <c r="C25" s="393">
        <v>4333.1</v>
      </c>
      <c r="D25" s="393">
        <v>2429.1</v>
      </c>
      <c r="E25" s="393">
        <v>8807.3</v>
      </c>
      <c r="F25" s="394">
        <v>35.6</v>
      </c>
    </row>
    <row r="26" spans="1:6" ht="7.5" customHeight="1">
      <c r="A26" s="389"/>
      <c r="B26" s="392"/>
      <c r="C26" s="393"/>
      <c r="D26" s="393"/>
      <c r="E26" s="393"/>
      <c r="F26" s="394"/>
    </row>
    <row r="27" spans="1:6" ht="12.75">
      <c r="A27" s="389" t="s">
        <v>365</v>
      </c>
      <c r="B27" s="392"/>
      <c r="C27" s="393"/>
      <c r="D27" s="393"/>
      <c r="E27" s="393"/>
      <c r="F27" s="394"/>
    </row>
    <row r="28" spans="1:6" ht="12.75">
      <c r="A28" s="391">
        <v>1992</v>
      </c>
      <c r="B28" s="392">
        <v>604.23</v>
      </c>
      <c r="C28" s="393">
        <v>153.67</v>
      </c>
      <c r="D28" s="393">
        <v>184.64</v>
      </c>
      <c r="E28" s="393">
        <v>677.98</v>
      </c>
      <c r="F28" s="394">
        <v>12.54</v>
      </c>
    </row>
    <row r="29" spans="1:6" ht="12.75">
      <c r="A29" s="391">
        <v>1993</v>
      </c>
      <c r="B29" s="392">
        <v>1099.7</v>
      </c>
      <c r="C29" s="393">
        <v>113.14</v>
      </c>
      <c r="D29" s="393">
        <v>242.61</v>
      </c>
      <c r="E29" s="393">
        <v>431.74</v>
      </c>
      <c r="F29" s="394">
        <v>12.66</v>
      </c>
    </row>
    <row r="30" spans="1:6" ht="12.75">
      <c r="A30" s="391">
        <v>1994</v>
      </c>
      <c r="B30" s="392">
        <v>989.42</v>
      </c>
      <c r="C30" s="393">
        <v>166.59</v>
      </c>
      <c r="D30" s="393">
        <v>350.03</v>
      </c>
      <c r="E30" s="393">
        <v>999.25</v>
      </c>
      <c r="F30" s="394">
        <v>17.52</v>
      </c>
    </row>
    <row r="31" spans="1:6" ht="12.75">
      <c r="A31" s="391">
        <v>1995</v>
      </c>
      <c r="B31" s="392">
        <v>1072.16</v>
      </c>
      <c r="C31" s="393">
        <v>149.59</v>
      </c>
      <c r="D31" s="393">
        <v>476.56</v>
      </c>
      <c r="E31" s="393">
        <v>896.2</v>
      </c>
      <c r="F31" s="394">
        <v>20.53</v>
      </c>
    </row>
    <row r="32" spans="1:6" ht="12.75">
      <c r="A32" s="391">
        <v>1996</v>
      </c>
      <c r="B32" s="392">
        <v>1293.9</v>
      </c>
      <c r="C32" s="393">
        <v>165.91</v>
      </c>
      <c r="D32" s="393">
        <v>452.36</v>
      </c>
      <c r="E32" s="393">
        <v>816.56</v>
      </c>
      <c r="F32" s="394">
        <v>21.32</v>
      </c>
    </row>
    <row r="33" spans="1:6" ht="12.75">
      <c r="A33" s="391">
        <v>1997</v>
      </c>
      <c r="B33" s="392">
        <v>1627.98</v>
      </c>
      <c r="C33" s="393">
        <v>213.54</v>
      </c>
      <c r="D33" s="393">
        <v>341.53</v>
      </c>
      <c r="E33" s="393">
        <v>922.07</v>
      </c>
      <c r="F33" s="394">
        <v>16.07</v>
      </c>
    </row>
    <row r="34" spans="1:6" ht="12.75">
      <c r="A34" s="391">
        <v>1998</v>
      </c>
      <c r="B34" s="392">
        <v>1042.27</v>
      </c>
      <c r="C34" s="393">
        <v>153.55</v>
      </c>
      <c r="D34" s="393">
        <v>335.51</v>
      </c>
      <c r="E34" s="393">
        <v>719.1</v>
      </c>
      <c r="F34" s="394">
        <v>11.96</v>
      </c>
    </row>
    <row r="35" spans="1:6" ht="12.75">
      <c r="A35" s="391">
        <v>1999</v>
      </c>
      <c r="B35" s="392">
        <v>1182.73</v>
      </c>
      <c r="C35" s="393">
        <v>138.79</v>
      </c>
      <c r="D35" s="393">
        <v>492.1</v>
      </c>
      <c r="E35" s="393">
        <v>545.93</v>
      </c>
      <c r="F35" s="394">
        <v>12.99</v>
      </c>
    </row>
    <row r="36" spans="1:6" ht="12.75">
      <c r="A36" s="391">
        <v>2000</v>
      </c>
      <c r="B36" s="392">
        <v>702.72</v>
      </c>
      <c r="C36" s="393">
        <v>214.11</v>
      </c>
      <c r="D36" s="393">
        <v>251.9</v>
      </c>
      <c r="E36" s="393">
        <v>694.98</v>
      </c>
      <c r="F36" s="394">
        <v>9.4</v>
      </c>
    </row>
    <row r="37" spans="1:6" ht="12.75">
      <c r="A37" s="391">
        <v>2001</v>
      </c>
      <c r="B37" s="392">
        <v>630.94</v>
      </c>
      <c r="C37" s="393">
        <v>161.77</v>
      </c>
      <c r="D37" s="393">
        <v>267.45</v>
      </c>
      <c r="E37" s="393">
        <v>612.31</v>
      </c>
      <c r="F37" s="394">
        <v>10.04</v>
      </c>
    </row>
    <row r="38" spans="1:6" ht="12.75">
      <c r="A38" s="391">
        <v>2002</v>
      </c>
      <c r="B38" s="392">
        <v>2691.8</v>
      </c>
      <c r="C38" s="393">
        <v>168.63</v>
      </c>
      <c r="D38" s="393">
        <v>309.51</v>
      </c>
      <c r="E38" s="393">
        <v>502.53</v>
      </c>
      <c r="F38" s="394">
        <v>9.33</v>
      </c>
    </row>
    <row r="39" spans="1:6" ht="12.75">
      <c r="A39" s="391">
        <v>2003</v>
      </c>
      <c r="B39" s="392">
        <v>2521.81</v>
      </c>
      <c r="C39" s="393">
        <v>158.63</v>
      </c>
      <c r="D39" s="393">
        <v>316.58</v>
      </c>
      <c r="E39" s="393">
        <v>486.3</v>
      </c>
      <c r="F39" s="394">
        <v>11.13</v>
      </c>
    </row>
    <row r="40" spans="1:6" ht="12.75">
      <c r="A40" s="391">
        <v>2004</v>
      </c>
      <c r="B40" s="392">
        <v>1754.11</v>
      </c>
      <c r="C40" s="393">
        <v>238.15</v>
      </c>
      <c r="D40" s="393">
        <v>319.07</v>
      </c>
      <c r="E40" s="393">
        <v>606.56</v>
      </c>
      <c r="F40" s="394">
        <v>8.76</v>
      </c>
    </row>
    <row r="41" spans="1:6" ht="12.75">
      <c r="A41" s="391">
        <v>2005</v>
      </c>
      <c r="B41" s="392">
        <v>2416</v>
      </c>
      <c r="C41" s="393">
        <v>226.5</v>
      </c>
      <c r="D41" s="393">
        <v>384.5</v>
      </c>
      <c r="E41" s="393">
        <v>535.7</v>
      </c>
      <c r="F41" s="394">
        <v>9.8</v>
      </c>
    </row>
    <row r="42" spans="1:6" ht="12.75">
      <c r="A42" s="391">
        <v>2006</v>
      </c>
      <c r="B42" s="392">
        <v>3215.8</v>
      </c>
      <c r="C42" s="393">
        <v>310.9</v>
      </c>
      <c r="D42" s="393">
        <v>584.3</v>
      </c>
      <c r="E42" s="393">
        <v>567.4</v>
      </c>
      <c r="F42" s="394">
        <v>11.6</v>
      </c>
    </row>
    <row r="43" spans="1:6" ht="7.5" customHeight="1">
      <c r="A43" s="395"/>
      <c r="B43" s="396"/>
      <c r="C43" s="395"/>
      <c r="D43" s="395"/>
      <c r="E43" s="395"/>
      <c r="F43" s="397"/>
    </row>
    <row r="44" ht="8.25" customHeight="1"/>
    <row r="45" spans="1:7" s="401" customFormat="1" ht="12.75">
      <c r="A45" s="398" t="s">
        <v>366</v>
      </c>
      <c r="B45" s="399"/>
      <c r="C45" s="399"/>
      <c r="D45" s="399"/>
      <c r="E45" s="399"/>
      <c r="F45" s="399"/>
      <c r="G45" s="400"/>
    </row>
    <row r="46" spans="1:7" s="401" customFormat="1" ht="12.75">
      <c r="A46" s="398" t="s">
        <v>367</v>
      </c>
      <c r="B46" s="399"/>
      <c r="C46" s="399"/>
      <c r="D46" s="399"/>
      <c r="E46" s="399"/>
      <c r="F46" s="399"/>
      <c r="G46" s="400"/>
    </row>
    <row r="47" spans="1:7" s="401" customFormat="1" ht="12.75">
      <c r="A47" s="402" t="s">
        <v>368</v>
      </c>
      <c r="B47" s="402"/>
      <c r="C47" s="402"/>
      <c r="D47" s="402"/>
      <c r="E47" s="402"/>
      <c r="F47" s="402"/>
      <c r="G47" s="400"/>
    </row>
    <row r="48" spans="1:7" s="401" customFormat="1" ht="12.75">
      <c r="A48" s="403" t="s">
        <v>369</v>
      </c>
      <c r="B48" s="402"/>
      <c r="C48" s="402"/>
      <c r="D48" s="402"/>
      <c r="E48" s="402"/>
      <c r="F48" s="402"/>
      <c r="G48" s="400"/>
    </row>
    <row r="49" spans="1:7" s="401" customFormat="1" ht="12.75">
      <c r="A49" s="403" t="s">
        <v>372</v>
      </c>
      <c r="B49" s="403"/>
      <c r="C49" s="403"/>
      <c r="D49" s="403"/>
      <c r="E49" s="403"/>
      <c r="F49" s="403"/>
      <c r="G49" s="400"/>
    </row>
    <row r="50" spans="1:7" s="401" customFormat="1" ht="12.75">
      <c r="A50" s="403" t="s">
        <v>370</v>
      </c>
      <c r="B50" s="403"/>
      <c r="C50" s="403"/>
      <c r="D50" s="403"/>
      <c r="E50" s="403"/>
      <c r="F50" s="403"/>
      <c r="G50" s="400"/>
    </row>
    <row r="51" ht="12.75">
      <c r="A51" s="403" t="s">
        <v>371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6.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00390625" defaultRowHeight="13.5"/>
  <cols>
    <col min="1" max="1" width="26.375" style="406" customWidth="1"/>
    <col min="2" max="6" width="9.50390625" style="406" customWidth="1"/>
    <col min="7" max="16384" width="8.00390625" style="406" customWidth="1"/>
  </cols>
  <sheetData>
    <row r="1" spans="1:6" ht="15.75">
      <c r="A1" s="404" t="s">
        <v>373</v>
      </c>
      <c r="B1" s="405"/>
      <c r="C1" s="405"/>
      <c r="D1" s="405"/>
      <c r="E1" s="405"/>
      <c r="F1" s="405"/>
    </row>
    <row r="2" spans="1:6" ht="15.75">
      <c r="A2" s="404" t="s">
        <v>105</v>
      </c>
      <c r="B2" s="405"/>
      <c r="C2" s="405"/>
      <c r="D2" s="405"/>
      <c r="E2" s="405"/>
      <c r="F2" s="405"/>
    </row>
    <row r="3" s="408" customFormat="1" ht="12.75" customHeight="1">
      <c r="A3" s="407"/>
    </row>
    <row r="4" spans="1:6" ht="12.75">
      <c r="A4" s="405" t="s">
        <v>374</v>
      </c>
      <c r="B4" s="409"/>
      <c r="C4" s="409"/>
      <c r="D4" s="409"/>
      <c r="E4" s="409"/>
      <c r="F4" s="409"/>
    </row>
    <row r="5" spans="1:6" ht="12.75">
      <c r="A5" s="410" t="s">
        <v>375</v>
      </c>
      <c r="B5" s="409"/>
      <c r="C5" s="409"/>
      <c r="D5" s="409"/>
      <c r="E5" s="409"/>
      <c r="F5" s="409"/>
    </row>
    <row r="6" spans="1:6" ht="12.75">
      <c r="A6" s="410" t="s">
        <v>376</v>
      </c>
      <c r="B6" s="409"/>
      <c r="C6" s="409"/>
      <c r="D6" s="409"/>
      <c r="E6" s="409"/>
      <c r="F6" s="409"/>
    </row>
    <row r="7" ht="12.75" customHeight="1" thickBot="1"/>
    <row r="8" spans="1:6" s="413" customFormat="1" ht="24" customHeight="1" thickTop="1">
      <c r="A8" s="411" t="s">
        <v>112</v>
      </c>
      <c r="B8" s="412">
        <v>2002</v>
      </c>
      <c r="C8" s="412">
        <v>2003</v>
      </c>
      <c r="D8" s="412">
        <v>2004</v>
      </c>
      <c r="E8" s="412">
        <v>2005</v>
      </c>
      <c r="F8" s="412">
        <v>2006</v>
      </c>
    </row>
    <row r="9" spans="1:6" ht="12.75">
      <c r="A9" s="414"/>
      <c r="B9" s="415"/>
      <c r="C9" s="415"/>
      <c r="D9" s="415"/>
      <c r="E9" s="415"/>
      <c r="F9" s="415"/>
    </row>
    <row r="10" spans="1:6" ht="12.75">
      <c r="A10" s="414" t="s">
        <v>377</v>
      </c>
      <c r="B10" s="415"/>
      <c r="C10" s="415"/>
      <c r="D10" s="415"/>
      <c r="E10" s="415"/>
      <c r="F10" s="415"/>
    </row>
    <row r="11" spans="1:6" ht="12.75">
      <c r="A11" s="416" t="s">
        <v>378</v>
      </c>
      <c r="B11" s="417">
        <v>299</v>
      </c>
      <c r="C11" s="417">
        <v>299</v>
      </c>
      <c r="D11" s="417">
        <v>277</v>
      </c>
      <c r="E11" s="417">
        <v>274</v>
      </c>
      <c r="F11" s="417">
        <v>369</v>
      </c>
    </row>
    <row r="12" spans="1:6" ht="12.75">
      <c r="A12" s="416" t="s">
        <v>379</v>
      </c>
      <c r="B12" s="417">
        <v>193</v>
      </c>
      <c r="C12" s="417">
        <v>195</v>
      </c>
      <c r="D12" s="417">
        <v>195</v>
      </c>
      <c r="E12" s="417">
        <v>190</v>
      </c>
      <c r="F12" s="417">
        <v>190</v>
      </c>
    </row>
    <row r="13" spans="1:6" ht="12.75">
      <c r="A13" s="416" t="s">
        <v>380</v>
      </c>
      <c r="B13" s="417">
        <v>563</v>
      </c>
      <c r="C13" s="417">
        <v>596</v>
      </c>
      <c r="D13" s="417">
        <v>417</v>
      </c>
      <c r="E13" s="417">
        <v>407</v>
      </c>
      <c r="F13" s="417">
        <v>407</v>
      </c>
    </row>
    <row r="14" spans="1:6" ht="12.75">
      <c r="A14" s="416" t="s">
        <v>381</v>
      </c>
      <c r="B14" s="417">
        <v>374</v>
      </c>
      <c r="C14" s="417">
        <v>407</v>
      </c>
      <c r="D14" s="417">
        <v>159</v>
      </c>
      <c r="E14" s="417">
        <v>144</v>
      </c>
      <c r="F14" s="417">
        <v>144</v>
      </c>
    </row>
    <row r="15" spans="1:6" ht="12.75">
      <c r="A15" s="418" t="s">
        <v>382</v>
      </c>
      <c r="B15" s="417"/>
      <c r="C15" s="417"/>
      <c r="D15" s="417"/>
      <c r="E15" s="417"/>
      <c r="F15" s="417"/>
    </row>
    <row r="16" spans="1:6" ht="12.75">
      <c r="A16" s="419" t="s">
        <v>383</v>
      </c>
      <c r="B16" s="417">
        <v>520653.635</v>
      </c>
      <c r="C16" s="417">
        <v>760239.049</v>
      </c>
      <c r="D16" s="417">
        <v>934461.988</v>
      </c>
      <c r="E16" s="417">
        <v>1427468.5320000001</v>
      </c>
      <c r="F16" s="417">
        <v>1646054.488</v>
      </c>
    </row>
    <row r="17" spans="1:6" ht="12.75">
      <c r="A17" s="419" t="s">
        <v>384</v>
      </c>
      <c r="B17" s="417">
        <v>142561.27</v>
      </c>
      <c r="C17" s="417">
        <v>170704.292</v>
      </c>
      <c r="D17" s="417">
        <v>216504.114</v>
      </c>
      <c r="E17" s="417">
        <v>302640.502</v>
      </c>
      <c r="F17" s="417">
        <v>320966.651</v>
      </c>
    </row>
    <row r="18" spans="1:6" ht="12.75">
      <c r="A18" s="416" t="s">
        <v>385</v>
      </c>
      <c r="B18" s="417">
        <v>1576.092</v>
      </c>
      <c r="C18" s="417">
        <v>1612.863</v>
      </c>
      <c r="D18" s="417">
        <v>1644.35147</v>
      </c>
      <c r="E18" s="420" t="s">
        <v>386</v>
      </c>
      <c r="F18" s="420" t="s">
        <v>386</v>
      </c>
    </row>
    <row r="19" spans="1:6" ht="12.75">
      <c r="A19" s="416" t="s">
        <v>387</v>
      </c>
      <c r="B19" s="417">
        <v>1542.12</v>
      </c>
      <c r="C19" s="417">
        <v>1500.227</v>
      </c>
      <c r="D19" s="417">
        <v>1373.24203</v>
      </c>
      <c r="E19" s="420" t="s">
        <v>386</v>
      </c>
      <c r="F19" s="420" t="s">
        <v>386</v>
      </c>
    </row>
    <row r="20" spans="1:6" ht="12.75">
      <c r="A20" s="414"/>
      <c r="B20" s="415"/>
      <c r="C20" s="415"/>
      <c r="D20" s="415"/>
      <c r="E20" s="415"/>
      <c r="F20" s="415"/>
    </row>
    <row r="21" spans="1:6" ht="12.75">
      <c r="A21" s="414" t="s">
        <v>388</v>
      </c>
      <c r="B21" s="421"/>
      <c r="C21" s="421"/>
      <c r="D21" s="421"/>
      <c r="E21" s="421"/>
      <c r="F21" s="421"/>
    </row>
    <row r="22" spans="1:6" ht="12.75">
      <c r="A22" s="414" t="s">
        <v>389</v>
      </c>
      <c r="B22" s="422"/>
      <c r="C22" s="422"/>
      <c r="D22" s="422"/>
      <c r="E22" s="422"/>
      <c r="F22" s="422"/>
    </row>
    <row r="23" spans="1:6" ht="12.75">
      <c r="A23" s="416" t="s">
        <v>390</v>
      </c>
      <c r="B23" s="423">
        <v>215</v>
      </c>
      <c r="C23" s="423">
        <v>221</v>
      </c>
      <c r="D23" s="423">
        <v>246</v>
      </c>
      <c r="E23" s="423">
        <v>248</v>
      </c>
      <c r="F23" s="423">
        <v>250</v>
      </c>
    </row>
    <row r="24" spans="1:6" ht="12.75">
      <c r="A24" s="416" t="s">
        <v>391</v>
      </c>
      <c r="B24" s="421"/>
      <c r="C24" s="421"/>
      <c r="D24" s="421"/>
      <c r="E24" s="421"/>
      <c r="F24" s="421"/>
    </row>
    <row r="25" spans="1:6" ht="12.75">
      <c r="A25" s="424" t="s">
        <v>392</v>
      </c>
      <c r="B25" s="417">
        <v>1566753</v>
      </c>
      <c r="C25" s="417">
        <v>1881243</v>
      </c>
      <c r="D25" s="417">
        <v>2279901</v>
      </c>
      <c r="E25" s="417">
        <v>3024247</v>
      </c>
      <c r="F25" s="417">
        <v>4146225</v>
      </c>
    </row>
    <row r="26" spans="1:6" ht="12.75">
      <c r="A26" s="424" t="s">
        <v>393</v>
      </c>
      <c r="B26" s="417">
        <v>120714</v>
      </c>
      <c r="C26" s="417">
        <v>109600</v>
      </c>
      <c r="D26" s="417">
        <v>167471</v>
      </c>
      <c r="E26" s="417">
        <v>178859</v>
      </c>
      <c r="F26" s="417">
        <v>216978</v>
      </c>
    </row>
    <row r="27" spans="1:6" ht="12.75">
      <c r="A27" s="414"/>
      <c r="B27" s="425"/>
      <c r="C27" s="425"/>
      <c r="D27" s="425"/>
      <c r="E27" s="425"/>
      <c r="F27" s="425"/>
    </row>
    <row r="28" spans="1:6" ht="12.75">
      <c r="A28" s="414" t="s">
        <v>394</v>
      </c>
      <c r="B28" s="425"/>
      <c r="C28" s="425"/>
      <c r="D28" s="425"/>
      <c r="E28" s="425"/>
      <c r="F28" s="425"/>
    </row>
    <row r="29" spans="1:6" ht="12.75">
      <c r="A29" s="414" t="s">
        <v>395</v>
      </c>
      <c r="B29" s="425"/>
      <c r="C29" s="425"/>
      <c r="D29" s="425"/>
      <c r="E29" s="425"/>
      <c r="F29" s="425"/>
    </row>
    <row r="30" spans="1:6" ht="12.75">
      <c r="A30" s="416" t="s">
        <v>390</v>
      </c>
      <c r="B30" s="417">
        <v>552</v>
      </c>
      <c r="C30" s="417">
        <v>508</v>
      </c>
      <c r="D30" s="417">
        <v>447</v>
      </c>
      <c r="E30" s="417">
        <v>265</v>
      </c>
      <c r="F30" s="417">
        <v>251</v>
      </c>
    </row>
    <row r="31" spans="1:6" ht="12.75">
      <c r="A31" s="416" t="s">
        <v>391</v>
      </c>
      <c r="B31" s="417"/>
      <c r="C31" s="417"/>
      <c r="D31" s="417"/>
      <c r="E31" s="417"/>
      <c r="F31" s="417"/>
    </row>
    <row r="32" spans="1:6" ht="12.75">
      <c r="A32" s="424" t="s">
        <v>392</v>
      </c>
      <c r="B32" s="417">
        <v>98988.188</v>
      </c>
      <c r="C32" s="417">
        <v>96285.423</v>
      </c>
      <c r="D32" s="417">
        <v>86924.538</v>
      </c>
      <c r="E32" s="417">
        <v>72650.841</v>
      </c>
      <c r="F32" s="417">
        <v>75990.069</v>
      </c>
    </row>
    <row r="33" spans="1:6" ht="14.25" customHeight="1">
      <c r="A33" s="424" t="s">
        <v>393</v>
      </c>
      <c r="B33" s="417">
        <v>1661.37</v>
      </c>
      <c r="C33" s="417">
        <v>2438.944</v>
      </c>
      <c r="D33" s="417">
        <v>916.141</v>
      </c>
      <c r="E33" s="417">
        <v>3116.649</v>
      </c>
      <c r="F33" s="417">
        <v>5057.873</v>
      </c>
    </row>
    <row r="34" spans="1:6" ht="9" customHeight="1">
      <c r="A34" s="414"/>
      <c r="B34" s="425"/>
      <c r="C34" s="425"/>
      <c r="D34" s="425"/>
      <c r="E34" s="425"/>
      <c r="F34" s="425"/>
    </row>
    <row r="35" spans="1:6" ht="12.75">
      <c r="A35" s="414" t="s">
        <v>396</v>
      </c>
      <c r="B35" s="425"/>
      <c r="C35" s="425"/>
      <c r="D35" s="425"/>
      <c r="E35" s="425"/>
      <c r="F35" s="425"/>
    </row>
    <row r="36" spans="1:6" ht="12.75">
      <c r="A36" s="414" t="s">
        <v>397</v>
      </c>
      <c r="B36" s="425"/>
      <c r="C36" s="425"/>
      <c r="D36" s="425"/>
      <c r="E36" s="425"/>
      <c r="F36" s="425"/>
    </row>
    <row r="37" spans="1:6" ht="12.75">
      <c r="A37" s="416" t="s">
        <v>390</v>
      </c>
      <c r="B37" s="417">
        <v>196</v>
      </c>
      <c r="C37" s="417">
        <v>196</v>
      </c>
      <c r="D37" s="426">
        <v>184</v>
      </c>
      <c r="E37" s="426">
        <v>190</v>
      </c>
      <c r="F37" s="426">
        <v>205</v>
      </c>
    </row>
    <row r="38" spans="1:6" ht="12.75">
      <c r="A38" s="416" t="s">
        <v>391</v>
      </c>
      <c r="B38" s="417"/>
      <c r="C38" s="417"/>
      <c r="D38" s="417"/>
      <c r="E38" s="417"/>
      <c r="F38" s="417"/>
    </row>
    <row r="39" spans="1:6" ht="12.75">
      <c r="A39" s="424" t="s">
        <v>392</v>
      </c>
      <c r="B39" s="417">
        <v>861126.952</v>
      </c>
      <c r="C39" s="417">
        <v>1120150.527</v>
      </c>
      <c r="D39" s="417">
        <v>1401817.2820000001</v>
      </c>
      <c r="E39" s="417">
        <v>1880720.876</v>
      </c>
      <c r="F39" s="417">
        <v>2696644.903</v>
      </c>
    </row>
    <row r="40" spans="1:6" ht="12.75">
      <c r="A40" s="424" t="s">
        <v>393</v>
      </c>
      <c r="B40" s="417">
        <v>50030.114</v>
      </c>
      <c r="C40" s="417">
        <v>42318.431</v>
      </c>
      <c r="D40" s="417">
        <v>47469.824</v>
      </c>
      <c r="E40" s="417">
        <v>83027.406</v>
      </c>
      <c r="F40" s="417">
        <v>100411.714</v>
      </c>
    </row>
    <row r="41" spans="1:6" ht="12.75">
      <c r="A41" s="424"/>
      <c r="B41" s="425"/>
      <c r="C41" s="425"/>
      <c r="D41" s="425"/>
      <c r="E41" s="425"/>
      <c r="F41" s="425"/>
    </row>
    <row r="42" spans="1:6" ht="12.75">
      <c r="A42" s="414" t="s">
        <v>398</v>
      </c>
      <c r="B42" s="425"/>
      <c r="C42" s="425"/>
      <c r="D42" s="425"/>
      <c r="E42" s="425"/>
      <c r="F42" s="425"/>
    </row>
    <row r="43" spans="1:6" ht="12.75">
      <c r="A43" s="414" t="s">
        <v>399</v>
      </c>
      <c r="B43" s="425"/>
      <c r="C43" s="425"/>
      <c r="D43" s="425"/>
      <c r="E43" s="425"/>
      <c r="F43" s="425"/>
    </row>
    <row r="44" spans="1:6" s="428" customFormat="1" ht="12.75">
      <c r="A44" s="416" t="s">
        <v>390</v>
      </c>
      <c r="B44" s="427">
        <v>34</v>
      </c>
      <c r="C44" s="427">
        <v>34</v>
      </c>
      <c r="D44" s="427">
        <v>31</v>
      </c>
      <c r="E44" s="427">
        <v>30</v>
      </c>
      <c r="F44" s="427">
        <v>32</v>
      </c>
    </row>
    <row r="45" spans="1:6" s="428" customFormat="1" ht="12.75">
      <c r="A45" s="416" t="s">
        <v>391</v>
      </c>
      <c r="B45" s="417"/>
      <c r="C45" s="417"/>
      <c r="D45" s="417"/>
      <c r="E45" s="417"/>
      <c r="F45" s="417"/>
    </row>
    <row r="46" spans="1:6" s="428" customFormat="1" ht="12.75">
      <c r="A46" s="419" t="s">
        <v>400</v>
      </c>
      <c r="B46" s="417">
        <v>38282.76</v>
      </c>
      <c r="C46" s="417">
        <v>41013.233</v>
      </c>
      <c r="D46" s="417">
        <v>50561.058000000005</v>
      </c>
      <c r="E46" s="417">
        <v>69300.302</v>
      </c>
      <c r="F46" s="417">
        <v>97109.866</v>
      </c>
    </row>
    <row r="47" spans="1:6" s="428" customFormat="1" ht="12.75">
      <c r="A47" s="424" t="s">
        <v>393</v>
      </c>
      <c r="B47" s="429" t="s">
        <v>145</v>
      </c>
      <c r="C47" s="429" t="s">
        <v>145</v>
      </c>
      <c r="D47" s="430" t="s">
        <v>145</v>
      </c>
      <c r="E47" s="431" t="s">
        <v>145</v>
      </c>
      <c r="F47" s="432" t="s">
        <v>145</v>
      </c>
    </row>
    <row r="48" spans="1:6" ht="12.75">
      <c r="A48" s="433"/>
      <c r="B48" s="434"/>
      <c r="C48" s="434"/>
      <c r="D48" s="434"/>
      <c r="E48" s="434"/>
      <c r="F48" s="434"/>
    </row>
    <row r="49" spans="1:6" ht="12.75">
      <c r="A49" s="435"/>
      <c r="B49" s="436"/>
      <c r="C49" s="436"/>
      <c r="D49" s="436"/>
      <c r="E49" s="436"/>
      <c r="F49" s="436"/>
    </row>
    <row r="50" spans="1:6" ht="12.75">
      <c r="A50" s="398" t="s">
        <v>401</v>
      </c>
      <c r="B50" s="437"/>
      <c r="C50" s="437"/>
      <c r="D50" s="437"/>
      <c r="E50" s="437"/>
      <c r="F50" s="437"/>
    </row>
    <row r="51" spans="2:6" ht="12.75">
      <c r="B51" s="437"/>
      <c r="C51" s="437"/>
      <c r="D51" s="437"/>
      <c r="E51" s="437"/>
      <c r="F51" s="437"/>
    </row>
    <row r="52" spans="1:6" ht="15.75">
      <c r="A52" s="438" t="s">
        <v>402</v>
      </c>
      <c r="B52" s="439"/>
      <c r="C52" s="439"/>
      <c r="D52" s="439"/>
      <c r="E52" s="439"/>
      <c r="F52" s="439"/>
    </row>
    <row r="53" spans="1:6" ht="14.25" customHeight="1">
      <c r="A53" s="438" t="s">
        <v>403</v>
      </c>
      <c r="B53" s="439"/>
      <c r="C53" s="439"/>
      <c r="D53" s="439"/>
      <c r="E53" s="439"/>
      <c r="F53" s="439"/>
    </row>
    <row r="55" ht="12.75">
      <c r="A55" s="403" t="s">
        <v>404</v>
      </c>
    </row>
    <row r="56" ht="12.75">
      <c r="A56" s="403" t="s">
        <v>405</v>
      </c>
    </row>
    <row r="57" spans="1:6" ht="12.75">
      <c r="A57" s="403" t="s">
        <v>406</v>
      </c>
      <c r="B57" s="428"/>
      <c r="C57" s="428"/>
      <c r="D57" s="428"/>
      <c r="E57" s="428"/>
      <c r="F57" s="428"/>
    </row>
    <row r="58" spans="1:6" ht="12.75">
      <c r="A58" s="403" t="s">
        <v>407</v>
      </c>
      <c r="B58" s="428"/>
      <c r="C58" s="428"/>
      <c r="D58" s="428"/>
      <c r="E58" s="428"/>
      <c r="F58" s="428"/>
    </row>
    <row r="59" spans="1:6" ht="12.75">
      <c r="A59" s="403" t="s">
        <v>420</v>
      </c>
      <c r="B59" s="403"/>
      <c r="C59" s="403"/>
      <c r="D59" s="403"/>
      <c r="E59" s="403"/>
      <c r="F59" s="403"/>
    </row>
    <row r="60" spans="1:6" ht="12.75">
      <c r="A60" s="403" t="s">
        <v>408</v>
      </c>
      <c r="B60" s="440"/>
      <c r="C60" s="440"/>
      <c r="D60" s="440"/>
      <c r="E60" s="440"/>
      <c r="F60" s="440"/>
    </row>
    <row r="61" spans="1:6" ht="12.75">
      <c r="A61" s="403" t="s">
        <v>409</v>
      </c>
      <c r="B61" s="440"/>
      <c r="C61" s="440"/>
      <c r="D61" s="440"/>
      <c r="E61" s="440"/>
      <c r="F61" s="440"/>
    </row>
    <row r="62" spans="1:6" ht="12.75">
      <c r="A62" s="403" t="s">
        <v>410</v>
      </c>
      <c r="B62" s="428"/>
      <c r="C62" s="428"/>
      <c r="D62" s="428"/>
      <c r="E62" s="428"/>
      <c r="F62" s="428"/>
    </row>
    <row r="63" spans="1:6" ht="12.75">
      <c r="A63" s="403" t="s">
        <v>411</v>
      </c>
      <c r="B63" s="428"/>
      <c r="C63" s="428"/>
      <c r="D63" s="428"/>
      <c r="E63" s="428"/>
      <c r="F63" s="428"/>
    </row>
    <row r="64" spans="1:6" ht="12.75" customHeight="1">
      <c r="A64" s="403" t="s">
        <v>412</v>
      </c>
      <c r="B64" s="428"/>
      <c r="C64" s="428"/>
      <c r="D64" s="428"/>
      <c r="E64" s="428"/>
      <c r="F64" s="428"/>
    </row>
    <row r="65" spans="1:6" ht="12.75">
      <c r="A65" s="403" t="s">
        <v>413</v>
      </c>
      <c r="B65" s="428"/>
      <c r="C65" s="428"/>
      <c r="D65" s="428"/>
      <c r="E65" s="428"/>
      <c r="F65" s="428"/>
    </row>
    <row r="66" spans="1:6" ht="12.75">
      <c r="A66" s="403" t="s">
        <v>414</v>
      </c>
      <c r="B66" s="428"/>
      <c r="C66" s="428"/>
      <c r="D66" s="428"/>
      <c r="E66" s="428"/>
      <c r="F66" s="428"/>
    </row>
    <row r="67" ht="12.75" customHeight="1">
      <c r="A67" s="403" t="s">
        <v>415</v>
      </c>
    </row>
    <row r="68" ht="12.75" customHeight="1">
      <c r="A68" s="403" t="s">
        <v>416</v>
      </c>
    </row>
    <row r="69" spans="1:6" ht="12.75" customHeight="1">
      <c r="A69" s="403" t="s">
        <v>417</v>
      </c>
      <c r="B69" s="403"/>
      <c r="C69" s="403"/>
      <c r="D69" s="403"/>
      <c r="E69" s="403"/>
      <c r="F69" s="403"/>
    </row>
    <row r="70" spans="1:6" ht="12.75" customHeight="1">
      <c r="A70" s="403" t="s">
        <v>418</v>
      </c>
      <c r="B70" s="403"/>
      <c r="C70" s="403"/>
      <c r="D70" s="403"/>
      <c r="E70" s="403"/>
      <c r="F70" s="403"/>
    </row>
    <row r="71" ht="12.75" customHeight="1">
      <c r="A71" s="403" t="s">
        <v>419</v>
      </c>
    </row>
  </sheetData>
  <printOptions horizontalCentered="1"/>
  <pageMargins left="1" right="1" top="1" bottom="1" header="0.5" footer="0.5"/>
  <pageSetup fitToHeight="2" horizontalDpi="600" verticalDpi="600" orientation="portrait" scale="97" r:id="rId1"/>
  <headerFooter alignWithMargins="0">
    <oddFooter>&amp;L&amp;"Arial,Italic"&amp;9      The State of Hawaii Data Book 2006&amp;R&amp;9http://www.hawaii.gov/dbedt/</oddFooter>
  </headerFooter>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00390625" defaultRowHeight="13.5"/>
  <cols>
    <col min="1" max="1" width="26.125" style="443" customWidth="1"/>
    <col min="2" max="5" width="10.25390625" style="443" customWidth="1"/>
    <col min="6" max="16384" width="8.00390625" style="443" customWidth="1"/>
  </cols>
  <sheetData>
    <row r="1" spans="1:5" ht="15.75">
      <c r="A1" s="441" t="s">
        <v>421</v>
      </c>
      <c r="B1" s="442"/>
      <c r="C1" s="442"/>
      <c r="D1" s="442"/>
      <c r="E1" s="442"/>
    </row>
    <row r="2" spans="1:5" ht="15.75">
      <c r="A2" s="441" t="s">
        <v>422</v>
      </c>
      <c r="B2" s="442"/>
      <c r="C2" s="442"/>
      <c r="D2" s="442"/>
      <c r="E2" s="442"/>
    </row>
    <row r="3" s="408" customFormat="1" ht="12.75" customHeight="1">
      <c r="A3" s="444"/>
    </row>
    <row r="4" spans="1:5" ht="12.75">
      <c r="A4" s="443" t="s">
        <v>423</v>
      </c>
      <c r="B4" s="445"/>
      <c r="C4" s="445"/>
      <c r="D4" s="445"/>
      <c r="E4" s="445"/>
    </row>
    <row r="5" spans="1:5" ht="12.75">
      <c r="A5" s="443" t="s">
        <v>424</v>
      </c>
      <c r="B5" s="445"/>
      <c r="C5" s="445"/>
      <c r="D5" s="445"/>
      <c r="E5" s="445"/>
    </row>
    <row r="6" spans="1:5" ht="12.75">
      <c r="A6" s="443" t="s">
        <v>425</v>
      </c>
      <c r="B6" s="445"/>
      <c r="C6" s="445"/>
      <c r="D6" s="445"/>
      <c r="E6" s="445"/>
    </row>
    <row r="7" ht="12.75" customHeight="1" thickBot="1"/>
    <row r="8" spans="1:5" s="448" customFormat="1" ht="24" customHeight="1" thickTop="1">
      <c r="A8" s="446" t="s">
        <v>426</v>
      </c>
      <c r="B8" s="447">
        <v>2003</v>
      </c>
      <c r="C8" s="447">
        <v>2004</v>
      </c>
      <c r="D8" s="447">
        <v>2005</v>
      </c>
      <c r="E8" s="447">
        <v>2006</v>
      </c>
    </row>
    <row r="9" spans="1:5" ht="12.75">
      <c r="A9" s="449"/>
      <c r="B9" s="450"/>
      <c r="C9" s="450"/>
      <c r="D9" s="450"/>
      <c r="E9" s="450"/>
    </row>
    <row r="10" spans="1:5" ht="12.75">
      <c r="A10" s="451" t="s">
        <v>427</v>
      </c>
      <c r="B10" s="452">
        <v>368</v>
      </c>
      <c r="C10" s="452">
        <v>405</v>
      </c>
      <c r="D10" s="452">
        <v>1028</v>
      </c>
      <c r="E10" s="452">
        <v>706</v>
      </c>
    </row>
    <row r="11" spans="1:5" ht="12.75">
      <c r="A11" s="453"/>
      <c r="B11" s="454"/>
      <c r="C11" s="454"/>
      <c r="D11" s="454"/>
      <c r="E11" s="454"/>
    </row>
    <row r="12" spans="1:5" ht="12.75">
      <c r="A12" s="451" t="s">
        <v>428</v>
      </c>
      <c r="B12" s="454">
        <v>342</v>
      </c>
      <c r="C12" s="454">
        <v>373</v>
      </c>
      <c r="D12" s="454">
        <v>1001</v>
      </c>
      <c r="E12" s="454">
        <v>694</v>
      </c>
    </row>
    <row r="13" spans="1:5" ht="12.75">
      <c r="A13" s="449"/>
      <c r="B13" s="454"/>
      <c r="C13" s="454"/>
      <c r="D13" s="454"/>
      <c r="E13" s="454"/>
    </row>
    <row r="14" spans="1:5" ht="12.75">
      <c r="A14" s="449" t="s">
        <v>429</v>
      </c>
      <c r="B14" s="454">
        <v>6</v>
      </c>
      <c r="C14" s="454">
        <v>48</v>
      </c>
      <c r="D14" s="454">
        <v>521</v>
      </c>
      <c r="E14" s="454">
        <v>232</v>
      </c>
    </row>
    <row r="15" spans="1:5" ht="12.75">
      <c r="A15" s="449" t="s">
        <v>165</v>
      </c>
      <c r="B15" s="454">
        <v>148</v>
      </c>
      <c r="C15" s="454">
        <v>117</v>
      </c>
      <c r="D15" s="454">
        <v>139</v>
      </c>
      <c r="E15" s="454">
        <v>193</v>
      </c>
    </row>
    <row r="16" spans="1:5" ht="12.75">
      <c r="A16" s="449" t="s">
        <v>430</v>
      </c>
      <c r="B16" s="454">
        <v>13</v>
      </c>
      <c r="C16" s="454">
        <v>34</v>
      </c>
      <c r="D16" s="454">
        <v>133</v>
      </c>
      <c r="E16" s="454">
        <v>33</v>
      </c>
    </row>
    <row r="17" spans="1:5" ht="12.75">
      <c r="A17" s="449" t="s">
        <v>431</v>
      </c>
      <c r="B17" s="455" t="s">
        <v>51</v>
      </c>
      <c r="C17" s="454">
        <v>13</v>
      </c>
      <c r="D17" s="455" t="s">
        <v>51</v>
      </c>
      <c r="E17" s="454">
        <v>33</v>
      </c>
    </row>
    <row r="18" spans="1:5" ht="12.75">
      <c r="A18" s="449" t="s">
        <v>432</v>
      </c>
      <c r="B18" s="455" t="s">
        <v>51</v>
      </c>
      <c r="C18" s="455" t="s">
        <v>51</v>
      </c>
      <c r="D18" s="455" t="s">
        <v>51</v>
      </c>
      <c r="E18" s="454">
        <v>25</v>
      </c>
    </row>
    <row r="19" spans="1:5" ht="12.75">
      <c r="A19" s="449" t="s">
        <v>433</v>
      </c>
      <c r="B19" s="454">
        <v>34</v>
      </c>
      <c r="C19" s="454">
        <v>44</v>
      </c>
      <c r="D19" s="454">
        <v>54</v>
      </c>
      <c r="E19" s="454">
        <v>24</v>
      </c>
    </row>
    <row r="20" spans="1:5" ht="12.75">
      <c r="A20" s="449" t="s">
        <v>434</v>
      </c>
      <c r="B20" s="455" t="s">
        <v>51</v>
      </c>
      <c r="C20" s="454">
        <v>1</v>
      </c>
      <c r="D20" s="454">
        <v>13</v>
      </c>
      <c r="E20" s="454">
        <v>23</v>
      </c>
    </row>
    <row r="21" spans="1:5" ht="12.75">
      <c r="A21" s="449" t="s">
        <v>153</v>
      </c>
      <c r="B21" s="454">
        <v>5</v>
      </c>
      <c r="C21" s="454">
        <v>9</v>
      </c>
      <c r="D21" s="454">
        <v>10</v>
      </c>
      <c r="E21" s="454">
        <v>19</v>
      </c>
    </row>
    <row r="22" spans="1:5" ht="12.75">
      <c r="A22" s="449" t="s">
        <v>149</v>
      </c>
      <c r="B22" s="454">
        <v>20</v>
      </c>
      <c r="C22" s="454">
        <v>24</v>
      </c>
      <c r="D22" s="454">
        <v>17</v>
      </c>
      <c r="E22" s="454">
        <v>16</v>
      </c>
    </row>
    <row r="23" spans="1:5" ht="12.75">
      <c r="A23" s="449" t="s">
        <v>435</v>
      </c>
      <c r="B23" s="454">
        <v>5</v>
      </c>
      <c r="C23" s="454">
        <v>15</v>
      </c>
      <c r="D23" s="454">
        <v>18</v>
      </c>
      <c r="E23" s="454">
        <v>15</v>
      </c>
    </row>
    <row r="24" spans="1:5" ht="12.75">
      <c r="A24" s="449" t="s">
        <v>436</v>
      </c>
      <c r="B24" s="455" t="s">
        <v>51</v>
      </c>
      <c r="C24" s="454">
        <v>1</v>
      </c>
      <c r="D24" s="454">
        <v>1</v>
      </c>
      <c r="E24" s="454">
        <v>12</v>
      </c>
    </row>
    <row r="25" spans="1:5" ht="12.75">
      <c r="A25" s="449" t="s">
        <v>437</v>
      </c>
      <c r="B25" s="454">
        <v>6</v>
      </c>
      <c r="C25" s="454">
        <v>7</v>
      </c>
      <c r="D25" s="454">
        <v>10</v>
      </c>
      <c r="E25" s="454">
        <v>11</v>
      </c>
    </row>
    <row r="26" spans="1:5" ht="12.75">
      <c r="A26" s="449" t="s">
        <v>438</v>
      </c>
      <c r="B26" s="454">
        <v>2</v>
      </c>
      <c r="C26" s="454">
        <v>17</v>
      </c>
      <c r="D26" s="454">
        <v>3</v>
      </c>
      <c r="E26" s="454">
        <v>9</v>
      </c>
    </row>
    <row r="27" spans="1:5" ht="12.75">
      <c r="A27" s="449" t="s">
        <v>439</v>
      </c>
      <c r="B27" s="454">
        <v>64</v>
      </c>
      <c r="C27" s="455" t="s">
        <v>51</v>
      </c>
      <c r="D27" s="454">
        <v>8</v>
      </c>
      <c r="E27" s="454">
        <v>9</v>
      </c>
    </row>
    <row r="28" spans="1:5" ht="12.75">
      <c r="A28" s="449" t="s">
        <v>440</v>
      </c>
      <c r="B28" s="455" t="s">
        <v>51</v>
      </c>
      <c r="C28" s="455" t="s">
        <v>51</v>
      </c>
      <c r="D28" s="455" t="s">
        <v>51</v>
      </c>
      <c r="E28" s="454">
        <v>8</v>
      </c>
    </row>
    <row r="29" spans="1:5" ht="12.75">
      <c r="A29" s="449" t="s">
        <v>441</v>
      </c>
      <c r="B29" s="454">
        <v>10</v>
      </c>
      <c r="C29" s="454">
        <v>15</v>
      </c>
      <c r="D29" s="454">
        <v>6</v>
      </c>
      <c r="E29" s="454">
        <v>7</v>
      </c>
    </row>
    <row r="30" spans="1:5" ht="12.75">
      <c r="A30" s="449" t="s">
        <v>442</v>
      </c>
      <c r="B30" s="454">
        <v>11</v>
      </c>
      <c r="C30" s="454">
        <v>7</v>
      </c>
      <c r="D30" s="454">
        <v>7</v>
      </c>
      <c r="E30" s="454">
        <v>6</v>
      </c>
    </row>
    <row r="31" spans="1:5" ht="12.75">
      <c r="A31" s="449" t="s">
        <v>443</v>
      </c>
      <c r="B31" s="454">
        <v>2</v>
      </c>
      <c r="C31" s="454">
        <v>2</v>
      </c>
      <c r="D31" s="454">
        <v>1</v>
      </c>
      <c r="E31" s="454">
        <v>4</v>
      </c>
    </row>
    <row r="32" spans="1:5" ht="14.25" customHeight="1">
      <c r="A32" s="449" t="s">
        <v>444</v>
      </c>
      <c r="B32" s="454">
        <v>1</v>
      </c>
      <c r="C32" s="454">
        <v>1</v>
      </c>
      <c r="D32" s="454">
        <v>1</v>
      </c>
      <c r="E32" s="454">
        <v>4</v>
      </c>
    </row>
    <row r="33" spans="1:5" ht="12.75">
      <c r="A33" s="449" t="s">
        <v>445</v>
      </c>
      <c r="B33" s="455" t="s">
        <v>51</v>
      </c>
      <c r="C33" s="455" t="s">
        <v>51</v>
      </c>
      <c r="D33" s="454">
        <v>2</v>
      </c>
      <c r="E33" s="454">
        <v>3</v>
      </c>
    </row>
    <row r="34" spans="1:5" ht="12.75">
      <c r="A34" s="449" t="s">
        <v>446</v>
      </c>
      <c r="B34" s="454">
        <v>2</v>
      </c>
      <c r="C34" s="454">
        <v>11</v>
      </c>
      <c r="D34" s="454">
        <v>1</v>
      </c>
      <c r="E34" s="454">
        <v>2</v>
      </c>
    </row>
    <row r="35" spans="1:5" ht="12.75">
      <c r="A35" s="449" t="s">
        <v>150</v>
      </c>
      <c r="B35" s="454">
        <v>9</v>
      </c>
      <c r="C35" s="454">
        <v>3</v>
      </c>
      <c r="D35" s="454">
        <v>2</v>
      </c>
      <c r="E35" s="454">
        <v>2</v>
      </c>
    </row>
    <row r="36" spans="1:5" ht="12.75">
      <c r="A36" s="449" t="s">
        <v>447</v>
      </c>
      <c r="B36" s="454">
        <v>1</v>
      </c>
      <c r="C36" s="454">
        <v>1</v>
      </c>
      <c r="D36" s="456" t="s">
        <v>448</v>
      </c>
      <c r="E36" s="454">
        <v>1</v>
      </c>
    </row>
    <row r="37" spans="1:5" ht="12.75">
      <c r="A37" s="449" t="s">
        <v>449</v>
      </c>
      <c r="B37" s="454">
        <v>3</v>
      </c>
      <c r="C37" s="454">
        <v>3</v>
      </c>
      <c r="D37" s="454">
        <v>54</v>
      </c>
      <c r="E37" s="454">
        <v>1</v>
      </c>
    </row>
    <row r="38" spans="1:5" ht="12.75">
      <c r="A38" s="449" t="s">
        <v>450</v>
      </c>
      <c r="B38" s="454">
        <v>1</v>
      </c>
      <c r="C38" s="454">
        <v>1</v>
      </c>
      <c r="D38" s="456" t="s">
        <v>448</v>
      </c>
      <c r="E38" s="454">
        <v>1</v>
      </c>
    </row>
    <row r="39" spans="1:5" ht="12.75">
      <c r="A39" s="457"/>
      <c r="B39" s="458"/>
      <c r="C39" s="458"/>
      <c r="D39" s="458"/>
      <c r="E39" s="458"/>
    </row>
    <row r="40" spans="1:5" ht="12.75">
      <c r="A40" s="459"/>
      <c r="B40" s="460"/>
      <c r="C40" s="460"/>
      <c r="D40" s="460"/>
      <c r="E40" s="460"/>
    </row>
    <row r="41" spans="1:5" ht="12.75">
      <c r="A41" s="403" t="s">
        <v>451</v>
      </c>
      <c r="B41" s="460"/>
      <c r="C41" s="460"/>
      <c r="D41" s="460"/>
      <c r="E41" s="460"/>
    </row>
    <row r="42" spans="1:5" ht="12.75" customHeight="1">
      <c r="A42" s="403" t="s">
        <v>452</v>
      </c>
      <c r="B42" s="460"/>
      <c r="C42" s="460"/>
      <c r="D42" s="460"/>
      <c r="E42" s="460"/>
    </row>
    <row r="43" spans="1:5" ht="12.75" customHeight="1">
      <c r="A43" s="403" t="s">
        <v>453</v>
      </c>
      <c r="B43" s="460"/>
      <c r="C43" s="460"/>
      <c r="D43" s="460"/>
      <c r="E43" s="460"/>
    </row>
    <row r="44" ht="12.75" customHeight="1">
      <c r="A44" s="403" t="s">
        <v>454</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8.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00390625" defaultRowHeight="13.5"/>
  <cols>
    <col min="1" max="1" width="48.125" style="463" customWidth="1"/>
    <col min="2" max="3" width="6.25390625" style="463" customWidth="1"/>
    <col min="4" max="5" width="6.625" style="463" customWidth="1"/>
    <col min="6" max="16384" width="8.00390625" style="463" customWidth="1"/>
  </cols>
  <sheetData>
    <row r="1" spans="1:5" ht="15.75">
      <c r="A1" s="461" t="s">
        <v>455</v>
      </c>
      <c r="B1" s="462"/>
      <c r="C1" s="462"/>
      <c r="D1" s="462"/>
      <c r="E1" s="462"/>
    </row>
    <row r="2" spans="1:5" ht="15.75">
      <c r="A2" s="461" t="s">
        <v>456</v>
      </c>
      <c r="B2" s="462"/>
      <c r="C2" s="462"/>
      <c r="D2" s="462"/>
      <c r="E2" s="462"/>
    </row>
    <row r="3" s="408" customFormat="1" ht="12.75" customHeight="1">
      <c r="A3" s="464"/>
    </row>
    <row r="4" spans="1:5" s="408" customFormat="1" ht="15.75">
      <c r="A4" s="462" t="s">
        <v>457</v>
      </c>
      <c r="B4" s="377"/>
      <c r="C4" s="377"/>
      <c r="D4" s="377"/>
      <c r="E4" s="377"/>
    </row>
    <row r="5" spans="1:5" s="408" customFormat="1" ht="15.75">
      <c r="A5" s="465" t="s">
        <v>458</v>
      </c>
      <c r="B5" s="377"/>
      <c r="C5" s="377"/>
      <c r="D5" s="377"/>
      <c r="E5" s="377"/>
    </row>
    <row r="6" spans="1:5" ht="12.75">
      <c r="A6" s="465" t="s">
        <v>459</v>
      </c>
      <c r="B6" s="466"/>
      <c r="C6" s="466"/>
      <c r="D6" s="466"/>
      <c r="E6" s="466"/>
    </row>
    <row r="7" ht="13.5" thickBot="1"/>
    <row r="8" spans="1:5" s="469" customFormat="1" ht="22.5" customHeight="1" thickTop="1">
      <c r="A8" s="467" t="s">
        <v>426</v>
      </c>
      <c r="B8" s="468">
        <v>2003</v>
      </c>
      <c r="C8" s="468">
        <v>2004</v>
      </c>
      <c r="D8" s="468">
        <v>2005</v>
      </c>
      <c r="E8" s="468">
        <v>2006</v>
      </c>
    </row>
    <row r="9" spans="1:5" ht="12.75">
      <c r="A9" s="470"/>
      <c r="B9" s="471"/>
      <c r="C9" s="471"/>
      <c r="D9" s="471"/>
      <c r="E9" s="472"/>
    </row>
    <row r="10" spans="1:5" ht="12.75">
      <c r="A10" s="473" t="s">
        <v>460</v>
      </c>
      <c r="B10" s="474">
        <v>368</v>
      </c>
      <c r="C10" s="474">
        <v>405</v>
      </c>
      <c r="D10" s="474">
        <v>1028</v>
      </c>
      <c r="E10" s="475">
        <v>706</v>
      </c>
    </row>
    <row r="11" spans="1:5" ht="12.75">
      <c r="A11" s="476"/>
      <c r="B11" s="477"/>
      <c r="C11" s="477"/>
      <c r="D11" s="477"/>
      <c r="E11" s="478"/>
    </row>
    <row r="12" spans="1:5" ht="12.75">
      <c r="A12" s="473" t="s">
        <v>461</v>
      </c>
      <c r="B12" s="477">
        <v>212</v>
      </c>
      <c r="C12" s="477">
        <v>227</v>
      </c>
      <c r="D12" s="477">
        <v>883</v>
      </c>
      <c r="E12" s="478">
        <v>588</v>
      </c>
    </row>
    <row r="13" spans="1:5" ht="12.75">
      <c r="A13" s="470"/>
      <c r="B13" s="477"/>
      <c r="C13" s="477"/>
      <c r="D13" s="477"/>
      <c r="E13" s="478"/>
    </row>
    <row r="14" spans="1:5" ht="12.75">
      <c r="A14" s="479" t="s">
        <v>462</v>
      </c>
      <c r="B14" s="477">
        <v>57</v>
      </c>
      <c r="C14" s="477">
        <v>21</v>
      </c>
      <c r="D14" s="477">
        <v>640</v>
      </c>
      <c r="E14" s="478">
        <v>236</v>
      </c>
    </row>
    <row r="15" spans="1:5" ht="12.75">
      <c r="A15" s="479" t="s">
        <v>463</v>
      </c>
      <c r="B15" s="477">
        <v>71</v>
      </c>
      <c r="C15" s="477">
        <v>93</v>
      </c>
      <c r="D15" s="477">
        <v>99</v>
      </c>
      <c r="E15" s="478">
        <v>88</v>
      </c>
    </row>
    <row r="16" spans="1:5" ht="12.75">
      <c r="A16" s="479" t="s">
        <v>464</v>
      </c>
      <c r="B16" s="480" t="s">
        <v>51</v>
      </c>
      <c r="C16" s="477">
        <v>16</v>
      </c>
      <c r="D16" s="480" t="s">
        <v>51</v>
      </c>
      <c r="E16" s="478">
        <v>65</v>
      </c>
    </row>
    <row r="17" spans="1:5" ht="12.75">
      <c r="A17" s="479" t="s">
        <v>465</v>
      </c>
      <c r="B17" s="477">
        <v>19</v>
      </c>
      <c r="C17" s="477">
        <v>27</v>
      </c>
      <c r="D17" s="477">
        <v>38</v>
      </c>
      <c r="E17" s="478">
        <v>33</v>
      </c>
    </row>
    <row r="18" spans="1:5" ht="12.75">
      <c r="A18" s="479" t="s">
        <v>466</v>
      </c>
      <c r="B18" s="477" t="s">
        <v>448</v>
      </c>
      <c r="C18" s="480" t="s">
        <v>51</v>
      </c>
      <c r="D18" s="477">
        <v>12</v>
      </c>
      <c r="E18" s="478">
        <v>23</v>
      </c>
    </row>
    <row r="19" spans="1:5" ht="12.75">
      <c r="A19" s="479" t="s">
        <v>467</v>
      </c>
      <c r="B19" s="477">
        <v>7</v>
      </c>
      <c r="C19" s="477">
        <v>9</v>
      </c>
      <c r="D19" s="477">
        <v>14</v>
      </c>
      <c r="E19" s="478">
        <v>14</v>
      </c>
    </row>
    <row r="20" spans="1:5" ht="12.75">
      <c r="A20" s="479" t="s">
        <v>468</v>
      </c>
      <c r="B20" s="477">
        <v>1</v>
      </c>
      <c r="C20" s="477">
        <v>3</v>
      </c>
      <c r="D20" s="477">
        <v>4</v>
      </c>
      <c r="E20" s="478">
        <v>14</v>
      </c>
    </row>
    <row r="21" spans="1:5" ht="12.75">
      <c r="A21" s="479" t="s">
        <v>469</v>
      </c>
      <c r="B21" s="477">
        <v>7</v>
      </c>
      <c r="C21" s="477">
        <v>4</v>
      </c>
      <c r="D21" s="477">
        <v>26</v>
      </c>
      <c r="E21" s="478">
        <v>14</v>
      </c>
    </row>
    <row r="22" spans="1:5" ht="12.75">
      <c r="A22" s="479" t="s">
        <v>470</v>
      </c>
      <c r="B22" s="477">
        <v>7</v>
      </c>
      <c r="C22" s="477">
        <v>9</v>
      </c>
      <c r="D22" s="477">
        <v>9</v>
      </c>
      <c r="E22" s="478">
        <v>14</v>
      </c>
    </row>
    <row r="23" spans="1:5" ht="12.75">
      <c r="A23" s="479" t="s">
        <v>471</v>
      </c>
      <c r="B23" s="480" t="s">
        <v>51</v>
      </c>
      <c r="C23" s="480" t="s">
        <v>51</v>
      </c>
      <c r="D23" s="480" t="s">
        <v>51</v>
      </c>
      <c r="E23" s="478">
        <v>10</v>
      </c>
    </row>
    <row r="24" spans="1:5" ht="12.75">
      <c r="A24" s="479" t="s">
        <v>472</v>
      </c>
      <c r="B24" s="480" t="s">
        <v>51</v>
      </c>
      <c r="C24" s="480" t="s">
        <v>51</v>
      </c>
      <c r="D24" s="480" t="s">
        <v>51</v>
      </c>
      <c r="E24" s="478">
        <v>10</v>
      </c>
    </row>
    <row r="25" spans="1:5" ht="12.75">
      <c r="A25" s="479" t="s">
        <v>473</v>
      </c>
      <c r="B25" s="477">
        <v>14</v>
      </c>
      <c r="C25" s="477">
        <v>8</v>
      </c>
      <c r="D25" s="477">
        <v>1</v>
      </c>
      <c r="E25" s="478">
        <v>8</v>
      </c>
    </row>
    <row r="26" spans="1:5" ht="12.75">
      <c r="A26" s="479" t="s">
        <v>474</v>
      </c>
      <c r="B26" s="477">
        <v>9</v>
      </c>
      <c r="C26" s="477">
        <v>8</v>
      </c>
      <c r="D26" s="477">
        <v>8</v>
      </c>
      <c r="E26" s="478">
        <v>8</v>
      </c>
    </row>
    <row r="27" spans="1:5" ht="12.75">
      <c r="A27" s="479" t="s">
        <v>475</v>
      </c>
      <c r="B27" s="477">
        <v>2</v>
      </c>
      <c r="C27" s="477">
        <v>4</v>
      </c>
      <c r="D27" s="477">
        <v>4</v>
      </c>
      <c r="E27" s="478">
        <v>7</v>
      </c>
    </row>
    <row r="28" spans="1:5" ht="12.75">
      <c r="A28" s="481" t="s">
        <v>476</v>
      </c>
      <c r="B28" s="477">
        <v>4</v>
      </c>
      <c r="C28" s="477">
        <v>5</v>
      </c>
      <c r="D28" s="477">
        <v>3</v>
      </c>
      <c r="E28" s="478">
        <v>7</v>
      </c>
    </row>
    <row r="29" spans="1:5" ht="12.75">
      <c r="A29" s="481" t="s">
        <v>477</v>
      </c>
      <c r="B29" s="477">
        <v>3</v>
      </c>
      <c r="C29" s="477">
        <v>3</v>
      </c>
      <c r="D29" s="477">
        <v>3</v>
      </c>
      <c r="E29" s="478">
        <v>6</v>
      </c>
    </row>
    <row r="30" spans="1:5" ht="12.75">
      <c r="A30" s="479" t="s">
        <v>478</v>
      </c>
      <c r="B30" s="477">
        <v>3</v>
      </c>
      <c r="C30" s="477">
        <v>3</v>
      </c>
      <c r="D30" s="477">
        <v>5</v>
      </c>
      <c r="E30" s="478">
        <v>4</v>
      </c>
    </row>
    <row r="31" spans="1:5" ht="12.75">
      <c r="A31" s="479" t="s">
        <v>479</v>
      </c>
      <c r="B31" s="477">
        <v>2</v>
      </c>
      <c r="C31" s="477">
        <v>3</v>
      </c>
      <c r="D31" s="477">
        <v>4</v>
      </c>
      <c r="E31" s="478">
        <v>4</v>
      </c>
    </row>
    <row r="32" spans="1:5" ht="12.75">
      <c r="A32" s="479" t="s">
        <v>480</v>
      </c>
      <c r="B32" s="480" t="s">
        <v>51</v>
      </c>
      <c r="C32" s="480" t="s">
        <v>51</v>
      </c>
      <c r="D32" s="480" t="s">
        <v>51</v>
      </c>
      <c r="E32" s="478">
        <v>4</v>
      </c>
    </row>
    <row r="33" spans="1:5" ht="12.75">
      <c r="A33" s="479" t="s">
        <v>478</v>
      </c>
      <c r="B33" s="477">
        <v>1</v>
      </c>
      <c r="C33" s="477">
        <v>2</v>
      </c>
      <c r="D33" s="477">
        <v>2</v>
      </c>
      <c r="E33" s="478">
        <v>4</v>
      </c>
    </row>
    <row r="34" spans="1:5" ht="12.75">
      <c r="A34" s="479" t="s">
        <v>481</v>
      </c>
      <c r="B34" s="480" t="s">
        <v>51</v>
      </c>
      <c r="C34" s="480" t="s">
        <v>51</v>
      </c>
      <c r="D34" s="480" t="s">
        <v>51</v>
      </c>
      <c r="E34" s="478">
        <v>3</v>
      </c>
    </row>
    <row r="35" spans="1:5" ht="12.75">
      <c r="A35" s="481" t="s">
        <v>482</v>
      </c>
      <c r="B35" s="477">
        <v>2</v>
      </c>
      <c r="C35" s="477">
        <v>3</v>
      </c>
      <c r="D35" s="477">
        <v>3</v>
      </c>
      <c r="E35" s="478">
        <v>3</v>
      </c>
    </row>
    <row r="36" spans="1:5" ht="12.75">
      <c r="A36" s="479" t="s">
        <v>483</v>
      </c>
      <c r="B36" s="477">
        <v>2</v>
      </c>
      <c r="C36" s="477">
        <v>2</v>
      </c>
      <c r="D36" s="477">
        <v>2</v>
      </c>
      <c r="E36" s="478">
        <v>3</v>
      </c>
    </row>
    <row r="37" spans="1:5" ht="12.75">
      <c r="A37" s="479" t="s">
        <v>484</v>
      </c>
      <c r="B37" s="480" t="s">
        <v>51</v>
      </c>
      <c r="C37" s="480" t="s">
        <v>51</v>
      </c>
      <c r="D37" s="477">
        <v>2</v>
      </c>
      <c r="E37" s="478">
        <v>3</v>
      </c>
    </row>
    <row r="38" spans="1:5" ht="12.75">
      <c r="A38" s="479" t="s">
        <v>485</v>
      </c>
      <c r="B38" s="477">
        <v>1</v>
      </c>
      <c r="C38" s="477">
        <v>1</v>
      </c>
      <c r="D38" s="477">
        <v>3</v>
      </c>
      <c r="E38" s="478">
        <v>3</v>
      </c>
    </row>
    <row r="39" spans="1:5" ht="12.75">
      <c r="A39" s="482"/>
      <c r="B39" s="483"/>
      <c r="C39" s="483"/>
      <c r="D39" s="483"/>
      <c r="E39" s="483"/>
    </row>
    <row r="40" spans="1:5" ht="12.75">
      <c r="A40" s="470"/>
      <c r="B40" s="484"/>
      <c r="C40" s="484"/>
      <c r="D40" s="484"/>
      <c r="E40" s="484"/>
    </row>
    <row r="41" spans="1:5" ht="12.75">
      <c r="A41" s="403" t="s">
        <v>451</v>
      </c>
      <c r="B41" s="484"/>
      <c r="C41" s="484"/>
      <c r="D41" s="484"/>
      <c r="E41" s="484"/>
    </row>
    <row r="42" spans="1:5" ht="12.75">
      <c r="A42" s="403" t="s">
        <v>452</v>
      </c>
      <c r="B42" s="484"/>
      <c r="C42" s="484"/>
      <c r="D42" s="484"/>
      <c r="E42" s="484"/>
    </row>
    <row r="43" ht="12.75">
      <c r="A43" s="403" t="s">
        <v>486</v>
      </c>
    </row>
    <row r="44" ht="12.75">
      <c r="A44" s="403" t="s">
        <v>454</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9.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00390625" defaultRowHeight="13.5"/>
  <cols>
    <col min="1" max="1" width="10.50390625" style="38" customWidth="1"/>
    <col min="2" max="2" width="10.375" style="38" customWidth="1"/>
    <col min="3" max="3" width="13.625" style="38" customWidth="1"/>
    <col min="4" max="5" width="10.50390625" style="38" customWidth="1"/>
    <col min="6" max="6" width="13.625" style="38" customWidth="1"/>
    <col min="7" max="16384" width="8.00390625" style="38" customWidth="1"/>
  </cols>
  <sheetData>
    <row r="1" spans="1:6" ht="15.75">
      <c r="A1" s="35" t="s">
        <v>33</v>
      </c>
      <c r="B1" s="36"/>
      <c r="C1" s="36"/>
      <c r="D1" s="37"/>
      <c r="E1" s="37"/>
      <c r="F1" s="37"/>
    </row>
    <row r="2" spans="1:6" ht="15.75">
      <c r="A2" s="35" t="s">
        <v>34</v>
      </c>
      <c r="B2" s="36"/>
      <c r="C2" s="36"/>
      <c r="D2" s="37"/>
      <c r="E2" s="37"/>
      <c r="F2" s="37"/>
    </row>
    <row r="3" spans="1:6" ht="12.75" customHeight="1">
      <c r="A3" s="35"/>
      <c r="B3" s="36"/>
      <c r="C3" s="36"/>
      <c r="D3" s="39"/>
      <c r="E3" s="39"/>
      <c r="F3" s="39"/>
    </row>
    <row r="4" spans="1:6" ht="12.75">
      <c r="A4" s="40" t="s">
        <v>35</v>
      </c>
      <c r="B4" s="40"/>
      <c r="C4" s="40"/>
      <c r="D4" s="37"/>
      <c r="E4" s="37"/>
      <c r="F4" s="37"/>
    </row>
    <row r="5" spans="1:6" ht="12.75">
      <c r="A5" s="41" t="s">
        <v>36</v>
      </c>
      <c r="B5" s="40"/>
      <c r="C5" s="40"/>
      <c r="D5" s="37"/>
      <c r="E5" s="37"/>
      <c r="F5" s="37"/>
    </row>
    <row r="6" spans="1:6" ht="12.75">
      <c r="A6" s="41" t="s">
        <v>43</v>
      </c>
      <c r="B6" s="40"/>
      <c r="C6" s="40"/>
      <c r="D6" s="37"/>
      <c r="E6" s="37"/>
      <c r="F6" s="37"/>
    </row>
    <row r="7" spans="1:6" ht="12.75" customHeight="1" thickBot="1">
      <c r="A7" s="39"/>
      <c r="B7" s="39"/>
      <c r="C7" s="39"/>
      <c r="D7" s="39"/>
      <c r="E7" s="39"/>
      <c r="F7" s="39"/>
    </row>
    <row r="8" spans="1:6" ht="24" customHeight="1" thickTop="1">
      <c r="A8" s="42" t="s">
        <v>37</v>
      </c>
      <c r="B8" s="43" t="s">
        <v>38</v>
      </c>
      <c r="C8" s="44" t="s">
        <v>39</v>
      </c>
      <c r="D8" s="45" t="s">
        <v>37</v>
      </c>
      <c r="E8" s="43" t="s">
        <v>38</v>
      </c>
      <c r="F8" s="44" t="s">
        <v>39</v>
      </c>
    </row>
    <row r="9" spans="1:6" ht="12.75">
      <c r="A9" s="46"/>
      <c r="B9" s="47"/>
      <c r="C9" s="47"/>
      <c r="D9" s="48"/>
      <c r="E9" s="49"/>
      <c r="F9" s="49"/>
    </row>
    <row r="10" spans="1:6" ht="12.75">
      <c r="A10" s="50">
        <v>1997</v>
      </c>
      <c r="B10" s="51">
        <v>94.95884560230772</v>
      </c>
      <c r="C10" s="52">
        <v>57305.347</v>
      </c>
      <c r="D10" s="53">
        <v>2002</v>
      </c>
      <c r="E10" s="51">
        <v>73.59447587363492</v>
      </c>
      <c r="F10" s="52">
        <v>53319.318</v>
      </c>
    </row>
    <row r="11" spans="1:6" ht="12.75">
      <c r="A11" s="50">
        <v>1998</v>
      </c>
      <c r="B11" s="51">
        <v>81.85416552042959</v>
      </c>
      <c r="C11" s="52">
        <v>53661.663</v>
      </c>
      <c r="D11" s="53">
        <v>2003</v>
      </c>
      <c r="E11" s="51">
        <v>80.61322199942131</v>
      </c>
      <c r="F11" s="52">
        <v>56013.986</v>
      </c>
    </row>
    <row r="12" spans="1:6" ht="12.75">
      <c r="A12" s="50">
        <v>1999</v>
      </c>
      <c r="B12" s="51">
        <v>83.66160071004751</v>
      </c>
      <c r="C12" s="52">
        <v>49118.26</v>
      </c>
      <c r="D12" s="53">
        <v>2004</v>
      </c>
      <c r="E12" s="51">
        <v>89.28032911887469</v>
      </c>
      <c r="F12" s="52">
        <v>62408.828</v>
      </c>
    </row>
    <row r="13" spans="1:6" ht="12.75">
      <c r="A13" s="50">
        <v>2000</v>
      </c>
      <c r="B13" s="51">
        <v>81.34161929210443</v>
      </c>
      <c r="C13" s="52">
        <v>50761.767</v>
      </c>
      <c r="D13" s="54">
        <v>2005</v>
      </c>
      <c r="E13" s="51">
        <v>95.05429176066889</v>
      </c>
      <c r="F13" s="52">
        <v>62516.244000000006</v>
      </c>
    </row>
    <row r="14" spans="1:6" ht="12.75">
      <c r="A14" s="50">
        <v>2001</v>
      </c>
      <c r="B14" s="51">
        <v>73.8020203710277</v>
      </c>
      <c r="C14" s="52">
        <v>52716.911</v>
      </c>
      <c r="D14" s="54">
        <v>2006</v>
      </c>
      <c r="E14" s="51">
        <v>95.98301695627313</v>
      </c>
      <c r="F14" s="52">
        <v>68720.594</v>
      </c>
    </row>
    <row r="15" spans="1:6" ht="12.75">
      <c r="A15" s="55"/>
      <c r="B15" s="56"/>
      <c r="C15" s="56"/>
      <c r="D15" s="57"/>
      <c r="E15" s="56"/>
      <c r="F15" s="56"/>
    </row>
    <row r="16" spans="1:6" ht="12.75">
      <c r="A16" s="39"/>
      <c r="B16" s="39"/>
      <c r="C16" s="39"/>
      <c r="D16" s="39"/>
      <c r="E16" s="39"/>
      <c r="F16" s="39"/>
    </row>
    <row r="17" spans="1:6" ht="12.75">
      <c r="A17" s="58" t="s">
        <v>40</v>
      </c>
      <c r="B17" s="39"/>
      <c r="C17" s="39"/>
      <c r="D17" s="39"/>
      <c r="E17" s="39"/>
      <c r="F17" s="39"/>
    </row>
    <row r="18" spans="1:6" ht="12.75">
      <c r="A18" s="58" t="s">
        <v>41</v>
      </c>
      <c r="B18" s="39"/>
      <c r="C18" s="39"/>
      <c r="D18" s="39"/>
      <c r="E18" s="39"/>
      <c r="F18" s="39"/>
    </row>
    <row r="19" ht="12.75">
      <c r="A19" s="58" t="s">
        <v>42</v>
      </c>
    </row>
    <row r="21" ht="12.75">
      <c r="A21" s="59"/>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Jan Nakamoto</cp:lastModifiedBy>
  <cp:lastPrinted>2007-08-06T19:11:15Z</cp:lastPrinted>
  <dcterms:created xsi:type="dcterms:W3CDTF">2007-04-24T21:39:39Z</dcterms:created>
  <dcterms:modified xsi:type="dcterms:W3CDTF">2007-08-14T20:45:14Z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