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16" windowWidth="18900" windowHeight="5730" tabRatio="909" activeTab="0"/>
  </bookViews>
  <sheets>
    <sheet name="Titles" sheetId="1" r:id="rId1"/>
    <sheet name="Narrative" sheetId="2" r:id="rId2"/>
    <sheet name="03.01" sheetId="3" r:id="rId3"/>
    <sheet name="03.02" sheetId="4" r:id="rId4"/>
    <sheet name="03.03" sheetId="5" r:id="rId5"/>
    <sheet name="03.04" sheetId="6" r:id="rId6"/>
    <sheet name="03.05" sheetId="7" r:id="rId7"/>
    <sheet name="03.06" sheetId="8" r:id="rId8"/>
    <sheet name="03.07" sheetId="9" r:id="rId9"/>
    <sheet name="03.08" sheetId="10" r:id="rId10"/>
    <sheet name="03.09" sheetId="11" r:id="rId11"/>
    <sheet name="03.10" sheetId="12" r:id="rId12"/>
    <sheet name="03.11" sheetId="13" r:id="rId13"/>
    <sheet name="03.12" sheetId="14" r:id="rId14"/>
    <sheet name="03.13" sheetId="15" r:id="rId15"/>
    <sheet name="03.14" sheetId="16" r:id="rId16"/>
    <sheet name="03.15" sheetId="17" r:id="rId17"/>
    <sheet name="03.16" sheetId="18" r:id="rId18"/>
    <sheet name="03.17" sheetId="19" r:id="rId19"/>
    <sheet name="03.18" sheetId="20" r:id="rId20"/>
    <sheet name="03.19" sheetId="21" r:id="rId21"/>
    <sheet name="03.20" sheetId="22" r:id="rId22"/>
    <sheet name="03.21" sheetId="23" r:id="rId23"/>
    <sheet name="03.22" sheetId="24" r:id="rId24"/>
    <sheet name="03.23" sheetId="25" r:id="rId25"/>
    <sheet name="03.24" sheetId="26" r:id="rId26"/>
    <sheet name="03.25" sheetId="27" r:id="rId27"/>
    <sheet name="03.26" sheetId="28" r:id="rId28"/>
    <sheet name="03.27" sheetId="29" r:id="rId29"/>
    <sheet name="03.28" sheetId="30" r:id="rId30"/>
    <sheet name="03.29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new10" localSheetId="1" hidden="1">{"'B-2 QSER Jun 98 4-27-98 cor'!$A$1:$F$57"}</definedName>
    <definedName name="__________new10" hidden="1">{"'B-2 QSER Jun 98 4-27-98 cor'!$A$1:$F$57"}</definedName>
    <definedName name="__________new2" localSheetId="1" hidden="1">{"'B-2 QSER Jun 98 4-27-98 cor'!$A$1:$F$57"}</definedName>
    <definedName name="__________new2" hidden="1">{"'B-2 QSER Jun 98 4-27-98 cor'!$A$1:$F$57"}</definedName>
    <definedName name="__________new5" localSheetId="1" hidden="1">{"'B-2 QSER Jun 98 4-27-98 cor'!$A$1:$F$57"}</definedName>
    <definedName name="__________new5" hidden="1">{"'B-2 QSER Jun 98 4-27-98 cor'!$A$1:$F$57"}</definedName>
    <definedName name="__________old2" localSheetId="1" hidden="1">{"'B-2 QSER Jun 98 4-27-98 cor'!$A$1:$F$57"}</definedName>
    <definedName name="__________old2" hidden="1">{"'B-2 QSER Jun 98 4-27-98 cor'!$A$1:$F$57"}</definedName>
    <definedName name="__________SC01">#REF!</definedName>
    <definedName name="_________new10" localSheetId="1" hidden="1">{"'B-2 QSER Jun 98 4-27-98 cor'!$A$1:$F$57"}</definedName>
    <definedName name="_________new10" hidden="1">{"'B-2 QSER Jun 98 4-27-98 cor'!$A$1:$F$57"}</definedName>
    <definedName name="_________new2" localSheetId="1" hidden="1">{"'B-2 QSER Jun 98 4-27-98 cor'!$A$1:$F$57"}</definedName>
    <definedName name="_________new2" hidden="1">{"'B-2 QSER Jun 98 4-27-98 cor'!$A$1:$F$57"}</definedName>
    <definedName name="_________new5" localSheetId="1" hidden="1">{"'B-2 QSER Jun 98 4-27-98 cor'!$A$1:$F$57"}</definedName>
    <definedName name="_________new5" hidden="1">{"'B-2 QSER Jun 98 4-27-98 cor'!$A$1:$F$57"}</definedName>
    <definedName name="_________old2" localSheetId="1" hidden="1">{"'B-2 QSER Jun 98 4-27-98 cor'!$A$1:$F$57"}</definedName>
    <definedName name="_________old2" hidden="1">{"'B-2 QSER Jun 98 4-27-98 cor'!$A$1:$F$57"}</definedName>
    <definedName name="_________SC01">#REF!</definedName>
    <definedName name="________new10" localSheetId="1" hidden="1">{"'B-2 QSER Jun 98 4-27-98 cor'!$A$1:$F$57"}</definedName>
    <definedName name="________new10" hidden="1">{"'B-2 QSER Jun 98 4-27-98 cor'!$A$1:$F$57"}</definedName>
    <definedName name="________new2" localSheetId="1" hidden="1">{"'B-2 QSER Jun 98 4-27-98 cor'!$A$1:$F$57"}</definedName>
    <definedName name="________new2" hidden="1">{"'B-2 QSER Jun 98 4-27-98 cor'!$A$1:$F$57"}</definedName>
    <definedName name="________new5" localSheetId="1" hidden="1">{"'B-2 QSER Jun 98 4-27-98 cor'!$A$1:$F$57"}</definedName>
    <definedName name="________new5" hidden="1">{"'B-2 QSER Jun 98 4-27-98 cor'!$A$1:$F$57"}</definedName>
    <definedName name="________old2" localSheetId="1" hidden="1">{"'B-2 QSER Jun 98 4-27-98 cor'!$A$1:$F$57"}</definedName>
    <definedName name="________old2" hidden="1">{"'B-2 QSER Jun 98 4-27-98 cor'!$A$1:$F$57"}</definedName>
    <definedName name="________SC01">#REF!</definedName>
    <definedName name="_______new10" localSheetId="1" hidden="1">{"'B-2 QSER Jun 98 4-27-98 cor'!$A$1:$F$57"}</definedName>
    <definedName name="_______new10" hidden="1">{"'B-2 QSER Jun 98 4-27-98 cor'!$A$1:$F$57"}</definedName>
    <definedName name="_______new2" localSheetId="1" hidden="1">{"'B-2 QSER Jun 98 4-27-98 cor'!$A$1:$F$57"}</definedName>
    <definedName name="_______new2" hidden="1">{"'B-2 QSER Jun 98 4-27-98 cor'!$A$1:$F$57"}</definedName>
    <definedName name="_______new5" localSheetId="1" hidden="1">{"'B-2 QSER Jun 98 4-27-98 cor'!$A$1:$F$57"}</definedName>
    <definedName name="_______new5" hidden="1">{"'B-2 QSER Jun 98 4-27-98 cor'!$A$1:$F$57"}</definedName>
    <definedName name="_______old2" localSheetId="1" hidden="1">{"'B-2 QSER Jun 98 4-27-98 cor'!$A$1:$F$57"}</definedName>
    <definedName name="_______old2" hidden="1">{"'B-2 QSER Jun 98 4-27-98 cor'!$A$1:$F$57"}</definedName>
    <definedName name="_______SC01">#REF!</definedName>
    <definedName name="______new10" localSheetId="1" hidden="1">{"'B-2 QSER Jun 98 4-27-98 cor'!$A$1:$F$57"}</definedName>
    <definedName name="______new10" hidden="1">{"'B-2 QSER Jun 98 4-27-98 cor'!$A$1:$F$57"}</definedName>
    <definedName name="______new2" localSheetId="1" hidden="1">{"'B-2 QSER Jun 98 4-27-98 cor'!$A$1:$F$57"}</definedName>
    <definedName name="______new2" hidden="1">{"'B-2 QSER Jun 98 4-27-98 cor'!$A$1:$F$57"}</definedName>
    <definedName name="______new5" localSheetId="1" hidden="1">{"'B-2 QSER Jun 98 4-27-98 cor'!$A$1:$F$57"}</definedName>
    <definedName name="______new5" hidden="1">{"'B-2 QSER Jun 98 4-27-98 cor'!$A$1:$F$57"}</definedName>
    <definedName name="______old2" localSheetId="1" hidden="1">{"'B-2 QSER Jun 98 4-27-98 cor'!$A$1:$F$57"}</definedName>
    <definedName name="______old2" hidden="1">{"'B-2 QSER Jun 98 4-27-98 cor'!$A$1:$F$57"}</definedName>
    <definedName name="______SC01">#REF!</definedName>
    <definedName name="_____new10" localSheetId="1" hidden="1">{"'B-2 QSER Jun 98 4-27-98 cor'!$A$1:$F$57"}</definedName>
    <definedName name="_____new10" hidden="1">{"'B-2 QSER Jun 98 4-27-98 cor'!$A$1:$F$57"}</definedName>
    <definedName name="_____new2" localSheetId="1" hidden="1">{"'B-2 QSER Jun 98 4-27-98 cor'!$A$1:$F$57"}</definedName>
    <definedName name="_____new2" hidden="1">{"'B-2 QSER Jun 98 4-27-98 cor'!$A$1:$F$57"}</definedName>
    <definedName name="_____new5" localSheetId="1" hidden="1">{"'B-2 QSER Jun 98 4-27-98 cor'!$A$1:$F$57"}</definedName>
    <definedName name="_____new5" hidden="1">{"'B-2 QSER Jun 98 4-27-98 cor'!$A$1:$F$57"}</definedName>
    <definedName name="_____old2" localSheetId="1" hidden="1">{"'B-2 QSER Jun 98 4-27-98 cor'!$A$1:$F$57"}</definedName>
    <definedName name="_____old2" hidden="1">{"'B-2 QSER Jun 98 4-27-98 cor'!$A$1:$F$57"}</definedName>
    <definedName name="_____SC01">#REF!</definedName>
    <definedName name="____new10" localSheetId="1" hidden="1">{"'B-2 QSER Jun 98 4-27-98 cor'!$A$1:$F$57"}</definedName>
    <definedName name="____new10" hidden="1">{"'B-2 QSER Jun 98 4-27-98 cor'!$A$1:$F$57"}</definedName>
    <definedName name="____new2" localSheetId="1" hidden="1">{"'B-2 QSER Jun 98 4-27-98 cor'!$A$1:$F$57"}</definedName>
    <definedName name="____new2" hidden="1">{"'B-2 QSER Jun 98 4-27-98 cor'!$A$1:$F$57"}</definedName>
    <definedName name="____new5" localSheetId="1" hidden="1">{"'B-2 QSER Jun 98 4-27-98 cor'!$A$1:$F$57"}</definedName>
    <definedName name="____new5" hidden="1">{"'B-2 QSER Jun 98 4-27-98 cor'!$A$1:$F$57"}</definedName>
    <definedName name="____old2" localSheetId="1" hidden="1">{"'B-2 QSER Jun 98 4-27-98 cor'!$A$1:$F$57"}</definedName>
    <definedName name="____old2" hidden="1">{"'B-2 QSER Jun 98 4-27-98 cor'!$A$1:$F$57"}</definedName>
    <definedName name="____SC01">#REF!</definedName>
    <definedName name="___new10" localSheetId="1" hidden="1">{"'B-2 QSER Jun 98 4-27-98 cor'!$A$1:$F$57"}</definedName>
    <definedName name="___new10" hidden="1">{"'B-2 QSER Jun 98 4-27-98 cor'!$A$1:$F$57"}</definedName>
    <definedName name="___new2" localSheetId="1" hidden="1">{"'B-2 QSER Jun 98 4-27-98 cor'!$A$1:$F$57"}</definedName>
    <definedName name="___new2" hidden="1">{"'B-2 QSER Jun 98 4-27-98 cor'!$A$1:$F$57"}</definedName>
    <definedName name="___new5" localSheetId="1" hidden="1">{"'B-2 QSER Jun 98 4-27-98 cor'!$A$1:$F$57"}</definedName>
    <definedName name="___new5" hidden="1">{"'B-2 QSER Jun 98 4-27-98 cor'!$A$1:$F$57"}</definedName>
    <definedName name="___old2" localSheetId="1" hidden="1">{"'B-2 QSER Jun 98 4-27-98 cor'!$A$1:$F$57"}</definedName>
    <definedName name="___old2" hidden="1">{"'B-2 QSER Jun 98 4-27-98 cor'!$A$1:$F$57"}</definedName>
    <definedName name="___SC01">#REF!</definedName>
    <definedName name="__123Graph_A" localSheetId="30" hidden="1">'[1]Calcs'!#REF!</definedName>
    <definedName name="__123Graph_A" localSheetId="1" hidden="1">'[7]Calcs'!#REF!</definedName>
    <definedName name="__123Graph_A" localSheetId="0" hidden="1">'[1]Calcs'!#REF!</definedName>
    <definedName name="__123Graph_A" hidden="1">'[1]Calcs'!#REF!</definedName>
    <definedName name="__123Graph_B" localSheetId="30" hidden="1">'[1]Calcs'!#REF!</definedName>
    <definedName name="__123Graph_B" localSheetId="1" hidden="1">'[7]Calcs'!#REF!</definedName>
    <definedName name="__123Graph_B" localSheetId="0" hidden="1">'[1]Calcs'!#REF!</definedName>
    <definedName name="__123Graph_B" hidden="1">'[1]Calcs'!#REF!</definedName>
    <definedName name="__123Graph_C" localSheetId="30" hidden="1">'[1]Calcs'!#REF!</definedName>
    <definedName name="__123Graph_C" localSheetId="1" hidden="1">'[7]Calcs'!#REF!</definedName>
    <definedName name="__123Graph_C" localSheetId="0" hidden="1">'[1]Calcs'!#REF!</definedName>
    <definedName name="__123Graph_C" hidden="1">'[1]Calcs'!#REF!</definedName>
    <definedName name="__new10" localSheetId="1" hidden="1">{"'B-2 QSER Jun 98 4-27-98 cor'!$A$1:$F$57"}</definedName>
    <definedName name="__new10" hidden="1">{"'B-2 QSER Jun 98 4-27-98 cor'!$A$1:$F$57"}</definedName>
    <definedName name="__new2" localSheetId="1" hidden="1">{"'B-2 QSER Jun 98 4-27-98 cor'!$A$1:$F$57"}</definedName>
    <definedName name="__new2" hidden="1">{"'B-2 QSER Jun 98 4-27-98 cor'!$A$1:$F$57"}</definedName>
    <definedName name="__new5" localSheetId="1" hidden="1">{"'B-2 QSER Jun 98 4-27-98 cor'!$A$1:$F$57"}</definedName>
    <definedName name="__new5" hidden="1">{"'B-2 QSER Jun 98 4-27-98 cor'!$A$1:$F$57"}</definedName>
    <definedName name="__old2" localSheetId="1" hidden="1">{"'B-2 QSER Jun 98 4-27-98 cor'!$A$1:$F$57"}</definedName>
    <definedName name="__old2" hidden="1">{"'B-2 QSER Jun 98 4-27-98 cor'!$A$1:$F$57"}</definedName>
    <definedName name="__SC01">#REF!</definedName>
    <definedName name="_C">#REF!</definedName>
    <definedName name="_Fill" localSheetId="30" hidden="1">'[2]totals'!#REF!</definedName>
    <definedName name="_Fill" localSheetId="1" hidden="1">'[2]totals'!#REF!</definedName>
    <definedName name="_Fill" localSheetId="0" hidden="1">'[2]totals'!#REF!</definedName>
    <definedName name="_Fill" hidden="1">'[2]totals'!#REF!</definedName>
    <definedName name="_Key1" localSheetId="30" hidden="1">'[4]100in04'!#REF!</definedName>
    <definedName name="_Key1" localSheetId="1" hidden="1">'[10]100in04'!#REF!</definedName>
    <definedName name="_Key1" localSheetId="0" hidden="1">'[4]100in04'!#REF!</definedName>
    <definedName name="_Key1" hidden="1">'[4]100in04'!#REF!</definedName>
    <definedName name="_new10" localSheetId="30" hidden="1">{"'B-2 QSER Jun 98 4-27-98 cor'!$A$1:$F$57"}</definedName>
    <definedName name="_new10" localSheetId="1" hidden="1">{"'B-2 QSER Jun 98 4-27-98 cor'!$A$1:$F$57"}</definedName>
    <definedName name="_new10" localSheetId="0" hidden="1">{"'B-2 QSER Jun 98 4-27-98 cor'!$A$1:$F$57"}</definedName>
    <definedName name="_new10" hidden="1">{"'B-2 QSER Jun 98 4-27-98 cor'!$A$1:$F$57"}</definedName>
    <definedName name="_new2" localSheetId="30" hidden="1">{"'B-2 QSER Jun 98 4-27-98 cor'!$A$1:$F$57"}</definedName>
    <definedName name="_new2" localSheetId="1" hidden="1">{"'B-2 QSER Jun 98 4-27-98 cor'!$A$1:$F$57"}</definedName>
    <definedName name="_new2" localSheetId="0" hidden="1">{"'B-2 QSER Jun 98 4-27-98 cor'!$A$1:$F$57"}</definedName>
    <definedName name="_new2" hidden="1">{"'B-2 QSER Jun 98 4-27-98 cor'!$A$1:$F$57"}</definedName>
    <definedName name="_new5" localSheetId="30" hidden="1">{"'B-2 QSER Jun 98 4-27-98 cor'!$A$1:$F$57"}</definedName>
    <definedName name="_new5" localSheetId="1" hidden="1">{"'B-2 QSER Jun 98 4-27-98 cor'!$A$1:$F$57"}</definedName>
    <definedName name="_new5" localSheetId="0" hidden="1">{"'B-2 QSER Jun 98 4-27-98 cor'!$A$1:$F$57"}</definedName>
    <definedName name="_new5" hidden="1">{"'B-2 QSER Jun 98 4-27-98 cor'!$A$1:$F$57"}</definedName>
    <definedName name="_old2" localSheetId="30" hidden="1">{"'B-2 QSER Jun 98 4-27-98 cor'!$A$1:$F$57"}</definedName>
    <definedName name="_old2" localSheetId="1" hidden="1">{"'B-2 QSER Jun 98 4-27-98 cor'!$A$1:$F$57"}</definedName>
    <definedName name="_old2" localSheetId="0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>#REF!</definedName>
    <definedName name="A">#REF!</definedName>
    <definedName name="aazz" localSheetId="30" hidden="1">{"'DB97  6-2-98 77-96 analytics'!$A$1:$F$32"}</definedName>
    <definedName name="aazz" localSheetId="1" hidden="1">{"'DB97  6-2-98 77-96 analytics'!$A$1:$F$32"}</definedName>
    <definedName name="aazz" localSheetId="0" hidden="1">{"'DB97  6-2-98 77-96 analytics'!$A$1:$F$32"}</definedName>
    <definedName name="aazz" hidden="1">{"'DB97  6-2-98 77-96 analytics'!$A$1:$F$32"}</definedName>
    <definedName name="ab" localSheetId="30" hidden="1">{"'B-2 QSER Jun 98 4-27-98 cor'!$A$1:$F$57"}</definedName>
    <definedName name="ab" localSheetId="1" hidden="1">{"'B-2 QSER Jun 98 4-27-98 cor'!$A$1:$F$57"}</definedName>
    <definedName name="ab" localSheetId="0" hidden="1">{"'B-2 QSER Jun 98 4-27-98 cor'!$A$1:$F$57"}</definedName>
    <definedName name="ab" hidden="1">{"'B-2 QSER Jun 98 4-27-98 cor'!$A$1:$F$57"}</definedName>
    <definedName name="B">#REF!</definedName>
    <definedName name="BLANK_INS">#REF!</definedName>
    <definedName name="BOLD_SET">#REF!</definedName>
    <definedName name="C">#REF!</definedName>
    <definedName name="Census_Tract_Density_Query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localSheetId="30" hidden="1">{"'B-2 QSER Jun 98 4-27-98 cor'!$A$1:$F$57"}</definedName>
    <definedName name="dc" localSheetId="1" hidden="1">{"'B-2 QSER Jun 98 4-27-98 cor'!$A$1:$F$57"}</definedName>
    <definedName name="dc" localSheetId="0" hidden="1">{"'B-2 QSER Jun 98 4-27-98 cor'!$A$1:$F$57"}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localSheetId="30" hidden="1">{"'DB97  6-2-98 77-96 analytics'!$A$1:$F$32"}</definedName>
    <definedName name="HTML_Control" localSheetId="1" hidden="1">{"'DB97  6-2-98 77-96 analytics'!$A$1:$F$32"}</definedName>
    <definedName name="HTML_Control" localSheetId="0" hidden="1">{"'DB97  6-2-98 77-96 analytics'!$A$1:$F$32"}</definedName>
    <definedName name="HTML_Control" hidden="1">{"'DB97  6-2-98 77-96 analytics'!$A$1:$F$32"}</definedName>
    <definedName name="HTML_Control1" localSheetId="30" hidden="1">{"'B-2 QSER Jun 98 4-27-98 cor'!$A$1:$F$57"}</definedName>
    <definedName name="HTML_Control1" localSheetId="1" hidden="1">{"'B-2 QSER Jun 98 4-27-98 cor'!$A$1:$F$57"}</definedName>
    <definedName name="HTML_Control1" localSheetId="0" hidden="1">{"'B-2 QSER Jun 98 4-27-98 cor'!$A$1:$F$57"}</definedName>
    <definedName name="HTML_Control1" hidden="1">{"'B-2 QSER Jun 98 4-27-98 cor'!$A$1:$F$57"}</definedName>
    <definedName name="HTML_Control2" localSheetId="30" hidden="1">{"'B-2 QSER Jun 98 4-27-98 cor'!$A$1:$F$57"}</definedName>
    <definedName name="HTML_Control2" localSheetId="1" hidden="1">{"'B-2 QSER Jun 98 4-27-98 cor'!$A$1:$F$57"}</definedName>
    <definedName name="HTML_Control2" localSheetId="0" hidden="1">{"'B-2 QSER Jun 98 4-27-98 cor'!$A$1:$F$57"}</definedName>
    <definedName name="HTML_Control2" hidden="1">{"'B-2 QSER Jun 98 4-27-98 cor'!$A$1:$F$57"}</definedName>
    <definedName name="HTML_Control5" localSheetId="30" hidden="1">{"'B-2 QSER Jun 98 4-27-98 cor'!$A$1:$F$57"}</definedName>
    <definedName name="HTML_Control5" localSheetId="1" hidden="1">{"'B-2 QSER Jun 98 4-27-98 cor'!$A$1:$F$57"}</definedName>
    <definedName name="HTML_Control5" localSheetId="0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>'[13]92PW06NW'!$A$9,'[13]92PW06NW'!#REF!</definedName>
    <definedName name="Indent3">'[13]92PW06NW'!$A$34,'[13]92PW06NW'!$A$35,'[13]92PW06NW'!$A$36,'[13]92PW06NW'!#REF!,'[13]92PW06NW'!#REF!,'[13]92PW06NW'!#REF!,'[13]92PW06NW'!#REF!</definedName>
    <definedName name="Indent6">'[13]92PW06NW'!#REF!,'[13]92PW06NW'!#REF!,'[13]92PW06NW'!#REF!,'[13]92PW06NW'!#REF!,'[13]92PW06NW'!#REF!,'[13]92PW06NW'!#REF!,'[13]92PW06NW'!#REF!,'[13]92PW06NW'!#REF!,'[13]92PW06NW'!#REF!,'[13]92PW06NW'!#REF!,'[13]92PW06NW'!#REF!,'[13]92PW06NW'!#REF!,'[13]92PW06NW'!#REF!,'[13]92PW06NW'!#REF!,'[13]92PW06NW'!#REF!,'[13]92PW06NW'!#REF!,'[13]92PW06NW'!#REF!,'[13]92PW06NW'!#REF!</definedName>
    <definedName name="Indent9">'[13]92PW06NW'!#REF!,'[13]92PW06NW'!#REF!,'[13]92PW06NW'!#REF!,'[13]92PW06NW'!#REF!,'[13]92PW06NW'!#REF!,'[13]92PW06NW'!#REF!,'[13]92PW06NW'!#REF!,'[13]92PW06NW'!#REF!,'[13]92PW06NW'!#REF!,'[13]92PW06NW'!#REF!,'[13]92PW06NW'!#REF!,'[13]92PW06NW'!#REF!</definedName>
    <definedName name="LETTERS">#REF!</definedName>
    <definedName name="LINE_DRAW">#REF!</definedName>
    <definedName name="Macro1">#REF!</definedName>
    <definedName name="new" localSheetId="30" hidden="1">{"'B-2 QSER Jun 98 4-27-98 cor'!$A$1:$F$57"}</definedName>
    <definedName name="new" localSheetId="1" hidden="1">{"'B-2 QSER Jun 98 4-27-98 cor'!$A$1:$F$57"}</definedName>
    <definedName name="new" localSheetId="0" hidden="1">{"'B-2 QSER Jun 98 4-27-98 cor'!$A$1:$F$57"}</definedName>
    <definedName name="new" hidden="1">{"'B-2 QSER Jun 98 4-27-98 cor'!$A$1:$F$57"}</definedName>
    <definedName name="new10" localSheetId="1" hidden="1">{"'B-2 QSER Jun 98 4-27-98 cor'!$A$1:$F$57"}</definedName>
    <definedName name="new10" hidden="1">{"'B-2 QSER Jun 98 4-27-98 cor'!$A$1:$F$57"}</definedName>
    <definedName name="new2" localSheetId="1" hidden="1">{"'B-2 QSER Jun 98 4-27-98 cor'!$A$1:$F$57"}</definedName>
    <definedName name="new2" hidden="1">{"'B-2 QSER Jun 98 4-27-98 cor'!$A$1:$F$57"}</definedName>
    <definedName name="new5" localSheetId="1" hidden="1">{"'B-2 QSER Jun 98 4-27-98 cor'!$A$1:$F$57"}</definedName>
    <definedName name="new5" hidden="1">{"'B-2 QSER Jun 98 4-27-98 cor'!$A$1:$F$57"}</definedName>
    <definedName name="NEWD">'[14]T24'!#REF!</definedName>
    <definedName name="newoldnew" localSheetId="30" hidden="1">{"'B-2 QSER Jun 98 4-27-98 cor'!$A$1:$F$57"}</definedName>
    <definedName name="newoldnew" localSheetId="1" hidden="1">{"'B-2 QSER Jun 98 4-27-98 cor'!$A$1:$F$57"}</definedName>
    <definedName name="newoldnew" localSheetId="0" hidden="1">{"'B-2 QSER Jun 98 4-27-98 cor'!$A$1:$F$57"}</definedName>
    <definedName name="newoldnew" hidden="1">{"'B-2 QSER Jun 98 4-27-98 cor'!$A$1:$F$57"}</definedName>
    <definedName name="old2" localSheetId="1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_xlnm.Print_Area" localSheetId="2">'03.01'!$A$1:$D$39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>'[13]92PW06NW'!#REF!</definedName>
    <definedName name="Stubs">#REF!</definedName>
    <definedName name="Subtitle">#REF!</definedName>
    <definedName name="T_26">'[14]T24'!#REF!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>'[13]92PW06NW'!#REF!,'[13]92PW06NW'!#REF!,'[13]92PW06NW'!#REF!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<sst xmlns="http://schemas.openxmlformats.org/spreadsheetml/2006/main" count="880" uniqueCount="634">
  <si>
    <t>Oahu</t>
  </si>
  <si>
    <t>Library for the Blind and Physically</t>
  </si>
  <si>
    <t>Books</t>
  </si>
  <si>
    <t>Periodical subscriptions</t>
  </si>
  <si>
    <t>Sound recordings</t>
  </si>
  <si>
    <t>Hawaii</t>
  </si>
  <si>
    <t>Kauai</t>
  </si>
  <si>
    <t>Source:  Hawaii State Public Library System, Office of the State Librarian, records.</t>
  </si>
  <si>
    <t>NA  Not available.</t>
  </si>
  <si>
    <t>DVDs and video                                              tapes</t>
  </si>
  <si>
    <t>(NA)</t>
  </si>
  <si>
    <t>[As of June 30]</t>
  </si>
  <si>
    <t>Library     locations</t>
  </si>
  <si>
    <t>Circulation</t>
  </si>
  <si>
    <t>Collections</t>
  </si>
  <si>
    <t>eBooks/eAudio</t>
  </si>
  <si>
    <t>Personnel</t>
  </si>
  <si>
    <t>1/  Includes libraries on Lanai (1 location), Maui (6 locations), and Molokai (1 location).</t>
  </si>
  <si>
    <t xml:space="preserve">2/  Books include the Braille.  Sound recordings include recorded cassettes and digital books. </t>
  </si>
  <si>
    <t>Maui 1/</t>
  </si>
  <si>
    <t>Handicapped 2/</t>
  </si>
  <si>
    <t>County</t>
  </si>
  <si>
    <t>Table 3.28-- CHARACTERISTICS OF THE HAWAII STATE LIBRARY SYSTEM,                              BY COUNTY:  2009</t>
  </si>
  <si>
    <t>State total</t>
  </si>
  <si>
    <t>3/  Effective fiscal year 2004, group visit statistics are not included in total.</t>
  </si>
  <si>
    <t>2/  Digital eBooks/Audio/Music circulation began in fiscal year 2006</t>
  </si>
  <si>
    <t>year 2005, the total annual service hours for all Hawaii State Public Library System libraries are included.</t>
  </si>
  <si>
    <t>1/  For fiscal year 2001-2004 regular weekly totals for Hawaii State Library, Honolulu.  Beginning in fiscal</t>
  </si>
  <si>
    <t>Attendance</t>
  </si>
  <si>
    <t>Group visits</t>
  </si>
  <si>
    <t>Library programs  3/</t>
  </si>
  <si>
    <t>Internet users</t>
  </si>
  <si>
    <t>Public computers</t>
  </si>
  <si>
    <t>Reference questions (1,000)</t>
  </si>
  <si>
    <t>Customer visits (1,000)</t>
  </si>
  <si>
    <t>year ended June 30  2/</t>
  </si>
  <si>
    <t xml:space="preserve">eBooks/Audio/Music circulation, </t>
  </si>
  <si>
    <t>June 30 (1,000)</t>
  </si>
  <si>
    <t>Circulation, year ended</t>
  </si>
  <si>
    <t>(1,000)</t>
  </si>
  <si>
    <t>Collections, June 30</t>
  </si>
  <si>
    <t>Hours open 1/</t>
  </si>
  <si>
    <t>Personnel, June 30</t>
  </si>
  <si>
    <t>Other islands</t>
  </si>
  <si>
    <t>State</t>
  </si>
  <si>
    <t>Library locations, June 30</t>
  </si>
  <si>
    <t>Subject</t>
  </si>
  <si>
    <t>Table 3.27-- CHARACTERISTICS OF THE HAWAII STATE LIBRARY                                           SYSTEM:  2004 TO 2009</t>
  </si>
  <si>
    <t>&lt;http://nces.ed.gov/pubs2009/2009020.pdf&gt; accessed December 21, 2009.</t>
  </si>
  <si>
    <r>
      <t>Sciences,</t>
    </r>
    <r>
      <rPr>
        <i/>
        <sz val="10"/>
        <rFont val="Times New Roman"/>
        <family val="1"/>
      </rPr>
      <t xml:space="preserve"> Digest of Education Statistics 2008 </t>
    </r>
    <r>
      <rPr>
        <sz val="10"/>
        <rFont val="Times New Roman"/>
        <family val="1"/>
      </rPr>
      <t>(2009-020), March 2009, Tables 223-225,</t>
    </r>
  </si>
  <si>
    <t xml:space="preserve">     Source:  U.S. Department of Education, National Center for Education Statistics, Institute of Education</t>
  </si>
  <si>
    <t>5/  New students attending institutions in their home state.</t>
  </si>
  <si>
    <t>on the Mainland.</t>
  </si>
  <si>
    <t xml:space="preserve">4/  New students residing in Hawaii when first admitted to the reporting institution, whether in Hawaii or </t>
  </si>
  <si>
    <t>3/  New students, whether in-migrants or "remaining."</t>
  </si>
  <si>
    <t>reporting institution for the first time.</t>
  </si>
  <si>
    <t>2/  Freshman students, graduating from high school in the past 12 months, who are enrolled at the</t>
  </si>
  <si>
    <t>1/  Freshman students who are enrolled at the reporting institution for the first time.</t>
  </si>
  <si>
    <t>Net migration</t>
  </si>
  <si>
    <t>Into state</t>
  </si>
  <si>
    <t>Out of state</t>
  </si>
  <si>
    <t>Migration of students:</t>
  </si>
  <si>
    <t>Students remaining in state 5/</t>
  </si>
  <si>
    <t>Students residents of state 4/</t>
  </si>
  <si>
    <t>Students enrolled in state 3/</t>
  </si>
  <si>
    <t>Fall 2006</t>
  </si>
  <si>
    <t>Fall 2004</t>
  </si>
  <si>
    <t>In 4-year                                               colleges</t>
  </si>
  <si>
    <t>Total</t>
  </si>
  <si>
    <t>Freshman students 1/</t>
  </si>
  <si>
    <t>Category</t>
  </si>
  <si>
    <t>Freshmen students 2/</t>
  </si>
  <si>
    <t>FALL 2004 AND FALL 2006</t>
  </si>
  <si>
    <t xml:space="preserve">GRADUATING FROM HIGH SCHOOL IN THE PAST 12 MONTHS: </t>
  </si>
  <si>
    <t xml:space="preserve">INSTITUTIONS OF HIGHER EDUCATION AND FRESHMEN STUDENTS </t>
  </si>
  <si>
    <t>Table 3.26-- RESIDENCE AND MIGRATION OF FRESHMEN STUDENTS IN</t>
  </si>
  <si>
    <t>survey of school officials.</t>
  </si>
  <si>
    <t xml:space="preserve">Source:  Hawaii State Department of Business, Economic Development &amp; Tourism, annual mail and </t>
  </si>
  <si>
    <t>3/  Year ended June 30.</t>
  </si>
  <si>
    <t>2/  In regular credit programs.</t>
  </si>
  <si>
    <t xml:space="preserve">Pacific University (in Honolulu).  </t>
  </si>
  <si>
    <t>1/  Brigham Young University, Hawaii Campus (in Laie); Chaminade University of Honolulu; Hawaii</t>
  </si>
  <si>
    <t>Hawaii Pacific</t>
  </si>
  <si>
    <t>Chaminade</t>
  </si>
  <si>
    <t>-</t>
  </si>
  <si>
    <t>Brigham Young</t>
  </si>
  <si>
    <t>2009, total</t>
  </si>
  <si>
    <t>2008, total</t>
  </si>
  <si>
    <t>2007, total</t>
  </si>
  <si>
    <t>2006, total</t>
  </si>
  <si>
    <t>2005, total</t>
  </si>
  <si>
    <t>2004, total</t>
  </si>
  <si>
    <t>Master's</t>
  </si>
  <si>
    <t>Bache-      lor's</t>
  </si>
  <si>
    <t>Asso-     ciate's</t>
  </si>
  <si>
    <t>Graduate</t>
  </si>
  <si>
    <t>Undergrad.</t>
  </si>
  <si>
    <t>Year and                                       institution 1/</t>
  </si>
  <si>
    <t>Earned degrees conferred 3/</t>
  </si>
  <si>
    <t>Fall enrollment 2/</t>
  </si>
  <si>
    <t>[Excludes extension programs of mainland and foreign schools, unaccredited institutions,                                                    and other limited or specialized curriculum programs]</t>
  </si>
  <si>
    <t>Table 3.25--  ENROLLMENT AND EARNED DEGREES CONFERRED, FOR PRIVATE COLLEGES AND UNIVERSITIES:  2004 TO 2009</t>
  </si>
  <si>
    <t>Source:  University of Hawaii, Institutional Research Office, records.</t>
  </si>
  <si>
    <t>5/  Includes persons on leave without pay.</t>
  </si>
  <si>
    <t>average of one community college campus at the high rate and six campuses at the low rate.</t>
  </si>
  <si>
    <t xml:space="preserve">that falls within a pre-determined high and low range.  For this table, the figure presented here reflects the </t>
  </si>
  <si>
    <t xml:space="preserve">     4/  With appropriate notification, individual community colleges may elect to charge a nonresident rate </t>
  </si>
  <si>
    <t>here is based on 12 enrolled credits, and shown for comparative purposes only.</t>
  </si>
  <si>
    <t xml:space="preserve">3/  Community Colleges tuition is charged on a per-credit basis for all enrolled credits.  The amount shown </t>
  </si>
  <si>
    <t>tuition only and do not include required student fees.</t>
  </si>
  <si>
    <t>2/  Per-semester tuition data are reported by academic years (e.g. 2009 = AY 2009-2010).  Data reported are</t>
  </si>
  <si>
    <t>(JD, MD, Arch), and post-baccalaureate in education and professional diploma in education.</t>
  </si>
  <si>
    <t>1/  Includes undergraduate and graduate certificate programs, first professional degree programs</t>
  </si>
  <si>
    <t>NA  Not available</t>
  </si>
  <si>
    <t>Part-time</t>
  </si>
  <si>
    <t>Full-time</t>
  </si>
  <si>
    <t>Civil Service personnel</t>
  </si>
  <si>
    <t>Board of Regents appointees</t>
  </si>
  <si>
    <t>Faculty and staff, October  5/</t>
  </si>
  <si>
    <t>Current fund expenditures ($1,000)</t>
  </si>
  <si>
    <t>Current fund revenues ($1,000)</t>
  </si>
  <si>
    <t>Finances, fiscal year ending June 30</t>
  </si>
  <si>
    <t>Nonresident  3/ and 4/</t>
  </si>
  <si>
    <t>Resident  3/</t>
  </si>
  <si>
    <t>Community colleges:</t>
  </si>
  <si>
    <t>Nonresident</t>
  </si>
  <si>
    <t>Resident</t>
  </si>
  <si>
    <t>West Oahu:</t>
  </si>
  <si>
    <t>Hilo:</t>
  </si>
  <si>
    <t>Manoa Campus:</t>
  </si>
  <si>
    <t>regular session) (dollars) 2/</t>
  </si>
  <si>
    <t xml:space="preserve">Tuition per semester (full-time undergraduate, </t>
  </si>
  <si>
    <t>Other programs 1/</t>
  </si>
  <si>
    <t>Doctoral programs</t>
  </si>
  <si>
    <t>Master's degree programs</t>
  </si>
  <si>
    <t>Bachelor's degree programs</t>
  </si>
  <si>
    <t>Curricula offered at Manoa Campus</t>
  </si>
  <si>
    <t>Table 3.24-- UNIVERSITY OF HAWAII CURRICULA, TUITION, FINANCES,                                             AND FACULTY AND STAFF:  2007 TO 2009</t>
  </si>
  <si>
    <r>
      <t xml:space="preserve">Source:  University of Hawaii, Institutional Research Office, </t>
    </r>
    <r>
      <rPr>
        <sz val="10"/>
        <rFont val="Times New Roman"/>
        <family val="1"/>
      </rPr>
      <t>records.</t>
    </r>
  </si>
  <si>
    <t>7/  Bachelor in Applied Science at Maui Community College added in Fall 2003.</t>
  </si>
  <si>
    <t>6/  Certificates of Achievement and Advanced Professional Certificate beginning fiscal year 2005.</t>
  </si>
  <si>
    <t xml:space="preserve">  in October 2004.  Final approval granted by the President on August 21, 2006.</t>
  </si>
  <si>
    <t>5/  PhD in Hawaiian and Indigenous Language and Culture Revitalization approved by UH Board of Regents</t>
  </si>
  <si>
    <t xml:space="preserve"> Tropical Conservation Biology added in Fall 2004.</t>
  </si>
  <si>
    <t xml:space="preserve"> MA in China-US Relations added in Fall 2002.  MA in Counseling Psychology added in Fall 2003.  MS in</t>
  </si>
  <si>
    <t>4/  MA in Hawaiian Language and Literature added in Fall 1997.  Med in Education added in Fall 2000.</t>
  </si>
  <si>
    <t xml:space="preserve"> added in January 2003.</t>
  </si>
  <si>
    <t>3/  Professional Certificates in Education.  Postbaccalaureate certificate in Indigenous Teacher Education</t>
  </si>
  <si>
    <t>2/  Certificates in Dental Hygiene (1995-1998) and professional diplomas.</t>
  </si>
  <si>
    <t xml:space="preserve"> Doctor of Architecture (DArch).</t>
  </si>
  <si>
    <t xml:space="preserve">1/  Includes Doctor of Jurisprudence (J.D.) and Doctor of Medicine (M.D.).  Effective 1999, also includes </t>
  </si>
  <si>
    <t xml:space="preserve">     X   Not applicable.</t>
  </si>
  <si>
    <t xml:space="preserve"> -</t>
  </si>
  <si>
    <t>(X)</t>
  </si>
  <si>
    <t>No                data</t>
  </si>
  <si>
    <t>Bache-    lor's 7/</t>
  </si>
  <si>
    <t>Asso-        ciate's          degree</t>
  </si>
  <si>
    <t>Certifi-            cates 6/</t>
  </si>
  <si>
    <t>Doc-        torate 5/</t>
  </si>
  <si>
    <t>Master's 4/</t>
  </si>
  <si>
    <t>Bache-    lor's</t>
  </si>
  <si>
    <t>Certifi-             cates 3/</t>
  </si>
  <si>
    <t>Year ended June 30</t>
  </si>
  <si>
    <t>UH Community Colleges</t>
  </si>
  <si>
    <t>University of Hawaii at Hilo</t>
  </si>
  <si>
    <t>1</t>
  </si>
  <si>
    <t xml:space="preserve"> Bachelor's</t>
  </si>
  <si>
    <t>Other 2/</t>
  </si>
  <si>
    <t>First            profes-                  sional 1/</t>
  </si>
  <si>
    <t>Doc-        torate</t>
  </si>
  <si>
    <t xml:space="preserve">Univ. of Hawaii                West Oahu     </t>
  </si>
  <si>
    <t>University of Hawaii at Manoa</t>
  </si>
  <si>
    <t>Table 3.23-- DEGREES, DIPLOMAS, AND CERTIFICATES AWARDED BY                                        THE UNIVERSITY OF HAWAII:  1997 TO 2009</t>
  </si>
  <si>
    <t>1/  Unclassified at UH Manoa includes no data on educational level.</t>
  </si>
  <si>
    <t>Maui</t>
  </si>
  <si>
    <t>Windward</t>
  </si>
  <si>
    <t>Leeward</t>
  </si>
  <si>
    <t>Kapiolani</t>
  </si>
  <si>
    <t>Honolulu</t>
  </si>
  <si>
    <t>Year</t>
  </si>
  <si>
    <t>Univ. of Hawaii-West Oahu</t>
  </si>
  <si>
    <t>Univ. of Hawaii at Hilo</t>
  </si>
  <si>
    <t>Unclassi-fied 1/</t>
  </si>
  <si>
    <t>Gradu-    ates</t>
  </si>
  <si>
    <t>Under-graduates</t>
  </si>
  <si>
    <t>Total,                                         all campuses</t>
  </si>
  <si>
    <t>Classified</t>
  </si>
  <si>
    <t>and concurrent registrants) for all years shown]</t>
  </si>
  <si>
    <t>[Fall headcount of credit students, includes special students (early admits</t>
  </si>
  <si>
    <t/>
  </si>
  <si>
    <t>Table 3.22-- HEADCOUNT ENROLLMENT AT THE UNIVERSITY OF HAWAII, BY CAMPUS: FALL 1995 TO 2009</t>
  </si>
  <si>
    <t>a1d7af052e94dd120a2561f7000a037c/8df1ce80ffe1a1460a2575f600149abb?OpenDocument&gt; accessed October 26, 2009.</t>
  </si>
  <si>
    <t>Source:  Hawaii State Department of Education &lt;http://lilinote.k12.hi.us/STATE/COMM/DOEPRESS.NSF/</t>
  </si>
  <si>
    <t>Math</t>
  </si>
  <si>
    <t>Reading</t>
  </si>
  <si>
    <t>Tested</t>
  </si>
  <si>
    <t>Grade 10</t>
  </si>
  <si>
    <t>Grade 8</t>
  </si>
  <si>
    <t>Grade 7</t>
  </si>
  <si>
    <t>Grade 6</t>
  </si>
  <si>
    <t>Grade 5</t>
  </si>
  <si>
    <t>Grade 4</t>
  </si>
  <si>
    <t>Grade 3</t>
  </si>
  <si>
    <t>Subject and            level</t>
  </si>
  <si>
    <t>test.  The percentage tested is given for reference only]</t>
  </si>
  <si>
    <t>[Proficiency percentages in this table are based on the scores of all students who took the</t>
  </si>
  <si>
    <t>Table 3.21-- HAWAII STATE ASSESSMENT RESULTS FOR PUBLIC                                      SCHOOL GRADES 3, 4, 5, 6, 7, 8, AND 10:  SPRING 2009</t>
  </si>
  <si>
    <t xml:space="preserve">     Source:  Hawaii State Department of Education, Office of the Superintendent, records.</t>
  </si>
  <si>
    <t>High</t>
  </si>
  <si>
    <t>Average</t>
  </si>
  <si>
    <t>Low</t>
  </si>
  <si>
    <t>Math:</t>
  </si>
  <si>
    <t>Reading:</t>
  </si>
  <si>
    <t>Subject                     and level</t>
  </si>
  <si>
    <t>not total 100 percent due to rounding]</t>
  </si>
  <si>
    <t xml:space="preserve">the Stanford Achievement Test as the norm-referenced test.  In percentages.  Figures might </t>
  </si>
  <si>
    <t xml:space="preserve">[The Hawaii State Assessment was based on the results of TerraNova test.  It has replaced </t>
  </si>
  <si>
    <t>Table 3.20-- TERRANOVA TEST RESULTS FOR PUBLIC                                      SCHOOL GRADES 3, 4, 5, 6, 7, 8, AND 10:  SPRING 2009</t>
  </si>
  <si>
    <t>OpenDocument&gt; accessed October 26, 2009.</t>
  </si>
  <si>
    <t>DOEPRESS.NSF/a1d7af052e94dd120a2561f7000a037c/ebd21abb4c45c1630a25761d006a36f9?</t>
  </si>
  <si>
    <t>Source:  Hawaii State Department of Education &lt;http://lilinote.k12.hi.us/STATE/COMM/</t>
  </si>
  <si>
    <t>1/ Formerly verbal, before 2006.</t>
  </si>
  <si>
    <t>Writing</t>
  </si>
  <si>
    <t>Reading 1/</t>
  </si>
  <si>
    <t>U.S. averages</t>
  </si>
  <si>
    <t>Hawaii averages</t>
  </si>
  <si>
    <t>table 3.17.  Formerly known as the Scholastic Aptitude Test]</t>
  </si>
  <si>
    <r>
      <t xml:space="preserve">[Recalibrated averages, not directly comparable to earlier data reported in </t>
    </r>
    <r>
      <rPr>
        <i/>
        <sz val="10"/>
        <rFont val="Arial"/>
        <family val="2"/>
      </rPr>
      <t>Data Book 1995,</t>
    </r>
  </si>
  <si>
    <t>2002 TO 2009</t>
  </si>
  <si>
    <t xml:space="preserve">Table 3.19-- SCHOLASTIC ASSESSMENT TEST SCORE AVERAGES: </t>
  </si>
  <si>
    <t>Appendix C, Table 6, &lt;http://arch.k12.hi.us/state/superintendent_report/sar2009.html&gt; accessed on April 12, 2010.</t>
  </si>
  <si>
    <r>
      <t xml:space="preserve">     Source:  State of Hawaii, Department of Education, </t>
    </r>
    <r>
      <rPr>
        <i/>
        <sz val="10"/>
        <rFont val="Times New Roman"/>
        <family val="1"/>
      </rPr>
      <t>The Superintendent's Seventeenth Annual Report, 2009</t>
    </r>
  </si>
  <si>
    <t>Other</t>
  </si>
  <si>
    <t>Samoan</t>
  </si>
  <si>
    <t>Native American</t>
  </si>
  <si>
    <t>Korean</t>
  </si>
  <si>
    <t>Japanese</t>
  </si>
  <si>
    <t>Hispanic</t>
  </si>
  <si>
    <t>Hawaiian/Part-Hawaiian</t>
  </si>
  <si>
    <t>Filipino</t>
  </si>
  <si>
    <t>Chinese</t>
  </si>
  <si>
    <t>Caucasian</t>
  </si>
  <si>
    <t>African-American</t>
  </si>
  <si>
    <t>Teachers               (percent)</t>
  </si>
  <si>
    <t>Students                (percent)</t>
  </si>
  <si>
    <t>Ethnicity</t>
  </si>
  <si>
    <t>Table 3.18-- ETHNICITY OF PUBLIC SCHOOL STUDENTS AND                                     TEACHERS: SCHOOL YEAR 2008-2009</t>
  </si>
  <si>
    <r>
      <t>various issues,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&lt;http://arch.k12.hi.us/school/trends/trends.html#&gt; accessed on January 19, 2010.</t>
    </r>
  </si>
  <si>
    <r>
      <t xml:space="preserve">     Source:  Hawaii State Department of Education, </t>
    </r>
    <r>
      <rPr>
        <i/>
        <sz val="10"/>
        <rFont val="Times New Roman"/>
        <family val="1"/>
      </rPr>
      <t>Trend Report: Educational and Fiscal Accountability,</t>
    </r>
  </si>
  <si>
    <r>
      <t xml:space="preserve">     5/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</si>
  <si>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t>4/  High school students who had completed high school within four years of their 9th grade entry date.</t>
  </si>
  <si>
    <t>figures that are non-comparable to past years' figures.</t>
  </si>
  <si>
    <t>previous school year.  In the school year 2004-05 a new reporting system for dropouts began resulting in</t>
  </si>
  <si>
    <t>are either officially exited as a "drop-out" or whose exit status is undetermined.  The dropout rate is that of the</t>
  </si>
  <si>
    <t>3/  Percent of high school students who enter 9th grade at a school, do not return to the same school, and</t>
  </si>
  <si>
    <t>2/  Students who are not promoted to the next grade level.</t>
  </si>
  <si>
    <t>from school.</t>
  </si>
  <si>
    <t>1/  Students who are "offense-free;" that is, they have not committed offenses which result in suspension</t>
  </si>
  <si>
    <t>2008-2009</t>
  </si>
  <si>
    <t>5/ 80.3</t>
  </si>
  <si>
    <t>5/ 15.7</t>
  </si>
  <si>
    <t>2007-2008</t>
  </si>
  <si>
    <t>79.3</t>
  </si>
  <si>
    <t>5/ 16.1</t>
  </si>
  <si>
    <t>2006-2007</t>
  </si>
  <si>
    <t>2005-2006</t>
  </si>
  <si>
    <t>2004-2005</t>
  </si>
  <si>
    <t>2003-2004</t>
  </si>
  <si>
    <t>2002-2003</t>
  </si>
  <si>
    <t>2001-2002</t>
  </si>
  <si>
    <t>Secondary</t>
  </si>
  <si>
    <t>Elementary</t>
  </si>
  <si>
    <t>School year</t>
  </si>
  <si>
    <t>Graduate on-time 4/ (percent)</t>
  </si>
  <si>
    <t>Dropout rate 3/        (percent)</t>
  </si>
  <si>
    <t xml:space="preserve"> 9th grade retention rate 2/ (percent)</t>
  </si>
  <si>
    <t>Students who are not suspended 1/</t>
  </si>
  <si>
    <t>Average daily attendance (percent)</t>
  </si>
  <si>
    <t>[Includes all public schools, with the exception of public charter schools and special schools]</t>
  </si>
  <si>
    <t>Table 3.17-- SELECTED CHARACTERISTICS OF PUBLIC SCHOOL STUDENTS: 2001-2002 TO 2008-2009</t>
  </si>
  <si>
    <t>various issues, &lt;http://arch.k12.hi.us/school/trends/trends.html#&gt; accessed on January 19, 2010.</t>
  </si>
  <si>
    <t>3/  Teachers who have earned degrees beyond a bachelor's degree.</t>
  </si>
  <si>
    <t>2/  Teachers who are fully licensed by the Hawaii State Teachers Standards Board.</t>
  </si>
  <si>
    <t>1/  FTE refers to full-time equivalents, which may differ from head count.</t>
  </si>
  <si>
    <t>Advanced degree 3/     (percent)</t>
  </si>
  <si>
    <t>5+ years at same school (percent)</t>
  </si>
  <si>
    <t>Average years experience</t>
  </si>
  <si>
    <t>Licensed teachers 2/ (percent)</t>
  </si>
  <si>
    <t>Head count teachers</t>
  </si>
  <si>
    <t>FTE teachers 1/</t>
  </si>
  <si>
    <t>Table 3.16-- SELECTED CHARACTERISTICS OF PUBLIC SCHOOL TEACHERS: 2001-2002 TO 2008-2009</t>
  </si>
  <si>
    <t xml:space="preserve"> </t>
  </si>
  <si>
    <t>also &lt;http://nces.ed.gov/&gt;.</t>
  </si>
  <si>
    <t>Source:  National Center for Education Statistics, Private School Universe Survey, various surveys.  See</t>
  </si>
  <si>
    <t>1/  FTE refers to full-time equivalents, which may differ from headcount.</t>
  </si>
  <si>
    <t>2006-07</t>
  </si>
  <si>
    <t>2007-08</t>
  </si>
  <si>
    <t>2004-05</t>
  </si>
  <si>
    <t>2005-06</t>
  </si>
  <si>
    <t>2002-03</t>
  </si>
  <si>
    <t>2003-04</t>
  </si>
  <si>
    <t>2000-01</t>
  </si>
  <si>
    <t>2001-02</t>
  </si>
  <si>
    <t>1998-99</t>
  </si>
  <si>
    <t>1999-00</t>
  </si>
  <si>
    <t>1996-97</t>
  </si>
  <si>
    <t>1997-98</t>
  </si>
  <si>
    <t>1994-95</t>
  </si>
  <si>
    <t>1995-96</t>
  </si>
  <si>
    <t>1991-92</t>
  </si>
  <si>
    <t>1993-94</t>
  </si>
  <si>
    <t>Number</t>
  </si>
  <si>
    <t>Enrollment</t>
  </si>
  <si>
    <t>Number of schools</t>
  </si>
  <si>
    <t>High school graduates</t>
  </si>
  <si>
    <t>[Data limited to schools that offer first grade or above]</t>
  </si>
  <si>
    <t>GRADUATES, 1991-1992 TO 2006-2007</t>
  </si>
  <si>
    <t>1993-1994 TO 2007-2008, AND PRIVATE HIGH SCHOOL</t>
  </si>
  <si>
    <t xml:space="preserve">Table 3.15-- PRIVATE SCHOOLS, TEACHERS, AND ENROLLMENT, </t>
  </si>
  <si>
    <t>Private school     graduates</t>
  </si>
  <si>
    <t>Public school                  graduates</t>
  </si>
  <si>
    <t>Total graduates</t>
  </si>
  <si>
    <t>Table 3.14-- HAWAII STATE HIGH SCHOOL GRADUATES BY PUBLIC AND PRIVATE HIGH SCHOOL: 1982 TO 2009</t>
  </si>
  <si>
    <t>Source:  Hawaii State Department of Education, records.</t>
  </si>
  <si>
    <t>Includes dependents whose parents live on or work on federal property</t>
  </si>
  <si>
    <t>Includes dependents whose parents live and work on federal property</t>
  </si>
  <si>
    <t>Percent of total enrollment</t>
  </si>
  <si>
    <t>All federally-connected pupils</t>
  </si>
  <si>
    <t>Table 3.13-- FEDERALLY-CONNECTED PUPILS IN PUBLIC SCHOOLS: FALL, 1996 TO 2009</t>
  </si>
  <si>
    <t>accessed October 26, 2009.</t>
  </si>
  <si>
    <t xml:space="preserve">DOEPRESS.NSF/a1d7af052e94dd120a2561f7000a037c/bf92e9138bd4410c0a25762c0002430b?OpenDocument&gt; </t>
  </si>
  <si>
    <t>1/  Data exclude UH Lab School.</t>
  </si>
  <si>
    <t>Special Ed.</t>
  </si>
  <si>
    <t>Kindergarten</t>
  </si>
  <si>
    <t>Nursery</t>
  </si>
  <si>
    <t>All grades</t>
  </si>
  <si>
    <t>Special and charter             schools</t>
  </si>
  <si>
    <t>Honolulu 1/</t>
  </si>
  <si>
    <t>State           total 1/</t>
  </si>
  <si>
    <t>Grade</t>
  </si>
  <si>
    <t>Table 3.12-- PUBLIC SCHOOL ENROLLMENT BY GRADE, BY COUNTY:                    2009-2010</t>
  </si>
  <si>
    <t>&lt;http://doe.k12.hi.us/reports/financialreports.htm&gt; accessed on June 2, 2010 and records.</t>
  </si>
  <si>
    <r>
      <t>Education Financial Report, July 1, 2007 - June 30, 2008,</t>
    </r>
    <r>
      <rPr>
        <sz val="10"/>
        <rFont val="Times New Roman"/>
        <family val="1"/>
      </rPr>
      <t xml:space="preserve"> (December 2009)</t>
    </r>
  </si>
  <si>
    <r>
      <t xml:space="preserve">        Source:  Hawaii State Department of Education, Office of Fiscal Services, </t>
    </r>
    <r>
      <rPr>
        <i/>
        <sz val="10"/>
        <rFont val="Times New Roman"/>
        <family val="1"/>
      </rPr>
      <t xml:space="preserve">Department of </t>
    </r>
  </si>
  <si>
    <t>Core of Data Specifications.</t>
  </si>
  <si>
    <t xml:space="preserve">3/  Excluded in accordance with US DOE National Center for Education Statistics (NCES) Common </t>
  </si>
  <si>
    <t xml:space="preserve">2/  Includes general fund carryover from the prior fiscal year.  </t>
  </si>
  <si>
    <t xml:space="preserve">1/  Includes public charter schools.  </t>
  </si>
  <si>
    <t>Total general fund balance</t>
  </si>
  <si>
    <t>Grand total expenditures</t>
  </si>
  <si>
    <t>Debt service</t>
  </si>
  <si>
    <t>Capitalized equipment expenditures</t>
  </si>
  <si>
    <t>Capitalized construction related lab</t>
  </si>
  <si>
    <t>After-school plus (A+), program</t>
  </si>
  <si>
    <t>Adult education</t>
  </si>
  <si>
    <t>Exclusions 3/</t>
  </si>
  <si>
    <t>Administration</t>
  </si>
  <si>
    <t>School support services</t>
  </si>
  <si>
    <t>Instructional support</t>
  </si>
  <si>
    <t xml:space="preserve">Instruction &amp; related services  </t>
  </si>
  <si>
    <t>Total expenditures</t>
  </si>
  <si>
    <t>2/ 2,154,312,329</t>
  </si>
  <si>
    <t>2/ 2,028,636,985</t>
  </si>
  <si>
    <t>General fund appropriation 1/</t>
  </si>
  <si>
    <t>Programs</t>
  </si>
  <si>
    <t>[In dollars. Fiscal year ending June 30]</t>
  </si>
  <si>
    <t>Table 3.11-- GENERAL FUND APPROPRIATION AND EXPENDITURES: 2006-2007 TO 2007-2008</t>
  </si>
  <si>
    <t>&lt;http://doe.k12.hi.us/reports/financialreports.htm&gt; accessed on June 2, 2010.</t>
  </si>
  <si>
    <r>
      <t>Report, July 1, 2007 - June 30, 2008,</t>
    </r>
    <r>
      <rPr>
        <sz val="10"/>
        <rFont val="Times New Roman"/>
        <family val="1"/>
      </rPr>
      <t xml:space="preserve"> (December 2010)</t>
    </r>
  </si>
  <si>
    <r>
      <t>Financial Report, July 1, 2006 - June 30, 2007,</t>
    </r>
    <r>
      <rPr>
        <sz val="10"/>
        <rFont val="Times New Roman"/>
        <family val="1"/>
      </rPr>
      <t xml:space="preserve"> (August 2008) and </t>
    </r>
    <r>
      <rPr>
        <i/>
        <sz val="10"/>
        <rFont val="Times New Roman"/>
        <family val="1"/>
      </rPr>
      <t>Department of Education Financial</t>
    </r>
  </si>
  <si>
    <r>
      <t xml:space="preserve">        Source:  Hawaii State Department of Education, Office of Fiscal Services, </t>
    </r>
    <r>
      <rPr>
        <i/>
        <sz val="10"/>
        <rFont val="Times New Roman"/>
        <family val="1"/>
      </rPr>
      <t>Department of Education</t>
    </r>
  </si>
  <si>
    <t xml:space="preserve">        3/  Average daily for fiscal year 2005-2006 and Official enrollment for fiscal year 2006-2007 and 2007-2008.</t>
  </si>
  <si>
    <r>
      <t xml:space="preserve">        2/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</si>
  <si>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t xml:space="preserve">and 2007-2008. </t>
  </si>
  <si>
    <t xml:space="preserve">        1/  Based on average enrollment for fiscal year 2005-2006 and official enrollment for fiscal year 2006-2007</t>
  </si>
  <si>
    <t xml:space="preserve">    Charter Schools  </t>
  </si>
  <si>
    <t xml:space="preserve">    Regular/Special Schools  </t>
  </si>
  <si>
    <t>Schools (number)</t>
  </si>
  <si>
    <t>2/ 5,698</t>
  </si>
  <si>
    <t xml:space="preserve">    Charter schools (number)</t>
  </si>
  <si>
    <t>2/ 175,022</t>
  </si>
  <si>
    <t xml:space="preserve">    Regular/special schools (number)</t>
  </si>
  <si>
    <t>2/ 180,720</t>
  </si>
  <si>
    <t>Enrollment total (number) 3/</t>
  </si>
  <si>
    <t>2/ 11,355.85</t>
  </si>
  <si>
    <t>Per pupil cost (dollars)  1/</t>
  </si>
  <si>
    <t xml:space="preserve">Other Funds  </t>
  </si>
  <si>
    <t>Trust funds</t>
  </si>
  <si>
    <t>Special funds</t>
  </si>
  <si>
    <t>Federal funds</t>
  </si>
  <si>
    <t>General funds</t>
  </si>
  <si>
    <t>Expenditures total</t>
  </si>
  <si>
    <t>Appropriated funds total</t>
  </si>
  <si>
    <t>Percent change,     2006-2007 to 2007-2008</t>
  </si>
  <si>
    <t>[In millions of dollars unless otherwise specified. Fiscal year ending June 30]</t>
  </si>
  <si>
    <t>Table 3.10-- APPROPRIATED FUNDS, EXPENDITURES, PUPIL COST, ENROLLMENT AND NUMBER OF SCHOOLS: 2005-2006 TO 2007-2008</t>
  </si>
  <si>
    <t>&lt;http://doe.k12.hi.us/reports/financialreports/FinancialReport07-08.pdf&gt; accessed on June 2, 2010.</t>
  </si>
  <si>
    <r>
      <t>Financial Report, July 1, 2007 - June 30, 2008,</t>
    </r>
    <r>
      <rPr>
        <sz val="10"/>
        <rFont val="Times New Roman"/>
        <family val="1"/>
      </rPr>
      <t xml:space="preserve"> (December 2009).</t>
    </r>
  </si>
  <si>
    <r>
      <t xml:space="preserve">       Source:  Hawaii State Department of Education, Office of Fiscal Services, </t>
    </r>
    <r>
      <rPr>
        <i/>
        <sz val="10"/>
        <rFont val="Times New Roman"/>
        <family val="1"/>
      </rPr>
      <t>Department of Education</t>
    </r>
  </si>
  <si>
    <t>Unencumbered balance</t>
  </si>
  <si>
    <t>Others</t>
  </si>
  <si>
    <t>Personal services</t>
  </si>
  <si>
    <t>General appropriation</t>
  </si>
  <si>
    <t>Trust</t>
  </si>
  <si>
    <t>Special</t>
  </si>
  <si>
    <t>Federal</t>
  </si>
  <si>
    <t>General</t>
  </si>
  <si>
    <t>[In millions of dollars, fiscal year ending June 30, 2008]</t>
  </si>
  <si>
    <t>Table 3.09-- APPROPRIATED FUNDS AND EXPENDITURES BY CATEGORY AND FUND TYPE: 2007-2008</t>
  </si>
  <si>
    <t>May 19, 2009 and calculations by the Hawaii State Department of Business, Economic Development &amp; Tourism.</t>
  </si>
  <si>
    <t>Source:  Hawaii State Department of Education &lt;http://165.248.10.76/hsers07/hsers07a.htm&gt; accessed</t>
  </si>
  <si>
    <t xml:space="preserve">  Total per pupil ($)</t>
  </si>
  <si>
    <t xml:space="preserve">  Total expenditure</t>
  </si>
  <si>
    <t>Combined schools</t>
  </si>
  <si>
    <t>High schools</t>
  </si>
  <si>
    <t>Middle schools</t>
  </si>
  <si>
    <t>Elementary schools</t>
  </si>
  <si>
    <t xml:space="preserve">    Total per pupil ($)</t>
  </si>
  <si>
    <t xml:space="preserve">    Total expenditure</t>
  </si>
  <si>
    <t>Other commit-ments</t>
  </si>
  <si>
    <t>Operations</t>
  </si>
  <si>
    <t>Leadership</t>
  </si>
  <si>
    <t>Instruc-tional support</t>
  </si>
  <si>
    <t>Instruction</t>
  </si>
  <si>
    <t>Total expendi-ture</t>
  </si>
  <si>
    <t>Education level</t>
  </si>
  <si>
    <t>may not add up to total however figures are exactly as reported by source]</t>
  </si>
  <si>
    <t>[In thousands of dollars unless otherwise indicated. Components of education levels</t>
  </si>
  <si>
    <t>BY EDUCATION LEVEL AND BY FUNCTION:  2006-2007</t>
  </si>
  <si>
    <t>Table 3.08-- EXPENDITURES, TOTAL AND PER PUPIL,</t>
  </si>
  <si>
    <t>accessed January 19, 2010.</t>
  </si>
  <si>
    <r>
      <t xml:space="preserve">     Source: U.S. Census Bureau,</t>
    </r>
    <r>
      <rPr>
        <i/>
        <sz val="9.3"/>
        <rFont val="Times New Roman"/>
        <family val="1"/>
      </rPr>
      <t xml:space="preserve"> 2007 County Business Patterns</t>
    </r>
    <r>
      <rPr>
        <sz val="9.3"/>
        <rFont val="Times New Roman"/>
        <family val="1"/>
      </rPr>
      <t xml:space="preserve"> &lt;http://censtats.census.gov/cgi-bin/cbpnaic/cbpdetl.pl&gt; </t>
    </r>
  </si>
  <si>
    <t>Educational support services</t>
  </si>
  <si>
    <t>Other schools &amp; instruction</t>
  </si>
  <si>
    <t>Technical &amp; trade schools</t>
  </si>
  <si>
    <t>management training</t>
  </si>
  <si>
    <t>Business schools, &amp; computer &amp;</t>
  </si>
  <si>
    <t>professional schools</t>
  </si>
  <si>
    <t>Colleges, universities &amp;</t>
  </si>
  <si>
    <t>Junior colleges</t>
  </si>
  <si>
    <t>Elementary &amp; secondary schools</t>
  </si>
  <si>
    <t>Educational services</t>
  </si>
  <si>
    <t>Annual payroll ($1,000)</t>
  </si>
  <si>
    <t>20 or more employees</t>
  </si>
  <si>
    <t>Type of service</t>
  </si>
  <si>
    <t>NAICS code</t>
  </si>
  <si>
    <t>Paid employees for pay period including March 12</t>
  </si>
  <si>
    <t>No. of establishments</t>
  </si>
  <si>
    <t>between the current data and data prior to 1998 may be limited]</t>
  </si>
  <si>
    <t>(SIC) system used in the County Business Patterns prior to 1998.  Therefore, comparability</t>
  </si>
  <si>
    <t>Industry Classification System (NAICS) which replaced the Standard Industrial Classification</t>
  </si>
  <si>
    <t>railroad employees, and self-employed persons.  Statistics based on the North American</t>
  </si>
  <si>
    <t>[Data refer to establishments with taxable payrolls.  Excludes most government employees,</t>
  </si>
  <si>
    <t>BY TYPE OF SERVICE:  2007</t>
  </si>
  <si>
    <t>Table 3.07-- PRIVATE EDUCATIONAL SERVICES (NAICS 611),</t>
  </si>
  <si>
    <t>04000US15&amp;-fds_name=EC0700A1&amp;-parsed=true&amp;-ds_name=EC0761A1&amp;-_lang=en&gt; accessed May 5, 2010.</t>
  </si>
  <si>
    <t>Area Series: Summary Statistics: 2007 &lt;http://factfinder.census.gov/servlet/IBQTable?_bm=y&amp;-geo_id=</t>
  </si>
  <si>
    <t xml:space="preserve">     Source:  U.S. Census Bureau, 2007 Economic Census, Sector 61: EC0761A1: Educational Services: Geographic </t>
  </si>
  <si>
    <t>Paid employees for pay period including March 12 (number)</t>
  </si>
  <si>
    <t>Receipts/  Revenue ($1,000)</t>
  </si>
  <si>
    <t>Establish-ments (number)</t>
  </si>
  <si>
    <t>(SIC) system used in Economic Censuses prior to the 1997 Economic Census]</t>
  </si>
  <si>
    <t>Classification System (NAICS) which replaced the Standard Industrial Classification</t>
  </si>
  <si>
    <t>[Includes establishments with payroll.  Statistics based on the North American Industry</t>
  </si>
  <si>
    <t>Table 3.06-- PRIVATE EDUCATIONAL SERVICES (NAICS 61),</t>
  </si>
  <si>
    <t>&lt;http://factfinder.census.gov/&gt; accessed November 17, 2009.</t>
  </si>
  <si>
    <t xml:space="preserve">     Source: U.S. Census Bureau, 2008 American Community Survey</t>
  </si>
  <si>
    <t>2/  Tied with Iowa and South Dakota at 8th.</t>
  </si>
  <si>
    <t>1/  Among the 50 states and District of Columbia.</t>
  </si>
  <si>
    <t>X  Not applicable.</t>
  </si>
  <si>
    <t>2/  8</t>
  </si>
  <si>
    <t>Rank 1/</t>
  </si>
  <si>
    <t>United States</t>
  </si>
  <si>
    <t>Margin of error</t>
  </si>
  <si>
    <t>Percent</t>
  </si>
  <si>
    <t>Population                                 25 years and over (1,000)</t>
  </si>
  <si>
    <t>Geographic area</t>
  </si>
  <si>
    <t>Bachelor's degree                                                     or more</t>
  </si>
  <si>
    <t>High school graduate                                                        or more</t>
  </si>
  <si>
    <t>Table 3.05-- YEARS OF SCHOOL COMPLETED BY PERSONS 25 YEARS OLD AND OVER, FOR THE UNITED STATES AND HAWAII:  2008</t>
  </si>
  <si>
    <r>
      <t xml:space="preserve">     Source:  U.S. Bureau of the Census, </t>
    </r>
    <r>
      <rPr>
        <i/>
        <sz val="10"/>
        <rFont val="Times New Roman"/>
        <family val="1"/>
      </rPr>
      <t xml:space="preserve">Profile of Selected Social Characteristics: 2000, </t>
    </r>
    <r>
      <rPr>
        <sz val="10"/>
        <rFont val="Times New Roman"/>
        <family val="1"/>
      </rPr>
      <t>table DP-2.</t>
    </r>
  </si>
  <si>
    <t>With bachelor's degree or higher</t>
  </si>
  <si>
    <t>High school graduate or higher</t>
  </si>
  <si>
    <t>Population 25 years and over</t>
  </si>
  <si>
    <t>Kalawao</t>
  </si>
  <si>
    <t>State          total</t>
  </si>
  <si>
    <t>Table 3.04-- EDUCATIONAL ATTAINMENT OF PERSONS 25 YEARS OLD AND OVER, BY COUNTY:  2000</t>
  </si>
  <si>
    <r>
      <t xml:space="preserve">1990 CP-2-13, table 1; </t>
    </r>
    <r>
      <rPr>
        <i/>
        <sz val="10"/>
        <rFont val="Times New Roman"/>
        <family val="1"/>
      </rPr>
      <t xml:space="preserve">Profile of Selected Social Characteristics: 2000, </t>
    </r>
    <r>
      <rPr>
        <sz val="10"/>
        <rFont val="Times New Roman"/>
        <family val="1"/>
      </rPr>
      <t>table DP-2.</t>
    </r>
  </si>
  <si>
    <r>
      <t xml:space="preserve">PC80-1-C-13, table 61; </t>
    </r>
    <r>
      <rPr>
        <i/>
        <sz val="10"/>
        <rFont val="Times New Roman"/>
        <family val="1"/>
      </rPr>
      <t xml:space="preserve">1990 Census of Population, Social and Economic Characteristics, Hawaii, </t>
    </r>
  </si>
  <si>
    <r>
      <t>U.S. Census of Population:  1970,</t>
    </r>
    <r>
      <rPr>
        <sz val="10"/>
        <rFont val="Times New Roman"/>
        <family val="1"/>
      </rPr>
      <t xml:space="preserve"> Final Report PC(1)-C13, table 46; </t>
    </r>
    <r>
      <rPr>
        <i/>
        <sz val="10"/>
        <rFont val="Times New Roman"/>
        <family val="1"/>
      </rPr>
      <t xml:space="preserve">1980 Census of Population, </t>
    </r>
  </si>
  <si>
    <r>
      <t xml:space="preserve">     Source:  U.S. Bureau of the Census, </t>
    </r>
    <r>
      <rPr>
        <i/>
        <sz val="10"/>
        <rFont val="Times New Roman"/>
        <family val="1"/>
      </rPr>
      <t xml:space="preserve">U.S. Census of Population:  1960, </t>
    </r>
    <r>
      <rPr>
        <sz val="10"/>
        <rFont val="Times New Roman"/>
        <family val="1"/>
      </rPr>
      <t>Final Report PC(1)-13C, table 47;</t>
    </r>
  </si>
  <si>
    <t>2/  For 1990 and 2000, percent Bachelor's degree or higher.</t>
  </si>
  <si>
    <t>1/  For 1990 and 2000, percent high school graduate or higher.</t>
  </si>
  <si>
    <t>or more  2/</t>
  </si>
  <si>
    <t xml:space="preserve">Percent 4 years of college </t>
  </si>
  <si>
    <t>school or more  1/</t>
  </si>
  <si>
    <t xml:space="preserve">Percent 4 years of high </t>
  </si>
  <si>
    <t>Years completed</t>
  </si>
  <si>
    <t>Table 3.03-- YEARS OF SCHOOL COMPLETED BY PERSONS 25 YEARS                                                            OLD AND OVER:  1940 TO 2000</t>
  </si>
  <si>
    <t xml:space="preserve">     Source:  U.S. Bureau of the Census, Census 2000 Summary File 3 Hawaii  (September 25, 2002).</t>
  </si>
  <si>
    <t>Female</t>
  </si>
  <si>
    <t>Male</t>
  </si>
  <si>
    <t>Bachelor's degree or higher</t>
  </si>
  <si>
    <t>Some college or higher</t>
  </si>
  <si>
    <t>Less than 5th grade</t>
  </si>
  <si>
    <t>Percent:</t>
  </si>
  <si>
    <t>Doctorate degree</t>
  </si>
  <si>
    <t>Professional school degree</t>
  </si>
  <si>
    <t>Master's degree</t>
  </si>
  <si>
    <t>Bachelor's degree</t>
  </si>
  <si>
    <t>Associate degree</t>
  </si>
  <si>
    <t>Some college, no degree</t>
  </si>
  <si>
    <t>High school graduate (includes equivalency)</t>
  </si>
  <si>
    <t>9th to 12th grade, no diploma</t>
  </si>
  <si>
    <t>5th to 8th grade</t>
  </si>
  <si>
    <t>Persons 25 years and over</t>
  </si>
  <si>
    <t>Some college or associate degree</t>
  </si>
  <si>
    <t>Persons 18 to 24 years</t>
  </si>
  <si>
    <t>Age and educational attainment</t>
  </si>
  <si>
    <t>Table 3.02-- EDUCATIONAL ATTAINMENT, BY GEOGRAPHIC AREA: 2000</t>
  </si>
  <si>
    <t>35 years and over</t>
  </si>
  <si>
    <t>25 to 34 years</t>
  </si>
  <si>
    <t>20 to 24 years</t>
  </si>
  <si>
    <t>18 and 19 years</t>
  </si>
  <si>
    <t>15 to 17 years</t>
  </si>
  <si>
    <t>10 to 14 years</t>
  </si>
  <si>
    <t>5 to 9 years</t>
  </si>
  <si>
    <t>3 and 4 years</t>
  </si>
  <si>
    <t>Percent enrolled in school:</t>
  </si>
  <si>
    <t>Persons 3 years and over enrolled</t>
  </si>
  <si>
    <t>AGE</t>
  </si>
  <si>
    <t>Public college</t>
  </si>
  <si>
    <t>College</t>
  </si>
  <si>
    <t>Public school</t>
  </si>
  <si>
    <t>Elementary or high school</t>
  </si>
  <si>
    <t>Preprimary school</t>
  </si>
  <si>
    <t>TYPE OF SCHOOL</t>
  </si>
  <si>
    <t>Table 3.01-- SCHOOL ENROLLMENT, BY TYPE OF SCHOOL AND AGE, BY GEOGRAPHIC AREA:  2000</t>
  </si>
  <si>
    <t>Source:  University of Hawaii at Manoa Library records.</t>
  </si>
  <si>
    <t>7/  Maui volumes includes holdings in Molokai, Lanai and Hana.</t>
  </si>
  <si>
    <t>6/  Hawaii Community College is included with the University of Hawaii at Hilo.</t>
  </si>
  <si>
    <t>5/  John A. Burns School of Medicine.</t>
  </si>
  <si>
    <t>4/  Law Library volumes for 2008 exclude microform equivalents reported in previous years.</t>
  </si>
  <si>
    <t>3/  Number of total counts consortially purchased titles only once.</t>
  </si>
  <si>
    <t>2/  Electronic titles include books, journals, databases.</t>
  </si>
  <si>
    <t>1/  Number of volumes excludes microforms.</t>
  </si>
  <si>
    <t>Maui  7/</t>
  </si>
  <si>
    <t>3/ 145,063</t>
  </si>
  <si>
    <t>3/ 126,227</t>
  </si>
  <si>
    <t>Community colleges, total  6/</t>
  </si>
  <si>
    <t>UH Center West Hawaii</t>
  </si>
  <si>
    <t>University of Hawaii at Hilo  6/</t>
  </si>
  <si>
    <t>University of Hawaii-West Oahu</t>
  </si>
  <si>
    <t>UH Manoa Health Sciences Library  5/</t>
  </si>
  <si>
    <t>UH Manoa Law Library  4/</t>
  </si>
  <si>
    <t>3/ 169,377</t>
  </si>
  <si>
    <t>3/ 268,076</t>
  </si>
  <si>
    <t>UH Manoa, total</t>
  </si>
  <si>
    <t>3/ 232,842</t>
  </si>
  <si>
    <t>3/ 367,238</t>
  </si>
  <si>
    <t>All campuses</t>
  </si>
  <si>
    <t>Campus</t>
  </si>
  <si>
    <t>Number of electronic                                        full-text items                  retrieved  2/</t>
  </si>
  <si>
    <t>Number of                  electronic titles,             June 30  2/</t>
  </si>
  <si>
    <t>Circulation, year                    ended June 30</t>
  </si>
  <si>
    <t>Number of volumes,                     June 30  1/</t>
  </si>
  <si>
    <t>Table 3.29-- UNIVERSITY OF HAWAII LIBRARY SYSTEM HOLDINGS AND CIRCULATION,                                                                         BY CAMPUS:  2008 AND 2009</t>
  </si>
  <si>
    <t>University of Hawaii Library System Holdings and Circulation, by Campus: 2008 and 2009</t>
  </si>
  <si>
    <t>03.29</t>
  </si>
  <si>
    <t>Characteristics of the Hawaii State Library System, by County: 2009</t>
  </si>
  <si>
    <t>03.28</t>
  </si>
  <si>
    <t>Characteristics of the Hawaii State Library System: 2004 to 2009</t>
  </si>
  <si>
    <t>03.27</t>
  </si>
  <si>
    <t>Residence and Migration of Freshmen Students in Institutions of Higher Education and Freshmen Students Graduating from High School in the Past 12 Months: Fall 2004 and Fall 2006</t>
  </si>
  <si>
    <t>03.26</t>
  </si>
  <si>
    <t>Enrollment and Earned Degrees Conferred, for Private Colleges and Universities: 2004 to 2009</t>
  </si>
  <si>
    <t>03.25</t>
  </si>
  <si>
    <t>University of Hawaii Curricula, Tuition, Finances, and Faculty and Staff: 2007 to 2009</t>
  </si>
  <si>
    <t>03.24</t>
  </si>
  <si>
    <t>Degrees, Diplomas, and Certificates Awarded by the University of Hawaii: 1997 to 2009</t>
  </si>
  <si>
    <t>03.23</t>
  </si>
  <si>
    <t>Headcount Enrollment at the University of Hawai'I, by Campus: Fall 1995 to 2009</t>
  </si>
  <si>
    <t>03.22</t>
  </si>
  <si>
    <t>03.21</t>
  </si>
  <si>
    <t>03.20</t>
  </si>
  <si>
    <t>Scholastic Assessment Test Score Averages: 2002 to 2009</t>
  </si>
  <si>
    <t>03.19</t>
  </si>
  <si>
    <t>Ethnicity of Public School Students and Teachers: 2008-2009</t>
  </si>
  <si>
    <t>03.18</t>
  </si>
  <si>
    <t>Selected Characteristics of Public School Students: 2001-2002 to 2008-2009</t>
  </si>
  <si>
    <t>03.17</t>
  </si>
  <si>
    <t>Selected Characteristics of Public School Teachers: 2001-2002 to 2008-2009</t>
  </si>
  <si>
    <t>03.16</t>
  </si>
  <si>
    <t>Private Schools, Teachers, and Enrollment, 1993-1994 to 2007-2008 and Private High School Graduates, 1991-1992 to 2006-2007</t>
  </si>
  <si>
    <t>03.15</t>
  </si>
  <si>
    <t>Hawaii State High School Graduates by Public and Private High School: 1982 to 2009</t>
  </si>
  <si>
    <t>03.14</t>
  </si>
  <si>
    <t>Federally-Connected Pupils in Public Schools: Fall, 1996 to 2009</t>
  </si>
  <si>
    <t>03.13</t>
  </si>
  <si>
    <t>Public School Enrollment by Grade, by County: 2009-2010</t>
  </si>
  <si>
    <t>03.12</t>
  </si>
  <si>
    <t>General Fund Appropriation and Expenditures: 2006-2007 to 2007-2008</t>
  </si>
  <si>
    <t>03.11</t>
  </si>
  <si>
    <t>Appropriated Funds, Expenditures, Pupil Cost, Enrollment and Number of Schools: 2005-2006 to 2007-2008</t>
  </si>
  <si>
    <t>03.10</t>
  </si>
  <si>
    <t>Appropriated Funds and Expenditures by Category and Fund Type: 2007-2008</t>
  </si>
  <si>
    <t>03.09</t>
  </si>
  <si>
    <t>Expenditures, Total and per Pupil, by Education Level and by Function: 2006-2007</t>
  </si>
  <si>
    <t>03.08</t>
  </si>
  <si>
    <t>Private Educational Services (NAICS 611), by Type of Service: 2007</t>
  </si>
  <si>
    <t>03.07</t>
  </si>
  <si>
    <t>Private Educational Services (NAICS 61), by Type of Service: 2007</t>
  </si>
  <si>
    <t>03.06</t>
  </si>
  <si>
    <t>Years of School Completed by Persons 25 Years Old and Over, for the United States and Hawaii: 2008</t>
  </si>
  <si>
    <t>03.05</t>
  </si>
  <si>
    <t>Educational Attainment of Persons 25 Years Old and Over, by County: 2000</t>
  </si>
  <si>
    <t>03.04</t>
  </si>
  <si>
    <t>Years of School Completed by Persons 25 Years Old and Over: 1940 to 2000</t>
  </si>
  <si>
    <t>03.03</t>
  </si>
  <si>
    <t>Educational Attainment, by Geographic Area: 2000</t>
  </si>
  <si>
    <t>03.02</t>
  </si>
  <si>
    <t>School Enrollment, by Type of School and Age, by Geographic Area: 2000</t>
  </si>
  <si>
    <t>03.01</t>
  </si>
  <si>
    <t>Narrative</t>
  </si>
  <si>
    <t>(To return to this "Titles" worksheet, you must select this worksheet again)</t>
  </si>
  <si>
    <t>(Click on the table number to go to corresponding table)</t>
  </si>
  <si>
    <t>Table Name</t>
  </si>
  <si>
    <t>Table Number</t>
  </si>
  <si>
    <r>
      <t xml:space="preserve">        The principal sources of data on education are the U.S. Census Bureau, Hawaii State Department of Education, University of Hawaii, and private universities and colleges.  </t>
    </r>
    <r>
      <rPr>
        <i/>
        <sz val="12"/>
        <color indexed="8"/>
        <rFont val="Times New Roman"/>
        <family val="1"/>
      </rPr>
      <t>Historical Statistics of Hawaii</t>
    </r>
    <r>
      <rPr>
        <sz val="12"/>
        <color indexed="8"/>
        <rFont val="Times New Roman"/>
        <family val="1"/>
      </rPr>
      <t xml:space="preserve">, Section 9, contains Island data back to 1820.  Section 4 of the </t>
    </r>
    <r>
      <rPr>
        <i/>
        <sz val="12"/>
        <color indexed="8"/>
        <rFont val="Times New Roman"/>
        <family val="1"/>
      </rPr>
      <t xml:space="preserve">Statistical Abstract of the United States:  2010 </t>
    </r>
    <r>
      <rPr>
        <sz val="12"/>
        <color indexed="8"/>
        <rFont val="Times New Roman"/>
        <family val="1"/>
      </rPr>
      <t>presents comparable information for the nation as a whole.</t>
    </r>
  </si>
  <si>
    <t xml:space="preserve">        This section presents statistics on enrollment in public and private schools, colleges and universities; students graduated and degrees awarded; the highest grade of school completed; achievement test results; school facilities, personnel, and expenditures; and libraries.</t>
  </si>
  <si>
    <t>EDUCATION</t>
  </si>
  <si>
    <t>Section 3</t>
  </si>
  <si>
    <t>Hawaii State Assessment Results for Public School Grades 3, 4, 5, 6, 7, 8, and 10: Spring 2009</t>
  </si>
  <si>
    <t>TerraNova Test Results for Public School Grades 3, 4, 5, 6, 7, 8, and 10: Spring 2009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</si>
</sst>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.0\ \ \ \ "/>
    <numFmt numFmtId="167" formatCode="#,##0.00\ \ \ \ "/>
    <numFmt numFmtId="168" formatCode="#,##0\ \ \ "/>
    <numFmt numFmtId="169" formatCode="#,##0\ \ \ \ \ \ \ \ \ \ "/>
    <numFmt numFmtId="170" formatCode="@\ \ \ \ "/>
    <numFmt numFmtId="171" formatCode="@\ \ \ \ \ \ \ \ \ \ "/>
    <numFmt numFmtId="172" formatCode="@\ \ \ "/>
    <numFmt numFmtId="173" formatCode="#,##0\ \ \ \ \ \ "/>
    <numFmt numFmtId="174" formatCode="\ \ \ @"/>
    <numFmt numFmtId="175" formatCode="#,##0\ \ \ \ \ \ \ "/>
    <numFmt numFmtId="176" formatCode="#,##0\ \ \ \ \ \ \ \ "/>
    <numFmt numFmtId="177" formatCode="@\ \ \ \ \ \ \ \ "/>
    <numFmt numFmtId="178" formatCode="@\ \ \ \ \ \ \ "/>
    <numFmt numFmtId="179" formatCode="@\ \ \ \ \ \ "/>
    <numFmt numFmtId="180" formatCode="#,##0\ \ "/>
    <numFmt numFmtId="181" formatCode="#,##0.00\ \ \ \ \ \ "/>
    <numFmt numFmtId="182" formatCode="#,##0\ \ \ \ \ "/>
    <numFmt numFmtId="183" formatCode="#,##0\ \ \ \ \ \ \ \ \ \ \ \ \ \ \ \ \ "/>
    <numFmt numFmtId="184" formatCode="#,##0.00\ \ \ "/>
    <numFmt numFmtId="185" formatCode="#,##0\ \ \ \ \ \ \ \ \ "/>
    <numFmt numFmtId="186" formatCode="\ \ \ \ @"/>
    <numFmt numFmtId="187" formatCode="\ \ \ \ \ \ @"/>
    <numFmt numFmtId="188" formatCode="#,##0\ \ \ \ \ \ \ \ \ \ \ \ "/>
    <numFmt numFmtId="189" formatCode="#,##0\ \ \ \ \ \ \ \ \ \ \ \ \ "/>
    <numFmt numFmtId="190" formatCode="\ \ \ \ \ \ \ \ \ \ @"/>
    <numFmt numFmtId="191" formatCode="\ \ \ \ \ \ \ @\ \ "/>
    <numFmt numFmtId="192" formatCode="\ \ \ @\ \ "/>
    <numFmt numFmtId="193" formatCode="\ \ \ \ \ \ \ \ \ \ \ \ \ \ \ \ \ \ \ \ \ \ \ \ \ \ \ \ \ \ \ \ \ \ \ \ \ \ \ \ \ \ \ \ \ \ @"/>
    <numFmt numFmtId="194" formatCode="\ \ \ \ General"/>
    <numFmt numFmtId="195" formatCode="#,##0.0\ \ \ \ \ "/>
    <numFmt numFmtId="196" formatCode="\ \ \ \ \ \ \ \ \ \ \ \ \ \ \ @"/>
    <numFmt numFmtId="197" formatCode="\ \ \ \ \ \ \ \ \ \ \ \ \ @"/>
    <numFmt numFmtId="198" formatCode="0.0\ \ \ \ "/>
    <numFmt numFmtId="199" formatCode="0\ \ \ \ \ \ "/>
    <numFmt numFmtId="200" formatCode="\ \ \ \ \ \ \ @"/>
    <numFmt numFmtId="201" formatCode="\ \ \ \ \ \ \ \ \ \ \ \ @"/>
    <numFmt numFmtId="202" formatCode="#,##0.0\ \ \ \ \ \ \ \ \ \ \ \ "/>
    <numFmt numFmtId="203" formatCode="#,##0.0"/>
    <numFmt numFmtId="204" formatCode="0.0"/>
    <numFmt numFmtId="205" formatCode="_(* #,##0_);_(* \(#,##0\);_(* &quot;-&quot;??_);_(@_)"/>
    <numFmt numFmtId="206" formatCode="0.0%"/>
    <numFmt numFmtId="207" formatCode="#,##0.0\ \ \ \ \ \ \ \ \ \ "/>
    <numFmt numFmtId="208" formatCode="\ \ 0"/>
    <numFmt numFmtId="209" formatCode="\ \ \ \ \ \ \ \ \ @"/>
    <numFmt numFmtId="210" formatCode="\ \ \ \ \ \ \ \ \ \ \ \ \ \ \ \ \ \ @"/>
    <numFmt numFmtId="211" formatCode="#."/>
    <numFmt numFmtId="212" formatCode="###,##0\ \ \ \ \ \ \ "/>
    <numFmt numFmtId="213" formatCode="0.00000"/>
    <numFmt numFmtId="214" formatCode="#,##0.0\ \ \ \ \ \ \ \ "/>
    <numFmt numFmtId="215" formatCode="#,##0.0\ \ \ \ \ \ "/>
    <numFmt numFmtId="216" formatCode="#,##0.0\ \ \ "/>
    <numFmt numFmtId="217" formatCode="0.000"/>
    <numFmt numFmtId="218" formatCode="#,##0.0000"/>
    <numFmt numFmtId="219" formatCode="\ @"/>
    <numFmt numFmtId="220" formatCode="\ \ \ 0"/>
    <numFmt numFmtId="221" formatCode="\ \ \ \ \ \ \ \ \ \ \ \ \ \ @"/>
    <numFmt numFmtId="222" formatCode="#,##0.0\ \ "/>
    <numFmt numFmtId="223" formatCode="#,##0.0\ \ \ \ \ \ \ "/>
    <numFmt numFmtId="224" formatCode="@\ \ 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name val="Times New Roman"/>
      <family val="1"/>
    </font>
    <font>
      <sz val="10"/>
      <color indexed="12"/>
      <name val="Arial"/>
      <family val="2"/>
    </font>
    <font>
      <sz val="9"/>
      <name val="Times New Roman"/>
      <family val="1"/>
    </font>
    <font>
      <sz val="9.5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u val="single"/>
      <sz val="10"/>
      <color indexed="12"/>
      <name val="MS Sans Serif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"/>
      <family val="0"/>
    </font>
    <font>
      <sz val="9.8"/>
      <name val="Times New Roman"/>
      <family val="1"/>
    </font>
    <font>
      <sz val="11"/>
      <name val="Calibri"/>
      <family val="2"/>
    </font>
    <font>
      <sz val="9.3"/>
      <name val="Times New Roman"/>
      <family val="1"/>
    </font>
    <font>
      <i/>
      <sz val="9.3"/>
      <name val="Times New Roman"/>
      <family val="1"/>
    </font>
    <font>
      <sz val="9.5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187" fontId="0" fillId="0" borderId="1" applyBorder="0">
      <alignment/>
      <protection/>
    </xf>
    <xf numFmtId="187" fontId="0" fillId="0" borderId="1" applyBorder="0">
      <alignment/>
      <protection/>
    </xf>
    <xf numFmtId="187" fontId="0" fillId="0" borderId="1" applyBorder="0">
      <alignment/>
      <protection/>
    </xf>
    <xf numFmtId="187" fontId="0" fillId="0" borderId="1" applyBorder="0">
      <alignment/>
      <protection/>
    </xf>
    <xf numFmtId="187" fontId="0" fillId="0" borderId="1" applyBorder="0">
      <alignment/>
      <protection/>
    </xf>
    <xf numFmtId="187" fontId="0" fillId="0" borderId="1" applyBorder="0">
      <alignment/>
      <protection/>
    </xf>
    <xf numFmtId="209" fontId="0" fillId="0" borderId="1">
      <alignment/>
      <protection/>
    </xf>
    <xf numFmtId="209" fontId="0" fillId="0" borderId="1">
      <alignment/>
      <protection/>
    </xf>
    <xf numFmtId="209" fontId="0" fillId="0" borderId="1">
      <alignment/>
      <protection/>
    </xf>
    <xf numFmtId="209" fontId="0" fillId="0" borderId="1">
      <alignment/>
      <protection/>
    </xf>
    <xf numFmtId="209" fontId="0" fillId="0" borderId="1">
      <alignment/>
      <protection/>
    </xf>
    <xf numFmtId="209" fontId="0" fillId="0" borderId="1">
      <alignment/>
      <protection/>
    </xf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201" fontId="0" fillId="0" borderId="1">
      <alignment/>
      <protection/>
    </xf>
    <xf numFmtId="201" fontId="0" fillId="0" borderId="1">
      <alignment/>
      <protection/>
    </xf>
    <xf numFmtId="201" fontId="0" fillId="0" borderId="1">
      <alignment/>
      <protection/>
    </xf>
    <xf numFmtId="201" fontId="0" fillId="0" borderId="1">
      <alignment/>
      <protection/>
    </xf>
    <xf numFmtId="201" fontId="0" fillId="0" borderId="1">
      <alignment/>
      <protection/>
    </xf>
    <xf numFmtId="201" fontId="0" fillId="0" borderId="1">
      <alignment/>
      <protection/>
    </xf>
    <xf numFmtId="196" fontId="0" fillId="0" borderId="1">
      <alignment/>
      <protection/>
    </xf>
    <xf numFmtId="196" fontId="0" fillId="0" borderId="1">
      <alignment/>
      <protection/>
    </xf>
    <xf numFmtId="196" fontId="0" fillId="0" borderId="1">
      <alignment/>
      <protection/>
    </xf>
    <xf numFmtId="196" fontId="0" fillId="0" borderId="1">
      <alignment/>
      <protection/>
    </xf>
    <xf numFmtId="196" fontId="0" fillId="0" borderId="1">
      <alignment/>
      <protection/>
    </xf>
    <xf numFmtId="196" fontId="0" fillId="0" borderId="1">
      <alignment/>
      <protection/>
    </xf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210" fontId="0" fillId="0" borderId="1">
      <alignment/>
      <protection/>
    </xf>
    <xf numFmtId="210" fontId="0" fillId="0" borderId="1">
      <alignment/>
      <protection/>
    </xf>
    <xf numFmtId="210" fontId="0" fillId="0" borderId="1">
      <alignment/>
      <protection/>
    </xf>
    <xf numFmtId="210" fontId="0" fillId="0" borderId="1">
      <alignment/>
      <protection/>
    </xf>
    <xf numFmtId="210" fontId="0" fillId="0" borderId="1">
      <alignment/>
      <protection/>
    </xf>
    <xf numFmtId="210" fontId="0" fillId="0" borderId="1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5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12" fillId="0" borderId="0">
      <alignment/>
      <protection locked="0"/>
    </xf>
    <xf numFmtId="211" fontId="12" fillId="0" borderId="0">
      <alignment/>
      <protection locked="0"/>
    </xf>
    <xf numFmtId="211" fontId="12" fillId="0" borderId="0">
      <alignment/>
      <protection locked="0"/>
    </xf>
    <xf numFmtId="211" fontId="12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1" fontId="12" fillId="0" borderId="0">
      <alignment/>
      <protection locked="0"/>
    </xf>
    <xf numFmtId="211" fontId="12" fillId="0" borderId="0">
      <alignment/>
      <protection locked="0"/>
    </xf>
    <xf numFmtId="211" fontId="12" fillId="0" borderId="0">
      <alignment/>
      <protection locked="0"/>
    </xf>
    <xf numFmtId="211" fontId="12" fillId="0" borderId="0">
      <alignment/>
      <protection locked="0"/>
    </xf>
    <xf numFmtId="211" fontId="12" fillId="0" borderId="0">
      <alignment/>
      <protection locked="0"/>
    </xf>
    <xf numFmtId="211" fontId="12" fillId="0" borderId="0">
      <alignment/>
      <protection locked="0"/>
    </xf>
    <xf numFmtId="211" fontId="12" fillId="0" borderId="0">
      <alignment/>
      <protection locked="0"/>
    </xf>
    <xf numFmtId="211" fontId="12" fillId="0" borderId="0">
      <alignment/>
      <protection locked="0"/>
    </xf>
    <xf numFmtId="0" fontId="54" fillId="0" borderId="0" applyNumberFormat="0" applyFill="0" applyBorder="0" applyAlignment="0" applyProtection="0"/>
    <xf numFmtId="211" fontId="12" fillId="0" borderId="0">
      <alignment/>
      <protection locked="0"/>
    </xf>
    <xf numFmtId="211" fontId="12" fillId="0" borderId="0">
      <alignment/>
      <protection locked="0"/>
    </xf>
    <xf numFmtId="211" fontId="12" fillId="0" borderId="0">
      <alignment/>
      <protection locked="0"/>
    </xf>
    <xf numFmtId="211" fontId="12" fillId="0" borderId="0">
      <alignment/>
      <protection locked="0"/>
    </xf>
    <xf numFmtId="0" fontId="55" fillId="0" borderId="0" applyNumberFormat="0" applyFill="0" applyBorder="0" applyAlignment="0" applyProtection="0"/>
    <xf numFmtId="164" fontId="4" fillId="0" borderId="0">
      <alignment/>
      <protection/>
    </xf>
    <xf numFmtId="175" fontId="4" fillId="0" borderId="0">
      <alignment/>
      <protection/>
    </xf>
    <xf numFmtId="0" fontId="4" fillId="0" borderId="0">
      <alignment/>
      <protection/>
    </xf>
    <xf numFmtId="0" fontId="56" fillId="29" borderId="0" applyNumberFormat="0" applyBorder="0" applyAlignment="0" applyProtection="0"/>
    <xf numFmtId="0" fontId="1" fillId="0" borderId="0">
      <alignment horizontal="center" wrapText="1"/>
      <protection/>
    </xf>
    <xf numFmtId="0" fontId="57" fillId="0" borderId="4" applyNumberFormat="0" applyFill="0" applyAlignment="0" applyProtection="0"/>
    <xf numFmtId="211" fontId="12" fillId="0" borderId="0">
      <alignment/>
      <protection locked="0"/>
    </xf>
    <xf numFmtId="211" fontId="12" fillId="0" borderId="0">
      <alignment/>
      <protection locked="0"/>
    </xf>
    <xf numFmtId="211" fontId="12" fillId="0" borderId="0">
      <alignment/>
      <protection locked="0"/>
    </xf>
    <xf numFmtId="211" fontId="12" fillId="0" borderId="0">
      <alignment/>
      <protection locked="0"/>
    </xf>
    <xf numFmtId="0" fontId="58" fillId="0" borderId="5" applyNumberFormat="0" applyFill="0" applyAlignment="0" applyProtection="0"/>
    <xf numFmtId="211" fontId="13" fillId="0" borderId="0">
      <alignment/>
      <protection locked="0"/>
    </xf>
    <xf numFmtId="211" fontId="13" fillId="0" borderId="0">
      <alignment/>
      <protection locked="0"/>
    </xf>
    <xf numFmtId="211" fontId="13" fillId="0" borderId="0">
      <alignment/>
      <protection locked="0"/>
    </xf>
    <xf numFmtId="211" fontId="13" fillId="0" borderId="0">
      <alignment/>
      <protection locked="0"/>
    </xf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0" borderId="7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wrapText="1"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8" applyNumberFormat="0" applyFont="0" applyAlignment="0" applyProtection="0"/>
    <xf numFmtId="212" fontId="10" fillId="0" borderId="9" applyBorder="0">
      <alignment horizontal="right"/>
      <protection/>
    </xf>
    <xf numFmtId="0" fontId="64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15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center"/>
    </xf>
    <xf numFmtId="213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8" fillId="0" borderId="11">
      <alignment horizontal="center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65" fillId="0" borderId="12" applyNumberFormat="0" applyFill="0" applyAlignment="0" applyProtection="0"/>
    <xf numFmtId="211" fontId="12" fillId="0" borderId="13">
      <alignment/>
      <protection locked="0"/>
    </xf>
    <xf numFmtId="211" fontId="12" fillId="0" borderId="13">
      <alignment/>
      <protection locked="0"/>
    </xf>
    <xf numFmtId="211" fontId="12" fillId="0" borderId="13">
      <alignment/>
      <protection locked="0"/>
    </xf>
    <xf numFmtId="211" fontId="12" fillId="0" borderId="13">
      <alignment/>
      <protection locked="0"/>
    </xf>
    <xf numFmtId="0" fontId="66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113">
      <alignment horizontal="center" wrapText="1"/>
      <protection/>
    </xf>
    <xf numFmtId="164" fontId="4" fillId="0" borderId="0" xfId="109">
      <alignment/>
      <protection/>
    </xf>
    <xf numFmtId="0" fontId="5" fillId="0" borderId="14" xfId="163" applyBorder="1" applyAlignment="1">
      <alignment horizontal="centerContinuous" wrapText="1"/>
      <protection/>
    </xf>
    <xf numFmtId="0" fontId="1" fillId="0" borderId="9" xfId="113" applyFont="1" applyBorder="1" applyAlignment="1">
      <alignment horizontal="centerContinuous" wrapText="1"/>
      <protection/>
    </xf>
    <xf numFmtId="0" fontId="1" fillId="0" borderId="1" xfId="113" applyBorder="1" applyAlignment="1">
      <alignment horizontal="center" vertical="center" wrapText="1"/>
      <protection/>
    </xf>
    <xf numFmtId="0" fontId="1" fillId="0" borderId="0" xfId="113" applyAlignment="1">
      <alignment horizontal="center" vertical="center" wrapText="1"/>
      <protection/>
    </xf>
    <xf numFmtId="164" fontId="4" fillId="0" borderId="0" xfId="109" applyFont="1">
      <alignment/>
      <protection/>
    </xf>
    <xf numFmtId="0" fontId="5" fillId="0" borderId="0" xfId="163" applyFont="1" applyAlignment="1" applyProtection="1">
      <alignment horizontal="centerContinuous" wrapText="1"/>
      <protection/>
    </xf>
    <xf numFmtId="0" fontId="1" fillId="0" borderId="15" xfId="113" applyFont="1" applyBorder="1" applyAlignment="1" quotePrefix="1">
      <alignment horizontal="centerContinuous" wrapText="1"/>
      <protection/>
    </xf>
    <xf numFmtId="0" fontId="1" fillId="0" borderId="15" xfId="113" applyFont="1" applyBorder="1">
      <alignment horizontal="center" wrapText="1"/>
      <protection/>
    </xf>
    <xf numFmtId="0" fontId="1" fillId="0" borderId="16" xfId="113" applyFont="1" applyBorder="1" applyAlignment="1">
      <alignment horizontal="centerContinuous" wrapText="1"/>
      <protection/>
    </xf>
    <xf numFmtId="164" fontId="4" fillId="0" borderId="0" xfId="109" applyFont="1" applyAlignment="1">
      <alignment horizontal="left"/>
      <protection/>
    </xf>
    <xf numFmtId="0" fontId="1" fillId="0" borderId="15" xfId="113" applyFont="1" applyBorder="1" applyAlignment="1">
      <alignment horizontal="center" wrapText="1"/>
      <protection/>
    </xf>
    <xf numFmtId="0" fontId="1" fillId="0" borderId="15" xfId="113" applyFont="1" applyBorder="1" applyAlignment="1" quotePrefix="1">
      <alignment horizontal="center" wrapText="1"/>
      <protection/>
    </xf>
    <xf numFmtId="0" fontId="1" fillId="0" borderId="9" xfId="113" applyFont="1" applyBorder="1" applyAlignment="1" quotePrefix="1">
      <alignment horizontal="center" wrapText="1"/>
      <protection/>
    </xf>
    <xf numFmtId="0" fontId="1" fillId="0" borderId="9" xfId="113" applyFont="1" applyBorder="1" applyAlignment="1">
      <alignment horizontal="centerContinuous" vertical="center" wrapText="1"/>
      <protection/>
    </xf>
    <xf numFmtId="0" fontId="1" fillId="0" borderId="9" xfId="113" applyBorder="1" applyAlignment="1">
      <alignment horizontal="centerContinuous" vertical="center" wrapText="1"/>
      <protection/>
    </xf>
    <xf numFmtId="0" fontId="0" fillId="0" borderId="0" xfId="133">
      <alignment/>
      <protection/>
    </xf>
    <xf numFmtId="0" fontId="0" fillId="0" borderId="0" xfId="133" applyNumberFormat="1">
      <alignment/>
      <protection/>
    </xf>
    <xf numFmtId="164" fontId="4" fillId="0" borderId="0" xfId="133" applyNumberFormat="1" applyFont="1">
      <alignment/>
      <protection/>
    </xf>
    <xf numFmtId="0" fontId="0" fillId="0" borderId="9" xfId="133" applyBorder="1">
      <alignment/>
      <protection/>
    </xf>
    <xf numFmtId="0" fontId="0" fillId="0" borderId="15" xfId="133" applyBorder="1">
      <alignment/>
      <protection/>
    </xf>
    <xf numFmtId="182" fontId="0" fillId="0" borderId="15" xfId="133" applyNumberFormat="1" applyBorder="1">
      <alignment/>
      <protection/>
    </xf>
    <xf numFmtId="173" fontId="0" fillId="0" borderId="11" xfId="133" applyNumberFormat="1" applyBorder="1" applyAlignment="1">
      <alignment horizontal="right"/>
      <protection/>
    </xf>
    <xf numFmtId="180" fontId="0" fillId="0" borderId="1" xfId="133" applyNumberFormat="1" applyBorder="1" applyAlignment="1">
      <alignment horizontal="right"/>
      <protection/>
    </xf>
    <xf numFmtId="173" fontId="0" fillId="0" borderId="1" xfId="133" applyNumberFormat="1" applyBorder="1">
      <alignment/>
      <protection/>
    </xf>
    <xf numFmtId="165" fontId="0" fillId="0" borderId="1" xfId="133" applyNumberFormat="1" applyBorder="1">
      <alignment/>
      <protection/>
    </xf>
    <xf numFmtId="174" fontId="0" fillId="0" borderId="1" xfId="133" applyNumberFormat="1" applyBorder="1">
      <alignment/>
      <protection/>
    </xf>
    <xf numFmtId="0" fontId="0" fillId="0" borderId="1" xfId="133" applyBorder="1">
      <alignment/>
      <protection/>
    </xf>
    <xf numFmtId="0" fontId="0" fillId="0" borderId="0" xfId="133" applyBorder="1">
      <alignment/>
      <protection/>
    </xf>
    <xf numFmtId="180" fontId="0" fillId="0" borderId="0" xfId="133" applyNumberFormat="1" applyBorder="1" applyAlignment="1">
      <alignment horizontal="right"/>
      <protection/>
    </xf>
    <xf numFmtId="179" fontId="0" fillId="0" borderId="0" xfId="133" applyNumberFormat="1" applyAlignment="1">
      <alignment horizontal="right"/>
      <protection/>
    </xf>
    <xf numFmtId="173" fontId="0" fillId="0" borderId="1" xfId="133" applyNumberFormat="1" applyBorder="1" applyAlignment="1">
      <alignment horizontal="right"/>
      <protection/>
    </xf>
    <xf numFmtId="173" fontId="0" fillId="0" borderId="9" xfId="133" applyNumberFormat="1" applyBorder="1" applyAlignment="1">
      <alignment horizontal="right"/>
      <protection/>
    </xf>
    <xf numFmtId="180" fontId="0" fillId="0" borderId="15" xfId="133" applyNumberFormat="1" applyBorder="1" applyAlignment="1">
      <alignment horizontal="right"/>
      <protection/>
    </xf>
    <xf numFmtId="173" fontId="0" fillId="0" borderId="15" xfId="133" applyNumberFormat="1" applyBorder="1">
      <alignment/>
      <protection/>
    </xf>
    <xf numFmtId="165" fontId="0" fillId="0" borderId="15" xfId="133" applyNumberFormat="1" applyBorder="1">
      <alignment/>
      <protection/>
    </xf>
    <xf numFmtId="187" fontId="0" fillId="0" borderId="1" xfId="133" applyNumberFormat="1" applyBorder="1">
      <alignment/>
      <protection/>
    </xf>
    <xf numFmtId="0" fontId="0" fillId="0" borderId="17" xfId="133" applyBorder="1">
      <alignment/>
      <protection/>
    </xf>
    <xf numFmtId="171" fontId="0" fillId="0" borderId="1" xfId="133" applyNumberFormat="1" applyBorder="1" applyAlignment="1">
      <alignment horizontal="right"/>
      <protection/>
    </xf>
    <xf numFmtId="0" fontId="0" fillId="0" borderId="1" xfId="133" applyFont="1" applyBorder="1">
      <alignment/>
      <protection/>
    </xf>
    <xf numFmtId="181" fontId="0" fillId="0" borderId="0" xfId="133" applyNumberFormat="1" applyBorder="1">
      <alignment/>
      <protection/>
    </xf>
    <xf numFmtId="169" fontId="0" fillId="0" borderId="1" xfId="133" applyNumberFormat="1" applyBorder="1">
      <alignment/>
      <protection/>
    </xf>
    <xf numFmtId="171" fontId="0" fillId="0" borderId="0" xfId="133" applyNumberFormat="1">
      <alignment/>
      <protection/>
    </xf>
    <xf numFmtId="176" fontId="0" fillId="0" borderId="0" xfId="133" applyNumberFormat="1" applyAlignment="1">
      <alignment horizontal="right"/>
      <protection/>
    </xf>
    <xf numFmtId="0" fontId="0" fillId="0" borderId="11" xfId="133" applyBorder="1">
      <alignment/>
      <protection/>
    </xf>
    <xf numFmtId="181" fontId="0" fillId="0" borderId="9" xfId="133" applyNumberFormat="1" applyBorder="1">
      <alignment/>
      <protection/>
    </xf>
    <xf numFmtId="169" fontId="0" fillId="0" borderId="15" xfId="133" applyNumberFormat="1" applyBorder="1">
      <alignment/>
      <protection/>
    </xf>
    <xf numFmtId="0" fontId="0" fillId="0" borderId="14" xfId="133" applyBorder="1" applyAlignment="1">
      <alignment horizontal="centerContinuous"/>
      <protection/>
    </xf>
    <xf numFmtId="0" fontId="0" fillId="0" borderId="0" xfId="133" applyAlignment="1">
      <alignment horizontal="centerContinuous"/>
      <protection/>
    </xf>
    <xf numFmtId="0" fontId="0" fillId="0" borderId="0" xfId="163" applyFont="1" applyAlignment="1" applyProtection="1">
      <alignment horizontal="centerContinuous" wrapText="1"/>
      <protection/>
    </xf>
    <xf numFmtId="3" fontId="5" fillId="0" borderId="0" xfId="133" applyNumberFormat="1" applyFont="1">
      <alignment/>
      <protection/>
    </xf>
    <xf numFmtId="0" fontId="5" fillId="0" borderId="0" xfId="133" applyFont="1">
      <alignment/>
      <protection/>
    </xf>
    <xf numFmtId="181" fontId="0" fillId="0" borderId="18" xfId="133" applyNumberFormat="1" applyBorder="1">
      <alignment/>
      <protection/>
    </xf>
    <xf numFmtId="179" fontId="0" fillId="0" borderId="1" xfId="133" applyNumberFormat="1" applyBorder="1" applyAlignment="1">
      <alignment horizontal="right"/>
      <protection/>
    </xf>
    <xf numFmtId="0" fontId="4" fillId="0" borderId="0" xfId="133" applyFont="1">
      <alignment/>
      <protection/>
    </xf>
    <xf numFmtId="49" fontId="4" fillId="0" borderId="0" xfId="109" applyNumberFormat="1" applyFont="1" applyAlignment="1">
      <alignment horizontal="left"/>
      <protection/>
    </xf>
    <xf numFmtId="164" fontId="4" fillId="0" borderId="0" xfId="109" applyFont="1" applyAlignment="1" quotePrefix="1">
      <alignment horizontal="left"/>
      <protection/>
    </xf>
    <xf numFmtId="0" fontId="0" fillId="0" borderId="19" xfId="133" applyBorder="1">
      <alignment/>
      <protection/>
    </xf>
    <xf numFmtId="168" fontId="0" fillId="0" borderId="0" xfId="133" applyNumberFormat="1">
      <alignment/>
      <protection/>
    </xf>
    <xf numFmtId="168" fontId="0" fillId="0" borderId="11" xfId="133" applyNumberFormat="1" applyBorder="1">
      <alignment/>
      <protection/>
    </xf>
    <xf numFmtId="172" fontId="0" fillId="0" borderId="11" xfId="133" applyNumberFormat="1" applyBorder="1" applyAlignment="1">
      <alignment horizontal="right"/>
      <protection/>
    </xf>
    <xf numFmtId="49" fontId="0" fillId="0" borderId="1" xfId="133" applyNumberFormat="1" applyBorder="1">
      <alignment/>
      <protection/>
    </xf>
    <xf numFmtId="49" fontId="0" fillId="0" borderId="1" xfId="133" applyNumberFormat="1" applyFont="1" applyBorder="1">
      <alignment/>
      <protection/>
    </xf>
    <xf numFmtId="168" fontId="0" fillId="0" borderId="11" xfId="133" applyNumberFormat="1" applyBorder="1" applyAlignment="1">
      <alignment horizontal="center"/>
      <protection/>
    </xf>
    <xf numFmtId="174" fontId="0" fillId="0" borderId="1" xfId="133" applyNumberFormat="1" applyBorder="1" applyAlignment="1" quotePrefix="1">
      <alignment horizontal="left"/>
      <protection/>
    </xf>
    <xf numFmtId="180" fontId="0" fillId="0" borderId="11" xfId="133" applyNumberFormat="1" applyBorder="1">
      <alignment/>
      <protection/>
    </xf>
    <xf numFmtId="184" fontId="0" fillId="0" borderId="11" xfId="133" applyNumberFormat="1" applyBorder="1">
      <alignment/>
      <protection/>
    </xf>
    <xf numFmtId="174" fontId="0" fillId="0" borderId="1" xfId="133" applyNumberFormat="1" applyBorder="1" applyAlignment="1">
      <alignment horizontal="left"/>
      <protection/>
    </xf>
    <xf numFmtId="0" fontId="1" fillId="0" borderId="16" xfId="113" applyBorder="1" applyAlignment="1">
      <alignment horizontal="center" vertical="center" wrapText="1"/>
      <protection/>
    </xf>
    <xf numFmtId="0" fontId="1" fillId="0" borderId="15" xfId="113" applyBorder="1" applyAlignment="1">
      <alignment horizontal="center" vertical="center" wrapText="1"/>
      <protection/>
    </xf>
    <xf numFmtId="0" fontId="0" fillId="0" borderId="14" xfId="133" applyBorder="1">
      <alignment/>
      <protection/>
    </xf>
    <xf numFmtId="0" fontId="5" fillId="0" borderId="0" xfId="163" applyFont="1" applyAlignment="1">
      <alignment horizontal="centerContinuous" wrapText="1"/>
      <protection/>
    </xf>
    <xf numFmtId="0" fontId="7" fillId="0" borderId="0" xfId="133" applyFont="1">
      <alignment/>
      <protection/>
    </xf>
    <xf numFmtId="49" fontId="4" fillId="0" borderId="0" xfId="109" applyNumberFormat="1" applyFont="1">
      <alignment/>
      <protection/>
    </xf>
    <xf numFmtId="49" fontId="4" fillId="0" borderId="0" xfId="109" applyNumberFormat="1" applyFont="1" applyAlignment="1" quotePrefix="1">
      <alignment horizontal="left"/>
      <protection/>
    </xf>
    <xf numFmtId="169" fontId="0" fillId="0" borderId="0" xfId="133" applyNumberFormat="1">
      <alignment/>
      <protection/>
    </xf>
    <xf numFmtId="0" fontId="0" fillId="0" borderId="1" xfId="133" applyBorder="1" applyAlignment="1">
      <alignment horizontal="center"/>
      <protection/>
    </xf>
    <xf numFmtId="0" fontId="1" fillId="0" borderId="0" xfId="113" applyFont="1" applyBorder="1">
      <alignment horizontal="center" wrapText="1"/>
      <protection/>
    </xf>
    <xf numFmtId="0" fontId="1" fillId="0" borderId="1" xfId="113" applyBorder="1">
      <alignment horizontal="center" wrapText="1"/>
      <protection/>
    </xf>
    <xf numFmtId="0" fontId="1" fillId="0" borderId="1" xfId="113" applyFont="1" applyBorder="1">
      <alignment horizontal="center" wrapText="1"/>
      <protection/>
    </xf>
    <xf numFmtId="0" fontId="1" fillId="0" borderId="9" xfId="113" applyFont="1" applyBorder="1">
      <alignment horizontal="center" wrapText="1"/>
      <protection/>
    </xf>
    <xf numFmtId="0" fontId="1" fillId="0" borderId="15" xfId="113" applyBorder="1">
      <alignment horizontal="center" wrapText="1"/>
      <protection/>
    </xf>
    <xf numFmtId="0" fontId="1" fillId="0" borderId="15" xfId="113" applyBorder="1" applyAlignment="1">
      <alignment horizontal="centerContinuous" vertical="center" wrapText="1"/>
      <protection/>
    </xf>
    <xf numFmtId="164" fontId="5" fillId="0" borderId="14" xfId="163" applyNumberFormat="1" applyFont="1" applyBorder="1" applyAlignment="1">
      <alignment horizontal="left"/>
      <protection/>
    </xf>
    <xf numFmtId="190" fontId="5" fillId="0" borderId="0" xfId="163" applyNumberFormat="1" applyFont="1" applyAlignment="1">
      <alignment horizontal="left"/>
      <protection/>
    </xf>
    <xf numFmtId="49" fontId="5" fillId="0" borderId="0" xfId="163" applyNumberFormat="1" applyFont="1" applyAlignment="1">
      <alignment horizontal="centerContinuous"/>
      <protection/>
    </xf>
    <xf numFmtId="0" fontId="0" fillId="0" borderId="20" xfId="133" applyBorder="1">
      <alignment/>
      <protection/>
    </xf>
    <xf numFmtId="173" fontId="0" fillId="0" borderId="0" xfId="133" applyNumberFormat="1">
      <alignment/>
      <protection/>
    </xf>
    <xf numFmtId="182" fontId="0" fillId="0" borderId="1" xfId="133" applyNumberFormat="1" applyBorder="1">
      <alignment/>
      <protection/>
    </xf>
    <xf numFmtId="165" fontId="0" fillId="0" borderId="21" xfId="133" applyNumberFormat="1" applyBorder="1">
      <alignment/>
      <protection/>
    </xf>
    <xf numFmtId="174" fontId="0" fillId="0" borderId="1" xfId="15" applyBorder="1">
      <alignment/>
      <protection/>
    </xf>
    <xf numFmtId="173" fontId="0" fillId="0" borderId="18" xfId="133" applyNumberFormat="1" applyBorder="1">
      <alignment/>
      <protection/>
    </xf>
    <xf numFmtId="182" fontId="0" fillId="0" borderId="18" xfId="133" applyNumberFormat="1" applyBorder="1">
      <alignment/>
      <protection/>
    </xf>
    <xf numFmtId="179" fontId="0" fillId="0" borderId="18" xfId="133" applyNumberFormat="1" applyBorder="1" applyAlignment="1">
      <alignment horizontal="right"/>
      <protection/>
    </xf>
    <xf numFmtId="0" fontId="0" fillId="0" borderId="21" xfId="133" applyBorder="1">
      <alignment/>
      <protection/>
    </xf>
    <xf numFmtId="0" fontId="1" fillId="0" borderId="20" xfId="113" applyBorder="1">
      <alignment horizontal="center" wrapText="1"/>
      <protection/>
    </xf>
    <xf numFmtId="0" fontId="1" fillId="0" borderId="15" xfId="113" applyFont="1" applyBorder="1" quotePrefix="1">
      <alignment horizontal="center" wrapText="1"/>
      <protection/>
    </xf>
    <xf numFmtId="0" fontId="0" fillId="0" borderId="0" xfId="133" applyAlignment="1">
      <alignment horizontal="centerContinuous" wrapText="1"/>
      <protection/>
    </xf>
    <xf numFmtId="0" fontId="5" fillId="0" borderId="0" xfId="163" applyAlignment="1">
      <alignment horizontal="centerContinuous" wrapText="1"/>
      <protection/>
    </xf>
    <xf numFmtId="0" fontId="0" fillId="0" borderId="0" xfId="133" applyFill="1">
      <alignment/>
      <protection/>
    </xf>
    <xf numFmtId="49" fontId="4" fillId="0" borderId="0" xfId="109" applyNumberFormat="1">
      <alignment/>
      <protection/>
    </xf>
    <xf numFmtId="164" fontId="4" fillId="0" borderId="0" xfId="109" applyFont="1" applyAlignment="1" quotePrefix="1">
      <alignment/>
      <protection/>
    </xf>
    <xf numFmtId="164" fontId="4" fillId="0" borderId="0" xfId="109" applyFont="1" applyAlignment="1">
      <alignment/>
      <protection/>
    </xf>
    <xf numFmtId="168" fontId="0" fillId="0" borderId="17" xfId="133" applyNumberFormat="1" applyFill="1" applyBorder="1">
      <alignment/>
      <protection/>
    </xf>
    <xf numFmtId="168" fontId="0" fillId="0" borderId="17" xfId="133" applyNumberFormat="1" applyBorder="1">
      <alignment/>
      <protection/>
    </xf>
    <xf numFmtId="165" fontId="0" fillId="0" borderId="0" xfId="133" applyNumberFormat="1">
      <alignment/>
      <protection/>
    </xf>
    <xf numFmtId="165" fontId="0" fillId="0" borderId="11" xfId="133" applyNumberFormat="1" applyFill="1" applyBorder="1">
      <alignment/>
      <protection/>
    </xf>
    <xf numFmtId="165" fontId="0" fillId="0" borderId="11" xfId="133" applyNumberFormat="1" applyBorder="1">
      <alignment/>
      <protection/>
    </xf>
    <xf numFmtId="191" fontId="0" fillId="0" borderId="1" xfId="133" applyNumberFormat="1" applyBorder="1">
      <alignment/>
      <protection/>
    </xf>
    <xf numFmtId="191" fontId="0" fillId="0" borderId="0" xfId="133" applyNumberFormat="1" applyBorder="1">
      <alignment/>
      <protection/>
    </xf>
    <xf numFmtId="192" fontId="0" fillId="0" borderId="1" xfId="133" applyNumberFormat="1" applyBorder="1">
      <alignment/>
      <protection/>
    </xf>
    <xf numFmtId="192" fontId="0" fillId="0" borderId="0" xfId="133" applyNumberFormat="1" applyBorder="1">
      <alignment/>
      <protection/>
    </xf>
    <xf numFmtId="0" fontId="0" fillId="0" borderId="0" xfId="133" applyFont="1" applyBorder="1">
      <alignment/>
      <protection/>
    </xf>
    <xf numFmtId="170" fontId="0" fillId="0" borderId="11" xfId="133" applyNumberFormat="1" applyFill="1" applyBorder="1" applyAlignment="1">
      <alignment horizontal="right"/>
      <protection/>
    </xf>
    <xf numFmtId="170" fontId="0" fillId="0" borderId="11" xfId="133" applyNumberFormat="1" applyBorder="1" applyAlignment="1">
      <alignment horizontal="right"/>
      <protection/>
    </xf>
    <xf numFmtId="193" fontId="0" fillId="0" borderId="0" xfId="133" applyNumberFormat="1" applyBorder="1">
      <alignment/>
      <protection/>
    </xf>
    <xf numFmtId="49" fontId="0" fillId="0" borderId="1" xfId="133" applyNumberFormat="1" applyBorder="1" applyAlignment="1">
      <alignment horizontal="left"/>
      <protection/>
    </xf>
    <xf numFmtId="192" fontId="0" fillId="0" borderId="0" xfId="133" applyNumberFormat="1" applyBorder="1" applyAlignment="1" quotePrefix="1">
      <alignment horizontal="left"/>
      <protection/>
    </xf>
    <xf numFmtId="192" fontId="0" fillId="0" borderId="0" xfId="133" applyNumberFormat="1" applyFill="1" applyBorder="1" applyAlignment="1" quotePrefix="1">
      <alignment horizontal="left"/>
      <protection/>
    </xf>
    <xf numFmtId="192" fontId="0" fillId="0" borderId="0" xfId="133" applyNumberFormat="1" applyFont="1" applyBorder="1">
      <alignment/>
      <protection/>
    </xf>
    <xf numFmtId="0" fontId="0" fillId="0" borderId="11" xfId="133" applyFill="1" applyBorder="1">
      <alignment/>
      <protection/>
    </xf>
    <xf numFmtId="0" fontId="1" fillId="0" borderId="16" xfId="113" applyFill="1" applyBorder="1" applyAlignment="1">
      <alignment horizontal="center" vertical="center" wrapText="1"/>
      <protection/>
    </xf>
    <xf numFmtId="0" fontId="5" fillId="0" borderId="0" xfId="163">
      <alignment wrapText="1"/>
      <protection/>
    </xf>
    <xf numFmtId="0" fontId="5" fillId="0" borderId="14" xfId="163" applyFill="1" applyBorder="1">
      <alignment wrapText="1"/>
      <protection/>
    </xf>
    <xf numFmtId="0" fontId="5" fillId="0" borderId="14" xfId="163" applyBorder="1">
      <alignment wrapText="1"/>
      <protection/>
    </xf>
    <xf numFmtId="0" fontId="5" fillId="0" borderId="0" xfId="163" applyFill="1" applyAlignment="1">
      <alignment horizontal="centerContinuous" wrapText="1"/>
      <protection/>
    </xf>
    <xf numFmtId="0" fontId="4" fillId="0" borderId="0" xfId="133" applyFont="1" applyAlignment="1">
      <alignment/>
      <protection/>
    </xf>
    <xf numFmtId="0" fontId="0" fillId="0" borderId="15" xfId="133" applyBorder="1" applyAlignment="1">
      <alignment horizontal="centerContinuous"/>
      <protection/>
    </xf>
    <xf numFmtId="178" fontId="9" fillId="0" borderId="11" xfId="133" applyNumberFormat="1" applyFont="1" applyFill="1" applyBorder="1" applyAlignment="1" quotePrefix="1">
      <alignment horizontal="right"/>
      <protection/>
    </xf>
    <xf numFmtId="173" fontId="0" fillId="0" borderId="1" xfId="133" applyNumberFormat="1" applyFont="1" applyFill="1" applyBorder="1" applyAlignment="1">
      <alignment/>
      <protection/>
    </xf>
    <xf numFmtId="182" fontId="0" fillId="0" borderId="18" xfId="133" applyNumberFormat="1" applyFont="1" applyFill="1" applyBorder="1">
      <alignment/>
      <protection/>
    </xf>
    <xf numFmtId="173" fontId="0" fillId="0" borderId="1" xfId="133" applyNumberFormat="1" applyFont="1" applyFill="1" applyBorder="1">
      <alignment/>
      <protection/>
    </xf>
    <xf numFmtId="176" fontId="0" fillId="0" borderId="1" xfId="133" applyNumberFormat="1" applyFont="1" applyFill="1" applyBorder="1">
      <alignment/>
      <protection/>
    </xf>
    <xf numFmtId="175" fontId="0" fillId="0" borderId="1" xfId="133" applyNumberFormat="1" applyFont="1" applyFill="1" applyBorder="1" applyAlignment="1">
      <alignment/>
      <protection/>
    </xf>
    <xf numFmtId="0" fontId="0" fillId="0" borderId="1" xfId="133" applyNumberFormat="1" applyFill="1" applyBorder="1" applyAlignment="1">
      <alignment horizontal="left"/>
      <protection/>
    </xf>
    <xf numFmtId="178" fontId="0" fillId="0" borderId="11" xfId="133" applyNumberFormat="1" applyFill="1" applyBorder="1" applyAlignment="1">
      <alignment horizontal="right"/>
      <protection/>
    </xf>
    <xf numFmtId="173" fontId="0" fillId="0" borderId="1" xfId="133" applyNumberFormat="1" applyFill="1" applyBorder="1" applyAlignment="1">
      <alignment/>
      <protection/>
    </xf>
    <xf numFmtId="182" fontId="0" fillId="0" borderId="18" xfId="133" applyNumberFormat="1" applyFill="1" applyBorder="1">
      <alignment/>
      <protection/>
    </xf>
    <xf numFmtId="173" fontId="0" fillId="0" borderId="1" xfId="133" applyNumberFormat="1" applyFill="1" applyBorder="1">
      <alignment/>
      <protection/>
    </xf>
    <xf numFmtId="177" fontId="0" fillId="0" borderId="1" xfId="133" applyNumberFormat="1" applyBorder="1" applyAlignment="1">
      <alignment horizontal="right"/>
      <protection/>
    </xf>
    <xf numFmtId="176" fontId="0" fillId="0" borderId="1" xfId="133" applyNumberFormat="1" applyFill="1" applyBorder="1">
      <alignment/>
      <protection/>
    </xf>
    <xf numFmtId="175" fontId="0" fillId="0" borderId="1" xfId="133" applyNumberFormat="1" applyFill="1" applyBorder="1" applyAlignment="1">
      <alignment/>
      <protection/>
    </xf>
    <xf numFmtId="178" fontId="0" fillId="0" borderId="11" xfId="133" applyNumberFormat="1" applyBorder="1" applyAlignment="1">
      <alignment horizontal="right"/>
      <protection/>
    </xf>
    <xf numFmtId="173" fontId="0" fillId="0" borderId="1" xfId="133" applyNumberFormat="1" applyBorder="1" applyAlignment="1">
      <alignment/>
      <protection/>
    </xf>
    <xf numFmtId="176" fontId="0" fillId="0" borderId="1" xfId="133" applyNumberFormat="1" applyBorder="1">
      <alignment/>
      <protection/>
    </xf>
    <xf numFmtId="175" fontId="0" fillId="0" borderId="1" xfId="133" applyNumberFormat="1" applyBorder="1" applyAlignment="1">
      <alignment/>
      <protection/>
    </xf>
    <xf numFmtId="0" fontId="0" fillId="0" borderId="1" xfId="133" applyNumberFormat="1" applyBorder="1" applyAlignment="1">
      <alignment horizontal="left"/>
      <protection/>
    </xf>
    <xf numFmtId="178" fontId="0" fillId="0" borderId="0" xfId="133" applyNumberFormat="1" applyBorder="1" applyAlignment="1">
      <alignment horizontal="right"/>
      <protection/>
    </xf>
    <xf numFmtId="175" fontId="0" fillId="0" borderId="0" xfId="133" applyNumberFormat="1" applyBorder="1">
      <alignment/>
      <protection/>
    </xf>
    <xf numFmtId="0" fontId="0" fillId="0" borderId="1" xfId="133" applyBorder="1" applyAlignment="1">
      <alignment horizontal="centerContinuous"/>
      <protection/>
    </xf>
    <xf numFmtId="0" fontId="0" fillId="0" borderId="18" xfId="133" applyBorder="1">
      <alignment/>
      <protection/>
    </xf>
    <xf numFmtId="0" fontId="1" fillId="0" borderId="9" xfId="113" applyFont="1" applyBorder="1" applyAlignment="1">
      <alignment horizontal="center" wrapText="1"/>
      <protection/>
    </xf>
    <xf numFmtId="0" fontId="1" fillId="0" borderId="22" xfId="113" applyFont="1" applyBorder="1" applyAlignment="1">
      <alignment horizontal="center" wrapText="1"/>
      <protection/>
    </xf>
    <xf numFmtId="0" fontId="1" fillId="0" borderId="15" xfId="113" applyFont="1" applyBorder="1" applyAlignment="1">
      <alignment horizontal="centerContinuous" wrapText="1"/>
      <protection/>
    </xf>
    <xf numFmtId="0" fontId="1" fillId="0" borderId="0" xfId="113" applyAlignment="1">
      <alignment horizontal="center" wrapText="1"/>
      <protection/>
    </xf>
    <xf numFmtId="0" fontId="1" fillId="0" borderId="17" xfId="113" applyBorder="1" applyAlignment="1">
      <alignment horizontal="centerContinuous" vertical="center" wrapText="1"/>
      <protection/>
    </xf>
    <xf numFmtId="0" fontId="0" fillId="0" borderId="0" xfId="133" applyAlignment="1">
      <alignment horizontal="centerContinuous" vertical="center"/>
      <protection/>
    </xf>
    <xf numFmtId="0" fontId="1" fillId="0" borderId="23" xfId="113" applyBorder="1" applyAlignment="1">
      <alignment horizontal="centerContinuous" vertical="center" wrapText="1"/>
      <protection/>
    </xf>
    <xf numFmtId="0" fontId="1" fillId="0" borderId="24" xfId="113" applyFont="1" applyBorder="1" applyAlignment="1">
      <alignment horizontal="centerContinuous" vertical="center" wrapText="1"/>
      <protection/>
    </xf>
    <xf numFmtId="0" fontId="1" fillId="0" borderId="24" xfId="113" applyBorder="1" applyAlignment="1">
      <alignment horizontal="centerContinuous" vertical="center" wrapText="1"/>
      <protection/>
    </xf>
    <xf numFmtId="0" fontId="1" fillId="0" borderId="25" xfId="113" applyFont="1" applyBorder="1" applyAlignment="1">
      <alignment horizontal="centerContinuous" vertical="center" wrapText="1"/>
      <protection/>
    </xf>
    <xf numFmtId="0" fontId="1" fillId="0" borderId="1" xfId="113" applyBorder="1" applyAlignment="1">
      <alignment horizontal="center" wrapText="1"/>
      <protection/>
    </xf>
    <xf numFmtId="0" fontId="0" fillId="0" borderId="17" xfId="133" applyBorder="1" applyAlignment="1">
      <alignment horizontal="centerContinuous"/>
      <protection/>
    </xf>
    <xf numFmtId="168" fontId="0" fillId="0" borderId="9" xfId="133" applyNumberFormat="1" applyBorder="1">
      <alignment/>
      <protection/>
    </xf>
    <xf numFmtId="168" fontId="0" fillId="0" borderId="15" xfId="133" applyNumberFormat="1" applyBorder="1">
      <alignment/>
      <protection/>
    </xf>
    <xf numFmtId="0" fontId="0" fillId="0" borderId="0" xfId="133" applyFill="1" applyBorder="1" applyAlignment="1">
      <alignment horizontal="centerContinuous"/>
      <protection/>
    </xf>
    <xf numFmtId="173" fontId="0" fillId="0" borderId="11" xfId="133" applyNumberFormat="1" applyFont="1" applyFill="1" applyBorder="1" applyAlignment="1">
      <alignment horizontal="centerContinuous"/>
      <protection/>
    </xf>
    <xf numFmtId="177" fontId="9" fillId="0" borderId="11" xfId="133" applyNumberFormat="1" applyFont="1" applyFill="1" applyBorder="1" applyAlignment="1" quotePrefix="1">
      <alignment horizontal="right"/>
      <protection/>
    </xf>
    <xf numFmtId="173" fontId="0" fillId="0" borderId="0" xfId="133" applyNumberFormat="1" applyFont="1" applyFill="1" applyBorder="1">
      <alignment/>
      <protection/>
    </xf>
    <xf numFmtId="182" fontId="0" fillId="0" borderId="1" xfId="133" applyNumberFormat="1" applyFont="1" applyFill="1" applyBorder="1">
      <alignment/>
      <protection/>
    </xf>
    <xf numFmtId="168" fontId="0" fillId="0" borderId="1" xfId="133" applyNumberFormat="1" applyFont="1" applyFill="1" applyBorder="1">
      <alignment/>
      <protection/>
    </xf>
    <xf numFmtId="173" fontId="0" fillId="0" borderId="11" xfId="133" applyNumberFormat="1" applyFill="1" applyBorder="1" applyAlignment="1">
      <alignment horizontal="centerContinuous"/>
      <protection/>
    </xf>
    <xf numFmtId="177" fontId="0" fillId="0" borderId="11" xfId="133" applyNumberFormat="1" applyFill="1" applyBorder="1" applyAlignment="1">
      <alignment horizontal="right"/>
      <protection/>
    </xf>
    <xf numFmtId="173" fontId="0" fillId="0" borderId="0" xfId="133" applyNumberFormat="1" applyFill="1" applyBorder="1">
      <alignment/>
      <protection/>
    </xf>
    <xf numFmtId="182" fontId="0" fillId="0" borderId="1" xfId="133" applyNumberFormat="1" applyFill="1" applyBorder="1">
      <alignment/>
      <protection/>
    </xf>
    <xf numFmtId="168" fontId="0" fillId="0" borderId="1" xfId="133" applyNumberFormat="1" applyFill="1" applyBorder="1">
      <alignment/>
      <protection/>
    </xf>
    <xf numFmtId="0" fontId="0" fillId="0" borderId="0" xfId="133" applyBorder="1" applyAlignment="1">
      <alignment horizontal="centerContinuous"/>
      <protection/>
    </xf>
    <xf numFmtId="173" fontId="0" fillId="0" borderId="11" xfId="133" applyNumberFormat="1" applyBorder="1" applyAlignment="1">
      <alignment horizontal="centerContinuous"/>
      <protection/>
    </xf>
    <xf numFmtId="177" fontId="0" fillId="0" borderId="11" xfId="133" applyNumberFormat="1" applyBorder="1" applyAlignment="1">
      <alignment horizontal="right"/>
      <protection/>
    </xf>
    <xf numFmtId="173" fontId="0" fillId="0" borderId="0" xfId="133" applyNumberFormat="1" applyBorder="1">
      <alignment/>
      <protection/>
    </xf>
    <xf numFmtId="168" fontId="0" fillId="0" borderId="1" xfId="133" applyNumberFormat="1" applyBorder="1">
      <alignment/>
      <protection/>
    </xf>
    <xf numFmtId="173" fontId="0" fillId="0" borderId="0" xfId="133" applyNumberFormat="1" applyAlignment="1">
      <alignment/>
      <protection/>
    </xf>
    <xf numFmtId="0" fontId="1" fillId="0" borderId="17" xfId="113" applyFont="1" applyBorder="1" applyAlignment="1">
      <alignment horizontal="centerContinuous" wrapText="1"/>
      <protection/>
    </xf>
    <xf numFmtId="0" fontId="1" fillId="0" borderId="25" xfId="113" applyFont="1" applyBorder="1" applyAlignment="1">
      <alignment horizontal="center" wrapText="1"/>
      <protection/>
    </xf>
    <xf numFmtId="0" fontId="1" fillId="0" borderId="9" xfId="113" applyBorder="1" applyAlignment="1">
      <alignment horizontal="centerContinuous" wrapText="1"/>
      <protection/>
    </xf>
    <xf numFmtId="0" fontId="1" fillId="0" borderId="26" xfId="113" applyFont="1" applyBorder="1" applyAlignment="1">
      <alignment horizontal="centerContinuous" wrapText="1"/>
      <protection/>
    </xf>
    <xf numFmtId="0" fontId="1" fillId="0" borderId="26" xfId="113" applyBorder="1" applyAlignment="1" applyProtection="1">
      <alignment horizontal="centerContinuous" wrapText="1"/>
      <protection locked="0"/>
    </xf>
    <xf numFmtId="0" fontId="1" fillId="0" borderId="9" xfId="113" applyBorder="1" applyAlignment="1" applyProtection="1">
      <alignment horizontal="centerContinuous" wrapText="1"/>
      <protection locked="0"/>
    </xf>
    <xf numFmtId="0" fontId="1" fillId="0" borderId="1" xfId="113" applyFont="1" applyBorder="1" applyAlignment="1">
      <alignment horizontal="center" vertical="center" wrapText="1"/>
      <protection/>
    </xf>
    <xf numFmtId="0" fontId="0" fillId="0" borderId="0" xfId="133" applyBorder="1" applyAlignment="1">
      <alignment horizontal="centerContinuous" wrapText="1"/>
      <protection/>
    </xf>
    <xf numFmtId="194" fontId="0" fillId="0" borderId="15" xfId="133" applyNumberFormat="1" applyBorder="1" applyAlignment="1">
      <alignment horizontal="left"/>
      <protection/>
    </xf>
    <xf numFmtId="168" fontId="0" fillId="0" borderId="0" xfId="133" applyNumberFormat="1" applyFill="1">
      <alignment/>
      <protection/>
    </xf>
    <xf numFmtId="3" fontId="0" fillId="0" borderId="1" xfId="133" applyNumberFormat="1" applyFill="1" applyBorder="1" applyAlignment="1">
      <alignment horizontal="center"/>
      <protection/>
    </xf>
    <xf numFmtId="3" fontId="0" fillId="0" borderId="21" xfId="133" applyNumberFormat="1" applyFill="1" applyBorder="1" applyAlignment="1">
      <alignment horizontal="center"/>
      <protection/>
    </xf>
    <xf numFmtId="3" fontId="0" fillId="0" borderId="1" xfId="133" applyNumberFormat="1" applyBorder="1" applyAlignment="1">
      <alignment horizontal="center"/>
      <protection/>
    </xf>
    <xf numFmtId="3" fontId="0" fillId="0" borderId="21" xfId="133" applyNumberFormat="1" applyBorder="1" applyAlignment="1">
      <alignment horizontal="center"/>
      <protection/>
    </xf>
    <xf numFmtId="0" fontId="0" fillId="0" borderId="27" xfId="133" applyBorder="1">
      <alignment/>
      <protection/>
    </xf>
    <xf numFmtId="0" fontId="0" fillId="0" borderId="28" xfId="133" applyBorder="1">
      <alignment/>
      <protection/>
    </xf>
    <xf numFmtId="0" fontId="0" fillId="0" borderId="29" xfId="133" applyBorder="1">
      <alignment/>
      <protection/>
    </xf>
    <xf numFmtId="0" fontId="0" fillId="0" borderId="30" xfId="133" applyBorder="1">
      <alignment/>
      <protection/>
    </xf>
    <xf numFmtId="0" fontId="1" fillId="0" borderId="9" xfId="113" applyBorder="1" applyAlignment="1">
      <alignment horizontal="center" vertical="center" wrapText="1"/>
      <protection/>
    </xf>
    <xf numFmtId="0" fontId="1" fillId="0" borderId="15" xfId="113" applyFont="1" applyBorder="1" applyAlignment="1">
      <alignment horizontal="center" vertical="center" wrapText="1"/>
      <protection/>
    </xf>
    <xf numFmtId="0" fontId="1" fillId="0" borderId="15" xfId="113" applyFont="1" applyBorder="1" applyAlignment="1" quotePrefix="1">
      <alignment horizontal="center" vertical="center" wrapText="1"/>
      <protection/>
    </xf>
    <xf numFmtId="0" fontId="1" fillId="0" borderId="20" xfId="113" applyBorder="1" applyAlignment="1">
      <alignment horizontal="center" vertical="center" wrapText="1"/>
      <protection/>
    </xf>
    <xf numFmtId="168" fontId="0" fillId="0" borderId="20" xfId="133" applyNumberFormat="1" applyBorder="1">
      <alignment/>
      <protection/>
    </xf>
    <xf numFmtId="168" fontId="0" fillId="0" borderId="0" xfId="133" applyNumberFormat="1" applyFill="1" applyAlignment="1">
      <alignment/>
      <protection/>
    </xf>
    <xf numFmtId="168" fontId="0" fillId="0" borderId="21" xfId="133" applyNumberFormat="1" applyFill="1" applyBorder="1">
      <alignment/>
      <protection/>
    </xf>
    <xf numFmtId="0" fontId="0" fillId="0" borderId="21" xfId="133" applyFill="1" applyBorder="1" applyAlignment="1">
      <alignment horizontal="centerContinuous"/>
      <protection/>
    </xf>
    <xf numFmtId="3" fontId="0" fillId="0" borderId="0" xfId="133" applyNumberFormat="1" applyFill="1" applyBorder="1" applyAlignment="1">
      <alignment horizontal="centerContinuous"/>
      <protection/>
    </xf>
    <xf numFmtId="168" fontId="0" fillId="0" borderId="0" xfId="133" applyNumberFormat="1" applyAlignment="1">
      <alignment/>
      <protection/>
    </xf>
    <xf numFmtId="168" fontId="0" fillId="0" borderId="21" xfId="133" applyNumberFormat="1" applyBorder="1">
      <alignment/>
      <protection/>
    </xf>
    <xf numFmtId="0" fontId="0" fillId="0" borderId="21" xfId="133" applyBorder="1" applyAlignment="1">
      <alignment horizontal="centerContinuous"/>
      <protection/>
    </xf>
    <xf numFmtId="3" fontId="0" fillId="0" borderId="0" xfId="133" applyNumberFormat="1" applyBorder="1" applyAlignment="1">
      <alignment horizontal="centerContinuous"/>
      <protection/>
    </xf>
    <xf numFmtId="0" fontId="1" fillId="0" borderId="9" xfId="113" applyBorder="1" applyAlignment="1" quotePrefix="1">
      <alignment horizontal="centerContinuous" wrapText="1"/>
      <protection/>
    </xf>
    <xf numFmtId="0" fontId="0" fillId="0" borderId="20" xfId="133" applyBorder="1" applyAlignment="1">
      <alignment horizontal="centerContinuous"/>
      <protection/>
    </xf>
    <xf numFmtId="0" fontId="1" fillId="0" borderId="9" xfId="113" applyFont="1" applyBorder="1" applyAlignment="1" quotePrefix="1">
      <alignment horizontal="centerContinuous" wrapText="1"/>
      <protection/>
    </xf>
    <xf numFmtId="0" fontId="1" fillId="0" borderId="21" xfId="113" applyBorder="1" applyAlignment="1">
      <alignment horizontal="center" vertical="center" wrapText="1"/>
      <protection/>
    </xf>
    <xf numFmtId="0" fontId="0" fillId="0" borderId="21" xfId="133" applyBorder="1" applyAlignment="1">
      <alignment vertical="center"/>
      <protection/>
    </xf>
    <xf numFmtId="0" fontId="1" fillId="0" borderId="0" xfId="113" applyBorder="1" applyAlignment="1">
      <alignment horizontal="center" vertical="center" wrapText="1"/>
      <protection/>
    </xf>
    <xf numFmtId="0" fontId="0" fillId="0" borderId="0" xfId="133" applyAlignment="1" quotePrefix="1">
      <alignment horizontal="left"/>
      <protection/>
    </xf>
    <xf numFmtId="0" fontId="0" fillId="0" borderId="0" xfId="133" applyFont="1">
      <alignment/>
      <protection/>
    </xf>
    <xf numFmtId="49" fontId="10" fillId="0" borderId="0" xfId="109" applyNumberFormat="1" applyFont="1">
      <alignment/>
      <protection/>
    </xf>
    <xf numFmtId="182" fontId="0" fillId="0" borderId="0" xfId="133" applyNumberFormat="1" applyFill="1" applyBorder="1">
      <alignment/>
      <protection/>
    </xf>
    <xf numFmtId="195" fontId="0" fillId="0" borderId="0" xfId="133" applyNumberFormat="1" applyFill="1" applyBorder="1">
      <alignment/>
      <protection/>
    </xf>
    <xf numFmtId="195" fontId="0" fillId="0" borderId="1" xfId="133" applyNumberFormat="1" applyBorder="1">
      <alignment/>
      <protection/>
    </xf>
    <xf numFmtId="0" fontId="1" fillId="0" borderId="0" xfId="113" applyBorder="1" applyAlignment="1">
      <alignment horizontal="center" wrapText="1"/>
      <protection/>
    </xf>
    <xf numFmtId="0" fontId="1" fillId="0" borderId="15" xfId="113" applyBorder="1" applyAlignment="1">
      <alignment horizontal="center" wrapText="1"/>
      <protection/>
    </xf>
    <xf numFmtId="196" fontId="0" fillId="0" borderId="0" xfId="133" applyNumberFormat="1" applyAlignment="1">
      <alignment horizontal="centerContinuous"/>
      <protection/>
    </xf>
    <xf numFmtId="197" fontId="0" fillId="0" borderId="0" xfId="163" applyNumberFormat="1" applyFont="1" applyAlignment="1">
      <alignment horizontal="centerContinuous"/>
      <protection/>
    </xf>
    <xf numFmtId="0" fontId="0" fillId="0" borderId="0" xfId="163" applyFont="1" applyAlignment="1">
      <alignment horizontal="centerContinuous" wrapText="1"/>
      <protection/>
    </xf>
    <xf numFmtId="0" fontId="4" fillId="0" borderId="0" xfId="109" applyNumberFormat="1" applyFont="1">
      <alignment/>
      <protection/>
    </xf>
    <xf numFmtId="198" fontId="0" fillId="0" borderId="9" xfId="133" applyNumberFormat="1" applyBorder="1">
      <alignment/>
      <protection/>
    </xf>
    <xf numFmtId="198" fontId="0" fillId="0" borderId="15" xfId="133" applyNumberFormat="1" applyBorder="1">
      <alignment/>
      <protection/>
    </xf>
    <xf numFmtId="199" fontId="0" fillId="0" borderId="0" xfId="133" applyNumberFormat="1" applyBorder="1" applyAlignment="1">
      <alignment horizontal="right"/>
      <protection/>
    </xf>
    <xf numFmtId="199" fontId="0" fillId="0" borderId="1" xfId="133" applyNumberFormat="1" applyBorder="1" applyAlignment="1">
      <alignment horizontal="right"/>
      <protection/>
    </xf>
    <xf numFmtId="200" fontId="0" fillId="0" borderId="0" xfId="133" applyNumberFormat="1" applyAlignment="1">
      <alignment horizontal="left"/>
      <protection/>
    </xf>
    <xf numFmtId="201" fontId="0" fillId="0" borderId="0" xfId="163" applyNumberFormat="1" applyFont="1" applyAlignment="1">
      <alignment horizontal="left"/>
      <protection/>
    </xf>
    <xf numFmtId="0" fontId="11" fillId="0" borderId="0" xfId="133" applyFont="1">
      <alignment/>
      <protection/>
    </xf>
    <xf numFmtId="0" fontId="4" fillId="0" borderId="0" xfId="133" applyFont="1" applyBorder="1">
      <alignment/>
      <protection/>
    </xf>
    <xf numFmtId="0" fontId="0" fillId="0" borderId="0" xfId="133" applyAlignment="1">
      <alignment horizontal="left"/>
      <protection/>
    </xf>
    <xf numFmtId="179" fontId="0" fillId="0" borderId="0" xfId="133" applyNumberFormat="1" applyBorder="1" applyAlignment="1">
      <alignment horizontal="right"/>
      <protection/>
    </xf>
    <xf numFmtId="173" fontId="0" fillId="0" borderId="29" xfId="133" applyNumberFormat="1" applyBorder="1">
      <alignment/>
      <protection/>
    </xf>
    <xf numFmtId="0" fontId="1" fillId="0" borderId="17" xfId="113" applyFont="1" applyBorder="1" applyAlignment="1">
      <alignment horizontal="center" vertical="center" wrapText="1"/>
      <protection/>
    </xf>
    <xf numFmtId="0" fontId="1" fillId="0" borderId="9" xfId="133" applyFont="1" applyBorder="1" applyAlignment="1">
      <alignment horizontal="center" vertical="center"/>
      <protection/>
    </xf>
    <xf numFmtId="0" fontId="1" fillId="0" borderId="9" xfId="133" applyFont="1" applyBorder="1" applyAlignment="1">
      <alignment horizontal="centerContinuous" vertical="center"/>
      <protection/>
    </xf>
    <xf numFmtId="0" fontId="1" fillId="0" borderId="17" xfId="133" applyFont="1" applyBorder="1" applyAlignment="1">
      <alignment horizontal="centerContinuous" vertical="center"/>
      <protection/>
    </xf>
    <xf numFmtId="0" fontId="0" fillId="0" borderId="14" xfId="133" applyFont="1" applyBorder="1">
      <alignment/>
      <protection/>
    </xf>
    <xf numFmtId="0" fontId="0" fillId="0" borderId="14" xfId="133" applyFont="1" applyBorder="1" applyAlignment="1" quotePrefix="1">
      <alignment horizontal="left"/>
      <protection/>
    </xf>
    <xf numFmtId="0" fontId="0" fillId="0" borderId="0" xfId="133" applyFont="1" applyAlignment="1">
      <alignment horizontal="centerContinuous"/>
      <protection/>
    </xf>
    <xf numFmtId="0" fontId="1" fillId="0" borderId="0" xfId="163" applyFont="1" applyAlignment="1">
      <alignment horizontal="centerContinuous" wrapText="1"/>
      <protection/>
    </xf>
    <xf numFmtId="0" fontId="0" fillId="0" borderId="15" xfId="133" applyBorder="1" applyAlignment="1">
      <alignment horizontal="center"/>
      <protection/>
    </xf>
    <xf numFmtId="202" fontId="0" fillId="0" borderId="0" xfId="78" applyNumberFormat="1" applyBorder="1" applyAlignment="1">
      <alignment horizontal="right"/>
    </xf>
    <xf numFmtId="202" fontId="0" fillId="0" borderId="1" xfId="78" applyNumberFormat="1" applyBorder="1" applyAlignment="1">
      <alignment horizontal="right"/>
    </xf>
    <xf numFmtId="164" fontId="0" fillId="0" borderId="1" xfId="133" applyNumberFormat="1" applyBorder="1">
      <alignment/>
      <protection/>
    </xf>
    <xf numFmtId="202" fontId="0" fillId="0" borderId="9" xfId="78" applyNumberFormat="1" applyBorder="1" applyAlignment="1">
      <alignment horizontal="right"/>
    </xf>
    <xf numFmtId="202" fontId="0" fillId="0" borderId="19" xfId="78" applyNumberFormat="1" applyBorder="1" applyAlignment="1">
      <alignment horizontal="right"/>
    </xf>
    <xf numFmtId="203" fontId="0" fillId="0" borderId="1" xfId="78" applyNumberFormat="1" applyBorder="1" applyAlignment="1">
      <alignment horizontal="center"/>
    </xf>
    <xf numFmtId="0" fontId="1" fillId="0" borderId="0" xfId="113" applyBorder="1">
      <alignment horizontal="center" wrapText="1"/>
      <protection/>
    </xf>
    <xf numFmtId="0" fontId="1" fillId="0" borderId="24" xfId="113" applyFont="1" applyBorder="1">
      <alignment horizontal="center" wrapText="1"/>
      <protection/>
    </xf>
    <xf numFmtId="0" fontId="1" fillId="0" borderId="22" xfId="113" applyFont="1" applyBorder="1">
      <alignment horizontal="center" wrapText="1"/>
      <protection/>
    </xf>
    <xf numFmtId="49" fontId="5" fillId="0" borderId="0" xfId="163" applyNumberFormat="1" applyFont="1" applyAlignment="1">
      <alignment horizontal="centerContinuous" wrapText="1"/>
      <protection/>
    </xf>
    <xf numFmtId="198" fontId="0" fillId="0" borderId="0" xfId="78" applyNumberFormat="1" applyBorder="1" applyAlignment="1">
      <alignment horizontal="right"/>
    </xf>
    <xf numFmtId="166" fontId="0" fillId="0" borderId="1" xfId="78" applyNumberFormat="1" applyBorder="1" applyAlignment="1">
      <alignment/>
    </xf>
    <xf numFmtId="204" fontId="0" fillId="0" borderId="1" xfId="78" applyNumberFormat="1" applyBorder="1" applyAlignment="1">
      <alignment horizontal="center"/>
    </xf>
    <xf numFmtId="195" fontId="0" fillId="0" borderId="1" xfId="78" applyNumberFormat="1" applyBorder="1" applyAlignment="1">
      <alignment/>
    </xf>
    <xf numFmtId="0" fontId="0" fillId="0" borderId="1" xfId="133" applyFont="1" applyBorder="1" applyAlignment="1">
      <alignment horizontal="left"/>
      <protection/>
    </xf>
    <xf numFmtId="170" fontId="0" fillId="0" borderId="0" xfId="78" applyNumberFormat="1" applyBorder="1" applyAlignment="1">
      <alignment horizontal="right"/>
    </xf>
    <xf numFmtId="170" fontId="0" fillId="0" borderId="1" xfId="78" applyNumberFormat="1" applyBorder="1" applyAlignment="1" quotePrefix="1">
      <alignment horizontal="right"/>
    </xf>
    <xf numFmtId="0" fontId="0" fillId="0" borderId="1" xfId="133" applyBorder="1" applyAlignment="1">
      <alignment horizontal="left"/>
      <protection/>
    </xf>
    <xf numFmtId="198" fontId="0" fillId="0" borderId="0" xfId="78" applyNumberFormat="1" applyFont="1" applyBorder="1" applyAlignment="1">
      <alignment horizontal="right"/>
    </xf>
    <xf numFmtId="0" fontId="1" fillId="0" borderId="23" xfId="113" applyFont="1" applyBorder="1">
      <alignment horizontal="center" wrapText="1"/>
      <protection/>
    </xf>
    <xf numFmtId="0" fontId="0" fillId="0" borderId="31" xfId="133" applyBorder="1" applyAlignment="1">
      <alignment horizontal="centerContinuous" wrapText="1"/>
      <protection/>
    </xf>
    <xf numFmtId="0" fontId="1" fillId="0" borderId="32" xfId="133" applyFont="1" applyBorder="1" applyAlignment="1">
      <alignment horizontal="centerContinuous" wrapText="1"/>
      <protection/>
    </xf>
    <xf numFmtId="0" fontId="5" fillId="0" borderId="0" xfId="163" applyBorder="1" applyAlignment="1">
      <alignment horizontal="centerContinuous" wrapText="1"/>
      <protection/>
    </xf>
    <xf numFmtId="164" fontId="0" fillId="0" borderId="0" xfId="163" applyNumberFormat="1" applyFont="1" applyAlignment="1">
      <alignment horizontal="centerContinuous"/>
      <protection/>
    </xf>
    <xf numFmtId="164" fontId="5" fillId="0" borderId="0" xfId="163" applyNumberFormat="1" applyFont="1" applyAlignment="1">
      <alignment horizontal="centerContinuous"/>
      <protection/>
    </xf>
    <xf numFmtId="203" fontId="0" fillId="0" borderId="0" xfId="133" applyNumberFormat="1" applyAlignment="1">
      <alignment horizontal="center"/>
      <protection/>
    </xf>
    <xf numFmtId="1" fontId="0" fillId="0" borderId="1" xfId="78" applyNumberFormat="1" applyBorder="1" applyAlignment="1">
      <alignment horizontal="center"/>
    </xf>
    <xf numFmtId="3" fontId="0" fillId="0" borderId="1" xfId="78" applyNumberFormat="1" applyBorder="1" applyAlignment="1">
      <alignment horizontal="center"/>
    </xf>
    <xf numFmtId="1" fontId="0" fillId="0" borderId="1" xfId="78" applyNumberFormat="1" applyFont="1" applyBorder="1" applyAlignment="1">
      <alignment horizontal="center"/>
    </xf>
    <xf numFmtId="3" fontId="0" fillId="0" borderId="0" xfId="133" applyNumberFormat="1" applyAlignment="1">
      <alignment horizontal="center"/>
      <protection/>
    </xf>
    <xf numFmtId="205" fontId="0" fillId="0" borderId="1" xfId="78" applyNumberFormat="1" applyFont="1" applyBorder="1" applyAlignment="1">
      <alignment horizontal="center"/>
    </xf>
    <xf numFmtId="0" fontId="1" fillId="0" borderId="19" xfId="133" applyFont="1" applyBorder="1" applyAlignment="1">
      <alignment horizontal="centerContinuous" wrapText="1"/>
      <protection/>
    </xf>
    <xf numFmtId="0" fontId="0" fillId="0" borderId="26" xfId="133" applyBorder="1" applyAlignment="1">
      <alignment horizontal="centerContinuous"/>
      <protection/>
    </xf>
    <xf numFmtId="0" fontId="1" fillId="0" borderId="16" xfId="133" applyFont="1" applyBorder="1" applyAlignment="1">
      <alignment horizontal="centerContinuous"/>
      <protection/>
    </xf>
    <xf numFmtId="0" fontId="0" fillId="0" borderId="32" xfId="133" applyBorder="1" applyAlignment="1">
      <alignment horizontal="centerContinuous"/>
      <protection/>
    </xf>
    <xf numFmtId="0" fontId="0" fillId="0" borderId="33" xfId="133" applyBorder="1" applyAlignment="1">
      <alignment horizontal="centerContinuous"/>
      <protection/>
    </xf>
    <xf numFmtId="0" fontId="1" fillId="0" borderId="33" xfId="113" applyFont="1" applyBorder="1" applyAlignment="1">
      <alignment horizontal="centerContinuous" wrapText="1"/>
      <protection/>
    </xf>
    <xf numFmtId="196" fontId="5" fillId="0" borderId="0" xfId="163" applyNumberFormat="1" applyFont="1" applyAlignment="1">
      <alignment horizontal="left"/>
      <protection/>
    </xf>
    <xf numFmtId="183" fontId="0" fillId="0" borderId="0" xfId="133" applyNumberFormat="1" applyFill="1" applyBorder="1">
      <alignment/>
      <protection/>
    </xf>
    <xf numFmtId="183" fontId="0" fillId="0" borderId="1" xfId="133" applyNumberFormat="1" applyFill="1" applyBorder="1">
      <alignment/>
      <protection/>
    </xf>
    <xf numFmtId="183" fontId="0" fillId="0" borderId="21" xfId="133" applyNumberFormat="1" applyFill="1" applyBorder="1">
      <alignment/>
      <protection/>
    </xf>
    <xf numFmtId="0" fontId="0" fillId="0" borderId="1" xfId="133" applyFill="1" applyBorder="1" applyAlignment="1">
      <alignment horizontal="left"/>
      <protection/>
    </xf>
    <xf numFmtId="183" fontId="0" fillId="0" borderId="11" xfId="133" applyNumberFormat="1" applyBorder="1">
      <alignment/>
      <protection/>
    </xf>
    <xf numFmtId="183" fontId="0" fillId="0" borderId="34" xfId="133" applyNumberFormat="1" applyBorder="1">
      <alignment/>
      <protection/>
    </xf>
    <xf numFmtId="183" fontId="0" fillId="0" borderId="21" xfId="133" applyNumberFormat="1" applyBorder="1">
      <alignment/>
      <protection/>
    </xf>
    <xf numFmtId="183" fontId="0" fillId="0" borderId="0" xfId="133" applyNumberFormat="1">
      <alignment/>
      <protection/>
    </xf>
    <xf numFmtId="183" fontId="0" fillId="0" borderId="1" xfId="133" applyNumberFormat="1" applyBorder="1">
      <alignment/>
      <protection/>
    </xf>
    <xf numFmtId="0" fontId="1" fillId="0" borderId="0" xfId="113" applyAlignment="1">
      <alignment horizontal="center" vertical="center"/>
      <protection/>
    </xf>
    <xf numFmtId="0" fontId="1" fillId="0" borderId="20" xfId="113" applyFont="1" applyBorder="1" applyAlignment="1">
      <alignment horizontal="center" wrapText="1"/>
      <protection/>
    </xf>
    <xf numFmtId="0" fontId="5" fillId="0" borderId="14" xfId="163" applyFont="1" applyBorder="1" applyAlignment="1">
      <alignment horizontal="centerContinuous" wrapText="1"/>
      <protection/>
    </xf>
    <xf numFmtId="200" fontId="4" fillId="0" borderId="0" xfId="109" applyNumberFormat="1" applyFont="1">
      <alignment/>
      <protection/>
    </xf>
    <xf numFmtId="182" fontId="0" fillId="0" borderId="9" xfId="133" applyNumberFormat="1" applyBorder="1">
      <alignment/>
      <protection/>
    </xf>
    <xf numFmtId="182" fontId="0" fillId="0" borderId="19" xfId="133" applyNumberFormat="1" applyBorder="1">
      <alignment/>
      <protection/>
    </xf>
    <xf numFmtId="195" fontId="0" fillId="0" borderId="9" xfId="133" applyNumberFormat="1" applyBorder="1">
      <alignment/>
      <protection/>
    </xf>
    <xf numFmtId="0" fontId="0" fillId="0" borderId="9" xfId="113" applyFont="1" applyBorder="1" applyAlignment="1">
      <alignment horizontal="center" vertical="center" wrapText="1"/>
      <protection/>
    </xf>
    <xf numFmtId="206" fontId="0" fillId="0" borderId="0" xfId="133" applyNumberFormat="1" applyBorder="1">
      <alignment/>
      <protection/>
    </xf>
    <xf numFmtId="0" fontId="0" fillId="0" borderId="0" xfId="133" applyFill="1" applyBorder="1">
      <alignment/>
      <protection/>
    </xf>
    <xf numFmtId="189" fontId="0" fillId="0" borderId="0" xfId="133" applyNumberFormat="1" applyBorder="1">
      <alignment/>
      <protection/>
    </xf>
    <xf numFmtId="188" fontId="0" fillId="0" borderId="18" xfId="133" applyNumberFormat="1" applyBorder="1">
      <alignment/>
      <protection/>
    </xf>
    <xf numFmtId="207" fontId="0" fillId="0" borderId="0" xfId="133" applyNumberFormat="1" applyBorder="1">
      <alignment/>
      <protection/>
    </xf>
    <xf numFmtId="185" fontId="0" fillId="0" borderId="18" xfId="133" applyNumberFormat="1" applyBorder="1">
      <alignment/>
      <protection/>
    </xf>
    <xf numFmtId="0" fontId="0" fillId="0" borderId="0" xfId="113" applyFont="1" applyBorder="1" applyAlignment="1">
      <alignment horizontal="center" vertical="center" wrapText="1"/>
      <protection/>
    </xf>
    <xf numFmtId="182" fontId="0" fillId="0" borderId="0" xfId="133" applyNumberFormat="1" applyBorder="1">
      <alignment/>
      <protection/>
    </xf>
    <xf numFmtId="182" fontId="0" fillId="0" borderId="29" xfId="133" applyNumberFormat="1" applyBorder="1">
      <alignment/>
      <protection/>
    </xf>
    <xf numFmtId="195" fontId="0" fillId="0" borderId="0" xfId="133" applyNumberFormat="1" applyBorder="1">
      <alignment/>
      <protection/>
    </xf>
    <xf numFmtId="0" fontId="0" fillId="0" borderId="0" xfId="133" applyAlignment="1">
      <alignment vertical="center"/>
      <protection/>
    </xf>
    <xf numFmtId="0" fontId="0" fillId="0" borderId="0" xfId="133" applyBorder="1" applyAlignment="1">
      <alignment vertical="center"/>
      <protection/>
    </xf>
    <xf numFmtId="0" fontId="1" fillId="0" borderId="16" xfId="113" applyBorder="1" applyAlignment="1">
      <alignment horizontal="center" wrapText="1"/>
      <protection/>
    </xf>
    <xf numFmtId="0" fontId="1" fillId="0" borderId="26" xfId="113" applyBorder="1" applyAlignment="1">
      <alignment horizontal="center" wrapText="1"/>
      <protection/>
    </xf>
    <xf numFmtId="0" fontId="1" fillId="0" borderId="35" xfId="113" applyBorder="1" applyAlignment="1">
      <alignment horizontal="center" wrapText="1"/>
      <protection/>
    </xf>
    <xf numFmtId="0" fontId="0" fillId="0" borderId="0" xfId="133" applyBorder="1" applyAlignment="1" quotePrefix="1">
      <alignment horizontal="left"/>
      <protection/>
    </xf>
    <xf numFmtId="173" fontId="0" fillId="0" borderId="0" xfId="133" applyNumberFormat="1" applyFill="1">
      <alignment/>
      <protection/>
    </xf>
    <xf numFmtId="173" fontId="0" fillId="0" borderId="18" xfId="133" applyNumberFormat="1" applyFill="1" applyBorder="1">
      <alignment/>
      <protection/>
    </xf>
    <xf numFmtId="165" fontId="0" fillId="0" borderId="18" xfId="133" applyNumberFormat="1" applyFill="1" applyBorder="1">
      <alignment/>
      <protection/>
    </xf>
    <xf numFmtId="165" fontId="0" fillId="0" borderId="21" xfId="133" applyNumberFormat="1" applyFill="1" applyBorder="1">
      <alignment/>
      <protection/>
    </xf>
    <xf numFmtId="3" fontId="0" fillId="0" borderId="0" xfId="133" applyNumberFormat="1">
      <alignment/>
      <protection/>
    </xf>
    <xf numFmtId="1" fontId="0" fillId="0" borderId="1" xfId="133" applyNumberFormat="1" applyBorder="1" applyAlignment="1">
      <alignment horizontal="left"/>
      <protection/>
    </xf>
    <xf numFmtId="208" fontId="0" fillId="0" borderId="1" xfId="133" applyNumberFormat="1" applyBorder="1" applyAlignment="1">
      <alignment horizontal="left"/>
      <protection/>
    </xf>
    <xf numFmtId="165" fontId="0" fillId="0" borderId="1" xfId="133" applyNumberFormat="1" applyFill="1" applyBorder="1">
      <alignment/>
      <protection/>
    </xf>
    <xf numFmtId="173" fontId="0" fillId="0" borderId="9" xfId="133" applyNumberFormat="1" applyFill="1" applyBorder="1">
      <alignment/>
      <protection/>
    </xf>
    <xf numFmtId="173" fontId="0" fillId="0" borderId="15" xfId="133" applyNumberFormat="1" applyFill="1" applyBorder="1">
      <alignment/>
      <protection/>
    </xf>
    <xf numFmtId="165" fontId="0" fillId="0" borderId="15" xfId="133" applyNumberFormat="1" applyFill="1" applyBorder="1">
      <alignment/>
      <protection/>
    </xf>
    <xf numFmtId="182" fontId="0" fillId="0" borderId="15" xfId="133" applyNumberFormat="1" applyFill="1" applyBorder="1">
      <alignment/>
      <protection/>
    </xf>
    <xf numFmtId="165" fontId="0" fillId="0" borderId="20" xfId="133" applyNumberFormat="1" applyFill="1" applyBorder="1">
      <alignment/>
      <protection/>
    </xf>
    <xf numFmtId="0" fontId="1" fillId="0" borderId="15" xfId="113" applyFont="1" applyBorder="1" applyAlignment="1" quotePrefix="1">
      <alignment horizontal="center"/>
      <protection/>
    </xf>
    <xf numFmtId="0" fontId="1" fillId="0" borderId="15" xfId="113" applyFont="1" applyBorder="1" applyAlignment="1">
      <alignment horizontal="center"/>
      <protection/>
    </xf>
    <xf numFmtId="0" fontId="1" fillId="0" borderId="20" xfId="113" applyFont="1" applyBorder="1" applyAlignment="1" quotePrefix="1">
      <alignment horizontal="center" wrapText="1"/>
      <protection/>
    </xf>
    <xf numFmtId="0" fontId="8" fillId="0" borderId="0" xfId="133" applyFont="1">
      <alignment/>
      <protection/>
    </xf>
    <xf numFmtId="164" fontId="4" fillId="0" borderId="0" xfId="109" applyNumberFormat="1" applyFont="1">
      <alignment/>
      <protection/>
    </xf>
    <xf numFmtId="173" fontId="0" fillId="0" borderId="17" xfId="133" applyNumberFormat="1" applyBorder="1" applyAlignment="1">
      <alignment horizontal="right"/>
      <protection/>
    </xf>
    <xf numFmtId="168" fontId="0" fillId="0" borderId="19" xfId="133" applyNumberFormat="1" applyBorder="1">
      <alignment/>
      <protection/>
    </xf>
    <xf numFmtId="168" fontId="0" fillId="0" borderId="11" xfId="133" applyNumberFormat="1" applyBorder="1" applyAlignment="1">
      <alignment horizontal="right"/>
      <protection/>
    </xf>
    <xf numFmtId="203" fontId="0" fillId="0" borderId="0" xfId="133" applyNumberFormat="1" applyFill="1" applyBorder="1">
      <alignment/>
      <protection/>
    </xf>
    <xf numFmtId="186" fontId="0" fillId="0" borderId="1" xfId="133" applyNumberFormat="1" applyFont="1" applyBorder="1">
      <alignment/>
      <protection/>
    </xf>
    <xf numFmtId="186" fontId="0" fillId="0" borderId="1" xfId="133" applyNumberFormat="1" applyBorder="1">
      <alignment/>
      <protection/>
    </xf>
    <xf numFmtId="168" fontId="0" fillId="0" borderId="11" xfId="133" applyNumberFormat="1" applyFill="1" applyBorder="1" applyAlignment="1">
      <alignment horizontal="right"/>
      <protection/>
    </xf>
    <xf numFmtId="49" fontId="0" fillId="0" borderId="0" xfId="133" applyNumberFormat="1" applyFont="1" applyFill="1" applyBorder="1" applyAlignment="1">
      <alignment/>
      <protection/>
    </xf>
    <xf numFmtId="1" fontId="0" fillId="0" borderId="11" xfId="133" applyNumberFormat="1" applyBorder="1">
      <alignment/>
      <protection/>
    </xf>
    <xf numFmtId="172" fontId="0" fillId="0" borderId="11" xfId="133" applyNumberFormat="1" applyFont="1" applyFill="1" applyBorder="1" applyAlignment="1" quotePrefix="1">
      <alignment horizontal="right"/>
      <protection/>
    </xf>
    <xf numFmtId="172" fontId="0" fillId="0" borderId="11" xfId="133" applyNumberFormat="1" applyFont="1" applyFill="1" applyBorder="1" applyAlignment="1">
      <alignment horizontal="right"/>
      <protection/>
    </xf>
    <xf numFmtId="49" fontId="0" fillId="0" borderId="0" xfId="133" applyNumberFormat="1" applyFont="1" applyBorder="1" applyAlignment="1">
      <alignment/>
      <protection/>
    </xf>
    <xf numFmtId="0" fontId="0" fillId="0" borderId="36" xfId="133" applyBorder="1">
      <alignment/>
      <protection/>
    </xf>
    <xf numFmtId="0" fontId="1" fillId="0" borderId="9" xfId="113" applyFont="1" applyBorder="1" applyAlignment="1">
      <alignment horizontal="center" vertical="center" wrapText="1"/>
      <protection/>
    </xf>
    <xf numFmtId="0" fontId="1" fillId="0" borderId="37" xfId="113" applyFont="1" applyBorder="1" applyAlignment="1">
      <alignment horizontal="center" vertical="center" wrapText="1"/>
      <protection/>
    </xf>
    <xf numFmtId="0" fontId="0" fillId="0" borderId="14" xfId="133" applyBorder="1" applyAlignment="1">
      <alignment/>
      <protection/>
    </xf>
    <xf numFmtId="0" fontId="0" fillId="0" borderId="0" xfId="163" applyFont="1" applyAlignment="1">
      <alignment horizontal="centerContinuous"/>
      <protection/>
    </xf>
    <xf numFmtId="0" fontId="0" fillId="0" borderId="0" xfId="133" applyNumberFormat="1" applyFill="1">
      <alignment/>
      <protection/>
    </xf>
    <xf numFmtId="49" fontId="19" fillId="0" borderId="0" xfId="109" applyNumberFormat="1" applyFont="1">
      <alignment/>
      <protection/>
    </xf>
    <xf numFmtId="49" fontId="4" fillId="0" borderId="0" xfId="133" applyNumberFormat="1" applyFont="1">
      <alignment/>
      <protection/>
    </xf>
    <xf numFmtId="204" fontId="0" fillId="0" borderId="0" xfId="133" applyNumberFormat="1">
      <alignment/>
      <protection/>
    </xf>
    <xf numFmtId="214" fontId="0" fillId="0" borderId="11" xfId="133" applyNumberFormat="1" applyBorder="1">
      <alignment/>
      <protection/>
    </xf>
    <xf numFmtId="168" fontId="0" fillId="0" borderId="18" xfId="133" applyNumberFormat="1" applyFill="1" applyBorder="1">
      <alignment/>
      <protection/>
    </xf>
    <xf numFmtId="165" fontId="0" fillId="0" borderId="18" xfId="133" applyNumberFormat="1" applyBorder="1">
      <alignment/>
      <protection/>
    </xf>
    <xf numFmtId="168" fontId="0" fillId="0" borderId="18" xfId="133" applyNumberFormat="1" applyBorder="1">
      <alignment/>
      <protection/>
    </xf>
    <xf numFmtId="215" fontId="0" fillId="0" borderId="11" xfId="133" applyNumberFormat="1" applyBorder="1">
      <alignment/>
      <protection/>
    </xf>
    <xf numFmtId="172" fontId="0" fillId="0" borderId="18" xfId="133" applyNumberFormat="1" applyFill="1" applyBorder="1" applyAlignment="1">
      <alignment horizontal="right"/>
      <protection/>
    </xf>
    <xf numFmtId="49" fontId="0" fillId="0" borderId="1" xfId="133" applyNumberFormat="1" applyFont="1" applyBorder="1" applyAlignment="1">
      <alignment/>
      <protection/>
    </xf>
    <xf numFmtId="195" fontId="0" fillId="0" borderId="18" xfId="133" applyNumberFormat="1" applyFill="1" applyBorder="1">
      <alignment/>
      <protection/>
    </xf>
    <xf numFmtId="195" fontId="0" fillId="0" borderId="18" xfId="133" applyNumberFormat="1" applyFill="1" applyBorder="1" applyAlignment="1">
      <alignment horizontal="right"/>
      <protection/>
    </xf>
    <xf numFmtId="195" fontId="0" fillId="0" borderId="18" xfId="133" applyNumberFormat="1" applyBorder="1">
      <alignment/>
      <protection/>
    </xf>
    <xf numFmtId="167" fontId="0" fillId="0" borderId="18" xfId="133" applyNumberFormat="1" applyFill="1" applyBorder="1">
      <alignment/>
      <protection/>
    </xf>
    <xf numFmtId="167" fontId="0" fillId="0" borderId="18" xfId="133" applyNumberFormat="1" applyBorder="1">
      <alignment/>
      <protection/>
    </xf>
    <xf numFmtId="49" fontId="0" fillId="0" borderId="1" xfId="133" applyNumberFormat="1" applyBorder="1" applyAlignment="1">
      <alignment horizontal="center"/>
      <protection/>
    </xf>
    <xf numFmtId="216" fontId="0" fillId="0" borderId="18" xfId="133" applyNumberFormat="1" applyBorder="1">
      <alignment/>
      <protection/>
    </xf>
    <xf numFmtId="186" fontId="0" fillId="0" borderId="0" xfId="133" applyNumberFormat="1" applyFont="1" applyBorder="1" applyAlignment="1">
      <alignment/>
      <protection/>
    </xf>
    <xf numFmtId="186" fontId="0" fillId="0" borderId="0" xfId="133" applyNumberFormat="1" applyBorder="1" applyAlignment="1">
      <alignment/>
      <protection/>
    </xf>
    <xf numFmtId="0" fontId="20" fillId="0" borderId="0" xfId="133" applyFont="1">
      <alignment/>
      <protection/>
    </xf>
    <xf numFmtId="49" fontId="0" fillId="0" borderId="1" xfId="133" applyNumberFormat="1" applyBorder="1" applyAlignment="1">
      <alignment/>
      <protection/>
    </xf>
    <xf numFmtId="195" fontId="0" fillId="0" borderId="11" xfId="133" applyNumberFormat="1" applyFill="1" applyBorder="1">
      <alignment/>
      <protection/>
    </xf>
    <xf numFmtId="195" fontId="0" fillId="0" borderId="11" xfId="133" applyNumberFormat="1" applyBorder="1">
      <alignment/>
      <protection/>
    </xf>
    <xf numFmtId="203" fontId="0" fillId="0" borderId="0" xfId="133" applyNumberFormat="1">
      <alignment/>
      <protection/>
    </xf>
    <xf numFmtId="0" fontId="0" fillId="0" borderId="38" xfId="133" applyBorder="1">
      <alignment/>
      <protection/>
    </xf>
    <xf numFmtId="215" fontId="0" fillId="0" borderId="0" xfId="133" applyNumberFormat="1">
      <alignment/>
      <protection/>
    </xf>
    <xf numFmtId="166" fontId="0" fillId="0" borderId="1" xfId="133" applyNumberFormat="1" applyBorder="1">
      <alignment/>
      <protection/>
    </xf>
    <xf numFmtId="166" fontId="0" fillId="0" borderId="39" xfId="133" applyNumberFormat="1" applyBorder="1">
      <alignment/>
      <protection/>
    </xf>
    <xf numFmtId="215" fontId="0" fillId="0" borderId="0" xfId="133" applyNumberFormat="1" applyBorder="1">
      <alignment/>
      <protection/>
    </xf>
    <xf numFmtId="217" fontId="0" fillId="0" borderId="11" xfId="133" applyNumberFormat="1" applyBorder="1">
      <alignment/>
      <protection/>
    </xf>
    <xf numFmtId="217" fontId="0" fillId="0" borderId="0" xfId="133" applyNumberFormat="1">
      <alignment/>
      <protection/>
    </xf>
    <xf numFmtId="217" fontId="0" fillId="0" borderId="18" xfId="133" applyNumberFormat="1" applyBorder="1">
      <alignment/>
      <protection/>
    </xf>
    <xf numFmtId="217" fontId="0" fillId="0" borderId="1" xfId="133" applyNumberFormat="1" applyBorder="1">
      <alignment/>
      <protection/>
    </xf>
    <xf numFmtId="217" fontId="0" fillId="0" borderId="39" xfId="133" applyNumberFormat="1" applyBorder="1">
      <alignment/>
      <protection/>
    </xf>
    <xf numFmtId="0" fontId="0" fillId="0" borderId="39" xfId="133" applyBorder="1">
      <alignment/>
      <protection/>
    </xf>
    <xf numFmtId="0" fontId="1" fillId="0" borderId="40" xfId="113" applyFont="1" applyBorder="1" applyAlignment="1">
      <alignment horizontal="center" vertical="center" wrapText="1"/>
      <protection/>
    </xf>
    <xf numFmtId="0" fontId="5" fillId="0" borderId="0" xfId="163" applyFont="1" applyAlignment="1">
      <alignment horizontal="centerContinuous"/>
      <protection/>
    </xf>
    <xf numFmtId="180" fontId="0" fillId="0" borderId="39" xfId="133" applyNumberFormat="1" applyBorder="1">
      <alignment/>
      <protection/>
    </xf>
    <xf numFmtId="218" fontId="0" fillId="0" borderId="0" xfId="133" applyNumberFormat="1">
      <alignment/>
      <protection/>
    </xf>
    <xf numFmtId="49" fontId="0" fillId="0" borderId="39" xfId="133" applyNumberFormat="1" applyBorder="1">
      <alignment/>
      <protection/>
    </xf>
    <xf numFmtId="180" fontId="0" fillId="0" borderId="39" xfId="133" applyNumberFormat="1" applyFill="1" applyBorder="1">
      <alignment/>
      <protection/>
    </xf>
    <xf numFmtId="218" fontId="0" fillId="0" borderId="0" xfId="133" applyNumberFormat="1" applyFill="1" applyBorder="1">
      <alignment/>
      <protection/>
    </xf>
    <xf numFmtId="0" fontId="0" fillId="0" borderId="18" xfId="133" applyFill="1" applyBorder="1">
      <alignment/>
      <protection/>
    </xf>
    <xf numFmtId="0" fontId="0" fillId="0" borderId="1" xfId="133" applyFill="1" applyBorder="1">
      <alignment/>
      <protection/>
    </xf>
    <xf numFmtId="49" fontId="0" fillId="0" borderId="39" xfId="133" applyNumberFormat="1" applyFill="1" applyBorder="1">
      <alignment/>
      <protection/>
    </xf>
    <xf numFmtId="0" fontId="1" fillId="0" borderId="40" xfId="113" applyFont="1" applyBorder="1" applyAlignment="1">
      <alignment horizontal="center" wrapText="1"/>
      <protection/>
    </xf>
    <xf numFmtId="49" fontId="21" fillId="0" borderId="0" xfId="109" applyNumberFormat="1" applyFont="1" applyAlignment="1" quotePrefix="1">
      <alignment horizontal="left"/>
      <protection/>
    </xf>
    <xf numFmtId="175" fontId="0" fillId="0" borderId="1" xfId="133" applyNumberFormat="1" applyBorder="1">
      <alignment/>
      <protection/>
    </xf>
    <xf numFmtId="219" fontId="0" fillId="0" borderId="1" xfId="133" applyNumberFormat="1" applyBorder="1" applyAlignment="1">
      <alignment horizontal="left"/>
      <protection/>
    </xf>
    <xf numFmtId="220" fontId="0" fillId="0" borderId="1" xfId="133" applyNumberFormat="1" applyBorder="1" applyAlignment="1">
      <alignment horizontal="left"/>
      <protection/>
    </xf>
    <xf numFmtId="219" fontId="0" fillId="0" borderId="1" xfId="133" applyNumberFormat="1" applyBorder="1" applyAlignment="1">
      <alignment horizontal="left" wrapText="1" indent="1"/>
      <protection/>
    </xf>
    <xf numFmtId="219" fontId="0" fillId="0" borderId="1" xfId="133" applyNumberFormat="1" applyBorder="1" applyAlignment="1">
      <alignment horizontal="left" wrapText="1"/>
      <protection/>
    </xf>
    <xf numFmtId="0" fontId="49" fillId="0" borderId="0" xfId="139">
      <alignment/>
      <protection/>
    </xf>
    <xf numFmtId="0" fontId="49" fillId="0" borderId="0" xfId="141">
      <alignment/>
      <protection/>
    </xf>
    <xf numFmtId="187" fontId="0" fillId="0" borderId="1" xfId="133" applyNumberFormat="1" applyBorder="1" applyAlignment="1">
      <alignment horizontal="left"/>
      <protection/>
    </xf>
    <xf numFmtId="165" fontId="0" fillId="0" borderId="9" xfId="133" applyNumberFormat="1" applyBorder="1">
      <alignment/>
      <protection/>
    </xf>
    <xf numFmtId="175" fontId="0" fillId="0" borderId="19" xfId="133" applyNumberFormat="1" applyBorder="1">
      <alignment/>
      <protection/>
    </xf>
    <xf numFmtId="0" fontId="1" fillId="0" borderId="9" xfId="113" applyBorder="1">
      <alignment horizontal="center" wrapText="1"/>
      <protection/>
    </xf>
    <xf numFmtId="0" fontId="0" fillId="0" borderId="14" xfId="133" applyBorder="1" applyAlignment="1" quotePrefix="1">
      <alignment horizontal="left"/>
      <protection/>
    </xf>
    <xf numFmtId="221" fontId="0" fillId="0" borderId="0" xfId="133" applyNumberFormat="1" applyBorder="1" applyAlignment="1">
      <alignment/>
      <protection/>
    </xf>
    <xf numFmtId="0" fontId="0" fillId="0" borderId="0" xfId="163" applyFont="1" applyBorder="1" applyAlignment="1">
      <alignment horizontal="centerContinuous"/>
      <protection/>
    </xf>
    <xf numFmtId="0" fontId="5" fillId="0" borderId="0" xfId="163" applyFont="1" applyAlignment="1" quotePrefix="1">
      <alignment horizontal="centerContinuous" wrapText="1"/>
      <protection/>
    </xf>
    <xf numFmtId="49" fontId="23" fillId="0" borderId="0" xfId="109" applyNumberFormat="1" applyFont="1">
      <alignment/>
      <protection/>
    </xf>
    <xf numFmtId="0" fontId="0" fillId="0" borderId="0" xfId="133" applyAlignment="1">
      <alignment/>
      <protection/>
    </xf>
    <xf numFmtId="3" fontId="0" fillId="0" borderId="0" xfId="133" applyNumberFormat="1" applyAlignment="1">
      <alignment/>
      <protection/>
    </xf>
    <xf numFmtId="210" fontId="0" fillId="0" borderId="0" xfId="133" applyNumberFormat="1" applyBorder="1" applyAlignment="1">
      <alignment horizontal="left"/>
      <protection/>
    </xf>
    <xf numFmtId="177" fontId="0" fillId="0" borderId="0" xfId="133" applyNumberFormat="1" applyFill="1" applyAlignment="1">
      <alignment horizontal="right"/>
      <protection/>
    </xf>
    <xf numFmtId="177" fontId="0" fillId="0" borderId="1" xfId="133" applyNumberFormat="1" applyBorder="1" applyAlignment="1" quotePrefix="1">
      <alignment horizontal="right"/>
      <protection/>
    </xf>
    <xf numFmtId="175" fontId="0" fillId="0" borderId="1" xfId="133" applyNumberFormat="1" applyFill="1" applyBorder="1">
      <alignment/>
      <protection/>
    </xf>
    <xf numFmtId="214" fontId="0" fillId="0" borderId="0" xfId="133" applyNumberFormat="1" applyFill="1">
      <alignment/>
      <protection/>
    </xf>
    <xf numFmtId="214" fontId="0" fillId="0" borderId="1" xfId="133" applyNumberFormat="1" applyFill="1" applyBorder="1">
      <alignment/>
      <protection/>
    </xf>
    <xf numFmtId="214" fontId="0" fillId="0" borderId="1" xfId="133" applyNumberFormat="1" applyBorder="1">
      <alignment/>
      <protection/>
    </xf>
    <xf numFmtId="0" fontId="1" fillId="0" borderId="15" xfId="113" applyBorder="1" applyAlignment="1">
      <alignment horizontal="centerContinuous" wrapText="1"/>
      <protection/>
    </xf>
    <xf numFmtId="0" fontId="0" fillId="0" borderId="14" xfId="133" applyBorder="1" applyAlignment="1" quotePrefix="1">
      <alignment horizontal="centerContinuous"/>
      <protection/>
    </xf>
    <xf numFmtId="222" fontId="0" fillId="0" borderId="0" xfId="133" applyNumberFormat="1">
      <alignment/>
      <protection/>
    </xf>
    <xf numFmtId="222" fontId="0" fillId="0" borderId="1" xfId="133" applyNumberFormat="1" applyBorder="1">
      <alignment/>
      <protection/>
    </xf>
    <xf numFmtId="222" fontId="0" fillId="0" borderId="21" xfId="133" applyNumberFormat="1" applyBorder="1">
      <alignment/>
      <protection/>
    </xf>
    <xf numFmtId="180" fontId="0" fillId="0" borderId="0" xfId="133" applyNumberFormat="1">
      <alignment/>
      <protection/>
    </xf>
    <xf numFmtId="180" fontId="0" fillId="0" borderId="1" xfId="133" applyNumberFormat="1" applyBorder="1">
      <alignment/>
      <protection/>
    </xf>
    <xf numFmtId="180" fontId="0" fillId="0" borderId="21" xfId="133" applyNumberFormat="1" applyBorder="1">
      <alignment/>
      <protection/>
    </xf>
    <xf numFmtId="0" fontId="1" fillId="0" borderId="20" xfId="113" applyFont="1" applyBorder="1">
      <alignment horizontal="center" wrapText="1"/>
      <protection/>
    </xf>
    <xf numFmtId="0" fontId="4" fillId="0" borderId="0" xfId="133" applyFont="1" applyAlignment="1" quotePrefix="1">
      <alignment horizontal="left"/>
      <protection/>
    </xf>
    <xf numFmtId="0" fontId="8" fillId="0" borderId="0" xfId="133" applyFont="1" applyAlignment="1" quotePrefix="1">
      <alignment horizontal="left"/>
      <protection/>
    </xf>
    <xf numFmtId="166" fontId="0" fillId="0" borderId="11" xfId="133" applyNumberFormat="1" applyBorder="1">
      <alignment/>
      <protection/>
    </xf>
    <xf numFmtId="166" fontId="0" fillId="0" borderId="0" xfId="133" applyNumberFormat="1">
      <alignment/>
      <protection/>
    </xf>
    <xf numFmtId="216" fontId="0" fillId="0" borderId="11" xfId="133" applyNumberFormat="1" applyBorder="1">
      <alignment/>
      <protection/>
    </xf>
    <xf numFmtId="216" fontId="0" fillId="0" borderId="0" xfId="133" applyNumberFormat="1">
      <alignment/>
      <protection/>
    </xf>
    <xf numFmtId="216" fontId="0" fillId="0" borderId="1" xfId="133" applyNumberFormat="1" applyBorder="1">
      <alignment/>
      <protection/>
    </xf>
    <xf numFmtId="0" fontId="0" fillId="0" borderId="1" xfId="133" applyBorder="1" applyAlignment="1" quotePrefix="1">
      <alignment horizontal="left"/>
      <protection/>
    </xf>
    <xf numFmtId="166" fontId="0" fillId="0" borderId="9" xfId="133" applyNumberFormat="1" applyBorder="1">
      <alignment/>
      <protection/>
    </xf>
    <xf numFmtId="166" fontId="0" fillId="0" borderId="15" xfId="133" applyNumberFormat="1" applyBorder="1">
      <alignment/>
      <protection/>
    </xf>
    <xf numFmtId="166" fontId="0" fillId="0" borderId="20" xfId="133" applyNumberFormat="1" applyBorder="1">
      <alignment/>
      <protection/>
    </xf>
    <xf numFmtId="223" fontId="0" fillId="0" borderId="11" xfId="133" applyNumberFormat="1" applyFill="1" applyBorder="1">
      <alignment/>
      <protection/>
    </xf>
    <xf numFmtId="223" fontId="0" fillId="0" borderId="34" xfId="133" applyNumberFormat="1" applyFill="1" applyBorder="1">
      <alignment/>
      <protection/>
    </xf>
    <xf numFmtId="223" fontId="0" fillId="0" borderId="0" xfId="133" applyNumberFormat="1" applyFill="1" applyBorder="1">
      <alignment/>
      <protection/>
    </xf>
    <xf numFmtId="175" fontId="0" fillId="0" borderId="0" xfId="133" applyNumberFormat="1">
      <alignment/>
      <protection/>
    </xf>
    <xf numFmtId="175" fontId="0" fillId="0" borderId="21" xfId="133" applyNumberFormat="1" applyBorder="1">
      <alignment/>
      <protection/>
    </xf>
    <xf numFmtId="214" fontId="0" fillId="0" borderId="0" xfId="133" applyNumberFormat="1" applyFill="1" applyBorder="1">
      <alignment/>
      <protection/>
    </xf>
    <xf numFmtId="214" fontId="0" fillId="0" borderId="34" xfId="133" applyNumberFormat="1" applyFill="1" applyBorder="1">
      <alignment/>
      <protection/>
    </xf>
    <xf numFmtId="182" fontId="0" fillId="0" borderId="0" xfId="133" applyNumberFormat="1">
      <alignment/>
      <protection/>
    </xf>
    <xf numFmtId="182" fontId="0" fillId="0" borderId="21" xfId="133" applyNumberFormat="1" applyBorder="1">
      <alignment/>
      <protection/>
    </xf>
    <xf numFmtId="176" fontId="0" fillId="0" borderId="0" xfId="133" applyNumberFormat="1">
      <alignment/>
      <protection/>
    </xf>
    <xf numFmtId="176" fontId="0" fillId="0" borderId="21" xfId="133" applyNumberFormat="1" applyBorder="1">
      <alignment/>
      <protection/>
    </xf>
    <xf numFmtId="164" fontId="4" fillId="0" borderId="0" xfId="109" applyFont="1" applyFill="1" applyBorder="1" applyAlignment="1">
      <alignment horizontal="left"/>
      <protection/>
    </xf>
    <xf numFmtId="0" fontId="0" fillId="0" borderId="17" xfId="133" applyFill="1" applyBorder="1">
      <alignment/>
      <protection/>
    </xf>
    <xf numFmtId="168" fontId="0" fillId="0" borderId="15" xfId="133" applyNumberFormat="1" applyFill="1" applyBorder="1">
      <alignment/>
      <protection/>
    </xf>
    <xf numFmtId="0" fontId="0" fillId="0" borderId="15" xfId="133" applyFill="1" applyBorder="1">
      <alignment/>
      <protection/>
    </xf>
    <xf numFmtId="180" fontId="0" fillId="0" borderId="11" xfId="133" applyNumberFormat="1" applyFill="1" applyBorder="1">
      <alignment/>
      <protection/>
    </xf>
    <xf numFmtId="180" fontId="0" fillId="0" borderId="11" xfId="133" applyNumberFormat="1" applyFill="1" applyBorder="1" applyAlignment="1">
      <alignment horizontal="right"/>
      <protection/>
    </xf>
    <xf numFmtId="180" fontId="0" fillId="0" borderId="1" xfId="133" applyNumberFormat="1" applyFill="1" applyBorder="1">
      <alignment/>
      <protection/>
    </xf>
    <xf numFmtId="174" fontId="0" fillId="0" borderId="1" xfId="133" applyNumberFormat="1" applyFont="1" applyFill="1" applyBorder="1">
      <alignment/>
      <protection/>
    </xf>
    <xf numFmtId="224" fontId="0" fillId="0" borderId="11" xfId="133" applyNumberFormat="1" applyFill="1" applyBorder="1" applyAlignment="1">
      <alignment horizontal="right"/>
      <protection/>
    </xf>
    <xf numFmtId="174" fontId="0" fillId="0" borderId="1" xfId="133" applyNumberFormat="1" applyFill="1" applyBorder="1">
      <alignment/>
      <protection/>
    </xf>
    <xf numFmtId="168" fontId="0" fillId="0" borderId="11" xfId="133" applyNumberFormat="1" applyFill="1" applyBorder="1">
      <alignment/>
      <protection/>
    </xf>
    <xf numFmtId="224" fontId="0" fillId="0" borderId="11" xfId="133" applyNumberFormat="1" applyFill="1" applyBorder="1" applyAlignment="1" quotePrefix="1">
      <alignment horizontal="right"/>
      <protection/>
    </xf>
    <xf numFmtId="180" fontId="0" fillId="0" borderId="17" xfId="133" applyNumberFormat="1" applyFill="1" applyBorder="1">
      <alignment/>
      <protection/>
    </xf>
    <xf numFmtId="180" fontId="0" fillId="0" borderId="17" xfId="133" applyNumberFormat="1" applyFill="1" applyBorder="1" applyAlignment="1">
      <alignment horizontal="right"/>
      <protection/>
    </xf>
    <xf numFmtId="224" fontId="0" fillId="0" borderId="19" xfId="133" applyNumberFormat="1" applyFill="1" applyBorder="1" applyAlignment="1" quotePrefix="1">
      <alignment horizontal="right"/>
      <protection/>
    </xf>
    <xf numFmtId="224" fontId="0" fillId="0" borderId="19" xfId="133" applyNumberFormat="1" applyFill="1" applyBorder="1" applyAlignment="1">
      <alignment horizontal="right"/>
      <protection/>
    </xf>
    <xf numFmtId="180" fontId="0" fillId="0" borderId="15" xfId="133" applyNumberFormat="1" applyFill="1" applyBorder="1">
      <alignment/>
      <protection/>
    </xf>
    <xf numFmtId="180" fontId="0" fillId="0" borderId="19" xfId="133" applyNumberFormat="1" applyFill="1" applyBorder="1">
      <alignment/>
      <protection/>
    </xf>
    <xf numFmtId="187" fontId="0" fillId="0" borderId="1" xfId="133" applyNumberFormat="1" applyFill="1" applyBorder="1">
      <alignment/>
      <protection/>
    </xf>
    <xf numFmtId="0" fontId="1" fillId="0" borderId="25" xfId="113" applyFill="1" applyBorder="1" applyAlignment="1">
      <alignment horizontal="center" vertical="center" wrapText="1"/>
      <protection/>
    </xf>
    <xf numFmtId="0" fontId="1" fillId="0" borderId="15" xfId="113" applyFill="1" applyBorder="1" applyAlignment="1">
      <alignment horizontal="center" vertical="center" wrapText="1"/>
      <protection/>
    </xf>
    <xf numFmtId="0" fontId="0" fillId="0" borderId="26" xfId="133" applyFont="1" applyFill="1" applyBorder="1" applyAlignment="1">
      <alignment horizontal="centerContinuous" wrapText="1"/>
      <protection/>
    </xf>
    <xf numFmtId="0" fontId="1" fillId="0" borderId="16" xfId="113" applyFont="1" applyFill="1" applyBorder="1" applyAlignment="1">
      <alignment horizontal="centerContinuous" wrapText="1"/>
      <protection/>
    </xf>
    <xf numFmtId="0" fontId="0" fillId="0" borderId="35" xfId="133" applyFont="1" applyFill="1" applyBorder="1" applyAlignment="1">
      <alignment horizontal="centerContinuous" wrapText="1"/>
      <protection/>
    </xf>
    <xf numFmtId="0" fontId="1" fillId="0" borderId="17" xfId="113" applyFont="1" applyFill="1" applyBorder="1" applyAlignment="1">
      <alignment horizontal="centerContinuous" wrapText="1"/>
      <protection/>
    </xf>
    <xf numFmtId="0" fontId="1" fillId="0" borderId="9" xfId="113" applyFont="1" applyFill="1" applyBorder="1" applyAlignment="1">
      <alignment horizontal="centerContinuous" wrapText="1"/>
      <protection/>
    </xf>
    <xf numFmtId="0" fontId="1" fillId="0" borderId="31" xfId="113" applyFill="1" applyBorder="1" applyAlignment="1">
      <alignment horizontal="center" vertical="center" wrapText="1"/>
      <protection/>
    </xf>
    <xf numFmtId="0" fontId="5" fillId="0" borderId="0" xfId="163" applyAlignment="1">
      <alignment/>
      <protection/>
    </xf>
    <xf numFmtId="0" fontId="5" fillId="0" borderId="14" xfId="163" applyBorder="1" applyAlignment="1">
      <alignment/>
      <protection/>
    </xf>
    <xf numFmtId="0" fontId="5" fillId="0" borderId="0" xfId="163" applyAlignment="1">
      <alignment horizontal="left"/>
      <protection/>
    </xf>
    <xf numFmtId="0" fontId="0" fillId="0" borderId="0" xfId="140">
      <alignment/>
      <protection/>
    </xf>
    <xf numFmtId="0" fontId="25" fillId="0" borderId="41" xfId="143" applyNumberFormat="1" applyFont="1" applyBorder="1" applyAlignment="1" quotePrefix="1">
      <alignment wrapText="1"/>
      <protection/>
    </xf>
    <xf numFmtId="0" fontId="26" fillId="0" borderId="41" xfId="129" applyNumberFormat="1" applyFont="1" applyBorder="1" applyAlignment="1" quotePrefix="1">
      <alignment vertical="top"/>
    </xf>
    <xf numFmtId="0" fontId="27" fillId="0" borderId="0" xfId="144" applyNumberFormat="1" applyFont="1" applyAlignment="1" quotePrefix="1">
      <alignment wrapText="1"/>
      <protection/>
    </xf>
    <xf numFmtId="0" fontId="26" fillId="0" borderId="0" xfId="129" applyNumberFormat="1" applyFont="1" applyAlignment="1">
      <alignment wrapText="1"/>
    </xf>
    <xf numFmtId="0" fontId="28" fillId="0" borderId="0" xfId="142" applyNumberFormat="1" applyFont="1" applyFill="1">
      <alignment/>
      <protection/>
    </xf>
    <xf numFmtId="0" fontId="67" fillId="0" borderId="0" xfId="139" applyFont="1">
      <alignment/>
      <protection/>
    </xf>
    <xf numFmtId="0" fontId="67" fillId="0" borderId="0" xfId="139" applyFont="1" applyAlignment="1">
      <alignment wrapText="1"/>
      <protection/>
    </xf>
    <xf numFmtId="0" fontId="25" fillId="0" borderId="0" xfId="133" applyFont="1">
      <alignment/>
      <protection/>
    </xf>
    <xf numFmtId="0" fontId="32" fillId="0" borderId="0" xfId="133" applyFont="1" applyAlignment="1">
      <alignment horizontal="center"/>
      <protection/>
    </xf>
    <xf numFmtId="0" fontId="33" fillId="0" borderId="0" xfId="133" applyFont="1">
      <alignment/>
      <protection/>
    </xf>
    <xf numFmtId="0" fontId="1" fillId="0" borderId="33" xfId="113" applyFont="1" applyBorder="1" applyAlignment="1">
      <alignment horizontal="center" wrapText="1"/>
      <protection/>
    </xf>
    <xf numFmtId="0" fontId="0" fillId="0" borderId="19" xfId="133" applyBorder="1" applyAlignment="1">
      <alignment horizontal="center" wrapText="1"/>
      <protection/>
    </xf>
    <xf numFmtId="0" fontId="0" fillId="0" borderId="19" xfId="133" applyBorder="1" applyAlignment="1">
      <alignment/>
      <protection/>
    </xf>
    <xf numFmtId="0" fontId="1" fillId="0" borderId="32" xfId="113" applyFont="1" applyBorder="1" applyAlignment="1">
      <alignment horizontal="center" wrapText="1"/>
      <protection/>
    </xf>
    <xf numFmtId="0" fontId="1" fillId="0" borderId="17" xfId="113" applyFont="1" applyBorder="1" applyAlignment="1">
      <alignment horizontal="center" wrapText="1"/>
      <protection/>
    </xf>
    <xf numFmtId="189" fontId="0" fillId="0" borderId="11" xfId="133" applyNumberFormat="1" applyBorder="1" applyAlignment="1">
      <alignment horizontal="right"/>
      <protection/>
    </xf>
    <xf numFmtId="189" fontId="0" fillId="0" borderId="0" xfId="133" applyNumberFormat="1" applyBorder="1" applyAlignment="1">
      <alignment/>
      <protection/>
    </xf>
    <xf numFmtId="189" fontId="0" fillId="0" borderId="17" xfId="133" applyNumberFormat="1" applyBorder="1" applyAlignment="1">
      <alignment horizontal="right"/>
      <protection/>
    </xf>
    <xf numFmtId="189" fontId="0" fillId="0" borderId="9" xfId="133" applyNumberFormat="1" applyBorder="1" applyAlignment="1">
      <alignment/>
      <protection/>
    </xf>
    <xf numFmtId="0" fontId="5" fillId="0" borderId="0" xfId="163" applyFont="1" applyAlignment="1">
      <alignment horizontal="center" vertical="center" wrapText="1"/>
      <protection/>
    </xf>
    <xf numFmtId="0" fontId="0" fillId="0" borderId="0" xfId="133" applyAlignment="1">
      <alignment vertical="center"/>
      <protection/>
    </xf>
  </cellXfs>
  <cellStyles count="157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_200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3" xfId="29"/>
    <cellStyle name="2nd indent 4" xfId="30"/>
    <cellStyle name="2nd indent 5" xfId="31"/>
    <cellStyle name="2nd indent_2006" xfId="32"/>
    <cellStyle name="3rd indent" xfId="33"/>
    <cellStyle name="3rd indent 2" xfId="34"/>
    <cellStyle name="3rd indent 3" xfId="35"/>
    <cellStyle name="3rd indent 4" xfId="36"/>
    <cellStyle name="3rd indent 5" xfId="37"/>
    <cellStyle name="3rd indent_200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th indent" xfId="45"/>
    <cellStyle name="4th indent 2" xfId="46"/>
    <cellStyle name="4th indent 3" xfId="47"/>
    <cellStyle name="4th indent 4" xfId="48"/>
    <cellStyle name="4th indent 5" xfId="49"/>
    <cellStyle name="4th indent_2006" xfId="50"/>
    <cellStyle name="5th indent" xfId="51"/>
    <cellStyle name="5th indent 2" xfId="52"/>
    <cellStyle name="5th indent 3" xfId="53"/>
    <cellStyle name="5th indent 4" xfId="54"/>
    <cellStyle name="5th indent 5" xfId="55"/>
    <cellStyle name="5th indent_200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th indent" xfId="63"/>
    <cellStyle name="6th indent 2" xfId="64"/>
    <cellStyle name="6th indent 3" xfId="65"/>
    <cellStyle name="6th indent 4" xfId="66"/>
    <cellStyle name="6th indent 5" xfId="67"/>
    <cellStyle name="6th indent_200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omma 3" xfId="81"/>
    <cellStyle name="Comma 4" xfId="82"/>
    <cellStyle name="Comma 5" xfId="83"/>
    <cellStyle name="Comma 5 2" xfId="84"/>
    <cellStyle name="Comma 6" xfId="85"/>
    <cellStyle name="Comma 7" xfId="86"/>
    <cellStyle name="Comma0" xfId="87"/>
    <cellStyle name="Comma0 2" xfId="88"/>
    <cellStyle name="Comma0 3" xfId="89"/>
    <cellStyle name="Comma0_070307" xfId="90"/>
    <cellStyle name="Currency" xfId="91"/>
    <cellStyle name="Currency [0]" xfId="92"/>
    <cellStyle name="Currency 2" xfId="93"/>
    <cellStyle name="Currency 3" xfId="94"/>
    <cellStyle name="Currency0" xfId="95"/>
    <cellStyle name="Currency0 2" xfId="96"/>
    <cellStyle name="Currency0 3" xfId="97"/>
    <cellStyle name="Currency0_070307" xfId="98"/>
    <cellStyle name="Date" xfId="99"/>
    <cellStyle name="Date 2" xfId="100"/>
    <cellStyle name="Date 3" xfId="101"/>
    <cellStyle name="Date_070307" xfId="102"/>
    <cellStyle name="Explanatory Text" xfId="103"/>
    <cellStyle name="Fixed" xfId="104"/>
    <cellStyle name="Fixed 2" xfId="105"/>
    <cellStyle name="Fixed 3" xfId="106"/>
    <cellStyle name="Fixed_070307" xfId="107"/>
    <cellStyle name="Followed Hyperlink" xfId="108"/>
    <cellStyle name="FOOTNOTE" xfId="109"/>
    <cellStyle name="FOOTNOTE 2" xfId="110"/>
    <cellStyle name="FOOTNOTE_170503" xfId="111"/>
    <cellStyle name="Good" xfId="112"/>
    <cellStyle name="HEADING" xfId="113"/>
    <cellStyle name="Heading 1" xfId="114"/>
    <cellStyle name="Heading 1 2" xfId="115"/>
    <cellStyle name="Heading 1 2 2" xfId="116"/>
    <cellStyle name="Heading 1 3" xfId="117"/>
    <cellStyle name="Heading 1 4" xfId="118"/>
    <cellStyle name="Heading 2" xfId="119"/>
    <cellStyle name="Heading 2 2" xfId="120"/>
    <cellStyle name="Heading 2 2 2" xfId="121"/>
    <cellStyle name="Heading 2 3" xfId="122"/>
    <cellStyle name="Heading 2 4" xfId="123"/>
    <cellStyle name="Heading 3" xfId="124"/>
    <cellStyle name="Heading 4" xfId="125"/>
    <cellStyle name="HEADING 5" xfId="126"/>
    <cellStyle name="Hyperlink" xfId="127"/>
    <cellStyle name="Hyperlink 2" xfId="128"/>
    <cellStyle name="Hyperlink_Section03_title" xfId="129"/>
    <cellStyle name="Input" xfId="130"/>
    <cellStyle name="Linked Cell" xfId="131"/>
    <cellStyle name="Neutral" xfId="132"/>
    <cellStyle name="Normal 2" xfId="133"/>
    <cellStyle name="Normal 2 2" xfId="134"/>
    <cellStyle name="Normal 2 3" xfId="135"/>
    <cellStyle name="Normal 2 4" xfId="136"/>
    <cellStyle name="Normal 2_2007 Annual Report v3" xfId="137"/>
    <cellStyle name="Normal 3" xfId="138"/>
    <cellStyle name="Normal 3 2" xfId="139"/>
    <cellStyle name="Normal 3 3" xfId="140"/>
    <cellStyle name="Normal 4" xfId="141"/>
    <cellStyle name="Normal_last year excel compiled sec02_a276" xfId="142"/>
    <cellStyle name="Normal_Revised title_8_4_04" xfId="143"/>
    <cellStyle name="Normal_Section 2 Titles" xfId="144"/>
    <cellStyle name="Note" xfId="145"/>
    <cellStyle name="numbcent" xfId="146"/>
    <cellStyle name="Output" xfId="147"/>
    <cellStyle name="Percent" xfId="148"/>
    <cellStyle name="Percent 2" xfId="149"/>
    <cellStyle name="Percent 3" xfId="150"/>
    <cellStyle name="Percent 4" xfId="151"/>
    <cellStyle name="Percent 5" xfId="152"/>
    <cellStyle name="Style 1" xfId="153"/>
    <cellStyle name="Style 21" xfId="154"/>
    <cellStyle name="Style 22" xfId="155"/>
    <cellStyle name="Style 23" xfId="156"/>
    <cellStyle name="Style 24" xfId="157"/>
    <cellStyle name="Style 25" xfId="158"/>
    <cellStyle name="Style 26" xfId="159"/>
    <cellStyle name="Style 27" xfId="160"/>
    <cellStyle name="Style 28" xfId="161"/>
    <cellStyle name="style_col_headings" xfId="162"/>
    <cellStyle name="TITLE" xfId="163"/>
    <cellStyle name="TITLE 2" xfId="164"/>
    <cellStyle name="Total" xfId="165"/>
    <cellStyle name="Total 2" xfId="166"/>
    <cellStyle name="Total 2 2" xfId="167"/>
    <cellStyle name="Total 3" xfId="168"/>
    <cellStyle name="Total 4" xfId="169"/>
    <cellStyle name="Warning Text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externalLink" Target="externalLinks/externalLink12.xml" /><Relationship Id="rId46" Type="http://schemas.openxmlformats.org/officeDocument/2006/relationships/externalLink" Target="externalLinks/externalLink13.xml" /><Relationship Id="rId47" Type="http://schemas.openxmlformats.org/officeDocument/2006/relationships/externalLink" Target="externalLinks/externalLink14.xml" /><Relationship Id="rId48" Type="http://schemas.openxmlformats.org/officeDocument/2006/relationships/externalLink" Target="externalLinks/externalLink15.xml" /><Relationship Id="rId49" Type="http://schemas.openxmlformats.org/officeDocument/2006/relationships/externalLink" Target="externalLinks/externalLink16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" name="Picture 1" descr="http://lilinote.k12.hi.us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MaryB\My%20Documents\C&amp;C%20Real%20Property\20ltp04%20rev_via%20Robin%20email_04052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Taxes%20Hawaii%20and%20US\Tax%20Foundation,%20HI%20and%20US\rev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N\Desktop\Section%2006%20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omiA\My%20Documents\DB2008\letter\tables%20to%20send%20by%20EMAI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8/Group%20EXCEL%20narratives%202008_as%20of%207_27_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liberatv\Local%20Settings\Temporary%20Internet%20Files\OLK4D\07-01-02%20COLA%20INDEX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atabook\DB2008Review\z_Narratives\Group%20EXCEL%20narratives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arrative"/>
      <sheetName val="20.01"/>
      <sheetName val="20.02"/>
      <sheetName val="20.03"/>
      <sheetName val="20.04"/>
      <sheetName val="20.05"/>
      <sheetName val="20.06"/>
      <sheetName val="20.07"/>
      <sheetName val="20.08"/>
      <sheetName val="20.09"/>
      <sheetName val="20.10"/>
      <sheetName val="20.11"/>
      <sheetName val="#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14"/>
      <sheetName val="03.15"/>
      <sheetName val="03.22"/>
      <sheetName val="03.23"/>
      <sheetName val="03.24"/>
      <sheetName val="07.41_py"/>
      <sheetName val="07.41_C&amp;C"/>
      <sheetName val="07.41_Kennedy"/>
      <sheetName val="07.50_maui"/>
      <sheetName val="07.51_py"/>
      <sheetName val="07.51"/>
      <sheetName val="07.53_maui"/>
      <sheetName val="07.58"/>
      <sheetName val="07.67_Hawaii"/>
      <sheetName val="07.67_Maui"/>
      <sheetName val="07.67_MHS"/>
      <sheetName val="17.04"/>
      <sheetName val="17.05"/>
      <sheetName val="17.06"/>
      <sheetName val="17.07_py"/>
      <sheetName val="17.07"/>
      <sheetName val="17.08"/>
      <sheetName val="18.22"/>
      <sheetName val="20.04"/>
      <sheetName val="20.05"/>
      <sheetName val="20.06"/>
      <sheetName val="20.07"/>
      <sheetName val="23.13"/>
      <sheetName val="23.14"/>
      <sheetName val="23.4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3.01"/>
      <sheetName val="03.02"/>
      <sheetName val="03.03"/>
      <sheetName val="03.04"/>
      <sheetName val="03.05"/>
      <sheetName val="03.06"/>
      <sheetName val="03.07"/>
      <sheetName val="03.08"/>
      <sheetName val="03.09"/>
      <sheetName val="03.10"/>
      <sheetName val="03.11"/>
      <sheetName val="03.12"/>
      <sheetName val="03.13"/>
      <sheetName val="03.14"/>
      <sheetName val="03.15"/>
      <sheetName val="03.16"/>
      <sheetName val="03.17"/>
      <sheetName val="03.18"/>
      <sheetName val="03.19"/>
      <sheetName val="03.20"/>
      <sheetName val="03.21"/>
      <sheetName val="03.22"/>
      <sheetName val="03.23"/>
      <sheetName val="03.24"/>
      <sheetName val="03.25"/>
      <sheetName val="03.26"/>
      <sheetName val="03.27"/>
      <sheetName val="03.28"/>
      <sheetName val="03.29"/>
      <sheetName val="03"/>
      <sheetName val="Narrativ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1"/>
      <sheetName val="22"/>
      <sheetName val="24"/>
      <sheetName val="20"/>
      <sheetName val="2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9.01"/>
      <sheetName val="19.02"/>
      <sheetName val="19.03"/>
      <sheetName val="19.04"/>
      <sheetName val="19.05"/>
      <sheetName val="19.06"/>
      <sheetName val="19.07"/>
      <sheetName val="19.08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57421875" style="18" customWidth="1"/>
    <col min="2" max="2" width="69.7109375" style="18" customWidth="1"/>
    <col min="3" max="3" width="9.140625" style="18" customWidth="1"/>
    <col min="4" max="8" width="9.140625" style="493" customWidth="1"/>
    <col min="9" max="16384" width="9.140625" style="18" customWidth="1"/>
  </cols>
  <sheetData>
    <row r="1" spans="1:2" s="18" customFormat="1" ht="31.5">
      <c r="A1" s="496" t="s">
        <v>627</v>
      </c>
      <c r="B1" s="496" t="s">
        <v>626</v>
      </c>
    </row>
    <row r="2" spans="1:2" s="18" customFormat="1" ht="15.75">
      <c r="A2" s="496"/>
      <c r="B2" s="496"/>
    </row>
    <row r="3" spans="1:2" s="18" customFormat="1" ht="15.75">
      <c r="A3" s="498" t="s">
        <v>625</v>
      </c>
      <c r="B3" s="496"/>
    </row>
    <row r="4" spans="1:2" s="18" customFormat="1" ht="15.75">
      <c r="A4" s="498" t="s">
        <v>624</v>
      </c>
      <c r="B4" s="496"/>
    </row>
    <row r="5" spans="1:2" s="18" customFormat="1" ht="15.75">
      <c r="A5" s="497" t="s">
        <v>623</v>
      </c>
      <c r="B5" s="496"/>
    </row>
    <row r="6" spans="1:2" s="18" customFormat="1" ht="15.75">
      <c r="A6" s="495" t="s">
        <v>622</v>
      </c>
      <c r="B6" s="494" t="s">
        <v>621</v>
      </c>
    </row>
    <row r="7" spans="1:2" s="18" customFormat="1" ht="15.75">
      <c r="A7" s="495" t="s">
        <v>620</v>
      </c>
      <c r="B7" s="494" t="s">
        <v>619</v>
      </c>
    </row>
    <row r="8" spans="1:2" s="18" customFormat="1" ht="15.75" customHeight="1">
      <c r="A8" s="495" t="s">
        <v>618</v>
      </c>
      <c r="B8" s="494" t="s">
        <v>617</v>
      </c>
    </row>
    <row r="9" spans="1:2" s="18" customFormat="1" ht="15.75">
      <c r="A9" s="495" t="s">
        <v>616</v>
      </c>
      <c r="B9" s="494" t="s">
        <v>615</v>
      </c>
    </row>
    <row r="10" spans="1:2" s="18" customFormat="1" ht="31.5">
      <c r="A10" s="495" t="s">
        <v>614</v>
      </c>
      <c r="B10" s="494" t="s">
        <v>613</v>
      </c>
    </row>
    <row r="11" spans="1:2" s="18" customFormat="1" ht="15.75">
      <c r="A11" s="495" t="s">
        <v>612</v>
      </c>
      <c r="B11" s="494" t="s">
        <v>611</v>
      </c>
    </row>
    <row r="12" spans="1:2" s="18" customFormat="1" ht="15.75">
      <c r="A12" s="495" t="s">
        <v>610</v>
      </c>
      <c r="B12" s="494" t="s">
        <v>609</v>
      </c>
    </row>
    <row r="13" spans="1:2" s="18" customFormat="1" ht="31.5">
      <c r="A13" s="495" t="s">
        <v>608</v>
      </c>
      <c r="B13" s="494" t="s">
        <v>607</v>
      </c>
    </row>
    <row r="14" spans="1:2" s="18" customFormat="1" ht="15.75" customHeight="1">
      <c r="A14" s="495" t="s">
        <v>606</v>
      </c>
      <c r="B14" s="494" t="s">
        <v>605</v>
      </c>
    </row>
    <row r="15" spans="1:2" s="18" customFormat="1" ht="31.5">
      <c r="A15" s="495" t="s">
        <v>604</v>
      </c>
      <c r="B15" s="494" t="s">
        <v>603</v>
      </c>
    </row>
    <row r="16" spans="1:2" s="18" customFormat="1" ht="15.75">
      <c r="A16" s="495" t="s">
        <v>602</v>
      </c>
      <c r="B16" s="494" t="s">
        <v>601</v>
      </c>
    </row>
    <row r="17" spans="1:2" s="18" customFormat="1" ht="15.75">
      <c r="A17" s="495" t="s">
        <v>600</v>
      </c>
      <c r="B17" s="494" t="s">
        <v>599</v>
      </c>
    </row>
    <row r="18" spans="1:2" s="18" customFormat="1" ht="15.75">
      <c r="A18" s="495" t="s">
        <v>598</v>
      </c>
      <c r="B18" s="494" t="s">
        <v>597</v>
      </c>
    </row>
    <row r="19" spans="1:2" s="18" customFormat="1" ht="31.5">
      <c r="A19" s="495" t="s">
        <v>596</v>
      </c>
      <c r="B19" s="494" t="s">
        <v>595</v>
      </c>
    </row>
    <row r="20" spans="1:2" s="18" customFormat="1" ht="31.5">
      <c r="A20" s="495" t="s">
        <v>594</v>
      </c>
      <c r="B20" s="494" t="s">
        <v>593</v>
      </c>
    </row>
    <row r="21" spans="1:2" s="18" customFormat="1" ht="15.75" customHeight="1">
      <c r="A21" s="495" t="s">
        <v>592</v>
      </c>
      <c r="B21" s="494" t="s">
        <v>591</v>
      </c>
    </row>
    <row r="22" spans="1:2" s="18" customFormat="1" ht="15.75" customHeight="1">
      <c r="A22" s="495" t="s">
        <v>590</v>
      </c>
      <c r="B22" s="494" t="s">
        <v>589</v>
      </c>
    </row>
    <row r="23" spans="1:2" s="18" customFormat="1" ht="15.75">
      <c r="A23" s="495" t="s">
        <v>588</v>
      </c>
      <c r="B23" s="494" t="s">
        <v>587</v>
      </c>
    </row>
    <row r="24" spans="1:2" s="18" customFormat="1" ht="15.75">
      <c r="A24" s="495" t="s">
        <v>586</v>
      </c>
      <c r="B24" s="494" t="s">
        <v>585</v>
      </c>
    </row>
    <row r="25" spans="1:2" s="18" customFormat="1" ht="31.5">
      <c r="A25" s="495" t="s">
        <v>584</v>
      </c>
      <c r="B25" s="494" t="s">
        <v>633</v>
      </c>
    </row>
    <row r="26" spans="1:2" s="18" customFormat="1" ht="31.5">
      <c r="A26" s="495" t="s">
        <v>583</v>
      </c>
      <c r="B26" s="494" t="s">
        <v>632</v>
      </c>
    </row>
    <row r="27" spans="1:2" s="18" customFormat="1" ht="31.5">
      <c r="A27" s="495" t="s">
        <v>582</v>
      </c>
      <c r="B27" s="494" t="s">
        <v>581</v>
      </c>
    </row>
    <row r="28" spans="1:2" s="18" customFormat="1" ht="31.5">
      <c r="A28" s="495" t="s">
        <v>580</v>
      </c>
      <c r="B28" s="494" t="s">
        <v>579</v>
      </c>
    </row>
    <row r="29" spans="1:2" s="18" customFormat="1" ht="31.5">
      <c r="A29" s="495" t="s">
        <v>578</v>
      </c>
      <c r="B29" s="494" t="s">
        <v>577</v>
      </c>
    </row>
    <row r="30" spans="1:2" s="18" customFormat="1" ht="31.5">
      <c r="A30" s="495" t="s">
        <v>576</v>
      </c>
      <c r="B30" s="494" t="s">
        <v>575</v>
      </c>
    </row>
    <row r="31" spans="1:2" s="18" customFormat="1" ht="47.25">
      <c r="A31" s="495" t="s">
        <v>574</v>
      </c>
      <c r="B31" s="494" t="s">
        <v>573</v>
      </c>
    </row>
    <row r="32" spans="1:2" s="18" customFormat="1" ht="15.75">
      <c r="A32" s="495" t="s">
        <v>572</v>
      </c>
      <c r="B32" s="494" t="s">
        <v>571</v>
      </c>
    </row>
    <row r="33" spans="1:2" s="18" customFormat="1" ht="15.75">
      <c r="A33" s="495" t="s">
        <v>570</v>
      </c>
      <c r="B33" s="494" t="s">
        <v>569</v>
      </c>
    </row>
    <row r="34" spans="1:2" s="18" customFormat="1" ht="31.5">
      <c r="A34" s="495" t="s">
        <v>568</v>
      </c>
      <c r="B34" s="494" t="s">
        <v>567</v>
      </c>
    </row>
  </sheetData>
  <sheetProtection/>
  <hyperlinks>
    <hyperlink ref="A5" location="Narrative!A1" display="Narrative"/>
    <hyperlink ref="A6" location="'03.01'!A1" display="03.01"/>
    <hyperlink ref="A7:A34" location="Titles!A1" display="03.02"/>
    <hyperlink ref="A7" location="'03.02'!A1" display="03.02"/>
    <hyperlink ref="A8" location="'03.03'!A1" display="03.03"/>
    <hyperlink ref="A9" location="'03.04'!A1" display="03.04"/>
    <hyperlink ref="A10" location="'03.05'!A1" display="03.05"/>
    <hyperlink ref="A11" location="'03.06'!A1" display="03.06"/>
    <hyperlink ref="A12" location="'03.07'!A1" display="03.07"/>
    <hyperlink ref="A13" location="'03.08'!A1" display="03.08"/>
    <hyperlink ref="A14" location="'03.09'!A1" display="03.09"/>
    <hyperlink ref="A15" location="'03.10'!A1" display="03.10"/>
    <hyperlink ref="A16" location="'03.11'!A1" display="03.11"/>
    <hyperlink ref="A17" location="'03.12'!A1" display="03.12"/>
    <hyperlink ref="A18" location="'03.13'!A1" display="03.13"/>
    <hyperlink ref="A19" location="'03.14'!A1" display="03.14"/>
    <hyperlink ref="A20" location="'03.15'!A1" display="03.15"/>
    <hyperlink ref="A21" location="'03.16'!A1" display="03.16"/>
    <hyperlink ref="A22" location="'03.17'!A1" display="03.17"/>
    <hyperlink ref="A23" location="'03.18'!A1" display="03.18"/>
    <hyperlink ref="A24" location="'03.19'!A1" display="03.19"/>
    <hyperlink ref="A25" location="'03.20'!A1" display="03.20"/>
    <hyperlink ref="A26" location="'03.21'!A1" display="03.21"/>
    <hyperlink ref="A27" location="'03.22'!A1" display="03.22"/>
    <hyperlink ref="A28" location="'03.23'!A1" display="03.23"/>
    <hyperlink ref="A29" location="'03.24'!A1" display="03.24"/>
    <hyperlink ref="A30" location="'03.25'!A1" display="03.25"/>
    <hyperlink ref="A31" location="'03.26'!A1" display="03.26"/>
    <hyperlink ref="A32" location="'03.27'!A1" display="03.27"/>
    <hyperlink ref="A33" location="'03.28'!A1" display="03.28"/>
    <hyperlink ref="A34" location="'03.29'!A1" display="03.29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18" customWidth="1"/>
    <col min="2" max="2" width="11.28125" style="18" customWidth="1"/>
    <col min="3" max="7" width="10.8515625" style="18" customWidth="1"/>
    <col min="8" max="9" width="9.140625" style="18" customWidth="1"/>
    <col min="10" max="11" width="11.7109375" style="18" bestFit="1" customWidth="1"/>
    <col min="12" max="16384" width="9.140625" style="18" customWidth="1"/>
  </cols>
  <sheetData>
    <row r="1" spans="1:7" ht="15.75">
      <c r="A1" s="396" t="s">
        <v>429</v>
      </c>
      <c r="B1" s="396"/>
      <c r="C1" s="50"/>
      <c r="D1" s="50"/>
      <c r="E1" s="50"/>
      <c r="F1" s="50"/>
      <c r="G1" s="50"/>
    </row>
    <row r="2" spans="1:7" ht="15.75" customHeight="1">
      <c r="A2" s="396" t="s">
        <v>428</v>
      </c>
      <c r="B2" s="396"/>
      <c r="C2" s="50"/>
      <c r="D2" s="50"/>
      <c r="E2" s="50"/>
      <c r="F2" s="50"/>
      <c r="G2" s="50"/>
    </row>
    <row r="3" spans="1:7" ht="12.75" customHeight="1">
      <c r="A3" s="396"/>
      <c r="B3" s="396"/>
      <c r="C3" s="50"/>
      <c r="D3" s="50"/>
      <c r="E3" s="50"/>
      <c r="F3" s="50"/>
      <c r="G3" s="50"/>
    </row>
    <row r="4" spans="1:7" ht="12.75" customHeight="1">
      <c r="A4" s="358" t="s">
        <v>427</v>
      </c>
      <c r="B4" s="358"/>
      <c r="C4" s="50"/>
      <c r="D4" s="50"/>
      <c r="E4" s="50"/>
      <c r="F4" s="50"/>
      <c r="G4" s="50"/>
    </row>
    <row r="5" spans="1:7" ht="12.75">
      <c r="A5" s="358" t="s">
        <v>426</v>
      </c>
      <c r="B5" s="358"/>
      <c r="C5" s="50"/>
      <c r="D5" s="50"/>
      <c r="E5" s="50"/>
      <c r="F5" s="50"/>
      <c r="G5" s="50"/>
    </row>
    <row r="6" spans="1:7" ht="12.75" customHeight="1" thickBot="1">
      <c r="A6" s="357"/>
      <c r="B6" s="357"/>
      <c r="C6" s="357"/>
      <c r="D6" s="357"/>
      <c r="E6" s="357"/>
      <c r="F6" s="357"/>
      <c r="G6" s="357"/>
    </row>
    <row r="7" spans="1:7" s="1" customFormat="1" ht="43.5" customHeight="1" thickTop="1">
      <c r="A7" s="13" t="s">
        <v>425</v>
      </c>
      <c r="B7" s="405" t="s">
        <v>424</v>
      </c>
      <c r="C7" s="13" t="s">
        <v>423</v>
      </c>
      <c r="D7" s="13" t="s">
        <v>422</v>
      </c>
      <c r="E7" s="13" t="s">
        <v>421</v>
      </c>
      <c r="F7" s="13" t="s">
        <v>420</v>
      </c>
      <c r="G7" s="153" t="s">
        <v>419</v>
      </c>
    </row>
    <row r="8" spans="1:6" ht="12.75">
      <c r="A8" s="29"/>
      <c r="B8" s="394"/>
      <c r="C8" s="29"/>
      <c r="D8" s="29"/>
      <c r="E8" s="30"/>
      <c r="F8" s="200"/>
    </row>
    <row r="9" spans="1:7" ht="12.75">
      <c r="A9" s="63" t="s">
        <v>418</v>
      </c>
      <c r="B9" s="400">
        <v>2033999.1402</v>
      </c>
      <c r="C9" s="177">
        <v>949573.26391</v>
      </c>
      <c r="D9" s="364">
        <v>656990.51514</v>
      </c>
      <c r="E9" s="364">
        <v>78862.40565999999</v>
      </c>
      <c r="F9" s="364">
        <v>284018.84119999997</v>
      </c>
      <c r="G9" s="193">
        <v>14784.69743</v>
      </c>
    </row>
    <row r="10" spans="1:7" ht="12.75">
      <c r="A10" s="63" t="s">
        <v>417</v>
      </c>
      <c r="B10" s="400">
        <v>11347.78</v>
      </c>
      <c r="C10" s="177">
        <v>5279.278492616808</v>
      </c>
      <c r="D10" s="364">
        <v>3652.625898659017</v>
      </c>
      <c r="E10" s="364">
        <v>438.4460029577245</v>
      </c>
      <c r="F10" s="364">
        <v>1579.0404140814373</v>
      </c>
      <c r="G10" s="193">
        <v>82.19748610091845</v>
      </c>
    </row>
    <row r="11" spans="1:7" ht="12.75">
      <c r="A11" s="63"/>
      <c r="B11" s="404"/>
      <c r="C11" s="403"/>
      <c r="D11" s="402"/>
      <c r="E11" s="101"/>
      <c r="F11" s="402"/>
      <c r="G11" s="193"/>
    </row>
    <row r="12" spans="1:7" ht="12.75">
      <c r="A12" s="63" t="s">
        <v>416</v>
      </c>
      <c r="B12" s="404"/>
      <c r="C12" s="403"/>
      <c r="D12" s="402"/>
      <c r="E12" s="101"/>
      <c r="F12" s="402"/>
      <c r="G12" s="101"/>
    </row>
    <row r="13" spans="1:7" ht="12.75">
      <c r="A13" s="63" t="s">
        <v>412</v>
      </c>
      <c r="B13" s="400">
        <v>966352.4322400001</v>
      </c>
      <c r="C13" s="177">
        <v>468478.49208</v>
      </c>
      <c r="D13" s="364">
        <v>303225.61012</v>
      </c>
      <c r="E13" s="364">
        <v>45269.724</v>
      </c>
      <c r="F13" s="364">
        <v>142272.65152</v>
      </c>
      <c r="G13" s="193">
        <v>7105.954519999999</v>
      </c>
    </row>
    <row r="14" spans="1:8" ht="12.75">
      <c r="A14" s="63" t="s">
        <v>411</v>
      </c>
      <c r="B14" s="400">
        <v>11030.54</v>
      </c>
      <c r="C14" s="177">
        <v>5347.5</v>
      </c>
      <c r="D14" s="364">
        <v>3461.2</v>
      </c>
      <c r="E14" s="364">
        <v>516.74</v>
      </c>
      <c r="F14" s="364">
        <v>1623.99</v>
      </c>
      <c r="G14" s="193">
        <v>81.11</v>
      </c>
      <c r="H14" s="309"/>
    </row>
    <row r="15" spans="1:8" ht="12.75">
      <c r="A15" s="63"/>
      <c r="B15" s="404"/>
      <c r="C15" s="403"/>
      <c r="D15" s="403"/>
      <c r="E15" s="403"/>
      <c r="F15" s="403"/>
      <c r="G15" s="309"/>
      <c r="H15" s="309"/>
    </row>
    <row r="16" spans="1:8" ht="12.75">
      <c r="A16" s="63" t="s">
        <v>415</v>
      </c>
      <c r="B16" s="404"/>
      <c r="C16" s="403"/>
      <c r="D16" s="402"/>
      <c r="E16" s="101"/>
      <c r="F16" s="402"/>
      <c r="G16" s="101"/>
      <c r="H16" s="309"/>
    </row>
    <row r="17" spans="1:8" ht="12.75">
      <c r="A17" s="63" t="s">
        <v>412</v>
      </c>
      <c r="B17" s="400">
        <v>324260.33418999997</v>
      </c>
      <c r="C17" s="177">
        <v>156448.83224000002</v>
      </c>
      <c r="D17" s="364">
        <v>104356.62928000001</v>
      </c>
      <c r="E17" s="364">
        <v>12464.717970000002</v>
      </c>
      <c r="F17" s="364">
        <v>48566.22909</v>
      </c>
      <c r="G17" s="193">
        <v>2423.92561</v>
      </c>
      <c r="H17" s="401"/>
    </row>
    <row r="18" spans="1:8" ht="12.75">
      <c r="A18" s="63" t="s">
        <v>411</v>
      </c>
      <c r="B18" s="400">
        <v>10789.62</v>
      </c>
      <c r="C18" s="177">
        <v>5205.76</v>
      </c>
      <c r="D18" s="364">
        <v>3472.42</v>
      </c>
      <c r="E18" s="364">
        <v>414.76</v>
      </c>
      <c r="F18" s="364">
        <v>1616.02</v>
      </c>
      <c r="G18" s="193">
        <v>80.66</v>
      </c>
      <c r="H18" s="101"/>
    </row>
    <row r="19" spans="1:6" ht="12.75">
      <c r="A19" s="63"/>
      <c r="B19" s="399"/>
      <c r="C19" s="29"/>
      <c r="D19" s="152"/>
      <c r="F19" s="152"/>
    </row>
    <row r="20" spans="1:7" ht="12.75">
      <c r="A20" s="63" t="s">
        <v>414</v>
      </c>
      <c r="B20" s="399"/>
      <c r="C20" s="29"/>
      <c r="D20" s="152"/>
      <c r="F20" s="152"/>
      <c r="G20" s="60"/>
    </row>
    <row r="21" spans="1:8" ht="12.75">
      <c r="A21" s="63" t="s">
        <v>412</v>
      </c>
      <c r="B21" s="397">
        <v>534378.62074</v>
      </c>
      <c r="C21" s="182">
        <v>252094.04400999998</v>
      </c>
      <c r="D21" s="366">
        <v>187571.14734</v>
      </c>
      <c r="E21" s="366">
        <v>16651.98823</v>
      </c>
      <c r="F21" s="366">
        <v>73769.42333</v>
      </c>
      <c r="G21" s="60">
        <v>4292.01783</v>
      </c>
      <c r="H21" s="398"/>
    </row>
    <row r="22" spans="1:7" ht="12.75">
      <c r="A22" s="63" t="s">
        <v>411</v>
      </c>
      <c r="B22" s="397">
        <v>10682.66</v>
      </c>
      <c r="C22" s="182">
        <v>5039.56</v>
      </c>
      <c r="D22" s="366">
        <v>3749.7</v>
      </c>
      <c r="E22" s="366">
        <v>332.89</v>
      </c>
      <c r="F22" s="366">
        <v>1474.71</v>
      </c>
      <c r="G22" s="60">
        <v>85.8</v>
      </c>
    </row>
    <row r="23" spans="1:7" ht="12.75">
      <c r="A23" s="63"/>
      <c r="B23" s="399"/>
      <c r="C23" s="29"/>
      <c r="D23" s="152"/>
      <c r="F23" s="152"/>
      <c r="G23" s="60"/>
    </row>
    <row r="24" spans="1:7" ht="12.75">
      <c r="A24" s="63" t="s">
        <v>413</v>
      </c>
      <c r="B24" s="399"/>
      <c r="C24" s="29"/>
      <c r="D24" s="152"/>
      <c r="F24" s="152"/>
      <c r="G24" s="60"/>
    </row>
    <row r="25" spans="1:8" ht="12.75">
      <c r="A25" s="63" t="s">
        <v>412</v>
      </c>
      <c r="B25" s="397">
        <v>159238.33614</v>
      </c>
      <c r="C25" s="182">
        <v>72551.89558</v>
      </c>
      <c r="D25" s="366">
        <v>61837.1284</v>
      </c>
      <c r="E25" s="366">
        <v>4475.97545</v>
      </c>
      <c r="F25" s="366">
        <v>19410.53725</v>
      </c>
      <c r="G25" s="60">
        <v>962.79946</v>
      </c>
      <c r="H25" s="398"/>
    </row>
    <row r="26" spans="1:7" ht="12.75">
      <c r="A26" s="63" t="s">
        <v>411</v>
      </c>
      <c r="B26" s="397">
        <v>13776.140000000001</v>
      </c>
      <c r="C26" s="182">
        <v>6276.66</v>
      </c>
      <c r="D26" s="366">
        <v>5349.7</v>
      </c>
      <c r="E26" s="366">
        <v>387.23</v>
      </c>
      <c r="F26" s="366">
        <v>1679.26</v>
      </c>
      <c r="G26" s="60">
        <v>83.29</v>
      </c>
    </row>
    <row r="27" spans="1:7" ht="12.75">
      <c r="A27" s="22"/>
      <c r="B27" s="384"/>
      <c r="C27" s="166"/>
      <c r="D27" s="59"/>
      <c r="E27" s="21"/>
      <c r="F27" s="59"/>
      <c r="G27" s="21"/>
    </row>
    <row r="29" spans="1:2" ht="12.75">
      <c r="A29" s="7" t="s">
        <v>410</v>
      </c>
      <c r="B29" s="7"/>
    </row>
    <row r="30" spans="1:2" ht="12.75">
      <c r="A30" s="56" t="s">
        <v>409</v>
      </c>
      <c r="B30" s="56"/>
    </row>
    <row r="31" spans="2:7" ht="12.75">
      <c r="B31" s="328"/>
      <c r="C31" s="328"/>
      <c r="D31" s="328"/>
      <c r="E31" s="328"/>
      <c r="F31" s="328"/>
      <c r="G31" s="32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18" customWidth="1"/>
    <col min="2" max="6" width="11.7109375" style="18" customWidth="1"/>
    <col min="7" max="7" width="9.57421875" style="18" bestFit="1" customWidth="1"/>
    <col min="8" max="8" width="9.7109375" style="18" bestFit="1" customWidth="1"/>
    <col min="9" max="11" width="9.57421875" style="18" bestFit="1" customWidth="1"/>
    <col min="12" max="16384" width="9.140625" style="18" customWidth="1"/>
  </cols>
  <sheetData>
    <row r="1" spans="1:6" ht="31.5">
      <c r="A1" s="73" t="s">
        <v>408</v>
      </c>
      <c r="B1" s="73"/>
      <c r="C1" s="99"/>
      <c r="D1" s="99"/>
      <c r="E1" s="99"/>
      <c r="F1" s="99"/>
    </row>
    <row r="2" spans="1:6" ht="12.75" customHeight="1">
      <c r="A2" s="396"/>
      <c r="B2" s="396"/>
      <c r="C2" s="50"/>
      <c r="D2" s="50"/>
      <c r="E2" s="50"/>
      <c r="F2" s="50"/>
    </row>
    <row r="3" spans="1:6" ht="12.75">
      <c r="A3" s="358" t="s">
        <v>407</v>
      </c>
      <c r="B3" s="358"/>
      <c r="C3" s="50"/>
      <c r="D3" s="50"/>
      <c r="E3" s="50"/>
      <c r="F3" s="50"/>
    </row>
    <row r="4" spans="1:6" ht="12.75" customHeight="1" thickBot="1">
      <c r="A4" s="357"/>
      <c r="B4" s="357"/>
      <c r="C4" s="357"/>
      <c r="D4" s="357"/>
      <c r="E4" s="357"/>
      <c r="F4" s="357"/>
    </row>
    <row r="5" spans="1:6" s="1" customFormat="1" ht="24" customHeight="1" thickTop="1">
      <c r="A5" s="13"/>
      <c r="B5" s="395" t="s">
        <v>68</v>
      </c>
      <c r="C5" s="203" t="s">
        <v>406</v>
      </c>
      <c r="D5" s="203" t="s">
        <v>405</v>
      </c>
      <c r="E5" s="203" t="s">
        <v>404</v>
      </c>
      <c r="F5" s="355" t="s">
        <v>403</v>
      </c>
    </row>
    <row r="6" spans="1:6" ht="12.75">
      <c r="A6" s="29"/>
      <c r="B6" s="394"/>
      <c r="C6" s="29"/>
      <c r="D6" s="29"/>
      <c r="E6" s="30"/>
      <c r="F6" s="354"/>
    </row>
    <row r="7" spans="1:8" ht="12.75">
      <c r="A7" s="63" t="s">
        <v>402</v>
      </c>
      <c r="B7" s="387">
        <v>2541.6</v>
      </c>
      <c r="C7" s="386">
        <v>2154.3</v>
      </c>
      <c r="D7" s="372">
        <v>310.7</v>
      </c>
      <c r="E7" s="385">
        <v>58.2</v>
      </c>
      <c r="F7" s="367">
        <v>18.4</v>
      </c>
      <c r="H7" s="19"/>
    </row>
    <row r="8" spans="1:8" ht="12.75">
      <c r="A8" s="63"/>
      <c r="B8" s="393"/>
      <c r="C8" s="392"/>
      <c r="D8" s="391"/>
      <c r="E8" s="390"/>
      <c r="F8" s="389"/>
      <c r="H8" s="19"/>
    </row>
    <row r="9" spans="1:8" ht="12.75">
      <c r="A9" s="380" t="s">
        <v>360</v>
      </c>
      <c r="B9" s="387">
        <v>2387.7</v>
      </c>
      <c r="C9" s="386">
        <v>2113.3</v>
      </c>
      <c r="D9" s="372">
        <v>225.1</v>
      </c>
      <c r="E9" s="388">
        <v>32.3</v>
      </c>
      <c r="F9" s="367">
        <v>5.5</v>
      </c>
      <c r="H9" s="19"/>
    </row>
    <row r="10" spans="1:8" ht="12.75">
      <c r="A10" s="347" t="s">
        <v>401</v>
      </c>
      <c r="B10" s="387">
        <v>1581.7</v>
      </c>
      <c r="C10" s="386">
        <v>1456.3</v>
      </c>
      <c r="D10" s="372">
        <v>119</v>
      </c>
      <c r="E10" s="385">
        <v>5.6</v>
      </c>
      <c r="F10" s="367">
        <v>0.8</v>
      </c>
      <c r="H10" s="19"/>
    </row>
    <row r="11" spans="1:8" ht="12.75">
      <c r="A11" s="347" t="s">
        <v>400</v>
      </c>
      <c r="B11" s="387">
        <v>806</v>
      </c>
      <c r="C11" s="386">
        <v>657</v>
      </c>
      <c r="D11" s="372">
        <v>106.1</v>
      </c>
      <c r="E11" s="385">
        <v>26.7</v>
      </c>
      <c r="F11" s="367">
        <v>4.7</v>
      </c>
      <c r="H11" s="19"/>
    </row>
    <row r="12" spans="1:8" ht="12.75">
      <c r="A12" s="63"/>
      <c r="B12" s="387"/>
      <c r="C12" s="386"/>
      <c r="D12" s="372"/>
      <c r="E12" s="385"/>
      <c r="F12" s="367"/>
      <c r="H12" s="19"/>
    </row>
    <row r="13" spans="1:8" ht="12.75">
      <c r="A13" s="63" t="s">
        <v>399</v>
      </c>
      <c r="B13" s="387">
        <v>152</v>
      </c>
      <c r="C13" s="386">
        <v>41</v>
      </c>
      <c r="D13" s="372">
        <v>83.7</v>
      </c>
      <c r="E13" s="385">
        <v>25.9</v>
      </c>
      <c r="F13" s="367">
        <v>12.9</v>
      </c>
      <c r="G13" s="345"/>
      <c r="H13" s="19"/>
    </row>
    <row r="14" spans="1:6" ht="12.75">
      <c r="A14" s="22"/>
      <c r="B14" s="384"/>
      <c r="C14" s="166"/>
      <c r="D14" s="59"/>
      <c r="E14" s="21"/>
      <c r="F14" s="39"/>
    </row>
    <row r="16" spans="1:2" ht="12.75">
      <c r="A16" s="75" t="s">
        <v>398</v>
      </c>
      <c r="B16" s="7"/>
    </row>
    <row r="17" spans="1:2" ht="12.75">
      <c r="A17" s="340" t="s">
        <v>397</v>
      </c>
      <c r="B17" s="56"/>
    </row>
    <row r="18" ht="12.75">
      <c r="A18" s="56" t="s">
        <v>396</v>
      </c>
    </row>
    <row r="21" spans="2:6" ht="12.75">
      <c r="B21" s="383"/>
      <c r="C21" s="383"/>
      <c r="D21" s="383"/>
      <c r="E21" s="383"/>
      <c r="F21" s="383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18" customWidth="1"/>
    <col min="2" max="5" width="13.140625" style="18" customWidth="1"/>
    <col min="6" max="7" width="9.57421875" style="18" bestFit="1" customWidth="1"/>
    <col min="8" max="8" width="13.421875" style="18" customWidth="1"/>
    <col min="9" max="9" width="9.57421875" style="18" bestFit="1" customWidth="1"/>
    <col min="10" max="10" width="10.57421875" style="18" bestFit="1" customWidth="1"/>
    <col min="11" max="16384" width="9.140625" style="18" customWidth="1"/>
  </cols>
  <sheetData>
    <row r="1" spans="1:5" ht="31.5">
      <c r="A1" s="73" t="s">
        <v>395</v>
      </c>
      <c r="B1" s="99"/>
      <c r="C1" s="99"/>
      <c r="D1" s="99"/>
      <c r="E1" s="99"/>
    </row>
    <row r="2" spans="1:5" ht="12.75" customHeight="1">
      <c r="A2" s="73"/>
      <c r="B2" s="99"/>
      <c r="C2" s="99"/>
      <c r="D2" s="99"/>
      <c r="E2" s="99"/>
    </row>
    <row r="3" spans="1:5" ht="12.75" customHeight="1">
      <c r="A3" s="358" t="s">
        <v>394</v>
      </c>
      <c r="B3" s="99"/>
      <c r="C3" s="99"/>
      <c r="D3" s="99"/>
      <c r="E3" s="99"/>
    </row>
    <row r="4" spans="1:5" ht="12.75" customHeight="1" thickBot="1">
      <c r="A4" s="357"/>
      <c r="B4" s="357"/>
      <c r="C4" s="357"/>
      <c r="D4" s="357"/>
      <c r="E4" s="357"/>
    </row>
    <row r="5" spans="1:13" s="1" customFormat="1" ht="57.75" customHeight="1" thickTop="1">
      <c r="A5" s="13"/>
      <c r="B5" s="13" t="s">
        <v>265</v>
      </c>
      <c r="C5" s="13" t="s">
        <v>264</v>
      </c>
      <c r="D5" s="13" t="s">
        <v>261</v>
      </c>
      <c r="E5" s="153" t="s">
        <v>393</v>
      </c>
      <c r="G5" s="18"/>
      <c r="H5" s="18"/>
      <c r="I5" s="18"/>
      <c r="J5" s="18"/>
      <c r="K5" s="18"/>
      <c r="L5" s="18"/>
      <c r="M5" s="18"/>
    </row>
    <row r="6" spans="1:5" ht="12.75">
      <c r="A6" s="29"/>
      <c r="B6" s="29"/>
      <c r="C6" s="29"/>
      <c r="D6" s="29"/>
      <c r="E6" s="354"/>
    </row>
    <row r="7" spans="1:6" ht="12.75">
      <c r="A7" s="380" t="s">
        <v>392</v>
      </c>
      <c r="B7" s="372">
        <v>2245.1</v>
      </c>
      <c r="C7" s="376">
        <v>2442.3</v>
      </c>
      <c r="D7" s="370">
        <v>2541.6</v>
      </c>
      <c r="E7" s="363">
        <v>4.1</v>
      </c>
      <c r="F7" s="362"/>
    </row>
    <row r="8" spans="1:6" ht="12.75">
      <c r="A8" s="378" t="s">
        <v>390</v>
      </c>
      <c r="B8" s="382">
        <v>1832.5</v>
      </c>
      <c r="C8" s="376">
        <v>2028.6</v>
      </c>
      <c r="D8" s="381">
        <v>2154.3</v>
      </c>
      <c r="E8" s="363">
        <v>6.2</v>
      </c>
      <c r="F8" s="362"/>
    </row>
    <row r="9" spans="1:6" ht="12.75">
      <c r="A9" s="378" t="s">
        <v>389</v>
      </c>
      <c r="B9" s="382">
        <v>343.4</v>
      </c>
      <c r="C9" s="376">
        <v>351.9</v>
      </c>
      <c r="D9" s="381">
        <v>310.7</v>
      </c>
      <c r="E9" s="363">
        <v>-11.7</v>
      </c>
      <c r="F9" s="362"/>
    </row>
    <row r="10" spans="1:6" ht="12.75">
      <c r="A10" s="378" t="s">
        <v>388</v>
      </c>
      <c r="B10" s="372">
        <v>55.7</v>
      </c>
      <c r="C10" s="376">
        <v>45.1</v>
      </c>
      <c r="D10" s="370">
        <v>58.2</v>
      </c>
      <c r="E10" s="363">
        <v>29</v>
      </c>
      <c r="F10" s="362"/>
    </row>
    <row r="11" spans="1:6" ht="12.75">
      <c r="A11" s="378" t="s">
        <v>387</v>
      </c>
      <c r="B11" s="372">
        <v>13.5</v>
      </c>
      <c r="C11" s="376">
        <v>16.7</v>
      </c>
      <c r="D11" s="370">
        <v>18.4</v>
      </c>
      <c r="E11" s="363">
        <v>10.2</v>
      </c>
      <c r="F11" s="362"/>
    </row>
    <row r="12" spans="1:5" ht="12.75">
      <c r="A12" s="63"/>
      <c r="B12" s="372"/>
      <c r="C12" s="376"/>
      <c r="D12" s="370"/>
      <c r="E12" s="367"/>
    </row>
    <row r="13" spans="1:5" ht="12.75">
      <c r="A13" s="380" t="s">
        <v>391</v>
      </c>
      <c r="B13" s="372">
        <v>2087.6</v>
      </c>
      <c r="C13" s="376">
        <v>2308.5</v>
      </c>
      <c r="D13" s="370">
        <v>2387.7</v>
      </c>
      <c r="E13" s="363">
        <v>3.4</v>
      </c>
    </row>
    <row r="14" spans="1:5" ht="12.75">
      <c r="A14" s="378" t="s">
        <v>390</v>
      </c>
      <c r="B14" s="372">
        <v>1799</v>
      </c>
      <c r="C14" s="376">
        <v>1985</v>
      </c>
      <c r="D14" s="370">
        <v>2113.3</v>
      </c>
      <c r="E14" s="363">
        <v>6.5</v>
      </c>
    </row>
    <row r="15" spans="1:6" ht="15">
      <c r="A15" s="378" t="s">
        <v>389</v>
      </c>
      <c r="B15" s="372">
        <v>216.2</v>
      </c>
      <c r="C15" s="376">
        <v>249.4</v>
      </c>
      <c r="D15" s="370">
        <v>225.1</v>
      </c>
      <c r="E15" s="363">
        <v>-9.7</v>
      </c>
      <c r="F15" s="379"/>
    </row>
    <row r="16" spans="1:5" ht="12.75">
      <c r="A16" s="378" t="s">
        <v>388</v>
      </c>
      <c r="B16" s="372">
        <v>37</v>
      </c>
      <c r="C16" s="376">
        <v>36.6</v>
      </c>
      <c r="D16" s="370">
        <v>32.3</v>
      </c>
      <c r="E16" s="363">
        <v>-11.7</v>
      </c>
    </row>
    <row r="17" spans="1:5" ht="12.75">
      <c r="A17" s="378" t="s">
        <v>387</v>
      </c>
      <c r="B17" s="372">
        <v>4.8</v>
      </c>
      <c r="C17" s="376">
        <v>5.3</v>
      </c>
      <c r="D17" s="370">
        <v>5.5</v>
      </c>
      <c r="E17" s="363">
        <v>3.8</v>
      </c>
    </row>
    <row r="18" spans="1:5" ht="12.75">
      <c r="A18" s="377" t="s">
        <v>386</v>
      </c>
      <c r="B18" s="372">
        <v>30.6</v>
      </c>
      <c r="C18" s="376">
        <v>32.2</v>
      </c>
      <c r="D18" s="370">
        <v>11.5</v>
      </c>
      <c r="E18" s="363">
        <v>-64.3</v>
      </c>
    </row>
    <row r="19" spans="1:5" ht="12.75">
      <c r="A19" s="375"/>
      <c r="B19" s="372"/>
      <c r="C19" s="370" t="s">
        <v>291</v>
      </c>
      <c r="D19" s="370" t="s">
        <v>291</v>
      </c>
      <c r="E19" s="367" t="s">
        <v>291</v>
      </c>
    </row>
    <row r="20" spans="1:6" ht="12.75">
      <c r="A20" s="64" t="s">
        <v>385</v>
      </c>
      <c r="B20" s="374">
        <v>10252.17</v>
      </c>
      <c r="C20" s="368" t="s">
        <v>384</v>
      </c>
      <c r="D20" s="373">
        <v>11799.77</v>
      </c>
      <c r="E20" s="363">
        <v>3.9</v>
      </c>
      <c r="F20" s="362"/>
    </row>
    <row r="21" spans="1:6" ht="12.75">
      <c r="A21" s="63"/>
      <c r="B21" s="372"/>
      <c r="C21" s="371"/>
      <c r="D21" s="370"/>
      <c r="E21" s="367"/>
      <c r="F21" s="345"/>
    </row>
    <row r="22" spans="1:6" ht="12.75">
      <c r="A22" s="369" t="s">
        <v>383</v>
      </c>
      <c r="B22" s="365">
        <v>180335</v>
      </c>
      <c r="C22" s="368" t="s">
        <v>382</v>
      </c>
      <c r="D22" s="326">
        <v>179900</v>
      </c>
      <c r="E22" s="363">
        <v>-0.5</v>
      </c>
      <c r="F22" s="362"/>
    </row>
    <row r="23" spans="1:6" ht="12.75">
      <c r="A23" s="64" t="s">
        <v>381</v>
      </c>
      <c r="B23" s="365">
        <v>174843</v>
      </c>
      <c r="C23" s="368" t="s">
        <v>380</v>
      </c>
      <c r="D23" s="326">
        <v>173237</v>
      </c>
      <c r="E23" s="363">
        <v>-1</v>
      </c>
      <c r="F23" s="362"/>
    </row>
    <row r="24" spans="1:6" ht="12.75">
      <c r="A24" s="63" t="s">
        <v>379</v>
      </c>
      <c r="B24" s="365">
        <v>5492</v>
      </c>
      <c r="C24" s="368" t="s">
        <v>378</v>
      </c>
      <c r="D24" s="326">
        <v>6663</v>
      </c>
      <c r="E24" s="363">
        <v>16.9</v>
      </c>
      <c r="F24" s="362"/>
    </row>
    <row r="25" spans="1:6" ht="12.75">
      <c r="A25" s="63"/>
      <c r="B25" s="365"/>
      <c r="C25" s="365"/>
      <c r="D25" s="365"/>
      <c r="E25" s="367"/>
      <c r="F25" s="362"/>
    </row>
    <row r="26" spans="1:6" ht="12.75">
      <c r="A26" s="63" t="s">
        <v>377</v>
      </c>
      <c r="B26" s="365">
        <v>285</v>
      </c>
      <c r="C26" s="366">
        <v>285</v>
      </c>
      <c r="D26" s="365">
        <v>287</v>
      </c>
      <c r="E26" s="363">
        <v>0.7017543859649145</v>
      </c>
      <c r="F26" s="362"/>
    </row>
    <row r="27" spans="1:6" ht="12.75">
      <c r="A27" s="64" t="s">
        <v>376</v>
      </c>
      <c r="B27" s="365">
        <v>258</v>
      </c>
      <c r="C27" s="364">
        <v>257</v>
      </c>
      <c r="D27" s="326">
        <v>259</v>
      </c>
      <c r="E27" s="363">
        <v>0.7782101167315147</v>
      </c>
      <c r="F27" s="362"/>
    </row>
    <row r="28" spans="1:6" ht="12.75">
      <c r="A28" s="64" t="s">
        <v>375</v>
      </c>
      <c r="B28" s="365">
        <v>27</v>
      </c>
      <c r="C28" s="364">
        <v>28</v>
      </c>
      <c r="D28" s="326">
        <v>28</v>
      </c>
      <c r="E28" s="363">
        <v>0</v>
      </c>
      <c r="F28" s="362"/>
    </row>
    <row r="29" spans="1:5" ht="12.75">
      <c r="A29" s="22"/>
      <c r="B29" s="343"/>
      <c r="C29" s="59"/>
      <c r="D29" s="59"/>
      <c r="E29" s="39"/>
    </row>
    <row r="31" ht="12.75">
      <c r="A31" s="75" t="s">
        <v>374</v>
      </c>
    </row>
    <row r="32" ht="12.75">
      <c r="A32" s="56" t="s">
        <v>373</v>
      </c>
    </row>
    <row r="33" spans="1:13" s="56" customFormat="1" ht="12.75">
      <c r="A33" s="361" t="s">
        <v>372</v>
      </c>
      <c r="G33" s="18"/>
      <c r="H33" s="18"/>
      <c r="I33" s="18"/>
      <c r="J33" s="18"/>
      <c r="K33" s="18"/>
      <c r="L33" s="18"/>
      <c r="M33" s="18"/>
    </row>
    <row r="34" ht="12.75">
      <c r="A34" s="360" t="s">
        <v>371</v>
      </c>
    </row>
    <row r="35" ht="12.75">
      <c r="A35" s="75" t="s">
        <v>370</v>
      </c>
    </row>
    <row r="36" ht="12.75">
      <c r="A36" s="340" t="s">
        <v>369</v>
      </c>
    </row>
    <row r="37" ht="12.75">
      <c r="A37" s="340" t="s">
        <v>368</v>
      </c>
    </row>
    <row r="38" ht="12.75">
      <c r="A38" s="56" t="s">
        <v>367</v>
      </c>
    </row>
    <row r="42" spans="3:6" ht="12.75">
      <c r="C42" s="359"/>
      <c r="D42" s="359"/>
      <c r="E42" s="359"/>
      <c r="F42" s="35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33.00390625" style="18" customWidth="1"/>
    <col min="2" max="2" width="23.421875" style="18" customWidth="1"/>
    <col min="3" max="3" width="23.28125" style="18" customWidth="1"/>
    <col min="4" max="4" width="9.57421875" style="18" bestFit="1" customWidth="1"/>
    <col min="5" max="5" width="31.00390625" style="18" customWidth="1"/>
    <col min="6" max="7" width="14.421875" style="18" bestFit="1" customWidth="1"/>
    <col min="8" max="8" width="9.57421875" style="18" bestFit="1" customWidth="1"/>
    <col min="9" max="16384" width="9.140625" style="18" customWidth="1"/>
  </cols>
  <sheetData>
    <row r="1" spans="1:5" ht="31.5">
      <c r="A1" s="73" t="s">
        <v>366</v>
      </c>
      <c r="B1" s="99"/>
      <c r="C1" s="99"/>
      <c r="D1" s="30"/>
      <c r="E1" s="30"/>
    </row>
    <row r="2" spans="1:5" ht="12.75" customHeight="1">
      <c r="A2" s="73"/>
      <c r="B2" s="99"/>
      <c r="C2" s="99"/>
      <c r="D2" s="30"/>
      <c r="E2" s="30"/>
    </row>
    <row r="3" spans="1:5" ht="12.75" customHeight="1">
      <c r="A3" s="358" t="s">
        <v>365</v>
      </c>
      <c r="B3" s="99"/>
      <c r="C3" s="99"/>
      <c r="D3" s="30"/>
      <c r="E3" s="30"/>
    </row>
    <row r="4" spans="1:5" ht="12.75" customHeight="1" thickBot="1">
      <c r="A4" s="357"/>
      <c r="B4" s="357"/>
      <c r="C4" s="357"/>
      <c r="D4" s="30"/>
      <c r="E4" s="30"/>
    </row>
    <row r="5" spans="1:5" s="1" customFormat="1" ht="26.25" customHeight="1" thickTop="1">
      <c r="A5" s="203" t="s">
        <v>364</v>
      </c>
      <c r="B5" s="356" t="s">
        <v>264</v>
      </c>
      <c r="C5" s="355" t="s">
        <v>261</v>
      </c>
      <c r="D5" s="259"/>
      <c r="E5" s="259"/>
    </row>
    <row r="6" spans="1:4" ht="12.75">
      <c r="A6" s="29"/>
      <c r="B6" s="152"/>
      <c r="C6" s="354"/>
      <c r="D6" s="30"/>
    </row>
    <row r="7" spans="1:4" ht="12.75">
      <c r="A7" s="353" t="s">
        <v>363</v>
      </c>
      <c r="B7" s="352" t="s">
        <v>362</v>
      </c>
      <c r="C7" s="351" t="s">
        <v>361</v>
      </c>
      <c r="D7" s="30"/>
    </row>
    <row r="8" spans="1:4" ht="12.75">
      <c r="A8" s="63"/>
      <c r="B8" s="350"/>
      <c r="C8" s="350"/>
      <c r="D8" s="30"/>
    </row>
    <row r="9" spans="1:4" ht="12.75">
      <c r="A9" s="349" t="s">
        <v>360</v>
      </c>
      <c r="B9" s="348">
        <v>1732179861</v>
      </c>
      <c r="C9" s="348">
        <v>1851298691</v>
      </c>
      <c r="D9" s="30"/>
    </row>
    <row r="10" spans="1:4" ht="12.75">
      <c r="A10" s="346" t="s">
        <v>359</v>
      </c>
      <c r="B10" s="344">
        <v>1420365504</v>
      </c>
      <c r="C10" s="344">
        <v>1479438374</v>
      </c>
      <c r="D10" s="30"/>
    </row>
    <row r="11" spans="1:4" ht="12.75">
      <c r="A11" s="347" t="s">
        <v>358</v>
      </c>
      <c r="B11" s="344">
        <v>28992436</v>
      </c>
      <c r="C11" s="344">
        <v>36599182</v>
      </c>
      <c r="D11" s="30"/>
    </row>
    <row r="12" spans="1:4" ht="12.75">
      <c r="A12" s="346" t="s">
        <v>357</v>
      </c>
      <c r="B12" s="344">
        <v>223512927</v>
      </c>
      <c r="C12" s="344">
        <v>268433933</v>
      </c>
      <c r="D12" s="30"/>
    </row>
    <row r="13" spans="1:4" ht="12.75">
      <c r="A13" s="346" t="s">
        <v>356</v>
      </c>
      <c r="B13" s="344">
        <v>59308994</v>
      </c>
      <c r="C13" s="344">
        <v>66827202</v>
      </c>
      <c r="D13" s="345"/>
    </row>
    <row r="14" spans="1:4" ht="12.75">
      <c r="A14" s="346"/>
      <c r="B14" s="344"/>
      <c r="C14" s="344"/>
      <c r="D14" s="345"/>
    </row>
    <row r="15" spans="1:4" ht="12.75">
      <c r="A15" s="64" t="s">
        <v>355</v>
      </c>
      <c r="B15" s="344">
        <v>252837601</v>
      </c>
      <c r="C15" s="344">
        <v>261979834</v>
      </c>
      <c r="D15" s="345"/>
    </row>
    <row r="16" spans="1:4" ht="12.75">
      <c r="A16" s="346" t="s">
        <v>354</v>
      </c>
      <c r="B16" s="344">
        <v>8220217</v>
      </c>
      <c r="C16" s="344">
        <v>8538139</v>
      </c>
      <c r="D16" s="345"/>
    </row>
    <row r="17" spans="1:4" ht="12.75">
      <c r="A17" s="346" t="s">
        <v>353</v>
      </c>
      <c r="B17" s="344">
        <v>12532502</v>
      </c>
      <c r="C17" s="344">
        <v>13123442</v>
      </c>
      <c r="D17" s="345"/>
    </row>
    <row r="18" spans="1:4" ht="12.75">
      <c r="A18" s="346" t="s">
        <v>352</v>
      </c>
      <c r="B18" s="344">
        <v>1136913</v>
      </c>
      <c r="C18" s="344">
        <v>1005162</v>
      </c>
      <c r="D18" s="345"/>
    </row>
    <row r="19" spans="1:4" ht="12.75">
      <c r="A19" s="346" t="s">
        <v>351</v>
      </c>
      <c r="B19" s="344">
        <v>6668370</v>
      </c>
      <c r="C19" s="344">
        <v>12700628</v>
      </c>
      <c r="D19" s="345"/>
    </row>
    <row r="20" spans="1:4" ht="12.75">
      <c r="A20" s="346" t="s">
        <v>350</v>
      </c>
      <c r="B20" s="344">
        <v>224279599</v>
      </c>
      <c r="C20" s="344">
        <v>226612463</v>
      </c>
      <c r="D20" s="345"/>
    </row>
    <row r="21" spans="1:4" ht="12.75">
      <c r="A21" s="63"/>
      <c r="B21" s="344"/>
      <c r="C21" s="344"/>
      <c r="D21" s="345"/>
    </row>
    <row r="22" spans="1:4" ht="12.75">
      <c r="A22" s="64" t="s">
        <v>349</v>
      </c>
      <c r="B22" s="344">
        <v>1985017462</v>
      </c>
      <c r="C22" s="344">
        <v>2113278525</v>
      </c>
      <c r="D22" s="345"/>
    </row>
    <row r="23" spans="1:4" ht="12.75">
      <c r="A23" s="63"/>
      <c r="B23" s="344"/>
      <c r="C23" s="344"/>
      <c r="D23" s="30"/>
    </row>
    <row r="24" spans="1:4" ht="12.75">
      <c r="A24" s="63" t="s">
        <v>348</v>
      </c>
      <c r="B24" s="344">
        <v>43619523</v>
      </c>
      <c r="C24" s="344">
        <v>41033804</v>
      </c>
      <c r="D24" s="30"/>
    </row>
    <row r="25" spans="1:3" ht="12.75">
      <c r="A25" s="22"/>
      <c r="B25" s="343"/>
      <c r="C25" s="342"/>
    </row>
    <row r="26" spans="2:5" ht="12.75">
      <c r="B26" s="60"/>
      <c r="E26" s="30"/>
    </row>
    <row r="27" spans="1:5" ht="12.75">
      <c r="A27" s="341" t="s">
        <v>347</v>
      </c>
      <c r="D27" s="30"/>
      <c r="E27" s="30"/>
    </row>
    <row r="28" spans="1:5" ht="12.75">
      <c r="A28" s="341" t="s">
        <v>346</v>
      </c>
      <c r="D28" s="30"/>
      <c r="E28" s="30"/>
    </row>
    <row r="29" ht="12.75">
      <c r="A29" s="341" t="s">
        <v>345</v>
      </c>
    </row>
    <row r="30" ht="12.75">
      <c r="A30" s="56" t="s">
        <v>344</v>
      </c>
    </row>
    <row r="31" spans="1:5" ht="12.75">
      <c r="A31" s="75" t="s">
        <v>343</v>
      </c>
      <c r="D31" s="30"/>
      <c r="E31" s="30"/>
    </row>
    <row r="32" spans="1:5" ht="12.75">
      <c r="A32" s="340" t="s">
        <v>342</v>
      </c>
      <c r="D32" s="30"/>
      <c r="E32" s="30"/>
    </row>
    <row r="33" spans="1:4" ht="12.75">
      <c r="A33" s="56" t="s">
        <v>341</v>
      </c>
      <c r="D33" s="30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18" customWidth="1"/>
    <col min="2" max="6" width="11.7109375" style="18" customWidth="1"/>
    <col min="7" max="7" width="12.28125" style="18" customWidth="1"/>
    <col min="8" max="16384" width="9.140625" style="18" customWidth="1"/>
  </cols>
  <sheetData>
    <row r="1" spans="1:7" ht="31.5">
      <c r="A1" s="73" t="s">
        <v>340</v>
      </c>
      <c r="B1" s="50"/>
      <c r="C1" s="50"/>
      <c r="D1" s="50"/>
      <c r="E1" s="50"/>
      <c r="F1" s="50"/>
      <c r="G1" s="50"/>
    </row>
    <row r="2" spans="1:7" ht="15" customHeight="1" thickBot="1">
      <c r="A2" s="302"/>
      <c r="B2" s="49"/>
      <c r="C2" s="49"/>
      <c r="D2" s="49"/>
      <c r="E2" s="49"/>
      <c r="F2" s="49"/>
      <c r="G2" s="49"/>
    </row>
    <row r="3" spans="1:19" s="300" customFormat="1" ht="41.25" customHeight="1" thickTop="1">
      <c r="A3" s="337" t="s">
        <v>339</v>
      </c>
      <c r="B3" s="339" t="s">
        <v>338</v>
      </c>
      <c r="C3" s="338" t="s">
        <v>5</v>
      </c>
      <c r="D3" s="338" t="s">
        <v>174</v>
      </c>
      <c r="E3" s="337" t="s">
        <v>337</v>
      </c>
      <c r="F3" s="337" t="s">
        <v>6</v>
      </c>
      <c r="G3" s="153" t="s">
        <v>336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6" ht="12.75">
      <c r="A4" s="29"/>
      <c r="B4" s="96"/>
      <c r="C4" s="29"/>
      <c r="D4" s="29"/>
      <c r="E4" s="29"/>
      <c r="F4" s="29"/>
    </row>
    <row r="5" spans="1:7" ht="12.75">
      <c r="A5" s="78" t="s">
        <v>335</v>
      </c>
      <c r="B5" s="336">
        <v>180196</v>
      </c>
      <c r="C5" s="335">
        <v>23871</v>
      </c>
      <c r="D5" s="335">
        <v>20505</v>
      </c>
      <c r="E5" s="334">
        <v>118534</v>
      </c>
      <c r="F5" s="333">
        <v>9338</v>
      </c>
      <c r="G5" s="332">
        <v>7948</v>
      </c>
    </row>
    <row r="6" spans="1:7" ht="12.75">
      <c r="A6" s="29"/>
      <c r="B6" s="327"/>
      <c r="C6" s="176"/>
      <c r="D6" s="176"/>
      <c r="E6" s="331"/>
      <c r="F6" s="140"/>
      <c r="G6" s="324"/>
    </row>
    <row r="7" spans="1:17" ht="12.75">
      <c r="A7" s="29" t="s">
        <v>334</v>
      </c>
      <c r="B7" s="327">
        <v>1547</v>
      </c>
      <c r="C7" s="176">
        <v>200</v>
      </c>
      <c r="D7" s="176">
        <v>154</v>
      </c>
      <c r="E7" s="326">
        <v>1087</v>
      </c>
      <c r="F7" s="325">
        <v>50</v>
      </c>
      <c r="G7" s="324">
        <v>56</v>
      </c>
      <c r="M7" s="328"/>
      <c r="N7" s="328"/>
      <c r="O7" s="328"/>
      <c r="P7" s="328"/>
      <c r="Q7" s="328"/>
    </row>
    <row r="8" spans="1:17" ht="12.75">
      <c r="A8" s="29" t="s">
        <v>333</v>
      </c>
      <c r="B8" s="327">
        <v>14939</v>
      </c>
      <c r="C8" s="176">
        <v>1885</v>
      </c>
      <c r="D8" s="176">
        <v>1815</v>
      </c>
      <c r="E8" s="326">
        <v>9786</v>
      </c>
      <c r="F8" s="325">
        <v>791</v>
      </c>
      <c r="G8" s="324">
        <v>662</v>
      </c>
      <c r="M8" s="328"/>
      <c r="N8" s="328"/>
      <c r="O8" s="328"/>
      <c r="P8" s="328"/>
      <c r="Q8" s="328"/>
    </row>
    <row r="9" spans="1:17" ht="12.75">
      <c r="A9" s="330">
        <v>1</v>
      </c>
      <c r="B9" s="327">
        <v>13782</v>
      </c>
      <c r="C9" s="176">
        <v>1744</v>
      </c>
      <c r="D9" s="176">
        <v>1549</v>
      </c>
      <c r="E9" s="326">
        <v>9112</v>
      </c>
      <c r="F9" s="325">
        <v>697</v>
      </c>
      <c r="G9" s="324">
        <v>680</v>
      </c>
      <c r="M9" s="328"/>
      <c r="N9" s="328"/>
      <c r="O9" s="328"/>
      <c r="P9" s="328"/>
      <c r="Q9" s="328"/>
    </row>
    <row r="10" spans="1:17" ht="12.75">
      <c r="A10" s="330">
        <v>2</v>
      </c>
      <c r="B10" s="327">
        <v>13256</v>
      </c>
      <c r="C10" s="176">
        <v>1709</v>
      </c>
      <c r="D10" s="176">
        <v>1441</v>
      </c>
      <c r="E10" s="326">
        <v>8808</v>
      </c>
      <c r="F10" s="325">
        <v>645</v>
      </c>
      <c r="G10" s="324">
        <v>653</v>
      </c>
      <c r="M10" s="328"/>
      <c r="N10" s="328"/>
      <c r="O10" s="328"/>
      <c r="P10" s="328"/>
      <c r="Q10" s="328"/>
    </row>
    <row r="11" spans="1:17" ht="12.75">
      <c r="A11" s="330">
        <v>3</v>
      </c>
      <c r="B11" s="327">
        <v>12481</v>
      </c>
      <c r="C11" s="176">
        <v>1658</v>
      </c>
      <c r="D11" s="176">
        <v>1354</v>
      </c>
      <c r="E11" s="326">
        <v>8259</v>
      </c>
      <c r="F11" s="325">
        <v>615</v>
      </c>
      <c r="G11" s="324">
        <v>595</v>
      </c>
      <c r="M11" s="328"/>
      <c r="N11" s="328"/>
      <c r="O11" s="328"/>
      <c r="P11" s="328"/>
      <c r="Q11" s="328"/>
    </row>
    <row r="12" spans="1:17" ht="12.75">
      <c r="A12" s="330">
        <v>4</v>
      </c>
      <c r="B12" s="327">
        <v>12921</v>
      </c>
      <c r="C12" s="176">
        <v>1637</v>
      </c>
      <c r="D12" s="176">
        <v>1459</v>
      </c>
      <c r="E12" s="326">
        <v>8550</v>
      </c>
      <c r="F12" s="325">
        <v>621</v>
      </c>
      <c r="G12" s="324">
        <v>654</v>
      </c>
      <c r="M12" s="328"/>
      <c r="N12" s="328"/>
      <c r="O12" s="328"/>
      <c r="P12" s="328"/>
      <c r="Q12" s="328"/>
    </row>
    <row r="13" spans="1:17" ht="12.75">
      <c r="A13" s="330">
        <v>5</v>
      </c>
      <c r="B13" s="327">
        <v>12196</v>
      </c>
      <c r="C13" s="176">
        <v>1544</v>
      </c>
      <c r="D13" s="176">
        <v>1401</v>
      </c>
      <c r="E13" s="326">
        <v>8016</v>
      </c>
      <c r="F13" s="325">
        <v>623</v>
      </c>
      <c r="G13" s="324">
        <v>612</v>
      </c>
      <c r="M13" s="328"/>
      <c r="N13" s="328"/>
      <c r="O13" s="328"/>
      <c r="P13" s="328"/>
      <c r="Q13" s="328"/>
    </row>
    <row r="14" spans="1:17" ht="12.75">
      <c r="A14" s="330">
        <v>6</v>
      </c>
      <c r="B14" s="327">
        <v>11821</v>
      </c>
      <c r="C14" s="176">
        <v>1455</v>
      </c>
      <c r="D14" s="176">
        <v>1262</v>
      </c>
      <c r="E14" s="326">
        <v>7745</v>
      </c>
      <c r="F14" s="325">
        <v>647</v>
      </c>
      <c r="G14" s="324">
        <v>712</v>
      </c>
      <c r="M14" s="328"/>
      <c r="P14" s="328"/>
      <c r="Q14" s="328"/>
    </row>
    <row r="15" spans="1:17" ht="12.75">
      <c r="A15" s="330">
        <v>7</v>
      </c>
      <c r="B15" s="327">
        <v>11505</v>
      </c>
      <c r="C15" s="176">
        <v>1366</v>
      </c>
      <c r="D15" s="176">
        <v>1347</v>
      </c>
      <c r="E15" s="326">
        <v>7543</v>
      </c>
      <c r="F15" s="325">
        <v>590</v>
      </c>
      <c r="G15" s="324">
        <v>659</v>
      </c>
      <c r="M15" s="328"/>
      <c r="N15" s="328"/>
      <c r="O15" s="328"/>
      <c r="P15" s="328"/>
      <c r="Q15" s="328"/>
    </row>
    <row r="16" spans="1:17" ht="12.75">
      <c r="A16" s="330">
        <v>8</v>
      </c>
      <c r="B16" s="327">
        <v>11464</v>
      </c>
      <c r="C16" s="176">
        <v>1437</v>
      </c>
      <c r="D16" s="176">
        <v>1301</v>
      </c>
      <c r="E16" s="326">
        <v>7428</v>
      </c>
      <c r="F16" s="325">
        <v>629</v>
      </c>
      <c r="G16" s="324">
        <v>669</v>
      </c>
      <c r="M16" s="328"/>
      <c r="N16" s="328"/>
      <c r="O16" s="328"/>
      <c r="P16" s="328"/>
      <c r="Q16" s="328"/>
    </row>
    <row r="17" spans="1:7" ht="12.75">
      <c r="A17" s="330">
        <v>9</v>
      </c>
      <c r="B17" s="327">
        <v>13425</v>
      </c>
      <c r="C17" s="176">
        <v>1695</v>
      </c>
      <c r="D17" s="176">
        <v>1602</v>
      </c>
      <c r="E17" s="326">
        <v>8933</v>
      </c>
      <c r="F17" s="325">
        <v>763</v>
      </c>
      <c r="G17" s="324">
        <v>432</v>
      </c>
    </row>
    <row r="18" spans="1:17" ht="12.75">
      <c r="A18" s="329">
        <v>10</v>
      </c>
      <c r="B18" s="327">
        <v>12480</v>
      </c>
      <c r="C18" s="176">
        <v>1710</v>
      </c>
      <c r="D18" s="176">
        <v>1363</v>
      </c>
      <c r="E18" s="326">
        <v>8321</v>
      </c>
      <c r="F18" s="325">
        <v>696</v>
      </c>
      <c r="G18" s="324">
        <v>390</v>
      </c>
      <c r="M18" s="328"/>
      <c r="N18" s="328"/>
      <c r="O18" s="328"/>
      <c r="P18" s="328"/>
      <c r="Q18" s="328"/>
    </row>
    <row r="19" spans="1:17" ht="12.75">
      <c r="A19" s="329">
        <v>11</v>
      </c>
      <c r="B19" s="327">
        <v>10967</v>
      </c>
      <c r="C19" s="176">
        <v>1550</v>
      </c>
      <c r="D19" s="176">
        <v>1326</v>
      </c>
      <c r="E19" s="326">
        <v>7148</v>
      </c>
      <c r="F19" s="325">
        <v>656</v>
      </c>
      <c r="G19" s="324">
        <v>287</v>
      </c>
      <c r="M19" s="328"/>
      <c r="P19" s="328"/>
      <c r="Q19" s="328"/>
    </row>
    <row r="20" spans="1:17" ht="12.75">
      <c r="A20" s="329">
        <v>12</v>
      </c>
      <c r="B20" s="327">
        <v>9400</v>
      </c>
      <c r="C20" s="176">
        <v>1520</v>
      </c>
      <c r="D20" s="176">
        <v>1091</v>
      </c>
      <c r="E20" s="326">
        <v>6032</v>
      </c>
      <c r="F20" s="325">
        <v>523</v>
      </c>
      <c r="G20" s="324">
        <v>234</v>
      </c>
      <c r="M20" s="328"/>
      <c r="N20" s="328"/>
      <c r="O20" s="328"/>
      <c r="P20" s="328"/>
      <c r="Q20" s="328"/>
    </row>
    <row r="21" spans="1:7" ht="12.75">
      <c r="A21" s="29" t="s">
        <v>332</v>
      </c>
      <c r="B21" s="327">
        <v>18012</v>
      </c>
      <c r="C21" s="176">
        <v>2761</v>
      </c>
      <c r="D21" s="176">
        <v>2040</v>
      </c>
      <c r="E21" s="326">
        <v>11766</v>
      </c>
      <c r="F21" s="325">
        <v>792</v>
      </c>
      <c r="G21" s="324">
        <v>653</v>
      </c>
    </row>
    <row r="22" spans="1:7" ht="12.75">
      <c r="A22" s="22"/>
      <c r="B22" s="88"/>
      <c r="C22" s="22"/>
      <c r="D22" s="22"/>
      <c r="E22" s="22"/>
      <c r="F22" s="22"/>
      <c r="G22" s="21"/>
    </row>
    <row r="24" ht="12.75">
      <c r="A24" s="2" t="s">
        <v>331</v>
      </c>
    </row>
    <row r="25" ht="12.75">
      <c r="A25" s="7" t="s">
        <v>220</v>
      </c>
    </row>
    <row r="26" ht="12.75">
      <c r="A26" s="75" t="s">
        <v>330</v>
      </c>
    </row>
    <row r="27" ht="12.75">
      <c r="A27" s="75" t="s">
        <v>329</v>
      </c>
    </row>
    <row r="29" ht="12.75">
      <c r="A29" s="56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18" customWidth="1"/>
    <col min="2" max="2" width="17.28125" style="18" customWidth="1"/>
    <col min="3" max="3" width="15.57421875" style="18" customWidth="1"/>
    <col min="4" max="4" width="20.57421875" style="18" customWidth="1"/>
    <col min="5" max="5" width="21.8515625" style="18" customWidth="1"/>
    <col min="6" max="6" width="11.00390625" style="18" customWidth="1"/>
    <col min="7" max="16384" width="9.140625" style="18" customWidth="1"/>
  </cols>
  <sheetData>
    <row r="1" spans="1:5" s="124" customFormat="1" ht="31.5">
      <c r="A1" s="73" t="s">
        <v>328</v>
      </c>
      <c r="B1" s="100"/>
      <c r="C1" s="100"/>
      <c r="D1" s="100"/>
      <c r="E1" s="100"/>
    </row>
    <row r="2" spans="1:5" ht="13.5" thickBot="1">
      <c r="A2" s="323"/>
      <c r="B2" s="30"/>
      <c r="C2" s="30"/>
      <c r="D2" s="30"/>
      <c r="E2" s="30"/>
    </row>
    <row r="3" spans="1:7" s="318" customFormat="1" ht="60.75" customHeight="1" thickTop="1">
      <c r="A3" s="322" t="s">
        <v>179</v>
      </c>
      <c r="B3" s="322" t="s">
        <v>327</v>
      </c>
      <c r="C3" s="322" t="s">
        <v>326</v>
      </c>
      <c r="D3" s="321" t="s">
        <v>325</v>
      </c>
      <c r="E3" s="320" t="s">
        <v>324</v>
      </c>
      <c r="F3" s="30"/>
      <c r="G3" s="319"/>
    </row>
    <row r="4" spans="1:7" ht="12.75">
      <c r="A4" s="314"/>
      <c r="B4" s="316"/>
      <c r="C4" s="317"/>
      <c r="D4" s="316"/>
      <c r="E4" s="315"/>
      <c r="F4" s="30"/>
      <c r="G4" s="30"/>
    </row>
    <row r="5" spans="1:7" ht="12.75">
      <c r="A5" s="314">
        <v>1996</v>
      </c>
      <c r="B5" s="313">
        <v>32122</v>
      </c>
      <c r="C5" s="312">
        <v>16.979596151813087</v>
      </c>
      <c r="D5" s="311">
        <v>14741</v>
      </c>
      <c r="E5" s="310">
        <v>17381</v>
      </c>
      <c r="F5" s="30"/>
      <c r="G5" s="30"/>
    </row>
    <row r="6" spans="1:7" ht="12.75">
      <c r="A6" s="314">
        <v>1997</v>
      </c>
      <c r="B6" s="313">
        <v>30905</v>
      </c>
      <c r="C6" s="312">
        <v>16.27546909477742</v>
      </c>
      <c r="D6" s="311">
        <v>14343</v>
      </c>
      <c r="E6" s="310">
        <v>16562</v>
      </c>
      <c r="F6" s="30"/>
      <c r="G6" s="30"/>
    </row>
    <row r="7" spans="1:7" ht="12.75">
      <c r="A7" s="314">
        <v>1998</v>
      </c>
      <c r="B7" s="313">
        <v>31438</v>
      </c>
      <c r="C7" s="312">
        <v>16.7162052225513</v>
      </c>
      <c r="D7" s="311">
        <v>13628</v>
      </c>
      <c r="E7" s="310">
        <v>17810</v>
      </c>
      <c r="F7" s="30"/>
      <c r="G7" s="30"/>
    </row>
    <row r="8" spans="1:7" ht="12.75">
      <c r="A8" s="314">
        <v>1999</v>
      </c>
      <c r="B8" s="313">
        <v>30337</v>
      </c>
      <c r="C8" s="312">
        <v>16.322500807059075</v>
      </c>
      <c r="D8" s="311">
        <v>12969</v>
      </c>
      <c r="E8" s="310">
        <v>17368</v>
      </c>
      <c r="F8" s="30"/>
      <c r="G8" s="30"/>
    </row>
    <row r="9" spans="1:7" ht="12.75">
      <c r="A9" s="314">
        <v>2000</v>
      </c>
      <c r="B9" s="313">
        <v>30251</v>
      </c>
      <c r="C9" s="312">
        <v>16.483761987794246</v>
      </c>
      <c r="D9" s="311">
        <v>12689</v>
      </c>
      <c r="E9" s="310">
        <v>17562</v>
      </c>
      <c r="F9" s="30"/>
      <c r="G9" s="30"/>
    </row>
    <row r="10" spans="1:7" ht="12.75">
      <c r="A10" s="314">
        <v>2001</v>
      </c>
      <c r="B10" s="313">
        <v>28276</v>
      </c>
      <c r="C10" s="312">
        <v>15.321925156871458</v>
      </c>
      <c r="D10" s="311">
        <v>12434</v>
      </c>
      <c r="E10" s="310">
        <v>15842</v>
      </c>
      <c r="F10" s="30"/>
      <c r="G10" s="308"/>
    </row>
    <row r="11" spans="1:7" ht="12.75">
      <c r="A11" s="314">
        <v>2002</v>
      </c>
      <c r="B11" s="313">
        <v>29068</v>
      </c>
      <c r="C11" s="312">
        <v>15.812521419362561</v>
      </c>
      <c r="D11" s="311">
        <v>12235</v>
      </c>
      <c r="E11" s="310">
        <v>16833</v>
      </c>
      <c r="F11" s="30"/>
      <c r="G11" s="308"/>
    </row>
    <row r="12" spans="1:7" ht="12.75">
      <c r="A12" s="314">
        <v>2003</v>
      </c>
      <c r="B12" s="313">
        <v>28692</v>
      </c>
      <c r="C12" s="312">
        <v>15.626684966423216</v>
      </c>
      <c r="D12" s="311">
        <v>11601</v>
      </c>
      <c r="E12" s="310">
        <v>17091</v>
      </c>
      <c r="F12" s="30"/>
      <c r="G12" s="308"/>
    </row>
    <row r="13" spans="1:7" ht="12.75">
      <c r="A13" s="314">
        <v>2004</v>
      </c>
      <c r="B13" s="313">
        <v>29462</v>
      </c>
      <c r="C13" s="312">
        <v>16.083194584709446</v>
      </c>
      <c r="D13" s="311">
        <v>11617</v>
      </c>
      <c r="E13" s="310">
        <v>17845</v>
      </c>
      <c r="F13" s="309"/>
      <c r="G13" s="308"/>
    </row>
    <row r="14" spans="1:7" ht="12.75">
      <c r="A14" s="314">
        <v>2005</v>
      </c>
      <c r="B14" s="313">
        <v>29390</v>
      </c>
      <c r="C14" s="312">
        <v>16.28</v>
      </c>
      <c r="D14" s="311">
        <v>11004</v>
      </c>
      <c r="E14" s="310">
        <v>18386</v>
      </c>
      <c r="F14" s="309"/>
      <c r="G14" s="308"/>
    </row>
    <row r="15" spans="1:7" ht="12.75">
      <c r="A15" s="314">
        <v>2006</v>
      </c>
      <c r="B15" s="313">
        <v>27815</v>
      </c>
      <c r="C15" s="312">
        <v>15.4</v>
      </c>
      <c r="D15" s="311">
        <v>10609</v>
      </c>
      <c r="E15" s="310">
        <v>17206</v>
      </c>
      <c r="F15" s="309"/>
      <c r="G15" s="308"/>
    </row>
    <row r="16" spans="1:7" ht="12.75">
      <c r="A16" s="314">
        <v>2007</v>
      </c>
      <c r="B16" s="313">
        <v>28752</v>
      </c>
      <c r="C16" s="312">
        <v>16.1</v>
      </c>
      <c r="D16" s="311">
        <v>10389</v>
      </c>
      <c r="E16" s="310">
        <v>18363</v>
      </c>
      <c r="F16" s="309"/>
      <c r="G16" s="308"/>
    </row>
    <row r="17" spans="1:7" ht="12.75">
      <c r="A17" s="314">
        <v>2008</v>
      </c>
      <c r="B17" s="313">
        <v>28026</v>
      </c>
      <c r="C17" s="312">
        <v>15.7</v>
      </c>
      <c r="D17" s="311">
        <v>10057</v>
      </c>
      <c r="E17" s="310">
        <v>17969</v>
      </c>
      <c r="F17" s="309"/>
      <c r="G17" s="308"/>
    </row>
    <row r="18" spans="1:7" ht="12.75">
      <c r="A18" s="314">
        <v>2009</v>
      </c>
      <c r="B18" s="313">
        <v>26871</v>
      </c>
      <c r="C18" s="312">
        <v>14.9</v>
      </c>
      <c r="D18" s="311">
        <v>8828</v>
      </c>
      <c r="E18" s="310">
        <v>16610</v>
      </c>
      <c r="F18" s="309"/>
      <c r="G18" s="308"/>
    </row>
    <row r="19" spans="1:7" ht="12.75">
      <c r="A19" s="307"/>
      <c r="B19" s="305"/>
      <c r="C19" s="306"/>
      <c r="D19" s="305"/>
      <c r="E19" s="304"/>
      <c r="F19" s="30"/>
      <c r="G19" s="30"/>
    </row>
    <row r="20" spans="1:7" ht="12.75">
      <c r="A20" s="30"/>
      <c r="B20" s="30"/>
      <c r="C20" s="30"/>
      <c r="D20" s="30"/>
      <c r="E20" s="30"/>
      <c r="F20" s="30"/>
      <c r="G20" s="30"/>
    </row>
    <row r="21" spans="1:3" ht="12.75">
      <c r="A21" s="303" t="s">
        <v>323</v>
      </c>
      <c r="B21" s="56"/>
      <c r="C21" s="56"/>
    </row>
    <row r="24" ht="12.75">
      <c r="G24" s="30"/>
    </row>
    <row r="25" ht="12.75">
      <c r="G25" s="30"/>
    </row>
    <row r="26" ht="12.75">
      <c r="G26" s="30"/>
    </row>
    <row r="27" ht="12.75">
      <c r="G27" s="30"/>
    </row>
    <row r="28" ht="12.75">
      <c r="G28" s="30"/>
    </row>
    <row r="29" ht="12.75">
      <c r="G29" s="30"/>
    </row>
    <row r="30" spans="1:7" ht="12.75">
      <c r="A30" s="30"/>
      <c r="B30" s="30"/>
      <c r="C30" s="30"/>
      <c r="D30" s="30"/>
      <c r="E30" s="30"/>
      <c r="F30" s="30"/>
      <c r="G30" s="30"/>
    </row>
    <row r="31" spans="1:7" ht="12.75">
      <c r="A31" s="30"/>
      <c r="B31" s="30"/>
      <c r="C31" s="30"/>
      <c r="D31" s="30"/>
      <c r="E31" s="30"/>
      <c r="F31" s="30"/>
      <c r="G31" s="30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18" customWidth="1"/>
    <col min="2" max="4" width="23.57421875" style="18" customWidth="1"/>
    <col min="5" max="16384" width="9.140625" style="18" customWidth="1"/>
  </cols>
  <sheetData>
    <row r="1" spans="1:4" ht="36" customHeight="1">
      <c r="A1" s="73" t="s">
        <v>322</v>
      </c>
      <c r="B1" s="50"/>
      <c r="C1" s="50"/>
      <c r="D1" s="50"/>
    </row>
    <row r="2" spans="1:4" ht="15" customHeight="1" thickBot="1">
      <c r="A2" s="302"/>
      <c r="B2" s="49"/>
      <c r="C2" s="49"/>
      <c r="D2" s="49"/>
    </row>
    <row r="3" spans="1:4" s="300" customFormat="1" ht="34.5" customHeight="1" thickTop="1">
      <c r="A3" s="13" t="s">
        <v>179</v>
      </c>
      <c r="B3" s="301" t="s">
        <v>321</v>
      </c>
      <c r="C3" s="13" t="s">
        <v>320</v>
      </c>
      <c r="D3" s="153" t="s">
        <v>319</v>
      </c>
    </row>
    <row r="4" spans="1:3" ht="12.75">
      <c r="A4" s="29"/>
      <c r="B4" s="96"/>
      <c r="C4" s="29"/>
    </row>
    <row r="5" spans="1:4" ht="12.75">
      <c r="A5" s="270">
        <v>1982</v>
      </c>
      <c r="B5" s="297">
        <f aca="true" t="shared" si="0" ref="B5:B23">C5+D5</f>
        <v>13999</v>
      </c>
      <c r="C5" s="299">
        <v>11563</v>
      </c>
      <c r="D5" s="298">
        <v>2436</v>
      </c>
    </row>
    <row r="6" spans="1:4" ht="12.75">
      <c r="A6" s="270">
        <v>1983</v>
      </c>
      <c r="B6" s="297">
        <f t="shared" si="0"/>
        <v>13301</v>
      </c>
      <c r="C6" s="299">
        <v>10757</v>
      </c>
      <c r="D6" s="298">
        <v>2544</v>
      </c>
    </row>
    <row r="7" spans="1:4" ht="12.75">
      <c r="A7" s="270">
        <v>1984</v>
      </c>
      <c r="B7" s="297">
        <f t="shared" si="0"/>
        <v>13041</v>
      </c>
      <c r="C7" s="299">
        <v>10454</v>
      </c>
      <c r="D7" s="298">
        <v>2587</v>
      </c>
    </row>
    <row r="8" spans="1:4" ht="12.75">
      <c r="A8" s="270">
        <v>1985</v>
      </c>
      <c r="B8" s="297">
        <f t="shared" si="0"/>
        <v>12575</v>
      </c>
      <c r="C8" s="299">
        <v>10092</v>
      </c>
      <c r="D8" s="298">
        <v>2483</v>
      </c>
    </row>
    <row r="9" spans="1:4" ht="12.75">
      <c r="A9" s="270">
        <v>1986</v>
      </c>
      <c r="B9" s="297">
        <f t="shared" si="0"/>
        <v>12511</v>
      </c>
      <c r="C9" s="299">
        <v>9958</v>
      </c>
      <c r="D9" s="298">
        <v>2553</v>
      </c>
    </row>
    <row r="10" spans="1:4" ht="12.75">
      <c r="A10" s="270">
        <v>1987</v>
      </c>
      <c r="B10" s="297">
        <f t="shared" si="0"/>
        <v>13146</v>
      </c>
      <c r="C10" s="299">
        <v>10491</v>
      </c>
      <c r="D10" s="298">
        <v>2655</v>
      </c>
    </row>
    <row r="11" spans="1:4" ht="12.75">
      <c r="A11" s="270">
        <v>1988</v>
      </c>
      <c r="B11" s="297">
        <f t="shared" si="0"/>
        <v>13449</v>
      </c>
      <c r="C11" s="299">
        <v>10751</v>
      </c>
      <c r="D11" s="298">
        <v>2698</v>
      </c>
    </row>
    <row r="12" spans="1:4" ht="12.75">
      <c r="A12" s="270">
        <v>1989</v>
      </c>
      <c r="B12" s="297">
        <f t="shared" si="0"/>
        <v>13094</v>
      </c>
      <c r="C12" s="299">
        <v>10551</v>
      </c>
      <c r="D12" s="298">
        <v>2543</v>
      </c>
    </row>
    <row r="13" spans="1:4" ht="12.75">
      <c r="A13" s="270">
        <v>1990</v>
      </c>
      <c r="B13" s="297">
        <f t="shared" si="0"/>
        <v>12278</v>
      </c>
      <c r="C13" s="299">
        <v>9848</v>
      </c>
      <c r="D13" s="298">
        <v>2430</v>
      </c>
    </row>
    <row r="14" spans="1:4" ht="12.75">
      <c r="A14" s="270">
        <v>1991</v>
      </c>
      <c r="B14" s="297">
        <f t="shared" si="0"/>
        <v>11877</v>
      </c>
      <c r="C14" s="299">
        <v>9482</v>
      </c>
      <c r="D14" s="298">
        <v>2395</v>
      </c>
    </row>
    <row r="15" spans="1:4" ht="12.75">
      <c r="A15" s="270">
        <v>1992</v>
      </c>
      <c r="B15" s="297">
        <f t="shared" si="0"/>
        <v>12015</v>
      </c>
      <c r="C15" s="299">
        <v>9615</v>
      </c>
      <c r="D15" s="298">
        <v>2400</v>
      </c>
    </row>
    <row r="16" spans="1:4" ht="12.75">
      <c r="A16" s="270">
        <v>1993</v>
      </c>
      <c r="B16" s="297">
        <f t="shared" si="0"/>
        <v>11675</v>
      </c>
      <c r="C16" s="299">
        <v>9320</v>
      </c>
      <c r="D16" s="298">
        <v>2355</v>
      </c>
    </row>
    <row r="17" spans="1:4" ht="12.75">
      <c r="A17" s="270">
        <v>1994</v>
      </c>
      <c r="B17" s="297">
        <f t="shared" si="0"/>
        <v>12353</v>
      </c>
      <c r="C17" s="299">
        <v>9870</v>
      </c>
      <c r="D17" s="298">
        <v>2483</v>
      </c>
    </row>
    <row r="18" spans="1:4" ht="12.75">
      <c r="A18" s="270">
        <v>1995</v>
      </c>
      <c r="B18" s="297">
        <f t="shared" si="0"/>
        <v>12434</v>
      </c>
      <c r="C18" s="299">
        <v>9984</v>
      </c>
      <c r="D18" s="298">
        <v>2450</v>
      </c>
    </row>
    <row r="19" spans="1:4" ht="12.75">
      <c r="A19" s="270">
        <v>1996</v>
      </c>
      <c r="B19" s="297">
        <f t="shared" si="0"/>
        <v>12482</v>
      </c>
      <c r="C19" s="299">
        <v>9995</v>
      </c>
      <c r="D19" s="298">
        <v>2487</v>
      </c>
    </row>
    <row r="20" spans="1:4" ht="12.75">
      <c r="A20" s="270">
        <v>1997</v>
      </c>
      <c r="B20" s="297">
        <f t="shared" si="0"/>
        <v>12312</v>
      </c>
      <c r="C20" s="299">
        <v>9784</v>
      </c>
      <c r="D20" s="298">
        <v>2528</v>
      </c>
    </row>
    <row r="21" spans="1:4" ht="12.75">
      <c r="A21" s="270">
        <v>1998</v>
      </c>
      <c r="B21" s="297">
        <f t="shared" si="0"/>
        <v>12915</v>
      </c>
      <c r="C21" s="299">
        <v>10369</v>
      </c>
      <c r="D21" s="298">
        <v>2546</v>
      </c>
    </row>
    <row r="22" spans="1:4" ht="12.75">
      <c r="A22" s="270">
        <v>1999</v>
      </c>
      <c r="B22" s="297">
        <f t="shared" si="0"/>
        <v>13017</v>
      </c>
      <c r="C22" s="296">
        <v>10425</v>
      </c>
      <c r="D22" s="295">
        <v>2592</v>
      </c>
    </row>
    <row r="23" spans="1:4" ht="12.75">
      <c r="A23" s="270">
        <v>2000</v>
      </c>
      <c r="B23" s="297">
        <f t="shared" si="0"/>
        <v>13380</v>
      </c>
      <c r="C23" s="296">
        <v>10671</v>
      </c>
      <c r="D23" s="295">
        <v>2709</v>
      </c>
    </row>
    <row r="24" spans="1:4" ht="12.75">
      <c r="A24" s="270">
        <v>2001</v>
      </c>
      <c r="B24" s="297">
        <v>12933</v>
      </c>
      <c r="C24" s="296">
        <v>10330</v>
      </c>
      <c r="D24" s="295">
        <v>2603</v>
      </c>
    </row>
    <row r="25" spans="1:4" ht="12.75">
      <c r="A25" s="270">
        <v>2002</v>
      </c>
      <c r="B25" s="297">
        <v>13368</v>
      </c>
      <c r="C25" s="296">
        <v>10771</v>
      </c>
      <c r="D25" s="295">
        <v>2597</v>
      </c>
    </row>
    <row r="26" spans="1:4" ht="12.75">
      <c r="A26" s="270">
        <v>2003</v>
      </c>
      <c r="B26" s="297">
        <v>12840</v>
      </c>
      <c r="C26" s="296">
        <v>10312</v>
      </c>
      <c r="D26" s="295">
        <v>2528</v>
      </c>
    </row>
    <row r="27" spans="1:4" ht="12.75">
      <c r="A27" s="270">
        <v>2004</v>
      </c>
      <c r="B27" s="297">
        <v>13212</v>
      </c>
      <c r="C27" s="296">
        <v>10657</v>
      </c>
      <c r="D27" s="295">
        <v>2555</v>
      </c>
    </row>
    <row r="28" spans="1:4" ht="12.75">
      <c r="A28" s="270">
        <v>2005</v>
      </c>
      <c r="B28" s="297">
        <v>13393</v>
      </c>
      <c r="C28" s="296">
        <v>10847</v>
      </c>
      <c r="D28" s="295">
        <v>2546</v>
      </c>
    </row>
    <row r="29" spans="1:4" s="101" customFormat="1" ht="12.75">
      <c r="A29" s="294">
        <v>2006</v>
      </c>
      <c r="B29" s="293">
        <v>13645</v>
      </c>
      <c r="C29" s="292">
        <v>10834</v>
      </c>
      <c r="D29" s="291">
        <v>2811</v>
      </c>
    </row>
    <row r="30" spans="1:4" s="101" customFormat="1" ht="12.75">
      <c r="A30" s="294">
        <v>2007</v>
      </c>
      <c r="B30" s="293">
        <v>13821</v>
      </c>
      <c r="C30" s="292">
        <v>10909</v>
      </c>
      <c r="D30" s="291">
        <v>2912</v>
      </c>
    </row>
    <row r="31" spans="1:4" s="101" customFormat="1" ht="12.75">
      <c r="A31" s="294">
        <v>2008</v>
      </c>
      <c r="B31" s="293">
        <v>14622</v>
      </c>
      <c r="C31" s="292">
        <v>11539</v>
      </c>
      <c r="D31" s="291">
        <v>3083</v>
      </c>
    </row>
    <row r="32" spans="1:4" s="101" customFormat="1" ht="12.75">
      <c r="A32" s="294">
        <v>2009</v>
      </c>
      <c r="B32" s="293">
        <v>14721</v>
      </c>
      <c r="C32" s="292">
        <v>11699</v>
      </c>
      <c r="D32" s="291">
        <v>3022</v>
      </c>
    </row>
    <row r="33" spans="1:4" ht="12.75">
      <c r="A33" s="22"/>
      <c r="B33" s="88"/>
      <c r="C33" s="22"/>
      <c r="D33" s="21"/>
    </row>
    <row r="35" ht="12.75">
      <c r="A35" s="7" t="s">
        <v>102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18" customWidth="1"/>
    <col min="2" max="2" width="9.00390625" style="18" customWidth="1"/>
    <col min="3" max="3" width="16.00390625" style="18" customWidth="1"/>
    <col min="4" max="4" width="11.421875" style="18" customWidth="1"/>
    <col min="5" max="5" width="15.7109375" style="18" customWidth="1"/>
    <col min="6" max="6" width="15.421875" style="18" customWidth="1"/>
    <col min="7" max="16384" width="9.140625" style="18" customWidth="1"/>
  </cols>
  <sheetData>
    <row r="1" spans="1:6" ht="15.75">
      <c r="A1" s="87" t="s">
        <v>318</v>
      </c>
      <c r="B1" s="50"/>
      <c r="C1" s="50"/>
      <c r="D1" s="50"/>
      <c r="E1" s="50"/>
      <c r="F1" s="50"/>
    </row>
    <row r="2" spans="1:6" ht="15.75">
      <c r="A2" s="290" t="s">
        <v>317</v>
      </c>
      <c r="B2" s="50"/>
      <c r="C2" s="50"/>
      <c r="D2" s="50"/>
      <c r="E2" s="50"/>
      <c r="F2" s="50"/>
    </row>
    <row r="3" spans="1:6" ht="15.75">
      <c r="A3" s="290" t="s">
        <v>316</v>
      </c>
      <c r="B3" s="50"/>
      <c r="C3" s="50"/>
      <c r="D3" s="50"/>
      <c r="E3" s="50"/>
      <c r="F3" s="50"/>
    </row>
    <row r="4" spans="1:6" ht="12.75" customHeight="1">
      <c r="A4" s="277"/>
      <c r="B4" s="50"/>
      <c r="C4" s="50"/>
      <c r="D4" s="50"/>
      <c r="E4" s="50"/>
      <c r="F4" s="50"/>
    </row>
    <row r="5" spans="1:6" ht="12.75">
      <c r="A5" s="276" t="s">
        <v>315</v>
      </c>
      <c r="B5" s="50"/>
      <c r="C5" s="50"/>
      <c r="D5" s="50"/>
      <c r="E5" s="50"/>
      <c r="F5" s="50"/>
    </row>
    <row r="6" spans="1:6" ht="12.75" customHeight="1" thickBot="1">
      <c r="A6" s="3"/>
      <c r="B6" s="49"/>
      <c r="C6" s="49"/>
      <c r="D6" s="49"/>
      <c r="E6" s="49"/>
      <c r="F6" s="49"/>
    </row>
    <row r="7" spans="1:6" ht="15.75" customHeight="1" thickTop="1">
      <c r="A7" s="275"/>
      <c r="B7" s="289"/>
      <c r="C7" s="288"/>
      <c r="D7" s="287"/>
      <c r="E7" s="286" t="s">
        <v>314</v>
      </c>
      <c r="F7" s="285"/>
    </row>
    <row r="8" spans="1:6" s="1" customFormat="1" ht="38.25">
      <c r="A8" s="10" t="s">
        <v>272</v>
      </c>
      <c r="B8" s="284" t="s">
        <v>313</v>
      </c>
      <c r="C8" s="10" t="s">
        <v>312</v>
      </c>
      <c r="D8" s="10" t="s">
        <v>289</v>
      </c>
      <c r="E8" s="10" t="s">
        <v>179</v>
      </c>
      <c r="F8" s="153" t="s">
        <v>311</v>
      </c>
    </row>
    <row r="9" spans="1:5" ht="12.75">
      <c r="A9" s="29"/>
      <c r="B9" s="29"/>
      <c r="C9" s="29"/>
      <c r="D9" s="29"/>
      <c r="E9" s="29"/>
    </row>
    <row r="10" spans="1:6" ht="12.75">
      <c r="A10" s="270" t="s">
        <v>310</v>
      </c>
      <c r="B10" s="78">
        <v>121</v>
      </c>
      <c r="C10" s="280">
        <v>30537</v>
      </c>
      <c r="D10" s="280">
        <v>2144</v>
      </c>
      <c r="E10" s="283" t="s">
        <v>309</v>
      </c>
      <c r="F10" s="282">
        <v>1886</v>
      </c>
    </row>
    <row r="11" spans="1:6" ht="12.75">
      <c r="A11" s="270" t="s">
        <v>308</v>
      </c>
      <c r="B11" s="78">
        <v>127</v>
      </c>
      <c r="C11" s="280">
        <v>34541</v>
      </c>
      <c r="D11" s="280">
        <v>2532</v>
      </c>
      <c r="E11" s="283" t="s">
        <v>307</v>
      </c>
      <c r="F11" s="282">
        <v>2603</v>
      </c>
    </row>
    <row r="12" spans="1:6" ht="12.75">
      <c r="A12" s="270" t="s">
        <v>306</v>
      </c>
      <c r="B12" s="78">
        <v>126</v>
      </c>
      <c r="C12" s="280">
        <v>33300</v>
      </c>
      <c r="D12" s="280">
        <v>2658</v>
      </c>
      <c r="E12" s="283" t="s">
        <v>305</v>
      </c>
      <c r="F12" s="282">
        <v>2618</v>
      </c>
    </row>
    <row r="13" spans="1:6" ht="12.75">
      <c r="A13" s="270" t="s">
        <v>304</v>
      </c>
      <c r="B13" s="78">
        <v>130</v>
      </c>
      <c r="C13" s="280">
        <v>32193</v>
      </c>
      <c r="D13" s="280">
        <v>2475</v>
      </c>
      <c r="E13" s="283" t="s">
        <v>303</v>
      </c>
      <c r="F13" s="282">
        <v>2533</v>
      </c>
    </row>
    <row r="14" spans="1:6" ht="12.75">
      <c r="A14" s="270" t="s">
        <v>302</v>
      </c>
      <c r="B14" s="78">
        <v>137</v>
      </c>
      <c r="C14" s="280">
        <v>40199</v>
      </c>
      <c r="D14" s="280">
        <v>3269</v>
      </c>
      <c r="E14" s="283" t="s">
        <v>301</v>
      </c>
      <c r="F14" s="282">
        <v>3388</v>
      </c>
    </row>
    <row r="15" spans="1:6" ht="12.75">
      <c r="A15" s="270" t="s">
        <v>300</v>
      </c>
      <c r="B15" s="78">
        <v>133</v>
      </c>
      <c r="C15" s="280">
        <v>37228</v>
      </c>
      <c r="D15" s="280">
        <v>3070</v>
      </c>
      <c r="E15" s="283" t="s">
        <v>299</v>
      </c>
      <c r="F15" s="282">
        <v>2780</v>
      </c>
    </row>
    <row r="16" spans="1:6" ht="12.75">
      <c r="A16" s="270" t="s">
        <v>298</v>
      </c>
      <c r="B16" s="78">
        <v>115</v>
      </c>
      <c r="C16" s="280">
        <v>29721</v>
      </c>
      <c r="D16" s="280">
        <v>2506</v>
      </c>
      <c r="E16" s="283" t="s">
        <v>297</v>
      </c>
      <c r="F16" s="282">
        <v>1674</v>
      </c>
    </row>
    <row r="17" spans="1:6" ht="12.75">
      <c r="A17" s="267" t="s">
        <v>296</v>
      </c>
      <c r="B17" s="78">
        <v>136</v>
      </c>
      <c r="C17" s="280">
        <v>33441</v>
      </c>
      <c r="D17" s="280">
        <v>2880</v>
      </c>
      <c r="E17" s="283" t="s">
        <v>295</v>
      </c>
      <c r="F17" s="282">
        <v>2385</v>
      </c>
    </row>
    <row r="18" spans="1:6" ht="12.75">
      <c r="A18" s="252"/>
      <c r="B18" s="22"/>
      <c r="C18" s="22"/>
      <c r="D18" s="22"/>
      <c r="E18" s="22"/>
      <c r="F18" s="21"/>
    </row>
    <row r="20" ht="12.75">
      <c r="A20" s="7" t="s">
        <v>294</v>
      </c>
    </row>
    <row r="21" ht="12.75">
      <c r="A21" s="7" t="s">
        <v>293</v>
      </c>
    </row>
    <row r="22" ht="12.75">
      <c r="A22" s="75" t="s">
        <v>292</v>
      </c>
    </row>
    <row r="26" ht="12.75">
      <c r="A26" s="101" t="s">
        <v>291</v>
      </c>
    </row>
    <row r="27" ht="12.75">
      <c r="A27" s="101" t="s">
        <v>291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8" customWidth="1"/>
    <col min="2" max="2" width="11.421875" style="18" customWidth="1"/>
    <col min="3" max="3" width="12.28125" style="18" customWidth="1"/>
    <col min="4" max="4" width="11.57421875" style="18" customWidth="1"/>
    <col min="5" max="5" width="11.8515625" style="18" customWidth="1"/>
    <col min="6" max="6" width="10.421875" style="18" customWidth="1"/>
    <col min="7" max="7" width="13.28125" style="18" customWidth="1"/>
    <col min="8" max="16384" width="9.140625" style="18" customWidth="1"/>
  </cols>
  <sheetData>
    <row r="1" spans="1:7" ht="31.5">
      <c r="A1" s="262" t="s">
        <v>290</v>
      </c>
      <c r="B1" s="99"/>
      <c r="C1" s="99"/>
      <c r="D1" s="99"/>
      <c r="E1" s="99"/>
      <c r="F1" s="99"/>
      <c r="G1" s="99"/>
    </row>
    <row r="2" spans="1:7" ht="12.75" customHeight="1">
      <c r="A2" s="277"/>
      <c r="B2" s="50"/>
      <c r="C2" s="50"/>
      <c r="D2" s="50"/>
      <c r="E2" s="50"/>
      <c r="F2" s="50"/>
      <c r="G2" s="50"/>
    </row>
    <row r="3" spans="1:7" ht="12.75">
      <c r="A3" s="276" t="s">
        <v>278</v>
      </c>
      <c r="B3" s="50"/>
      <c r="C3" s="50"/>
      <c r="D3" s="50"/>
      <c r="E3" s="50"/>
      <c r="F3" s="50"/>
      <c r="G3" s="50"/>
    </row>
    <row r="4" spans="1:7" ht="12.75" customHeight="1" thickBot="1">
      <c r="A4" s="3"/>
      <c r="B4" s="49"/>
      <c r="C4" s="49"/>
      <c r="D4" s="49"/>
      <c r="E4" s="49"/>
      <c r="F4" s="49"/>
      <c r="G4" s="49"/>
    </row>
    <row r="5" spans="1:7" s="1" customFormat="1" ht="51.75" thickTop="1">
      <c r="A5" s="10" t="s">
        <v>272</v>
      </c>
      <c r="B5" s="10" t="s">
        <v>289</v>
      </c>
      <c r="C5" s="10" t="s">
        <v>288</v>
      </c>
      <c r="D5" s="10" t="s">
        <v>287</v>
      </c>
      <c r="E5" s="10" t="s">
        <v>286</v>
      </c>
      <c r="F5" s="10" t="s">
        <v>285</v>
      </c>
      <c r="G5" s="153" t="s">
        <v>284</v>
      </c>
    </row>
    <row r="6" spans="1:6" ht="12.75">
      <c r="A6" s="29"/>
      <c r="B6" s="29"/>
      <c r="C6" s="29"/>
      <c r="D6" s="29"/>
      <c r="E6" s="29"/>
      <c r="F6" s="29"/>
    </row>
    <row r="7" spans="1:7" ht="12.75">
      <c r="A7" s="270" t="s">
        <v>269</v>
      </c>
      <c r="B7" s="258">
        <v>10726.5</v>
      </c>
      <c r="C7" s="280">
        <v>10846</v>
      </c>
      <c r="D7" s="281" t="s">
        <v>10</v>
      </c>
      <c r="E7" s="258">
        <v>12.7</v>
      </c>
      <c r="F7" s="281">
        <v>69</v>
      </c>
      <c r="G7" s="278">
        <v>22.3</v>
      </c>
    </row>
    <row r="8" spans="1:7" ht="12.75">
      <c r="A8" s="270" t="s">
        <v>268</v>
      </c>
      <c r="B8" s="258">
        <v>10727</v>
      </c>
      <c r="C8" s="280">
        <v>10857</v>
      </c>
      <c r="D8" s="265">
        <v>87</v>
      </c>
      <c r="E8" s="258">
        <v>12.5</v>
      </c>
      <c r="F8" s="279">
        <v>56</v>
      </c>
      <c r="G8" s="278">
        <v>23.5</v>
      </c>
    </row>
    <row r="9" spans="1:7" ht="12.75">
      <c r="A9" s="270" t="s">
        <v>267</v>
      </c>
      <c r="B9" s="258">
        <v>10883.5</v>
      </c>
      <c r="C9" s="280">
        <v>11010</v>
      </c>
      <c r="D9" s="265">
        <v>84.9</v>
      </c>
      <c r="E9" s="258">
        <v>12</v>
      </c>
      <c r="F9" s="279">
        <v>53</v>
      </c>
      <c r="G9" s="278">
        <v>25.6</v>
      </c>
    </row>
    <row r="10" spans="1:7" ht="12.75">
      <c r="A10" s="270" t="s">
        <v>266</v>
      </c>
      <c r="B10" s="258">
        <v>10971.5</v>
      </c>
      <c r="C10" s="280">
        <v>11103</v>
      </c>
      <c r="D10" s="265">
        <v>84.6</v>
      </c>
      <c r="E10" s="258">
        <v>11.6</v>
      </c>
      <c r="F10" s="279">
        <v>52</v>
      </c>
      <c r="G10" s="278">
        <v>26.9</v>
      </c>
    </row>
    <row r="11" spans="1:7" ht="12.75">
      <c r="A11" s="270" t="s">
        <v>265</v>
      </c>
      <c r="B11" s="258">
        <v>10959.5</v>
      </c>
      <c r="C11" s="280">
        <v>11075</v>
      </c>
      <c r="D11" s="265">
        <v>86</v>
      </c>
      <c r="E11" s="258">
        <v>11.5</v>
      </c>
      <c r="F11" s="279">
        <v>52</v>
      </c>
      <c r="G11" s="278">
        <v>28.1</v>
      </c>
    </row>
    <row r="12" spans="1:7" ht="12.75">
      <c r="A12" s="270" t="s">
        <v>264</v>
      </c>
      <c r="B12" s="258">
        <v>11052</v>
      </c>
      <c r="C12" s="280">
        <v>11154</v>
      </c>
      <c r="D12" s="265">
        <v>86.3</v>
      </c>
      <c r="E12" s="258">
        <v>11.4</v>
      </c>
      <c r="F12" s="279">
        <v>52</v>
      </c>
      <c r="G12" s="278">
        <v>29</v>
      </c>
    </row>
    <row r="13" spans="1:7" ht="12.75">
      <c r="A13" s="267" t="s">
        <v>261</v>
      </c>
      <c r="B13" s="258">
        <v>10963</v>
      </c>
      <c r="C13" s="280">
        <v>11151</v>
      </c>
      <c r="D13" s="265">
        <v>87.5</v>
      </c>
      <c r="E13" s="258">
        <v>11.4</v>
      </c>
      <c r="F13" s="279">
        <v>53</v>
      </c>
      <c r="G13" s="278">
        <v>30</v>
      </c>
    </row>
    <row r="14" spans="1:7" ht="12.75">
      <c r="A14" s="267" t="s">
        <v>258</v>
      </c>
      <c r="B14" s="258">
        <v>10884.5</v>
      </c>
      <c r="C14" s="280">
        <v>11094</v>
      </c>
      <c r="D14" s="265">
        <v>90.3</v>
      </c>
      <c r="E14" s="258">
        <v>11.6</v>
      </c>
      <c r="F14" s="279">
        <v>55</v>
      </c>
      <c r="G14" s="278">
        <v>31</v>
      </c>
    </row>
    <row r="15" spans="1:7" ht="12.75">
      <c r="A15" s="252"/>
      <c r="B15" s="22"/>
      <c r="C15" s="22"/>
      <c r="D15" s="22"/>
      <c r="E15" s="22"/>
      <c r="F15" s="22"/>
      <c r="G15" s="21"/>
    </row>
    <row r="17" ht="12.75">
      <c r="A17" s="7" t="s">
        <v>8</v>
      </c>
    </row>
    <row r="18" ht="12.75">
      <c r="A18" s="7" t="s">
        <v>283</v>
      </c>
    </row>
    <row r="19" ht="12.75">
      <c r="A19" s="7" t="s">
        <v>282</v>
      </c>
    </row>
    <row r="20" ht="12.75">
      <c r="A20" s="7" t="s">
        <v>281</v>
      </c>
    </row>
    <row r="21" ht="12.75">
      <c r="A21" s="75" t="s">
        <v>248</v>
      </c>
    </row>
    <row r="22" ht="12.75">
      <c r="A22" s="75" t="s">
        <v>280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18" customWidth="1"/>
    <col min="2" max="2" width="11.421875" style="18" customWidth="1"/>
    <col min="3" max="3" width="12.28125" style="18" customWidth="1"/>
    <col min="4" max="4" width="12.8515625" style="18" customWidth="1"/>
    <col min="5" max="5" width="12.28125" style="18" customWidth="1"/>
    <col min="6" max="6" width="10.7109375" style="18" customWidth="1"/>
    <col min="7" max="7" width="9.57421875" style="18" customWidth="1"/>
    <col min="8" max="8" width="9.140625" style="30" customWidth="1"/>
    <col min="9" max="16384" width="9.140625" style="18" customWidth="1"/>
  </cols>
  <sheetData>
    <row r="1" spans="1:7" ht="31.5">
      <c r="A1" s="262" t="s">
        <v>279</v>
      </c>
      <c r="B1" s="99"/>
      <c r="C1" s="99"/>
      <c r="D1" s="99"/>
      <c r="E1" s="99"/>
      <c r="F1" s="99"/>
      <c r="G1" s="99"/>
    </row>
    <row r="2" spans="1:7" ht="12.75" customHeight="1">
      <c r="A2" s="277"/>
      <c r="B2" s="50"/>
      <c r="C2" s="50"/>
      <c r="D2" s="50"/>
      <c r="E2" s="50"/>
      <c r="F2" s="50"/>
      <c r="G2" s="50"/>
    </row>
    <row r="3" spans="1:9" ht="12.75">
      <c r="A3" s="276" t="s">
        <v>278</v>
      </c>
      <c r="B3" s="50"/>
      <c r="C3" s="50"/>
      <c r="D3" s="50"/>
      <c r="E3" s="50"/>
      <c r="F3" s="50"/>
      <c r="G3" s="50"/>
      <c r="I3" s="30"/>
    </row>
    <row r="4" spans="1:9" ht="12.75" customHeight="1" thickBot="1">
      <c r="A4" s="3"/>
      <c r="B4" s="49"/>
      <c r="C4" s="49"/>
      <c r="D4" s="49"/>
      <c r="E4" s="49"/>
      <c r="F4" s="49"/>
      <c r="G4" s="49"/>
      <c r="I4" s="30"/>
    </row>
    <row r="5" spans="1:9" ht="30" customHeight="1" thickTop="1">
      <c r="A5" s="275"/>
      <c r="B5" s="274" t="s">
        <v>277</v>
      </c>
      <c r="C5" s="273"/>
      <c r="D5" s="504" t="s">
        <v>276</v>
      </c>
      <c r="E5" s="504" t="s">
        <v>275</v>
      </c>
      <c r="F5" s="504" t="s">
        <v>274</v>
      </c>
      <c r="G5" s="507" t="s">
        <v>273</v>
      </c>
      <c r="I5" s="30"/>
    </row>
    <row r="6" spans="1:9" s="1" customFormat="1" ht="22.5" customHeight="1">
      <c r="A6" s="82" t="s">
        <v>272</v>
      </c>
      <c r="B6" s="261" t="s">
        <v>271</v>
      </c>
      <c r="C6" s="272" t="s">
        <v>270</v>
      </c>
      <c r="D6" s="506"/>
      <c r="E6" s="506"/>
      <c r="F6" s="506"/>
      <c r="G6" s="508"/>
      <c r="H6" s="259"/>
      <c r="I6" s="259"/>
    </row>
    <row r="7" spans="1:9" ht="12.75">
      <c r="A7" s="29"/>
      <c r="B7" s="258"/>
      <c r="C7" s="29"/>
      <c r="D7" s="29"/>
      <c r="E7" s="29"/>
      <c r="F7" s="29"/>
      <c r="G7" s="30"/>
      <c r="I7" s="30"/>
    </row>
    <row r="8" spans="1:9" ht="12.75">
      <c r="A8" s="270" t="s">
        <v>269</v>
      </c>
      <c r="B8" s="264">
        <v>94.5</v>
      </c>
      <c r="C8" s="266">
        <v>92.2</v>
      </c>
      <c r="D8" s="265">
        <v>93.5</v>
      </c>
      <c r="E8" s="265">
        <v>13.9</v>
      </c>
      <c r="F8" s="269" t="s">
        <v>10</v>
      </c>
      <c r="G8" s="271">
        <v>78.9</v>
      </c>
      <c r="I8" s="30"/>
    </row>
    <row r="9" spans="1:9" ht="12.75">
      <c r="A9" s="270" t="s">
        <v>268</v>
      </c>
      <c r="B9" s="264">
        <v>94.5</v>
      </c>
      <c r="C9" s="266">
        <v>92.2</v>
      </c>
      <c r="D9" s="265">
        <v>94.3</v>
      </c>
      <c r="E9" s="265">
        <v>14.3</v>
      </c>
      <c r="F9" s="264">
        <v>14.3</v>
      </c>
      <c r="G9" s="263">
        <v>80</v>
      </c>
      <c r="I9" s="30"/>
    </row>
    <row r="10" spans="1:9" ht="12.75">
      <c r="A10" s="270" t="s">
        <v>267</v>
      </c>
      <c r="B10" s="264">
        <v>94.7</v>
      </c>
      <c r="C10" s="266">
        <v>92.2</v>
      </c>
      <c r="D10" s="265">
        <v>95</v>
      </c>
      <c r="E10" s="265">
        <v>14.5</v>
      </c>
      <c r="F10" s="264">
        <v>15.1</v>
      </c>
      <c r="G10" s="263">
        <v>79.9</v>
      </c>
      <c r="I10" s="30"/>
    </row>
    <row r="11" spans="1:9" ht="12.75">
      <c r="A11" s="270" t="s">
        <v>266</v>
      </c>
      <c r="B11" s="264">
        <v>94.3</v>
      </c>
      <c r="C11" s="266">
        <v>92.2</v>
      </c>
      <c r="D11" s="265">
        <v>94.7</v>
      </c>
      <c r="E11" s="265">
        <v>15.3</v>
      </c>
      <c r="F11" s="264">
        <v>14.8</v>
      </c>
      <c r="G11" s="263">
        <v>79.6</v>
      </c>
      <c r="I11" s="30"/>
    </row>
    <row r="12" spans="1:9" ht="12.75">
      <c r="A12" s="270" t="s">
        <v>265</v>
      </c>
      <c r="B12" s="264">
        <v>94.1</v>
      </c>
      <c r="C12" s="266">
        <v>92.1</v>
      </c>
      <c r="D12" s="265">
        <v>94.6</v>
      </c>
      <c r="E12" s="265">
        <v>15.3</v>
      </c>
      <c r="F12" s="264">
        <v>15.4</v>
      </c>
      <c r="G12" s="263">
        <v>79.5</v>
      </c>
      <c r="I12" s="30"/>
    </row>
    <row r="13" spans="1:9" ht="12.75">
      <c r="A13" s="270" t="s">
        <v>264</v>
      </c>
      <c r="B13" s="264">
        <v>94.4</v>
      </c>
      <c r="C13" s="266">
        <v>92.2</v>
      </c>
      <c r="D13" s="265">
        <v>94.1</v>
      </c>
      <c r="E13" s="265">
        <v>15.1</v>
      </c>
      <c r="F13" s="269" t="s">
        <v>263</v>
      </c>
      <c r="G13" s="268" t="s">
        <v>262</v>
      </c>
      <c r="I13" s="30"/>
    </row>
    <row r="14" spans="1:9" ht="12.75">
      <c r="A14" s="267" t="s">
        <v>261</v>
      </c>
      <c r="B14" s="264">
        <v>94.4</v>
      </c>
      <c r="C14" s="266">
        <v>91.6</v>
      </c>
      <c r="D14" s="265">
        <v>94.5</v>
      </c>
      <c r="E14" s="265">
        <v>14.1</v>
      </c>
      <c r="F14" s="269" t="s">
        <v>260</v>
      </c>
      <c r="G14" s="268" t="s">
        <v>259</v>
      </c>
      <c r="I14" s="30"/>
    </row>
    <row r="15" spans="1:9" ht="12.75">
      <c r="A15" s="267" t="s">
        <v>258</v>
      </c>
      <c r="B15" s="264">
        <v>94.5</v>
      </c>
      <c r="C15" s="266">
        <v>91.3</v>
      </c>
      <c r="D15" s="265">
        <v>94.5</v>
      </c>
      <c r="E15" s="265">
        <v>12.5</v>
      </c>
      <c r="F15" s="264">
        <v>15.4</v>
      </c>
      <c r="G15" s="263">
        <v>80.1</v>
      </c>
      <c r="I15" s="30"/>
    </row>
    <row r="16" spans="1:9" ht="12.75">
      <c r="A16" s="252"/>
      <c r="B16" s="22"/>
      <c r="C16" s="22"/>
      <c r="D16" s="22"/>
      <c r="E16" s="22"/>
      <c r="F16" s="22"/>
      <c r="G16" s="21"/>
      <c r="I16" s="30"/>
    </row>
    <row r="18" s="18" customFormat="1" ht="12.75">
      <c r="A18" s="7" t="s">
        <v>8</v>
      </c>
    </row>
    <row r="19" s="18" customFormat="1" ht="12.75">
      <c r="A19" s="7" t="s">
        <v>257</v>
      </c>
    </row>
    <row r="20" s="18" customFormat="1" ht="12.75">
      <c r="A20" s="75" t="s">
        <v>256</v>
      </c>
    </row>
    <row r="21" s="18" customFormat="1" ht="12.75">
      <c r="A21" s="7" t="s">
        <v>255</v>
      </c>
    </row>
    <row r="22" s="18" customFormat="1" ht="12.75">
      <c r="A22" s="7" t="s">
        <v>254</v>
      </c>
    </row>
    <row r="23" s="18" customFormat="1" ht="12.75">
      <c r="A23" s="75" t="s">
        <v>253</v>
      </c>
    </row>
    <row r="24" s="18" customFormat="1" ht="12.75">
      <c r="A24" s="75" t="s">
        <v>252</v>
      </c>
    </row>
    <row r="25" s="18" customFormat="1" ht="12.75">
      <c r="A25" s="75" t="s">
        <v>251</v>
      </c>
    </row>
    <row r="26" s="18" customFormat="1" ht="12.75">
      <c r="A26" s="7" t="s">
        <v>250</v>
      </c>
    </row>
    <row r="27" s="18" customFormat="1" ht="12.75">
      <c r="A27" s="232" t="s">
        <v>249</v>
      </c>
    </row>
    <row r="28" s="18" customFormat="1" ht="12.75">
      <c r="A28" s="75" t="s">
        <v>248</v>
      </c>
    </row>
    <row r="29" s="18" customFormat="1" ht="12.75">
      <c r="A29" s="75" t="s">
        <v>247</v>
      </c>
    </row>
  </sheetData>
  <sheetProtection/>
  <mergeCells count="4">
    <mergeCell ref="D5:D6"/>
    <mergeCell ref="G5:G6"/>
    <mergeCell ref="F5:F6"/>
    <mergeCell ref="E5:E6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1.7109375" style="18" customWidth="1"/>
    <col min="2" max="16384" width="9.140625" style="18" customWidth="1"/>
  </cols>
  <sheetData>
    <row r="1" ht="18.75">
      <c r="A1" s="503" t="s">
        <v>631</v>
      </c>
    </row>
    <row r="2" ht="12.75">
      <c r="A2" s="56"/>
    </row>
    <row r="3" ht="12.75">
      <c r="A3" s="56"/>
    </row>
    <row r="4" ht="22.5">
      <c r="A4" s="502" t="s">
        <v>630</v>
      </c>
    </row>
    <row r="5" ht="12.75" customHeight="1">
      <c r="A5" s="501"/>
    </row>
    <row r="6" ht="12.75" customHeight="1">
      <c r="A6" s="501"/>
    </row>
    <row r="7" ht="47.25" customHeight="1">
      <c r="A7" s="500" t="s">
        <v>629</v>
      </c>
    </row>
    <row r="8" ht="12.75" customHeight="1">
      <c r="A8" s="501"/>
    </row>
    <row r="9" ht="78.75">
      <c r="A9" s="500" t="s">
        <v>628</v>
      </c>
    </row>
    <row r="13" ht="15.75">
      <c r="A13" s="499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28125" style="18" customWidth="1"/>
    <col min="2" max="3" width="18.421875" style="18" customWidth="1"/>
    <col min="4" max="4" width="9.140625" style="30" customWidth="1"/>
    <col min="5" max="16384" width="9.140625" style="18" customWidth="1"/>
  </cols>
  <sheetData>
    <row r="1" spans="1:3" ht="31.5">
      <c r="A1" s="262" t="s">
        <v>246</v>
      </c>
      <c r="B1" s="99"/>
      <c r="C1" s="99"/>
    </row>
    <row r="2" spans="1:5" ht="12.75" customHeight="1" thickBot="1">
      <c r="A2" s="3"/>
      <c r="B2" s="49"/>
      <c r="C2" s="49"/>
      <c r="E2" s="30"/>
    </row>
    <row r="3" spans="1:5" s="1" customFormat="1" ht="32.25" customHeight="1" thickTop="1">
      <c r="A3" s="82" t="s">
        <v>245</v>
      </c>
      <c r="B3" s="261" t="s">
        <v>244</v>
      </c>
      <c r="C3" s="260" t="s">
        <v>243</v>
      </c>
      <c r="D3" s="259"/>
      <c r="E3" s="259"/>
    </row>
    <row r="4" spans="1:5" ht="12.75">
      <c r="A4" s="29"/>
      <c r="B4" s="258"/>
      <c r="C4" s="30"/>
      <c r="E4" s="30"/>
    </row>
    <row r="5" spans="1:5" ht="12.75">
      <c r="A5" s="78" t="s">
        <v>68</v>
      </c>
      <c r="B5" s="257">
        <v>99.9</v>
      </c>
      <c r="C5" s="256">
        <v>100</v>
      </c>
      <c r="E5" s="30"/>
    </row>
    <row r="6" spans="1:3" ht="12.75">
      <c r="A6" s="78"/>
      <c r="B6" s="254"/>
      <c r="C6" s="253"/>
    </row>
    <row r="7" spans="1:3" ht="12.75">
      <c r="A7" s="255" t="s">
        <v>242</v>
      </c>
      <c r="B7" s="254">
        <v>2.3</v>
      </c>
      <c r="C7" s="253">
        <v>0.4</v>
      </c>
    </row>
    <row r="8" spans="1:3" ht="12.75">
      <c r="A8" s="255" t="s">
        <v>241</v>
      </c>
      <c r="B8" s="254">
        <v>14.399999999999999</v>
      </c>
      <c r="C8" s="253">
        <v>21.2</v>
      </c>
    </row>
    <row r="9" spans="1:3" ht="12.75">
      <c r="A9" s="255" t="s">
        <v>240</v>
      </c>
      <c r="B9" s="254">
        <v>3.1</v>
      </c>
      <c r="C9" s="253">
        <v>3.8</v>
      </c>
    </row>
    <row r="10" spans="1:3" ht="12.75">
      <c r="A10" s="255" t="s">
        <v>239</v>
      </c>
      <c r="B10" s="254">
        <v>20.5</v>
      </c>
      <c r="C10" s="253">
        <v>5.5</v>
      </c>
    </row>
    <row r="11" spans="1:3" ht="12.75">
      <c r="A11" s="255" t="s">
        <v>238</v>
      </c>
      <c r="B11" s="254">
        <v>27.700000000000003</v>
      </c>
      <c r="C11" s="253">
        <v>9.2</v>
      </c>
    </row>
    <row r="12" spans="1:3" ht="12.75">
      <c r="A12" s="255" t="s">
        <v>237</v>
      </c>
      <c r="B12" s="254">
        <v>3.3000000000000003</v>
      </c>
      <c r="C12" s="253">
        <v>0.2</v>
      </c>
    </row>
    <row r="13" spans="1:3" ht="12.75">
      <c r="A13" s="255" t="s">
        <v>236</v>
      </c>
      <c r="B13" s="254">
        <v>8.9</v>
      </c>
      <c r="C13" s="253">
        <v>27.800000000000004</v>
      </c>
    </row>
    <row r="14" spans="1:3" ht="12.75">
      <c r="A14" s="255" t="s">
        <v>235</v>
      </c>
      <c r="B14" s="254">
        <v>1.2</v>
      </c>
      <c r="C14" s="253">
        <v>0.7000000000000001</v>
      </c>
    </row>
    <row r="15" spans="1:3" ht="12.75">
      <c r="A15" s="255" t="s">
        <v>234</v>
      </c>
      <c r="B15" s="254">
        <v>0.6</v>
      </c>
      <c r="C15" s="253">
        <v>0</v>
      </c>
    </row>
    <row r="16" spans="1:3" ht="12.75">
      <c r="A16" s="255" t="s">
        <v>233</v>
      </c>
      <c r="B16" s="254">
        <v>3.4000000000000004</v>
      </c>
      <c r="C16" s="253">
        <v>0.3</v>
      </c>
    </row>
    <row r="17" spans="1:3" s="18" customFormat="1" ht="12.75">
      <c r="A17" s="255" t="s">
        <v>232</v>
      </c>
      <c r="B17" s="254">
        <v>14.499999999999998</v>
      </c>
      <c r="C17" s="253">
        <v>30.9</v>
      </c>
    </row>
    <row r="18" spans="1:3" s="18" customFormat="1" ht="12.75">
      <c r="A18" s="252"/>
      <c r="B18" s="22"/>
      <c r="C18" s="21"/>
    </row>
    <row r="20" s="18" customFormat="1" ht="12.75">
      <c r="A20" s="75" t="s">
        <v>231</v>
      </c>
    </row>
    <row r="21" s="18" customFormat="1" ht="12.75">
      <c r="A21" s="75" t="s">
        <v>230</v>
      </c>
    </row>
  </sheetData>
  <sheetProtection/>
  <printOptions horizontalCentered="1"/>
  <pageMargins left="1" right="1" top="1" bottom="1" header="0.5" footer="0.5"/>
  <pageSetup horizontalDpi="300" verticalDpi="300" orientation="portrait" scale="98" r:id="rId1"/>
  <headerFooter alignWithMargins="0">
    <oddFooter>&amp;L&amp;"Arial,Italic"&amp;9      The State of Hawaii Data Book 2009&amp;R&amp;9http://www.hawaii.gov/dbedt/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18" customWidth="1"/>
    <col min="2" max="7" width="10.7109375" style="18" customWidth="1"/>
    <col min="8" max="8" width="9.140625" style="30" customWidth="1"/>
    <col min="9" max="16384" width="9.140625" style="18" customWidth="1"/>
  </cols>
  <sheetData>
    <row r="1" spans="1:7" ht="15" customHeight="1">
      <c r="A1" s="73" t="s">
        <v>229</v>
      </c>
      <c r="B1" s="99"/>
      <c r="C1" s="99"/>
      <c r="D1" s="99"/>
      <c r="E1" s="99"/>
      <c r="F1" s="99"/>
      <c r="G1" s="99"/>
    </row>
    <row r="2" spans="1:7" ht="15" customHeight="1">
      <c r="A2" s="73" t="s">
        <v>228</v>
      </c>
      <c r="B2" s="99"/>
      <c r="C2" s="99"/>
      <c r="D2" s="99"/>
      <c r="E2" s="99"/>
      <c r="F2" s="99"/>
      <c r="G2" s="99"/>
    </row>
    <row r="3" spans="1:8" s="222" customFormat="1" ht="12.75">
      <c r="A3" s="251"/>
      <c r="B3" s="250"/>
      <c r="C3" s="250"/>
      <c r="D3" s="250"/>
      <c r="E3" s="250"/>
      <c r="F3" s="250"/>
      <c r="G3" s="250"/>
      <c r="H3" s="114"/>
    </row>
    <row r="4" spans="1:8" s="222" customFormat="1" ht="12.75" customHeight="1">
      <c r="A4" s="50" t="s">
        <v>227</v>
      </c>
      <c r="B4" s="250"/>
      <c r="C4" s="250"/>
      <c r="D4" s="250"/>
      <c r="E4" s="250"/>
      <c r="F4" s="250"/>
      <c r="G4" s="250"/>
      <c r="H4" s="114"/>
    </row>
    <row r="5" spans="1:8" s="222" customFormat="1" ht="12.75" customHeight="1">
      <c r="A5" s="50" t="s">
        <v>226</v>
      </c>
      <c r="B5" s="250"/>
      <c r="C5" s="250"/>
      <c r="D5" s="250"/>
      <c r="E5" s="250"/>
      <c r="F5" s="250"/>
      <c r="G5" s="250"/>
      <c r="H5" s="114"/>
    </row>
    <row r="6" spans="1:8" s="222" customFormat="1" ht="13.5" thickBot="1">
      <c r="A6" s="249"/>
      <c r="B6" s="248"/>
      <c r="C6" s="248"/>
      <c r="D6" s="248"/>
      <c r="E6" s="248"/>
      <c r="F6" s="248"/>
      <c r="G6" s="248"/>
      <c r="H6" s="114"/>
    </row>
    <row r="7" spans="1:7" ht="25.5" customHeight="1" thickTop="1">
      <c r="A7" s="190"/>
      <c r="B7" s="246" t="s">
        <v>225</v>
      </c>
      <c r="C7" s="246"/>
      <c r="D7" s="246"/>
      <c r="E7" s="247" t="s">
        <v>224</v>
      </c>
      <c r="F7" s="246"/>
      <c r="G7" s="246"/>
    </row>
    <row r="8" spans="1:8" ht="26.25" customHeight="1">
      <c r="A8" s="245" t="s">
        <v>179</v>
      </c>
      <c r="B8" s="244" t="s">
        <v>193</v>
      </c>
      <c r="C8" s="244" t="s">
        <v>223</v>
      </c>
      <c r="D8" s="244" t="s">
        <v>222</v>
      </c>
      <c r="E8" s="244" t="s">
        <v>193</v>
      </c>
      <c r="F8" s="244" t="s">
        <v>223</v>
      </c>
      <c r="G8" s="244" t="s">
        <v>222</v>
      </c>
      <c r="H8" s="18"/>
    </row>
    <row r="9" spans="1:8" ht="12.75">
      <c r="A9" s="241"/>
      <c r="B9" s="243"/>
      <c r="C9" s="26"/>
      <c r="D9" s="26"/>
      <c r="E9" s="26"/>
      <c r="F9" s="26"/>
      <c r="G9" s="181"/>
      <c r="H9" s="18"/>
    </row>
    <row r="10" spans="1:7" ht="12.75">
      <c r="A10" s="241">
        <v>2002</v>
      </c>
      <c r="B10" s="93">
        <v>520</v>
      </c>
      <c r="C10" s="26">
        <v>488</v>
      </c>
      <c r="D10" s="55" t="s">
        <v>10</v>
      </c>
      <c r="E10" s="26">
        <v>516</v>
      </c>
      <c r="F10" s="26">
        <v>504</v>
      </c>
      <c r="G10" s="242" t="s">
        <v>10</v>
      </c>
    </row>
    <row r="11" spans="1:7" ht="12.75">
      <c r="A11" s="241">
        <v>2003</v>
      </c>
      <c r="B11" s="93">
        <v>516</v>
      </c>
      <c r="C11" s="26">
        <v>486</v>
      </c>
      <c r="D11" s="55" t="s">
        <v>10</v>
      </c>
      <c r="E11" s="26">
        <v>519</v>
      </c>
      <c r="F11" s="26">
        <v>507</v>
      </c>
      <c r="G11" s="242" t="s">
        <v>10</v>
      </c>
    </row>
    <row r="12" spans="1:7" ht="12.75">
      <c r="A12" s="241">
        <v>2004</v>
      </c>
      <c r="B12" s="93">
        <v>514</v>
      </c>
      <c r="C12" s="26">
        <v>487</v>
      </c>
      <c r="D12" s="55" t="s">
        <v>10</v>
      </c>
      <c r="E12" s="26">
        <v>518</v>
      </c>
      <c r="F12" s="26">
        <v>508</v>
      </c>
      <c r="G12" s="242" t="s">
        <v>10</v>
      </c>
    </row>
    <row r="13" spans="1:8" ht="12.75">
      <c r="A13" s="241">
        <v>2005</v>
      </c>
      <c r="B13" s="93">
        <v>516</v>
      </c>
      <c r="C13" s="26">
        <v>490</v>
      </c>
      <c r="D13" s="55" t="s">
        <v>10</v>
      </c>
      <c r="E13" s="26">
        <v>520</v>
      </c>
      <c r="F13" s="26">
        <v>508</v>
      </c>
      <c r="G13" s="242" t="s">
        <v>10</v>
      </c>
      <c r="H13" s="18"/>
    </row>
    <row r="14" spans="1:8" ht="12.75">
      <c r="A14" s="241">
        <v>2006</v>
      </c>
      <c r="B14" s="93">
        <v>509</v>
      </c>
      <c r="C14" s="26">
        <v>482</v>
      </c>
      <c r="D14" s="26">
        <v>472</v>
      </c>
      <c r="E14" s="26">
        <v>518</v>
      </c>
      <c r="F14" s="26">
        <v>503</v>
      </c>
      <c r="G14" s="181">
        <v>497</v>
      </c>
      <c r="H14" s="18"/>
    </row>
    <row r="15" spans="1:8" ht="12.75">
      <c r="A15" s="241">
        <v>2007</v>
      </c>
      <c r="B15" s="93">
        <v>506</v>
      </c>
      <c r="C15" s="26">
        <v>484</v>
      </c>
      <c r="D15" s="26">
        <v>473</v>
      </c>
      <c r="E15" s="26">
        <v>515</v>
      </c>
      <c r="F15" s="26">
        <v>502</v>
      </c>
      <c r="G15" s="181">
        <v>494</v>
      </c>
      <c r="H15" s="18"/>
    </row>
    <row r="16" spans="1:8" ht="12.75">
      <c r="A16" s="241">
        <v>2008</v>
      </c>
      <c r="B16" s="93">
        <v>502</v>
      </c>
      <c r="C16" s="26">
        <v>481</v>
      </c>
      <c r="D16" s="26">
        <v>470</v>
      </c>
      <c r="E16" s="26">
        <v>515</v>
      </c>
      <c r="F16" s="26">
        <v>502</v>
      </c>
      <c r="G16" s="181">
        <v>494</v>
      </c>
      <c r="H16" s="18"/>
    </row>
    <row r="17" spans="1:8" ht="12.75">
      <c r="A17" s="241">
        <v>2009</v>
      </c>
      <c r="B17" s="93">
        <v>502</v>
      </c>
      <c r="C17" s="26">
        <v>479</v>
      </c>
      <c r="D17" s="26">
        <v>469</v>
      </c>
      <c r="E17" s="26">
        <v>515</v>
      </c>
      <c r="F17" s="26">
        <v>501</v>
      </c>
      <c r="G17" s="181">
        <v>493</v>
      </c>
      <c r="H17" s="18"/>
    </row>
    <row r="18" spans="1:7" ht="12.75">
      <c r="A18" s="21"/>
      <c r="B18" s="59"/>
      <c r="C18" s="22"/>
      <c r="D18" s="22"/>
      <c r="E18" s="22"/>
      <c r="F18" s="21"/>
      <c r="G18" s="39"/>
    </row>
    <row r="20" ht="12.75">
      <c r="A20" s="58" t="s">
        <v>8</v>
      </c>
    </row>
    <row r="21" ht="12.75">
      <c r="A21" s="7" t="s">
        <v>221</v>
      </c>
    </row>
    <row r="22" spans="1:8" s="56" customFormat="1" ht="12.75">
      <c r="A22" s="7" t="s">
        <v>220</v>
      </c>
      <c r="H22" s="240"/>
    </row>
    <row r="23" spans="1:7" ht="12.75">
      <c r="A23" s="75" t="s">
        <v>219</v>
      </c>
      <c r="B23" s="239"/>
      <c r="C23" s="239"/>
      <c r="D23" s="239"/>
      <c r="E23" s="239"/>
      <c r="F23" s="239"/>
      <c r="G23" s="239"/>
    </row>
    <row r="24" spans="1:7" ht="12.75">
      <c r="A24" s="75" t="s">
        <v>218</v>
      </c>
      <c r="B24" s="239"/>
      <c r="C24" s="239"/>
      <c r="D24" s="239"/>
      <c r="E24" s="239"/>
      <c r="F24" s="239"/>
      <c r="G24" s="239"/>
    </row>
    <row r="28" spans="1:8" ht="12.75">
      <c r="A28" s="222"/>
      <c r="H28" s="18"/>
    </row>
    <row r="29" ht="12.75">
      <c r="H29" s="18"/>
    </row>
    <row r="30" ht="12.75">
      <c r="H30" s="18"/>
    </row>
    <row r="31" ht="12.75">
      <c r="H31" s="18"/>
    </row>
    <row r="32" ht="12.75">
      <c r="H32" s="18"/>
    </row>
  </sheetData>
  <sheetProtection/>
  <printOptions horizontalCentered="1"/>
  <pageMargins left="1" right="1" top="1" bottom="1" header="0.5" footer="0.5"/>
  <pageSetup horizontalDpi="300" verticalDpi="300" orientation="portrait" r:id="rId2"/>
  <headerFooter alignWithMargins="0">
    <oddFooter>&amp;L&amp;"Arial,Italic"&amp;9      The State of Hawaii Data Book 2009&amp;R&amp;9http://www.hawaii.gov/dbedt/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8" customWidth="1"/>
    <col min="2" max="8" width="9.7109375" style="18" customWidth="1"/>
    <col min="9" max="16384" width="9.140625" style="18" customWidth="1"/>
  </cols>
  <sheetData>
    <row r="1" spans="1:8" ht="31.5">
      <c r="A1" s="73" t="s">
        <v>217</v>
      </c>
      <c r="B1" s="50"/>
      <c r="C1" s="50"/>
      <c r="D1" s="50"/>
      <c r="E1" s="50"/>
      <c r="F1" s="50"/>
      <c r="G1" s="50"/>
      <c r="H1" s="50"/>
    </row>
    <row r="2" spans="1:8" ht="12.75" customHeight="1">
      <c r="A2" s="73"/>
      <c r="B2" s="50"/>
      <c r="C2" s="50"/>
      <c r="D2" s="50"/>
      <c r="E2" s="50"/>
      <c r="F2" s="50"/>
      <c r="G2" s="50"/>
      <c r="H2" s="50"/>
    </row>
    <row r="3" spans="1:8" ht="12.75" customHeight="1">
      <c r="A3" s="231" t="s">
        <v>216</v>
      </c>
      <c r="B3" s="50"/>
      <c r="C3" s="50"/>
      <c r="D3" s="50"/>
      <c r="E3" s="50"/>
      <c r="F3" s="50"/>
      <c r="G3" s="50"/>
      <c r="H3" s="50"/>
    </row>
    <row r="4" spans="1:8" ht="12.75" customHeight="1">
      <c r="A4" s="238" t="s">
        <v>215</v>
      </c>
      <c r="B4" s="237"/>
      <c r="C4" s="237"/>
      <c r="D4" s="237"/>
      <c r="E4" s="237"/>
      <c r="F4" s="237"/>
      <c r="G4" s="237"/>
      <c r="H4" s="237"/>
    </row>
    <row r="5" spans="1:8" ht="12.75" customHeight="1">
      <c r="A5" s="238" t="s">
        <v>214</v>
      </c>
      <c r="B5" s="237"/>
      <c r="C5" s="237"/>
      <c r="D5" s="237"/>
      <c r="E5" s="237"/>
      <c r="F5" s="237"/>
      <c r="G5" s="237"/>
      <c r="H5" s="237"/>
    </row>
    <row r="6" spans="1:8" ht="12.75" customHeight="1" thickBot="1">
      <c r="A6" s="72"/>
      <c r="B6" s="72"/>
      <c r="C6" s="72"/>
      <c r="D6" s="72"/>
      <c r="E6" s="72"/>
      <c r="F6" s="72"/>
      <c r="G6" s="72"/>
      <c r="H6" s="72"/>
    </row>
    <row r="7" spans="1:9" s="6" customFormat="1" ht="33" customHeight="1" thickTop="1">
      <c r="A7" s="13" t="s">
        <v>213</v>
      </c>
      <c r="B7" s="228" t="s">
        <v>202</v>
      </c>
      <c r="C7" s="13" t="s">
        <v>201</v>
      </c>
      <c r="D7" s="13" t="s">
        <v>200</v>
      </c>
      <c r="E7" s="13" t="s">
        <v>199</v>
      </c>
      <c r="F7" s="13" t="s">
        <v>198</v>
      </c>
      <c r="G7" s="13" t="s">
        <v>197</v>
      </c>
      <c r="H7" s="153" t="s">
        <v>196</v>
      </c>
      <c r="I7" s="18"/>
    </row>
    <row r="8" spans="1:9" ht="12.75">
      <c r="A8" s="29"/>
      <c r="B8" s="29"/>
      <c r="C8" s="29"/>
      <c r="D8" s="29"/>
      <c r="E8" s="29"/>
      <c r="F8" s="29"/>
      <c r="G8" s="29"/>
      <c r="H8" s="30"/>
      <c r="I8" s="30"/>
    </row>
    <row r="9" spans="1:9" ht="12.75">
      <c r="A9" s="29" t="s">
        <v>212</v>
      </c>
      <c r="B9" s="29"/>
      <c r="C9" s="29"/>
      <c r="D9" s="29"/>
      <c r="E9" s="29"/>
      <c r="F9" s="29"/>
      <c r="G9" s="29"/>
      <c r="H9" s="30"/>
      <c r="I9" s="30"/>
    </row>
    <row r="10" spans="1:9" ht="12.75">
      <c r="A10" s="28" t="s">
        <v>210</v>
      </c>
      <c r="B10" s="236">
        <v>30</v>
      </c>
      <c r="C10" s="236">
        <v>22</v>
      </c>
      <c r="D10" s="236">
        <v>26</v>
      </c>
      <c r="E10" s="236">
        <v>21</v>
      </c>
      <c r="F10" s="236">
        <v>29</v>
      </c>
      <c r="G10" s="236">
        <v>19</v>
      </c>
      <c r="H10" s="235">
        <v>22</v>
      </c>
      <c r="I10" s="30"/>
    </row>
    <row r="11" spans="1:9" ht="12.75">
      <c r="A11" s="28" t="s">
        <v>209</v>
      </c>
      <c r="B11" s="236">
        <v>50</v>
      </c>
      <c r="C11" s="236">
        <v>57</v>
      </c>
      <c r="D11" s="236">
        <v>54</v>
      </c>
      <c r="E11" s="236">
        <v>59</v>
      </c>
      <c r="F11" s="236">
        <v>53</v>
      </c>
      <c r="G11" s="236">
        <v>62</v>
      </c>
      <c r="H11" s="235">
        <v>61</v>
      </c>
      <c r="I11" s="30"/>
    </row>
    <row r="12" spans="1:9" ht="12.75">
      <c r="A12" s="28" t="s">
        <v>208</v>
      </c>
      <c r="B12" s="236">
        <v>20</v>
      </c>
      <c r="C12" s="236">
        <v>21</v>
      </c>
      <c r="D12" s="236">
        <v>20</v>
      </c>
      <c r="E12" s="236">
        <v>19</v>
      </c>
      <c r="F12" s="236">
        <v>18</v>
      </c>
      <c r="G12" s="236">
        <v>19</v>
      </c>
      <c r="H12" s="235">
        <v>17</v>
      </c>
      <c r="I12" s="30"/>
    </row>
    <row r="13" spans="1:9" ht="12.75">
      <c r="A13" s="28"/>
      <c r="B13" s="236"/>
      <c r="C13" s="236"/>
      <c r="D13" s="236"/>
      <c r="E13" s="236"/>
      <c r="F13" s="236"/>
      <c r="G13" s="236"/>
      <c r="H13" s="235"/>
      <c r="I13" s="30"/>
    </row>
    <row r="14" spans="1:9" ht="12.75">
      <c r="A14" s="29" t="s">
        <v>211</v>
      </c>
      <c r="B14" s="236"/>
      <c r="C14" s="236"/>
      <c r="D14" s="236"/>
      <c r="E14" s="236"/>
      <c r="F14" s="236"/>
      <c r="G14" s="236"/>
      <c r="H14" s="235"/>
      <c r="I14" s="30"/>
    </row>
    <row r="15" spans="1:9" ht="12.75">
      <c r="A15" s="28" t="s">
        <v>210</v>
      </c>
      <c r="B15" s="236">
        <v>25</v>
      </c>
      <c r="C15" s="236">
        <v>24</v>
      </c>
      <c r="D15" s="236">
        <v>23</v>
      </c>
      <c r="E15" s="236">
        <v>26</v>
      </c>
      <c r="F15" s="236">
        <v>31</v>
      </c>
      <c r="G15" s="236">
        <v>24</v>
      </c>
      <c r="H15" s="235">
        <v>25</v>
      </c>
      <c r="I15" s="30"/>
    </row>
    <row r="16" spans="1:9" ht="12.75">
      <c r="A16" s="28" t="s">
        <v>209</v>
      </c>
      <c r="B16" s="236">
        <v>48</v>
      </c>
      <c r="C16" s="236">
        <v>52</v>
      </c>
      <c r="D16" s="236">
        <v>43</v>
      </c>
      <c r="E16" s="236">
        <v>46</v>
      </c>
      <c r="F16" s="236">
        <v>53</v>
      </c>
      <c r="G16" s="236">
        <v>56</v>
      </c>
      <c r="H16" s="235">
        <v>50</v>
      </c>
      <c r="I16" s="30"/>
    </row>
    <row r="17" spans="1:9" ht="12.75">
      <c r="A17" s="28" t="s">
        <v>208</v>
      </c>
      <c r="B17" s="236">
        <v>27</v>
      </c>
      <c r="C17" s="236">
        <v>24</v>
      </c>
      <c r="D17" s="236">
        <v>34</v>
      </c>
      <c r="E17" s="236">
        <v>28</v>
      </c>
      <c r="F17" s="236">
        <v>16</v>
      </c>
      <c r="G17" s="236">
        <v>19</v>
      </c>
      <c r="H17" s="235">
        <v>25</v>
      </c>
      <c r="I17" s="30"/>
    </row>
    <row r="18" spans="1:9" ht="12.75">
      <c r="A18" s="22"/>
      <c r="B18" s="234"/>
      <c r="C18" s="234"/>
      <c r="D18" s="234"/>
      <c r="E18" s="234"/>
      <c r="F18" s="234"/>
      <c r="G18" s="234"/>
      <c r="H18" s="233"/>
      <c r="I18" s="30"/>
    </row>
    <row r="19" ht="12.75">
      <c r="I19" s="30"/>
    </row>
    <row r="20" spans="1:9" ht="12.75">
      <c r="A20" s="232" t="s">
        <v>207</v>
      </c>
      <c r="I20" s="30"/>
    </row>
    <row r="21" ht="12.75">
      <c r="I21" s="30"/>
    </row>
    <row r="22" ht="12.75">
      <c r="I22" s="30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18" customWidth="1"/>
    <col min="2" max="8" width="9.7109375" style="18" customWidth="1"/>
    <col min="9" max="16384" width="9.140625" style="18" customWidth="1"/>
  </cols>
  <sheetData>
    <row r="1" spans="1:8" ht="31.5">
      <c r="A1" s="73" t="s">
        <v>206</v>
      </c>
      <c r="B1" s="50"/>
      <c r="C1" s="50"/>
      <c r="D1" s="50"/>
      <c r="E1" s="50"/>
      <c r="F1" s="50"/>
      <c r="G1" s="50"/>
      <c r="H1" s="50"/>
    </row>
    <row r="2" spans="1:8" ht="12.75" customHeight="1">
      <c r="A2" s="73"/>
      <c r="B2" s="50"/>
      <c r="C2" s="50"/>
      <c r="D2" s="50"/>
      <c r="E2" s="50"/>
      <c r="F2" s="50"/>
      <c r="G2" s="50"/>
      <c r="H2" s="50"/>
    </row>
    <row r="3" spans="1:8" ht="12.75" customHeight="1">
      <c r="A3" s="231" t="s">
        <v>205</v>
      </c>
      <c r="B3" s="50"/>
      <c r="C3" s="50"/>
      <c r="D3" s="50"/>
      <c r="E3" s="50"/>
      <c r="F3" s="50"/>
      <c r="G3" s="50"/>
      <c r="H3" s="50"/>
    </row>
    <row r="4" spans="1:8" s="222" customFormat="1" ht="12.75" customHeight="1">
      <c r="A4" s="230" t="s">
        <v>204</v>
      </c>
      <c r="B4" s="229"/>
      <c r="C4" s="229"/>
      <c r="D4" s="229"/>
      <c r="E4" s="229"/>
      <c r="F4" s="229"/>
      <c r="G4" s="229"/>
      <c r="H4" s="229"/>
    </row>
    <row r="5" spans="1:8" ht="12.75" customHeight="1" thickBot="1">
      <c r="A5" s="72"/>
      <c r="B5" s="72"/>
      <c r="C5" s="72"/>
      <c r="D5" s="72"/>
      <c r="E5" s="72"/>
      <c r="F5" s="72"/>
      <c r="G5" s="72"/>
      <c r="H5" s="72"/>
    </row>
    <row r="6" spans="1:9" s="156" customFormat="1" ht="34.5" customHeight="1" thickTop="1">
      <c r="A6" s="13" t="s">
        <v>203</v>
      </c>
      <c r="B6" s="228" t="s">
        <v>202</v>
      </c>
      <c r="C6" s="228" t="s">
        <v>201</v>
      </c>
      <c r="D6" s="13" t="s">
        <v>200</v>
      </c>
      <c r="E6" s="13" t="s">
        <v>199</v>
      </c>
      <c r="F6" s="13" t="s">
        <v>198</v>
      </c>
      <c r="G6" s="13" t="s">
        <v>197</v>
      </c>
      <c r="H6" s="153" t="s">
        <v>196</v>
      </c>
      <c r="I6" s="227"/>
    </row>
    <row r="7" spans="1:9" ht="12.75">
      <c r="A7" s="29"/>
      <c r="B7" s="29"/>
      <c r="C7" s="29"/>
      <c r="D7" s="29"/>
      <c r="E7" s="29"/>
      <c r="F7" s="29"/>
      <c r="G7" s="29"/>
      <c r="H7" s="30"/>
      <c r="I7" s="30"/>
    </row>
    <row r="8" spans="1:9" ht="12.75">
      <c r="A8" s="41" t="s">
        <v>195</v>
      </c>
      <c r="B8" s="226">
        <v>99.1</v>
      </c>
      <c r="C8" s="226">
        <v>99.2</v>
      </c>
      <c r="D8" s="226">
        <v>99.2</v>
      </c>
      <c r="E8" s="226">
        <v>99.3</v>
      </c>
      <c r="F8" s="226">
        <v>98.7</v>
      </c>
      <c r="G8" s="226">
        <v>98.6</v>
      </c>
      <c r="H8" s="225">
        <v>96.6</v>
      </c>
      <c r="I8" s="30"/>
    </row>
    <row r="9" spans="1:9" ht="12.75">
      <c r="A9" s="41" t="s">
        <v>194</v>
      </c>
      <c r="B9" s="90">
        <v>62</v>
      </c>
      <c r="C9" s="90">
        <v>62</v>
      </c>
      <c r="D9" s="90">
        <v>61</v>
      </c>
      <c r="E9" s="90">
        <v>65</v>
      </c>
      <c r="F9" s="90">
        <v>67</v>
      </c>
      <c r="G9" s="90">
        <v>68</v>
      </c>
      <c r="H9" s="224">
        <v>73</v>
      </c>
      <c r="I9" s="30"/>
    </row>
    <row r="10" spans="1:9" ht="12.75">
      <c r="A10" s="41" t="s">
        <v>193</v>
      </c>
      <c r="B10" s="90">
        <v>48</v>
      </c>
      <c r="C10" s="90">
        <v>50</v>
      </c>
      <c r="D10" s="90">
        <v>46</v>
      </c>
      <c r="E10" s="90">
        <v>44</v>
      </c>
      <c r="F10" s="90">
        <v>47</v>
      </c>
      <c r="G10" s="90">
        <v>39</v>
      </c>
      <c r="H10" s="224">
        <v>34</v>
      </c>
      <c r="I10" s="30"/>
    </row>
    <row r="11" spans="1:9" ht="12.75">
      <c r="A11" s="22"/>
      <c r="B11" s="22"/>
      <c r="C11" s="22"/>
      <c r="D11" s="22"/>
      <c r="E11" s="22"/>
      <c r="F11" s="22"/>
      <c r="G11" s="22"/>
      <c r="H11" s="21"/>
      <c r="I11" s="30"/>
    </row>
    <row r="12" ht="12.75">
      <c r="I12" s="30"/>
    </row>
    <row r="13" spans="1:9" ht="12.75">
      <c r="A13" s="7" t="s">
        <v>192</v>
      </c>
      <c r="I13" s="30"/>
    </row>
    <row r="14" spans="1:9" ht="12.75">
      <c r="A14" s="223" t="s">
        <v>191</v>
      </c>
      <c r="I14" s="30"/>
    </row>
    <row r="15" ht="12.75">
      <c r="I15" s="30"/>
    </row>
    <row r="19" ht="12.75">
      <c r="A19" s="22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18" customWidth="1"/>
    <col min="2" max="3" width="9.7109375" style="18" customWidth="1"/>
    <col min="4" max="4" width="9.421875" style="18" customWidth="1"/>
    <col min="5" max="5" width="10.140625" style="18" customWidth="1"/>
    <col min="6" max="6" width="10.421875" style="18" customWidth="1"/>
    <col min="7" max="16384" width="9.140625" style="18" customWidth="1"/>
  </cols>
  <sheetData>
    <row r="1" spans="1:9" ht="31.5">
      <c r="A1" s="73" t="s">
        <v>190</v>
      </c>
      <c r="B1" s="100"/>
      <c r="C1" s="100"/>
      <c r="D1" s="100"/>
      <c r="E1" s="100"/>
      <c r="F1" s="100"/>
      <c r="G1" s="100"/>
      <c r="H1" s="100"/>
      <c r="I1" s="100"/>
    </row>
    <row r="2" ht="12.75">
      <c r="A2" s="221" t="s">
        <v>189</v>
      </c>
    </row>
    <row r="3" spans="1:9" ht="12.75">
      <c r="A3" s="50" t="s">
        <v>188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50" t="s">
        <v>187</v>
      </c>
      <c r="B4" s="50"/>
      <c r="C4" s="50"/>
      <c r="D4" s="50"/>
      <c r="E4" s="50"/>
      <c r="F4" s="50"/>
      <c r="G4" s="50"/>
      <c r="H4" s="50"/>
      <c r="I4" s="50"/>
    </row>
    <row r="5" spans="1:9" ht="13.5" thickBot="1">
      <c r="A5" s="49"/>
      <c r="B5" s="49"/>
      <c r="C5" s="49"/>
      <c r="D5" s="49"/>
      <c r="E5" s="49"/>
      <c r="F5" s="49"/>
      <c r="G5" s="49"/>
      <c r="H5" s="72"/>
      <c r="I5" s="72"/>
    </row>
    <row r="6" spans="1:9" ht="18" customHeight="1" thickTop="1">
      <c r="A6" s="5"/>
      <c r="B6" s="220"/>
      <c r="C6" s="219"/>
      <c r="D6" s="17" t="s">
        <v>171</v>
      </c>
      <c r="E6" s="17"/>
      <c r="F6" s="17"/>
      <c r="G6" s="84"/>
      <c r="H6" s="5"/>
      <c r="I6" s="6"/>
    </row>
    <row r="7" spans="1:9" ht="18" customHeight="1">
      <c r="A7" s="5"/>
      <c r="B7" s="220"/>
      <c r="C7" s="219"/>
      <c r="D7" s="218"/>
      <c r="E7" s="17" t="s">
        <v>186</v>
      </c>
      <c r="F7" s="84"/>
      <c r="G7" s="5"/>
      <c r="H7" s="5"/>
      <c r="I7" s="6"/>
    </row>
    <row r="8" spans="1:9" ht="51">
      <c r="A8" s="83" t="s">
        <v>179</v>
      </c>
      <c r="B8" s="217" t="s">
        <v>185</v>
      </c>
      <c r="C8" s="216"/>
      <c r="D8" s="97" t="s">
        <v>68</v>
      </c>
      <c r="E8" s="14" t="s">
        <v>184</v>
      </c>
      <c r="F8" s="14" t="s">
        <v>183</v>
      </c>
      <c r="G8" s="14" t="s">
        <v>182</v>
      </c>
      <c r="H8" s="98" t="s">
        <v>181</v>
      </c>
      <c r="I8" s="215" t="s">
        <v>180</v>
      </c>
    </row>
    <row r="9" spans="1:8" ht="9" customHeight="1">
      <c r="A9" s="29"/>
      <c r="B9" s="178"/>
      <c r="C9" s="213"/>
      <c r="D9" s="96"/>
      <c r="E9" s="29"/>
      <c r="F9" s="29"/>
      <c r="G9" s="29"/>
      <c r="H9" s="29"/>
    </row>
    <row r="10" spans="1:9" ht="12.75">
      <c r="A10" s="148">
        <v>1995</v>
      </c>
      <c r="B10" s="214">
        <v>50242</v>
      </c>
      <c r="C10" s="213"/>
      <c r="D10" s="212">
        <v>19801</v>
      </c>
      <c r="E10" s="182">
        <v>13050</v>
      </c>
      <c r="F10" s="196">
        <v>5220</v>
      </c>
      <c r="G10" s="196">
        <v>1531</v>
      </c>
      <c r="H10" s="196">
        <v>2872</v>
      </c>
      <c r="I10" s="211">
        <v>716</v>
      </c>
    </row>
    <row r="11" spans="1:9" ht="12.75">
      <c r="A11" s="148">
        <v>1996</v>
      </c>
      <c r="B11" s="214">
        <v>47379</v>
      </c>
      <c r="C11" s="213"/>
      <c r="D11" s="212">
        <v>18252</v>
      </c>
      <c r="E11" s="182">
        <v>12216</v>
      </c>
      <c r="F11" s="196">
        <v>4789</v>
      </c>
      <c r="G11" s="196">
        <v>1247</v>
      </c>
      <c r="H11" s="196">
        <v>2800</v>
      </c>
      <c r="I11" s="211">
        <v>648</v>
      </c>
    </row>
    <row r="12" spans="1:9" ht="12.75">
      <c r="A12" s="148">
        <v>1997</v>
      </c>
      <c r="B12" s="214">
        <v>45551</v>
      </c>
      <c r="C12" s="213"/>
      <c r="D12" s="212">
        <v>17365</v>
      </c>
      <c r="E12" s="182">
        <v>11782</v>
      </c>
      <c r="F12" s="196">
        <v>4514</v>
      </c>
      <c r="G12" s="196">
        <v>1069</v>
      </c>
      <c r="H12" s="196">
        <v>2639</v>
      </c>
      <c r="I12" s="211">
        <v>648</v>
      </c>
    </row>
    <row r="13" spans="1:9" ht="12.75">
      <c r="A13" s="148">
        <v>1998</v>
      </c>
      <c r="B13" s="214">
        <v>45337</v>
      </c>
      <c r="C13" s="213"/>
      <c r="D13" s="212">
        <v>17013</v>
      </c>
      <c r="E13" s="182">
        <v>11500</v>
      </c>
      <c r="F13" s="196">
        <v>4508</v>
      </c>
      <c r="G13" s="196">
        <v>1005</v>
      </c>
      <c r="H13" s="196">
        <v>2730</v>
      </c>
      <c r="I13" s="211">
        <v>685</v>
      </c>
    </row>
    <row r="14" spans="1:9" ht="12.75">
      <c r="A14" s="148">
        <v>1999</v>
      </c>
      <c r="B14" s="214">
        <v>46479</v>
      </c>
      <c r="C14" s="213"/>
      <c r="D14" s="212">
        <v>17612</v>
      </c>
      <c r="E14" s="182">
        <v>11458</v>
      </c>
      <c r="F14" s="196">
        <v>4741</v>
      </c>
      <c r="G14" s="196">
        <v>1413</v>
      </c>
      <c r="H14" s="196">
        <v>2790</v>
      </c>
      <c r="I14" s="211">
        <v>687</v>
      </c>
    </row>
    <row r="15" spans="1:9" ht="12.75">
      <c r="A15" s="148">
        <v>2000</v>
      </c>
      <c r="B15" s="214">
        <v>44579</v>
      </c>
      <c r="C15" s="213"/>
      <c r="D15" s="212">
        <v>17263</v>
      </c>
      <c r="E15" s="182">
        <v>11151</v>
      </c>
      <c r="F15" s="196">
        <v>4567</v>
      </c>
      <c r="G15" s="196">
        <v>1545</v>
      </c>
      <c r="H15" s="196">
        <v>2874</v>
      </c>
      <c r="I15" s="211">
        <v>665</v>
      </c>
    </row>
    <row r="16" spans="1:9" ht="12.75">
      <c r="A16" s="148">
        <v>2001</v>
      </c>
      <c r="B16" s="214">
        <v>45994</v>
      </c>
      <c r="C16" s="213"/>
      <c r="D16" s="212">
        <v>17532</v>
      </c>
      <c r="E16" s="182">
        <v>11485</v>
      </c>
      <c r="F16" s="196">
        <v>4536</v>
      </c>
      <c r="G16" s="196">
        <v>1511</v>
      </c>
      <c r="H16" s="196">
        <v>2913</v>
      </c>
      <c r="I16" s="211">
        <v>740</v>
      </c>
    </row>
    <row r="17" spans="1:9" ht="12.75">
      <c r="A17" s="148">
        <v>2002</v>
      </c>
      <c r="B17" s="214">
        <v>48173</v>
      </c>
      <c r="C17" s="213"/>
      <c r="D17" s="212">
        <v>18706</v>
      </c>
      <c r="E17" s="182">
        <v>12242</v>
      </c>
      <c r="F17" s="196">
        <v>4834</v>
      </c>
      <c r="G17" s="196">
        <v>1630</v>
      </c>
      <c r="H17" s="196">
        <v>3040</v>
      </c>
      <c r="I17" s="211">
        <v>834</v>
      </c>
    </row>
    <row r="18" spans="1:9" ht="12.75">
      <c r="A18" s="148">
        <v>2003</v>
      </c>
      <c r="B18" s="214">
        <v>50317</v>
      </c>
      <c r="C18" s="213"/>
      <c r="D18" s="212">
        <v>19863</v>
      </c>
      <c r="E18" s="182">
        <v>13069</v>
      </c>
      <c r="F18" s="196">
        <v>5167</v>
      </c>
      <c r="G18" s="196">
        <v>1627</v>
      </c>
      <c r="H18" s="196">
        <v>3300</v>
      </c>
      <c r="I18" s="211">
        <v>810</v>
      </c>
    </row>
    <row r="19" spans="1:9" ht="12.75">
      <c r="A19" s="148">
        <v>2004</v>
      </c>
      <c r="B19" s="214">
        <v>50569</v>
      </c>
      <c r="C19" s="213"/>
      <c r="D19" s="212">
        <v>20549</v>
      </c>
      <c r="E19" s="182">
        <v>13693</v>
      </c>
      <c r="F19" s="196">
        <v>5382</v>
      </c>
      <c r="G19" s="196">
        <v>1474</v>
      </c>
      <c r="H19" s="196">
        <v>3288</v>
      </c>
      <c r="I19" s="211">
        <v>834</v>
      </c>
    </row>
    <row r="20" spans="1:9" ht="12.75">
      <c r="A20" s="148">
        <v>2005</v>
      </c>
      <c r="B20" s="214">
        <v>50157</v>
      </c>
      <c r="C20" s="213"/>
      <c r="D20" s="212">
        <v>20644</v>
      </c>
      <c r="E20" s="182">
        <v>13826</v>
      </c>
      <c r="F20" s="196">
        <v>5409</v>
      </c>
      <c r="G20" s="196">
        <v>1409</v>
      </c>
      <c r="H20" s="196">
        <v>3422</v>
      </c>
      <c r="I20" s="211">
        <v>858</v>
      </c>
    </row>
    <row r="21" spans="1:9" ht="12.75">
      <c r="A21" s="148">
        <v>2006</v>
      </c>
      <c r="B21" s="214">
        <v>49990</v>
      </c>
      <c r="C21" s="213"/>
      <c r="D21" s="212">
        <v>20357</v>
      </c>
      <c r="E21" s="182">
        <v>13542</v>
      </c>
      <c r="F21" s="196">
        <v>5358</v>
      </c>
      <c r="G21" s="196">
        <v>1457</v>
      </c>
      <c r="H21" s="196">
        <v>3507</v>
      </c>
      <c r="I21" s="211">
        <v>866</v>
      </c>
    </row>
    <row r="22" spans="1:9" ht="12.75">
      <c r="A22" s="148">
        <v>2007</v>
      </c>
      <c r="B22" s="214">
        <v>50454</v>
      </c>
      <c r="C22" s="213"/>
      <c r="D22" s="212">
        <v>20051</v>
      </c>
      <c r="E22" s="182">
        <v>13417</v>
      </c>
      <c r="F22" s="196">
        <v>5333</v>
      </c>
      <c r="G22" s="196">
        <v>1301</v>
      </c>
      <c r="H22" s="196">
        <v>3573</v>
      </c>
      <c r="I22" s="211">
        <v>940</v>
      </c>
    </row>
    <row r="23" spans="1:9" s="101" customFormat="1" ht="12.75">
      <c r="A23" s="136">
        <v>2008</v>
      </c>
      <c r="B23" s="210">
        <v>53526</v>
      </c>
      <c r="C23" s="209"/>
      <c r="D23" s="208">
        <v>20169</v>
      </c>
      <c r="E23" s="177">
        <v>13438</v>
      </c>
      <c r="F23" s="194">
        <v>5540</v>
      </c>
      <c r="G23" s="194">
        <v>1191</v>
      </c>
      <c r="H23" s="194">
        <v>3773</v>
      </c>
      <c r="I23" s="207">
        <v>1140</v>
      </c>
    </row>
    <row r="24" spans="1:9" s="101" customFormat="1" ht="12.75">
      <c r="A24" s="136">
        <v>2009</v>
      </c>
      <c r="B24" s="210">
        <v>57945</v>
      </c>
      <c r="C24" s="209"/>
      <c r="D24" s="208">
        <v>20435</v>
      </c>
      <c r="E24" s="177">
        <v>13583</v>
      </c>
      <c r="F24" s="194">
        <v>5726</v>
      </c>
      <c r="G24" s="194">
        <v>1126</v>
      </c>
      <c r="H24" s="194">
        <v>3974</v>
      </c>
      <c r="I24" s="207">
        <v>1333</v>
      </c>
    </row>
    <row r="25" spans="1:9" ht="9" customHeight="1">
      <c r="A25" s="22"/>
      <c r="B25" s="165"/>
      <c r="C25" s="206"/>
      <c r="D25" s="206"/>
      <c r="E25" s="166"/>
      <c r="F25" s="166"/>
      <c r="G25" s="166"/>
      <c r="H25" s="166"/>
      <c r="I25" s="165"/>
    </row>
    <row r="26" spans="1:9" ht="18" customHeight="1">
      <c r="A26" s="5"/>
      <c r="B26" s="16" t="s">
        <v>163</v>
      </c>
      <c r="C26" s="17"/>
      <c r="D26" s="17"/>
      <c r="E26" s="17"/>
      <c r="F26" s="17"/>
      <c r="G26" s="17"/>
      <c r="H26" s="17"/>
      <c r="I26" s="17"/>
    </row>
    <row r="27" spans="1:9" ht="25.5">
      <c r="A27" s="71" t="s">
        <v>179</v>
      </c>
      <c r="B27" s="205" t="s">
        <v>68</v>
      </c>
      <c r="C27" s="204" t="s">
        <v>178</v>
      </c>
      <c r="D27" s="204" t="s">
        <v>177</v>
      </c>
      <c r="E27" s="204" t="s">
        <v>176</v>
      </c>
      <c r="F27" s="203" t="s">
        <v>175</v>
      </c>
      <c r="G27" s="71" t="s">
        <v>5</v>
      </c>
      <c r="H27" s="71" t="s">
        <v>6</v>
      </c>
      <c r="I27" s="202" t="s">
        <v>174</v>
      </c>
    </row>
    <row r="28" spans="1:9" ht="9" customHeight="1">
      <c r="A28" s="29"/>
      <c r="B28" s="96"/>
      <c r="C28" s="201"/>
      <c r="D28" s="29"/>
      <c r="E28" s="200"/>
      <c r="F28" s="199"/>
      <c r="G28" s="199"/>
      <c r="H28" s="199"/>
      <c r="I28" s="198"/>
    </row>
    <row r="29" spans="1:9" ht="12.75">
      <c r="A29" s="148">
        <v>1995</v>
      </c>
      <c r="B29" s="197">
        <v>26853</v>
      </c>
      <c r="C29" s="196">
        <v>4445</v>
      </c>
      <c r="D29" s="182">
        <v>7329</v>
      </c>
      <c r="E29" s="182">
        <v>6368</v>
      </c>
      <c r="F29" s="196">
        <v>1674</v>
      </c>
      <c r="G29" s="196">
        <v>2811</v>
      </c>
      <c r="H29" s="196">
        <v>1461</v>
      </c>
      <c r="I29" s="60">
        <v>2765</v>
      </c>
    </row>
    <row r="30" spans="1:9" ht="12.75">
      <c r="A30" s="148">
        <v>1996</v>
      </c>
      <c r="B30" s="197">
        <v>25679</v>
      </c>
      <c r="C30" s="196">
        <v>4090</v>
      </c>
      <c r="D30" s="182">
        <v>7373</v>
      </c>
      <c r="E30" s="182">
        <v>6014</v>
      </c>
      <c r="F30" s="196">
        <v>1518</v>
      </c>
      <c r="G30" s="196">
        <v>2463</v>
      </c>
      <c r="H30" s="196">
        <v>1367</v>
      </c>
      <c r="I30" s="60">
        <v>2854</v>
      </c>
    </row>
    <row r="31" spans="1:9" ht="12.75">
      <c r="A31" s="148">
        <v>1997</v>
      </c>
      <c r="B31" s="197">
        <v>24899</v>
      </c>
      <c r="C31" s="196">
        <v>3970</v>
      </c>
      <c r="D31" s="182">
        <v>7189</v>
      </c>
      <c r="E31" s="182">
        <v>5936</v>
      </c>
      <c r="F31" s="196">
        <v>1513</v>
      </c>
      <c r="G31" s="196">
        <v>2221</v>
      </c>
      <c r="H31" s="196">
        <v>1283</v>
      </c>
      <c r="I31" s="60">
        <v>2787</v>
      </c>
    </row>
    <row r="32" spans="1:9" ht="12.75">
      <c r="A32" s="148">
        <v>1998</v>
      </c>
      <c r="B32" s="197">
        <v>24909</v>
      </c>
      <c r="C32" s="196">
        <v>4124</v>
      </c>
      <c r="D32" s="182">
        <v>7236</v>
      </c>
      <c r="E32" s="182">
        <v>5765</v>
      </c>
      <c r="F32" s="196">
        <v>1491</v>
      </c>
      <c r="G32" s="196">
        <v>2308</v>
      </c>
      <c r="H32" s="196">
        <v>1136</v>
      </c>
      <c r="I32" s="60">
        <v>2849</v>
      </c>
    </row>
    <row r="33" spans="1:9" ht="12.75">
      <c r="A33" s="148">
        <v>1999</v>
      </c>
      <c r="B33" s="197">
        <v>25390</v>
      </c>
      <c r="C33" s="196">
        <v>4769</v>
      </c>
      <c r="D33" s="182">
        <v>7254</v>
      </c>
      <c r="E33" s="182">
        <v>5570</v>
      </c>
      <c r="F33" s="196">
        <v>1514</v>
      </c>
      <c r="G33" s="196">
        <v>2279</v>
      </c>
      <c r="H33" s="196">
        <v>1142</v>
      </c>
      <c r="I33" s="60">
        <v>2862</v>
      </c>
    </row>
    <row r="34" spans="1:9" ht="12.75">
      <c r="A34" s="148">
        <v>2000</v>
      </c>
      <c r="B34" s="197">
        <v>23777</v>
      </c>
      <c r="C34" s="196">
        <v>4487</v>
      </c>
      <c r="D34" s="182">
        <v>6760</v>
      </c>
      <c r="E34" s="182">
        <v>5259</v>
      </c>
      <c r="F34" s="196">
        <v>1451</v>
      </c>
      <c r="G34" s="196">
        <v>2090</v>
      </c>
      <c r="H34" s="196">
        <v>1052</v>
      </c>
      <c r="I34" s="60">
        <v>2678</v>
      </c>
    </row>
    <row r="35" spans="1:9" ht="12.75">
      <c r="A35" s="148">
        <v>2001</v>
      </c>
      <c r="B35" s="197">
        <v>24809</v>
      </c>
      <c r="C35" s="196">
        <v>4653</v>
      </c>
      <c r="D35" s="182">
        <v>7081</v>
      </c>
      <c r="E35" s="182">
        <v>5562</v>
      </c>
      <c r="F35" s="196">
        <v>1554</v>
      </c>
      <c r="G35" s="196">
        <v>2075</v>
      </c>
      <c r="H35" s="196">
        <v>1185</v>
      </c>
      <c r="I35" s="60">
        <v>2699</v>
      </c>
    </row>
    <row r="36" spans="1:9" ht="12.75">
      <c r="A36" s="148">
        <v>2002</v>
      </c>
      <c r="B36" s="197">
        <v>25593</v>
      </c>
      <c r="C36" s="196">
        <v>4478</v>
      </c>
      <c r="D36" s="182">
        <v>7041</v>
      </c>
      <c r="E36" s="182">
        <v>5918</v>
      </c>
      <c r="F36" s="196">
        <v>1761</v>
      </c>
      <c r="G36" s="196">
        <v>2182</v>
      </c>
      <c r="H36" s="196">
        <v>1224</v>
      </c>
      <c r="I36" s="60">
        <v>2989</v>
      </c>
    </row>
    <row r="37" spans="1:9" ht="12.75">
      <c r="A37" s="148">
        <v>2003</v>
      </c>
      <c r="B37" s="197">
        <v>26344</v>
      </c>
      <c r="C37" s="196">
        <v>4238</v>
      </c>
      <c r="D37" s="182">
        <v>7491</v>
      </c>
      <c r="E37" s="182">
        <v>6201</v>
      </c>
      <c r="F37" s="196">
        <v>1873</v>
      </c>
      <c r="G37" s="196">
        <v>2346</v>
      </c>
      <c r="H37" s="196">
        <v>1210</v>
      </c>
      <c r="I37" s="60">
        <v>2985</v>
      </c>
    </row>
    <row r="38" spans="1:9" ht="12.75">
      <c r="A38" s="148">
        <v>2004</v>
      </c>
      <c r="B38" s="197">
        <v>25898</v>
      </c>
      <c r="C38" s="196">
        <v>4336</v>
      </c>
      <c r="D38" s="182">
        <v>7174</v>
      </c>
      <c r="E38" s="182">
        <v>6060</v>
      </c>
      <c r="F38" s="196">
        <v>1775</v>
      </c>
      <c r="G38" s="196">
        <v>2440</v>
      </c>
      <c r="H38" s="196">
        <v>1117</v>
      </c>
      <c r="I38" s="60">
        <v>2996</v>
      </c>
    </row>
    <row r="39" spans="1:9" ht="12.75">
      <c r="A39" s="148">
        <v>2005</v>
      </c>
      <c r="B39" s="197">
        <v>25233</v>
      </c>
      <c r="C39" s="196">
        <v>4183</v>
      </c>
      <c r="D39" s="182">
        <v>7289</v>
      </c>
      <c r="E39" s="182">
        <v>5709</v>
      </c>
      <c r="F39" s="196">
        <v>1713</v>
      </c>
      <c r="G39" s="196">
        <v>2377</v>
      </c>
      <c r="H39" s="196">
        <v>1059</v>
      </c>
      <c r="I39" s="60">
        <v>2903</v>
      </c>
    </row>
    <row r="40" spans="1:9" ht="12.75">
      <c r="A40" s="148">
        <v>2006</v>
      </c>
      <c r="B40" s="197">
        <v>25260</v>
      </c>
      <c r="C40" s="196">
        <v>4143</v>
      </c>
      <c r="D40" s="182">
        <v>7272</v>
      </c>
      <c r="E40" s="182">
        <v>5746</v>
      </c>
      <c r="F40" s="196">
        <v>1781</v>
      </c>
      <c r="G40" s="196">
        <v>2358</v>
      </c>
      <c r="H40" s="196">
        <v>1119</v>
      </c>
      <c r="I40" s="60">
        <v>2841</v>
      </c>
    </row>
    <row r="41" spans="1:9" ht="12.75">
      <c r="A41" s="148">
        <v>2007</v>
      </c>
      <c r="B41" s="197">
        <v>25890</v>
      </c>
      <c r="C41" s="196">
        <v>4027</v>
      </c>
      <c r="D41" s="182">
        <v>7517</v>
      </c>
      <c r="E41" s="182">
        <v>5887</v>
      </c>
      <c r="F41" s="196">
        <v>1824</v>
      </c>
      <c r="G41" s="196">
        <v>2603</v>
      </c>
      <c r="H41" s="196">
        <v>1051</v>
      </c>
      <c r="I41" s="60">
        <v>2981</v>
      </c>
    </row>
    <row r="42" spans="1:9" s="101" customFormat="1" ht="12.75">
      <c r="A42" s="136">
        <v>2008</v>
      </c>
      <c r="B42" s="195">
        <v>28444</v>
      </c>
      <c r="C42" s="194">
        <v>4218</v>
      </c>
      <c r="D42" s="177">
        <v>8221</v>
      </c>
      <c r="E42" s="177">
        <v>6771</v>
      </c>
      <c r="F42" s="194">
        <v>1959</v>
      </c>
      <c r="G42" s="194">
        <v>2884</v>
      </c>
      <c r="H42" s="194">
        <v>1104</v>
      </c>
      <c r="I42" s="193">
        <v>3287</v>
      </c>
    </row>
    <row r="43" spans="1:9" s="101" customFormat="1" ht="12.75">
      <c r="A43" s="136">
        <v>2009</v>
      </c>
      <c r="B43" s="195">
        <v>32203</v>
      </c>
      <c r="C43" s="194">
        <v>4567</v>
      </c>
      <c r="D43" s="177">
        <v>9102</v>
      </c>
      <c r="E43" s="177">
        <v>7484</v>
      </c>
      <c r="F43" s="194">
        <v>2316</v>
      </c>
      <c r="G43" s="194">
        <v>3275</v>
      </c>
      <c r="H43" s="194">
        <v>1345</v>
      </c>
      <c r="I43" s="193">
        <v>4114</v>
      </c>
    </row>
    <row r="44" spans="1:9" ht="9" customHeight="1">
      <c r="A44" s="192"/>
      <c r="B44" s="88"/>
      <c r="C44" s="22"/>
      <c r="D44" s="22"/>
      <c r="E44" s="22"/>
      <c r="F44" s="22"/>
      <c r="G44" s="22"/>
      <c r="H44" s="22"/>
      <c r="I44" s="21"/>
    </row>
    <row r="45" ht="9.75" customHeight="1"/>
    <row r="46" ht="12.75">
      <c r="A46" s="7" t="s">
        <v>173</v>
      </c>
    </row>
    <row r="47" ht="12.75">
      <c r="A47" s="7" t="s">
        <v>102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8" customWidth="1"/>
    <col min="2" max="7" width="9.28125" style="18" customWidth="1"/>
    <col min="8" max="8" width="10.7109375" style="18" customWidth="1"/>
    <col min="9" max="16384" width="9.140625" style="18" customWidth="1"/>
  </cols>
  <sheetData>
    <row r="1" spans="1:9" ht="31.5">
      <c r="A1" s="73" t="s">
        <v>172</v>
      </c>
      <c r="B1" s="99"/>
      <c r="C1" s="99"/>
      <c r="D1" s="99"/>
      <c r="E1" s="99"/>
      <c r="F1" s="99"/>
      <c r="G1" s="99"/>
      <c r="H1" s="99"/>
      <c r="I1" s="191"/>
    </row>
    <row r="2" spans="1:9" ht="12.75" customHeight="1" thickBot="1">
      <c r="A2" s="72"/>
      <c r="B2" s="72"/>
      <c r="C2" s="72"/>
      <c r="D2" s="72"/>
      <c r="E2" s="72"/>
      <c r="F2" s="72"/>
      <c r="G2" s="72"/>
      <c r="H2" s="72"/>
      <c r="I2" s="72"/>
    </row>
    <row r="3" spans="1:9" s="6" customFormat="1" ht="34.5" customHeight="1" thickTop="1">
      <c r="A3" s="190"/>
      <c r="B3" s="189" t="s">
        <v>171</v>
      </c>
      <c r="C3" s="189"/>
      <c r="D3" s="189"/>
      <c r="E3" s="189"/>
      <c r="F3" s="189"/>
      <c r="G3" s="188"/>
      <c r="H3" s="11" t="s">
        <v>170</v>
      </c>
      <c r="I3" s="187"/>
    </row>
    <row r="4" spans="1:9" s="1" customFormat="1" ht="45" customHeight="1">
      <c r="A4" s="13" t="s">
        <v>162</v>
      </c>
      <c r="B4" s="10" t="s">
        <v>160</v>
      </c>
      <c r="C4" s="10" t="s">
        <v>92</v>
      </c>
      <c r="D4" s="10" t="s">
        <v>169</v>
      </c>
      <c r="E4" s="14" t="s">
        <v>168</v>
      </c>
      <c r="F4" s="186" t="s">
        <v>167</v>
      </c>
      <c r="G4" s="185" t="s">
        <v>154</v>
      </c>
      <c r="H4" s="184" t="s">
        <v>166</v>
      </c>
      <c r="I4" s="4"/>
    </row>
    <row r="5" spans="1:9" ht="8.25" customHeight="1">
      <c r="A5" s="29"/>
      <c r="B5" s="29"/>
      <c r="C5" s="29"/>
      <c r="D5" s="29"/>
      <c r="E5" s="29"/>
      <c r="F5" s="50"/>
      <c r="G5" s="46"/>
      <c r="H5" s="46"/>
      <c r="I5" s="30"/>
    </row>
    <row r="6" spans="1:9" ht="12.75">
      <c r="A6" s="148">
        <v>1997</v>
      </c>
      <c r="B6" s="182">
        <v>2659</v>
      </c>
      <c r="C6" s="90">
        <v>1168</v>
      </c>
      <c r="D6" s="26">
        <v>175</v>
      </c>
      <c r="E6" s="26">
        <v>129</v>
      </c>
      <c r="F6" s="183">
        <v>164</v>
      </c>
      <c r="G6" s="180" t="s">
        <v>84</v>
      </c>
      <c r="H6" s="179">
        <v>199</v>
      </c>
      <c r="I6" s="178"/>
    </row>
    <row r="7" spans="1:9" ht="12.75">
      <c r="A7" s="148">
        <v>1998</v>
      </c>
      <c r="B7" s="182">
        <v>2528</v>
      </c>
      <c r="C7" s="90">
        <v>932</v>
      </c>
      <c r="D7" s="26">
        <v>161</v>
      </c>
      <c r="E7" s="26">
        <v>128</v>
      </c>
      <c r="F7" s="183">
        <v>81</v>
      </c>
      <c r="G7" s="180" t="s">
        <v>84</v>
      </c>
      <c r="H7" s="179">
        <v>147</v>
      </c>
      <c r="I7" s="178"/>
    </row>
    <row r="8" spans="1:9" ht="12.75">
      <c r="A8" s="148">
        <v>1999</v>
      </c>
      <c r="B8" s="182">
        <v>2481</v>
      </c>
      <c r="C8" s="90">
        <v>1041</v>
      </c>
      <c r="D8" s="26">
        <v>160</v>
      </c>
      <c r="E8" s="26">
        <v>127</v>
      </c>
      <c r="F8" s="183">
        <v>54</v>
      </c>
      <c r="G8" s="180" t="s">
        <v>84</v>
      </c>
      <c r="H8" s="179">
        <v>189</v>
      </c>
      <c r="I8" s="178"/>
    </row>
    <row r="9" spans="1:9" ht="12.75">
      <c r="A9" s="148">
        <v>2000</v>
      </c>
      <c r="B9" s="182">
        <v>2508</v>
      </c>
      <c r="C9" s="90">
        <v>1040</v>
      </c>
      <c r="D9" s="26">
        <v>152</v>
      </c>
      <c r="E9" s="26">
        <v>129</v>
      </c>
      <c r="F9" s="183">
        <v>112</v>
      </c>
      <c r="G9" s="180" t="s">
        <v>165</v>
      </c>
      <c r="H9" s="179">
        <v>196</v>
      </c>
      <c r="I9" s="178"/>
    </row>
    <row r="10" spans="1:9" ht="12.75">
      <c r="A10" s="148">
        <v>2001</v>
      </c>
      <c r="B10" s="182">
        <v>2311</v>
      </c>
      <c r="C10" s="90">
        <v>921</v>
      </c>
      <c r="D10" s="26">
        <v>144</v>
      </c>
      <c r="E10" s="26">
        <v>142</v>
      </c>
      <c r="F10" s="183">
        <v>85</v>
      </c>
      <c r="G10" s="180" t="s">
        <v>84</v>
      </c>
      <c r="H10" s="179">
        <v>221</v>
      </c>
      <c r="I10" s="178"/>
    </row>
    <row r="11" spans="1:9" ht="12.75">
      <c r="A11" s="148">
        <v>2002</v>
      </c>
      <c r="B11" s="182">
        <v>2326</v>
      </c>
      <c r="C11" s="90">
        <v>837</v>
      </c>
      <c r="D11" s="26">
        <v>105</v>
      </c>
      <c r="E11" s="26">
        <v>135</v>
      </c>
      <c r="F11" s="183">
        <v>51</v>
      </c>
      <c r="G11" s="180" t="s">
        <v>84</v>
      </c>
      <c r="H11" s="179">
        <v>179</v>
      </c>
      <c r="I11" s="178"/>
    </row>
    <row r="12" spans="1:9" ht="12.75">
      <c r="A12" s="148">
        <v>2003</v>
      </c>
      <c r="B12" s="182">
        <v>2393</v>
      </c>
      <c r="C12" s="90">
        <v>1002</v>
      </c>
      <c r="D12" s="26">
        <v>128</v>
      </c>
      <c r="E12" s="26">
        <v>128</v>
      </c>
      <c r="F12" s="181">
        <v>45</v>
      </c>
      <c r="G12" s="180" t="s">
        <v>84</v>
      </c>
      <c r="H12" s="179">
        <v>167</v>
      </c>
      <c r="I12" s="178"/>
    </row>
    <row r="13" spans="1:9" ht="12.75">
      <c r="A13" s="148">
        <v>2004</v>
      </c>
      <c r="B13" s="182">
        <v>2543</v>
      </c>
      <c r="C13" s="90">
        <v>965</v>
      </c>
      <c r="D13" s="26">
        <v>109</v>
      </c>
      <c r="E13" s="26">
        <v>146</v>
      </c>
      <c r="F13" s="181">
        <v>96</v>
      </c>
      <c r="G13" s="180" t="s">
        <v>84</v>
      </c>
      <c r="H13" s="179">
        <v>212</v>
      </c>
      <c r="I13" s="178"/>
    </row>
    <row r="14" spans="1:9" ht="12.75">
      <c r="A14" s="148">
        <v>2005</v>
      </c>
      <c r="B14" s="182">
        <v>2647</v>
      </c>
      <c r="C14" s="90">
        <v>1140</v>
      </c>
      <c r="D14" s="26">
        <v>149</v>
      </c>
      <c r="E14" s="26">
        <v>161</v>
      </c>
      <c r="F14" s="181">
        <v>78</v>
      </c>
      <c r="G14" s="180" t="s">
        <v>84</v>
      </c>
      <c r="H14" s="179">
        <v>194</v>
      </c>
      <c r="I14" s="178"/>
    </row>
    <row r="15" spans="1:9" ht="12.75">
      <c r="A15" s="148">
        <v>2006</v>
      </c>
      <c r="B15" s="182">
        <v>2837</v>
      </c>
      <c r="C15" s="90">
        <v>1163</v>
      </c>
      <c r="D15" s="26">
        <v>147</v>
      </c>
      <c r="E15" s="26">
        <v>174</v>
      </c>
      <c r="F15" s="181">
        <v>80</v>
      </c>
      <c r="G15" s="180" t="s">
        <v>84</v>
      </c>
      <c r="H15" s="179">
        <v>265</v>
      </c>
      <c r="I15" s="178"/>
    </row>
    <row r="16" spans="1:9" ht="12.75">
      <c r="A16" s="148">
        <v>2007</v>
      </c>
      <c r="B16" s="182">
        <v>2836</v>
      </c>
      <c r="C16" s="90">
        <v>1094</v>
      </c>
      <c r="D16" s="26">
        <v>144</v>
      </c>
      <c r="E16" s="26">
        <v>176</v>
      </c>
      <c r="F16" s="181">
        <v>63</v>
      </c>
      <c r="G16" s="180" t="s">
        <v>84</v>
      </c>
      <c r="H16" s="179">
        <v>217</v>
      </c>
      <c r="I16" s="178"/>
    </row>
    <row r="17" spans="1:9" s="101" customFormat="1" ht="12.75">
      <c r="A17" s="136">
        <v>2008</v>
      </c>
      <c r="B17" s="177">
        <v>2994</v>
      </c>
      <c r="C17" s="176">
        <v>1141</v>
      </c>
      <c r="D17" s="140">
        <v>193</v>
      </c>
      <c r="E17" s="140">
        <v>176</v>
      </c>
      <c r="F17" s="175">
        <v>62</v>
      </c>
      <c r="G17" s="174" t="s">
        <v>152</v>
      </c>
      <c r="H17" s="173">
        <v>180</v>
      </c>
      <c r="I17" s="167"/>
    </row>
    <row r="18" spans="1:9" s="101" customFormat="1" ht="12.75">
      <c r="A18" s="136">
        <v>2009</v>
      </c>
      <c r="B18" s="172">
        <v>2933</v>
      </c>
      <c r="C18" s="171">
        <v>1155</v>
      </c>
      <c r="D18" s="133">
        <v>183</v>
      </c>
      <c r="E18" s="133">
        <v>170</v>
      </c>
      <c r="F18" s="170">
        <v>55</v>
      </c>
      <c r="G18" s="169" t="s">
        <v>84</v>
      </c>
      <c r="H18" s="168">
        <v>221</v>
      </c>
      <c r="I18" s="167"/>
    </row>
    <row r="19" spans="1:9" ht="8.25" customHeight="1">
      <c r="A19" s="22"/>
      <c r="B19" s="166"/>
      <c r="C19" s="166"/>
      <c r="D19" s="166"/>
      <c r="E19" s="166"/>
      <c r="F19" s="166"/>
      <c r="G19" s="165"/>
      <c r="H19" s="164"/>
      <c r="I19" s="21"/>
    </row>
    <row r="20" spans="1:9" s="156" customFormat="1" ht="24" customHeight="1">
      <c r="A20" s="163"/>
      <c r="B20" s="162" t="s">
        <v>164</v>
      </c>
      <c r="C20" s="161"/>
      <c r="D20" s="160"/>
      <c r="E20" s="159"/>
      <c r="F20" s="16" t="s">
        <v>163</v>
      </c>
      <c r="G20" s="158"/>
      <c r="H20" s="17"/>
      <c r="I20" s="157"/>
    </row>
    <row r="21" spans="1:9" s="1" customFormat="1" ht="45" customHeight="1">
      <c r="A21" s="14" t="s">
        <v>162</v>
      </c>
      <c r="B21" s="155" t="s">
        <v>161</v>
      </c>
      <c r="C21" s="10" t="s">
        <v>160</v>
      </c>
      <c r="D21" s="10" t="s">
        <v>159</v>
      </c>
      <c r="E21" s="10" t="s">
        <v>158</v>
      </c>
      <c r="F21" s="13" t="s">
        <v>157</v>
      </c>
      <c r="G21" s="154" t="s">
        <v>156</v>
      </c>
      <c r="H21" s="10" t="s">
        <v>155</v>
      </c>
      <c r="I21" s="153" t="s">
        <v>154</v>
      </c>
    </row>
    <row r="22" spans="1:8" ht="8.25" customHeight="1">
      <c r="A22" s="29"/>
      <c r="B22" s="151"/>
      <c r="C22" s="151"/>
      <c r="D22" s="29"/>
      <c r="E22" s="29"/>
      <c r="F22" s="29"/>
      <c r="G22" s="152"/>
      <c r="H22" s="151"/>
    </row>
    <row r="23" spans="1:9" ht="12.75">
      <c r="A23" s="148">
        <v>1997</v>
      </c>
      <c r="B23" s="147">
        <v>45</v>
      </c>
      <c r="C23" s="145">
        <v>421</v>
      </c>
      <c r="D23" s="141" t="s">
        <v>84</v>
      </c>
      <c r="E23" s="141" t="s">
        <v>84</v>
      </c>
      <c r="F23" s="26">
        <v>372</v>
      </c>
      <c r="G23" s="94">
        <v>2304</v>
      </c>
      <c r="H23" s="55" t="s">
        <v>153</v>
      </c>
      <c r="I23" s="149" t="s">
        <v>84</v>
      </c>
    </row>
    <row r="24" spans="1:9" ht="12.75">
      <c r="A24" s="148">
        <v>1998</v>
      </c>
      <c r="B24" s="147">
        <v>46</v>
      </c>
      <c r="C24" s="145">
        <v>411</v>
      </c>
      <c r="D24" s="141" t="s">
        <v>84</v>
      </c>
      <c r="E24" s="141" t="s">
        <v>84</v>
      </c>
      <c r="F24" s="26">
        <v>396</v>
      </c>
      <c r="G24" s="94">
        <v>2310</v>
      </c>
      <c r="H24" s="55" t="s">
        <v>153</v>
      </c>
      <c r="I24" s="150">
        <v>4</v>
      </c>
    </row>
    <row r="25" spans="1:9" ht="12.75">
      <c r="A25" s="148">
        <v>1999</v>
      </c>
      <c r="B25" s="147">
        <v>31</v>
      </c>
      <c r="C25" s="145">
        <v>419</v>
      </c>
      <c r="D25" s="141" t="s">
        <v>84</v>
      </c>
      <c r="E25" s="141" t="s">
        <v>84</v>
      </c>
      <c r="F25" s="26">
        <v>371</v>
      </c>
      <c r="G25" s="94">
        <v>2244</v>
      </c>
      <c r="H25" s="55" t="s">
        <v>153</v>
      </c>
      <c r="I25" s="150">
        <v>11</v>
      </c>
    </row>
    <row r="26" spans="1:9" ht="12.75">
      <c r="A26" s="148">
        <v>2000</v>
      </c>
      <c r="B26" s="147">
        <v>36</v>
      </c>
      <c r="C26" s="145">
        <v>411</v>
      </c>
      <c r="D26" s="141" t="s">
        <v>84</v>
      </c>
      <c r="E26" s="141" t="s">
        <v>84</v>
      </c>
      <c r="F26" s="26">
        <v>348</v>
      </c>
      <c r="G26" s="94">
        <v>2302</v>
      </c>
      <c r="H26" s="55" t="s">
        <v>153</v>
      </c>
      <c r="I26" s="150">
        <v>3</v>
      </c>
    </row>
    <row r="27" spans="1:9" ht="12.75">
      <c r="A27" s="148">
        <v>2001</v>
      </c>
      <c r="B27" s="147">
        <v>33</v>
      </c>
      <c r="C27" s="145">
        <v>419</v>
      </c>
      <c r="D27" s="141" t="s">
        <v>84</v>
      </c>
      <c r="E27" s="141" t="s">
        <v>84</v>
      </c>
      <c r="F27" s="26">
        <v>325</v>
      </c>
      <c r="G27" s="94">
        <v>2209</v>
      </c>
      <c r="H27" s="55" t="s">
        <v>153</v>
      </c>
      <c r="I27" s="150">
        <v>1</v>
      </c>
    </row>
    <row r="28" spans="1:9" ht="12.75">
      <c r="A28" s="148">
        <v>2002</v>
      </c>
      <c r="B28" s="147">
        <v>48</v>
      </c>
      <c r="C28" s="145">
        <v>405</v>
      </c>
      <c r="D28" s="146">
        <v>1</v>
      </c>
      <c r="E28" s="141" t="s">
        <v>84</v>
      </c>
      <c r="F28" s="26">
        <v>349</v>
      </c>
      <c r="G28" s="94">
        <v>2204</v>
      </c>
      <c r="H28" s="55" t="s">
        <v>153</v>
      </c>
      <c r="I28" s="149" t="s">
        <v>84</v>
      </c>
    </row>
    <row r="29" spans="1:9" ht="12.75">
      <c r="A29" s="148">
        <v>2003</v>
      </c>
      <c r="B29" s="147">
        <v>36</v>
      </c>
      <c r="C29" s="145">
        <v>450</v>
      </c>
      <c r="D29" s="146">
        <v>16</v>
      </c>
      <c r="E29" s="141" t="s">
        <v>84</v>
      </c>
      <c r="F29" s="26">
        <v>336</v>
      </c>
      <c r="G29" s="94">
        <v>2375</v>
      </c>
      <c r="H29" s="55" t="s">
        <v>153</v>
      </c>
      <c r="I29" s="144" t="s">
        <v>84</v>
      </c>
    </row>
    <row r="30" spans="1:9" ht="12.75">
      <c r="A30" s="148">
        <v>2004</v>
      </c>
      <c r="B30" s="147">
        <v>48</v>
      </c>
      <c r="C30" s="145">
        <v>518</v>
      </c>
      <c r="D30" s="146">
        <v>13</v>
      </c>
      <c r="E30" s="141" t="s">
        <v>84</v>
      </c>
      <c r="F30" s="26">
        <v>300</v>
      </c>
      <c r="G30" s="94">
        <v>2296</v>
      </c>
      <c r="H30" s="55" t="s">
        <v>153</v>
      </c>
      <c r="I30" s="144" t="s">
        <v>84</v>
      </c>
    </row>
    <row r="31" spans="1:9" ht="12.75">
      <c r="A31" s="148">
        <v>2005</v>
      </c>
      <c r="B31" s="147">
        <v>41</v>
      </c>
      <c r="C31" s="145">
        <v>453</v>
      </c>
      <c r="D31" s="146">
        <v>3</v>
      </c>
      <c r="E31" s="141" t="s">
        <v>84</v>
      </c>
      <c r="F31" s="26">
        <v>325</v>
      </c>
      <c r="G31" s="94">
        <v>2346</v>
      </c>
      <c r="H31" s="55" t="s">
        <v>153</v>
      </c>
      <c r="I31" s="144" t="s">
        <v>84</v>
      </c>
    </row>
    <row r="32" spans="1:9" ht="12.75">
      <c r="A32" s="148">
        <v>2006</v>
      </c>
      <c r="B32" s="147">
        <v>59</v>
      </c>
      <c r="C32" s="145">
        <v>537</v>
      </c>
      <c r="D32" s="146">
        <v>18</v>
      </c>
      <c r="E32" s="141" t="s">
        <v>84</v>
      </c>
      <c r="F32" s="26">
        <v>342</v>
      </c>
      <c r="G32" s="94">
        <v>2295</v>
      </c>
      <c r="H32" s="55" t="s">
        <v>153</v>
      </c>
      <c r="I32" s="144" t="s">
        <v>84</v>
      </c>
    </row>
    <row r="33" spans="1:9" ht="12.75">
      <c r="A33" s="148">
        <v>2007</v>
      </c>
      <c r="B33" s="147">
        <v>40</v>
      </c>
      <c r="C33" s="145">
        <v>530</v>
      </c>
      <c r="D33" s="146">
        <v>22</v>
      </c>
      <c r="E33" s="141" t="s">
        <v>84</v>
      </c>
      <c r="F33" s="26">
        <v>317</v>
      </c>
      <c r="G33" s="94">
        <v>2393</v>
      </c>
      <c r="H33" s="145">
        <v>3</v>
      </c>
      <c r="I33" s="144" t="s">
        <v>84</v>
      </c>
    </row>
    <row r="34" spans="1:9" s="101" customFormat="1" ht="12.75">
      <c r="A34" s="136">
        <v>2008</v>
      </c>
      <c r="B34" s="143">
        <v>38</v>
      </c>
      <c r="C34" s="138">
        <v>522</v>
      </c>
      <c r="D34" s="142">
        <v>28</v>
      </c>
      <c r="E34" s="141" t="s">
        <v>84</v>
      </c>
      <c r="F34" s="140">
        <v>380</v>
      </c>
      <c r="G34" s="139">
        <v>2280</v>
      </c>
      <c r="H34" s="138">
        <v>2</v>
      </c>
      <c r="I34" s="137" t="s">
        <v>152</v>
      </c>
    </row>
    <row r="35" spans="1:9" s="101" customFormat="1" ht="12.75">
      <c r="A35" s="136">
        <v>2009</v>
      </c>
      <c r="B35" s="135">
        <v>36</v>
      </c>
      <c r="C35" s="131">
        <v>547</v>
      </c>
      <c r="D35" s="134">
        <v>30</v>
      </c>
      <c r="E35" s="134">
        <v>1</v>
      </c>
      <c r="F35" s="133">
        <v>341</v>
      </c>
      <c r="G35" s="132">
        <v>2408</v>
      </c>
      <c r="H35" s="131">
        <v>4</v>
      </c>
      <c r="I35" s="130" t="s">
        <v>84</v>
      </c>
    </row>
    <row r="36" spans="1:9" ht="8.25" customHeight="1">
      <c r="A36" s="22"/>
      <c r="B36" s="22"/>
      <c r="C36" s="129"/>
      <c r="D36" s="129"/>
      <c r="E36" s="129"/>
      <c r="F36" s="22"/>
      <c r="G36" s="59"/>
      <c r="H36" s="129"/>
      <c r="I36" s="39"/>
    </row>
    <row r="37" ht="8.25" customHeight="1"/>
    <row r="38" ht="12.75">
      <c r="A38" s="128" t="s">
        <v>151</v>
      </c>
    </row>
    <row r="39" ht="12.75">
      <c r="A39" s="7" t="s">
        <v>150</v>
      </c>
    </row>
    <row r="40" ht="12.75">
      <c r="A40" s="75" t="s">
        <v>149</v>
      </c>
    </row>
    <row r="41" ht="12.75">
      <c r="A41" s="7" t="s">
        <v>148</v>
      </c>
    </row>
    <row r="42" ht="12.75">
      <c r="A42" s="7" t="s">
        <v>147</v>
      </c>
    </row>
    <row r="43" ht="12.75">
      <c r="A43" s="75" t="s">
        <v>146</v>
      </c>
    </row>
    <row r="44" ht="12.75">
      <c r="A44" s="7" t="s">
        <v>145</v>
      </c>
    </row>
    <row r="45" ht="12.75">
      <c r="A45" s="75" t="s">
        <v>144</v>
      </c>
    </row>
    <row r="46" ht="12.75">
      <c r="A46" s="75" t="s">
        <v>143</v>
      </c>
    </row>
    <row r="47" ht="12.75">
      <c r="A47" s="7" t="s">
        <v>142</v>
      </c>
    </row>
    <row r="48" ht="12.75">
      <c r="A48" s="75" t="s">
        <v>141</v>
      </c>
    </row>
    <row r="49" ht="12.75">
      <c r="A49" s="7" t="s">
        <v>140</v>
      </c>
    </row>
    <row r="50" ht="12.75">
      <c r="A50" s="7" t="s">
        <v>139</v>
      </c>
    </row>
    <row r="51" ht="12.75">
      <c r="A51" s="7" t="s">
        <v>138</v>
      </c>
    </row>
  </sheetData>
  <sheetProtection/>
  <printOptions horizontalCentered="1"/>
  <pageMargins left="1" right="1" top="0.75" bottom="0.75" header="0.5" footer="0.5"/>
  <pageSetup horizontalDpi="300" verticalDpi="300" orientation="portrait" scale="90" r:id="rId1"/>
  <headerFooter alignWithMargins="0">
    <oddFooter>&amp;L&amp;"Arial,Italic"&amp;9      The State of Hawaii Data Book 2009&amp;R&amp;9http://www.hawaii.gov/dbedt/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19.7109375" style="18" customWidth="1"/>
    <col min="2" max="2" width="24.8515625" style="18" customWidth="1"/>
    <col min="3" max="4" width="12.8515625" style="18" customWidth="1"/>
    <col min="5" max="5" width="12.8515625" style="101" customWidth="1"/>
    <col min="6" max="16384" width="9.140625" style="18" customWidth="1"/>
  </cols>
  <sheetData>
    <row r="1" spans="1:5" s="124" customFormat="1" ht="31.5">
      <c r="A1" s="73" t="s">
        <v>137</v>
      </c>
      <c r="B1" s="100"/>
      <c r="C1" s="100"/>
      <c r="D1" s="100"/>
      <c r="E1" s="127"/>
    </row>
    <row r="2" spans="1:5" s="124" customFormat="1" ht="16.5" thickBot="1">
      <c r="A2" s="3"/>
      <c r="B2" s="3"/>
      <c r="C2" s="3"/>
      <c r="D2" s="126"/>
      <c r="E2" s="125"/>
    </row>
    <row r="3" spans="1:5" s="6" customFormat="1" ht="24" customHeight="1" thickTop="1">
      <c r="A3" s="17" t="s">
        <v>46</v>
      </c>
      <c r="B3" s="84"/>
      <c r="C3" s="70">
        <v>2007</v>
      </c>
      <c r="D3" s="70">
        <v>2008</v>
      </c>
      <c r="E3" s="123">
        <v>2009</v>
      </c>
    </row>
    <row r="4" spans="1:5" ht="12.75">
      <c r="A4" s="30"/>
      <c r="B4" s="29"/>
      <c r="C4" s="46"/>
      <c r="D4" s="46"/>
      <c r="E4" s="122"/>
    </row>
    <row r="5" spans="1:5" ht="12.75">
      <c r="A5" s="114" t="s">
        <v>136</v>
      </c>
      <c r="B5" s="29"/>
      <c r="C5" s="109">
        <v>288</v>
      </c>
      <c r="D5" s="109">
        <v>290</v>
      </c>
      <c r="E5" s="108">
        <v>290</v>
      </c>
    </row>
    <row r="6" spans="1:5" ht="12.75">
      <c r="A6" s="113" t="s">
        <v>135</v>
      </c>
      <c r="B6" s="112"/>
      <c r="C6" s="109">
        <v>87</v>
      </c>
      <c r="D6" s="109">
        <v>87</v>
      </c>
      <c r="E6" s="108">
        <v>90</v>
      </c>
    </row>
    <row r="7" spans="1:5" ht="12.75">
      <c r="A7" s="113" t="s">
        <v>134</v>
      </c>
      <c r="B7" s="112"/>
      <c r="C7" s="109">
        <v>83</v>
      </c>
      <c r="D7" s="109">
        <v>84</v>
      </c>
      <c r="E7" s="108">
        <v>84</v>
      </c>
    </row>
    <row r="8" spans="1:5" ht="12.75">
      <c r="A8" s="113" t="s">
        <v>133</v>
      </c>
      <c r="B8" s="112"/>
      <c r="C8" s="109">
        <v>51</v>
      </c>
      <c r="D8" s="109">
        <v>51</v>
      </c>
      <c r="E8" s="108">
        <v>51</v>
      </c>
    </row>
    <row r="9" spans="1:5" ht="12.75">
      <c r="A9" s="113" t="s">
        <v>132</v>
      </c>
      <c r="B9" s="112"/>
      <c r="C9" s="109">
        <v>67</v>
      </c>
      <c r="D9" s="109">
        <v>68</v>
      </c>
      <c r="E9" s="108">
        <v>65</v>
      </c>
    </row>
    <row r="10" spans="1:5" ht="12.75">
      <c r="A10" s="30"/>
      <c r="B10" s="29"/>
      <c r="C10" s="109"/>
      <c r="D10" s="109"/>
      <c r="E10" s="108"/>
    </row>
    <row r="11" spans="1:5" ht="12.75">
      <c r="A11" s="30" t="s">
        <v>131</v>
      </c>
      <c r="B11" s="29"/>
      <c r="C11" s="109"/>
      <c r="D11" s="109"/>
      <c r="E11" s="108"/>
    </row>
    <row r="12" spans="1:5" ht="12.75">
      <c r="A12" s="121" t="s">
        <v>130</v>
      </c>
      <c r="B12" s="112"/>
      <c r="C12" s="109"/>
      <c r="D12" s="109"/>
      <c r="E12" s="108"/>
    </row>
    <row r="13" spans="1:5" ht="12.75">
      <c r="A13" s="119" t="s">
        <v>129</v>
      </c>
      <c r="B13" s="118" t="s">
        <v>126</v>
      </c>
      <c r="C13" s="109">
        <v>2568</v>
      </c>
      <c r="D13" s="109">
        <v>2976</v>
      </c>
      <c r="E13" s="108">
        <v>3384</v>
      </c>
    </row>
    <row r="14" spans="1:5" ht="12.75">
      <c r="A14" s="117"/>
      <c r="B14" s="63" t="s">
        <v>125</v>
      </c>
      <c r="C14" s="109">
        <v>7200</v>
      </c>
      <c r="D14" s="109">
        <v>8304</v>
      </c>
      <c r="E14" s="108">
        <v>9408</v>
      </c>
    </row>
    <row r="15" spans="1:9" ht="12.75">
      <c r="A15" s="120" t="s">
        <v>128</v>
      </c>
      <c r="B15" s="118" t="s">
        <v>126</v>
      </c>
      <c r="C15" s="109">
        <v>1764</v>
      </c>
      <c r="D15" s="109">
        <v>2028</v>
      </c>
      <c r="E15" s="108">
        <v>2292</v>
      </c>
      <c r="I15" s="19"/>
    </row>
    <row r="16" spans="1:5" ht="12.75">
      <c r="A16" s="117"/>
      <c r="B16" s="118" t="s">
        <v>125</v>
      </c>
      <c r="C16" s="109">
        <v>5532</v>
      </c>
      <c r="D16" s="109">
        <v>6288</v>
      </c>
      <c r="E16" s="108">
        <v>7044</v>
      </c>
    </row>
    <row r="17" spans="1:5" ht="12.75">
      <c r="A17" s="119" t="s">
        <v>127</v>
      </c>
      <c r="B17" s="118" t="s">
        <v>126</v>
      </c>
      <c r="C17" s="109">
        <v>1608</v>
      </c>
      <c r="D17" s="109">
        <v>1848</v>
      </c>
      <c r="E17" s="108">
        <v>2088</v>
      </c>
    </row>
    <row r="18" spans="1:5" ht="12.75">
      <c r="A18" s="117"/>
      <c r="B18" s="63" t="s">
        <v>125</v>
      </c>
      <c r="C18" s="109">
        <v>5088</v>
      </c>
      <c r="D18" s="109">
        <v>5784</v>
      </c>
      <c r="E18" s="108">
        <v>6480</v>
      </c>
    </row>
    <row r="19" spans="1:5" ht="12.75">
      <c r="A19" s="119" t="s">
        <v>124</v>
      </c>
      <c r="B19" s="118" t="s">
        <v>123</v>
      </c>
      <c r="C19" s="109">
        <v>756</v>
      </c>
      <c r="D19" s="109">
        <v>852</v>
      </c>
      <c r="E19" s="108">
        <v>948</v>
      </c>
    </row>
    <row r="20" spans="1:5" ht="12.75">
      <c r="A20" s="117"/>
      <c r="B20" s="64" t="s">
        <v>122</v>
      </c>
      <c r="C20" s="109">
        <v>3182</v>
      </c>
      <c r="D20" s="109">
        <v>3333</v>
      </c>
      <c r="E20" s="108">
        <v>3483</v>
      </c>
    </row>
    <row r="21" spans="1:5" ht="12.75">
      <c r="A21" s="30"/>
      <c r="B21" s="29"/>
      <c r="C21" s="109"/>
      <c r="D21" s="109"/>
      <c r="E21" s="108"/>
    </row>
    <row r="22" spans="1:5" ht="12.75">
      <c r="A22" s="114" t="s">
        <v>121</v>
      </c>
      <c r="B22" s="29"/>
      <c r="C22" s="109"/>
      <c r="D22" s="109"/>
      <c r="E22" s="108"/>
    </row>
    <row r="23" spans="1:5" ht="12.75">
      <c r="A23" s="113" t="s">
        <v>120</v>
      </c>
      <c r="B23" s="112"/>
      <c r="C23" s="116" t="s">
        <v>10</v>
      </c>
      <c r="D23" s="109">
        <v>1368302</v>
      </c>
      <c r="E23" s="115" t="s">
        <v>10</v>
      </c>
    </row>
    <row r="24" spans="1:5" ht="12.75">
      <c r="A24" s="113" t="s">
        <v>119</v>
      </c>
      <c r="B24" s="112"/>
      <c r="C24" s="116" t="s">
        <v>10</v>
      </c>
      <c r="D24" s="109">
        <v>1303705</v>
      </c>
      <c r="E24" s="115" t="s">
        <v>10</v>
      </c>
    </row>
    <row r="25" spans="1:5" ht="12.75">
      <c r="A25" s="30"/>
      <c r="B25" s="29"/>
      <c r="C25" s="109"/>
      <c r="D25" s="109"/>
      <c r="E25" s="108"/>
    </row>
    <row r="26" spans="1:5" ht="12.75">
      <c r="A26" s="114" t="s">
        <v>118</v>
      </c>
      <c r="B26" s="29"/>
      <c r="C26" s="109">
        <v>9769</v>
      </c>
      <c r="D26" s="109">
        <v>10092</v>
      </c>
      <c r="E26" s="108">
        <v>9853</v>
      </c>
    </row>
    <row r="27" spans="1:5" ht="12.75">
      <c r="A27" s="113" t="s">
        <v>117</v>
      </c>
      <c r="B27" s="112"/>
      <c r="C27" s="109">
        <v>8103</v>
      </c>
      <c r="D27" s="109">
        <v>8417</v>
      </c>
      <c r="E27" s="108">
        <v>8296</v>
      </c>
    </row>
    <row r="28" spans="1:6" ht="12.75">
      <c r="A28" s="111" t="s">
        <v>115</v>
      </c>
      <c r="B28" s="110"/>
      <c r="C28" s="109">
        <v>5525</v>
      </c>
      <c r="D28" s="109">
        <v>5781</v>
      </c>
      <c r="E28" s="108">
        <v>5756</v>
      </c>
      <c r="F28" s="107"/>
    </row>
    <row r="29" spans="1:6" ht="12.75">
      <c r="A29" s="111" t="s">
        <v>114</v>
      </c>
      <c r="B29" s="110"/>
      <c r="C29" s="109">
        <v>2578</v>
      </c>
      <c r="D29" s="109">
        <v>2636</v>
      </c>
      <c r="E29" s="108">
        <v>2540</v>
      </c>
      <c r="F29" s="107"/>
    </row>
    <row r="30" spans="1:6" ht="12.75">
      <c r="A30" s="113" t="s">
        <v>116</v>
      </c>
      <c r="B30" s="112"/>
      <c r="C30" s="109">
        <v>1666</v>
      </c>
      <c r="D30" s="109">
        <v>1675</v>
      </c>
      <c r="E30" s="108">
        <v>1557</v>
      </c>
      <c r="F30" s="107"/>
    </row>
    <row r="31" spans="1:6" ht="12.75">
      <c r="A31" s="111" t="s">
        <v>115</v>
      </c>
      <c r="B31" s="110"/>
      <c r="C31" s="109">
        <v>1606</v>
      </c>
      <c r="D31" s="109">
        <v>1612</v>
      </c>
      <c r="E31" s="108">
        <v>1494</v>
      </c>
      <c r="F31" s="107"/>
    </row>
    <row r="32" spans="1:6" ht="12.75">
      <c r="A32" s="111" t="s">
        <v>114</v>
      </c>
      <c r="B32" s="110"/>
      <c r="C32" s="109">
        <v>60</v>
      </c>
      <c r="D32" s="109">
        <v>63</v>
      </c>
      <c r="E32" s="108">
        <v>63</v>
      </c>
      <c r="F32" s="107"/>
    </row>
    <row r="33" spans="1:5" ht="12.75">
      <c r="A33" s="21"/>
      <c r="B33" s="22"/>
      <c r="C33" s="106"/>
      <c r="D33" s="106"/>
      <c r="E33" s="105"/>
    </row>
    <row r="35" ht="12.75">
      <c r="A35" s="58" t="s">
        <v>113</v>
      </c>
    </row>
    <row r="36" spans="1:2" ht="12.75">
      <c r="A36" s="103" t="s">
        <v>112</v>
      </c>
      <c r="B36" s="58"/>
    </row>
    <row r="37" spans="1:2" ht="12.75">
      <c r="A37" s="75" t="s">
        <v>111</v>
      </c>
      <c r="B37" s="102"/>
    </row>
    <row r="38" spans="1:2" ht="12.75">
      <c r="A38" s="104" t="s">
        <v>110</v>
      </c>
      <c r="B38" s="102"/>
    </row>
    <row r="39" spans="1:2" ht="12.75">
      <c r="A39" s="75" t="s">
        <v>109</v>
      </c>
      <c r="B39" s="102"/>
    </row>
    <row r="40" spans="1:2" ht="12.75">
      <c r="A40" s="103" t="s">
        <v>108</v>
      </c>
      <c r="B40" s="102"/>
    </row>
    <row r="41" spans="1:2" ht="12.75">
      <c r="A41" s="75" t="s">
        <v>107</v>
      </c>
      <c r="B41" s="102"/>
    </row>
    <row r="42" spans="1:2" ht="12.75">
      <c r="A42" s="75" t="s">
        <v>106</v>
      </c>
      <c r="B42" s="102"/>
    </row>
    <row r="43" spans="1:2" ht="12.75">
      <c r="A43" s="75" t="s">
        <v>105</v>
      </c>
      <c r="B43" s="102"/>
    </row>
    <row r="44" spans="1:2" ht="12.75">
      <c r="A44" s="75" t="s">
        <v>104</v>
      </c>
      <c r="B44" s="102"/>
    </row>
    <row r="45" spans="1:2" ht="12.75">
      <c r="A45" s="58" t="s">
        <v>103</v>
      </c>
      <c r="B45" s="102"/>
    </row>
    <row r="46" spans="1:2" ht="12.75">
      <c r="A46" s="2" t="s">
        <v>102</v>
      </c>
      <c r="B46" s="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18" customWidth="1"/>
    <col min="2" max="2" width="10.7109375" style="18" customWidth="1"/>
    <col min="3" max="3" width="11.28125" style="18" customWidth="1"/>
    <col min="4" max="4" width="10.7109375" style="18" customWidth="1"/>
    <col min="5" max="5" width="10.28125" style="18" customWidth="1"/>
    <col min="6" max="7" width="10.7109375" style="18" customWidth="1"/>
    <col min="8" max="16384" width="9.140625" style="18" customWidth="1"/>
  </cols>
  <sheetData>
    <row r="1" spans="1:7" ht="31.5">
      <c r="A1" s="73" t="s">
        <v>101</v>
      </c>
      <c r="B1" s="50"/>
      <c r="C1" s="50"/>
      <c r="D1" s="50"/>
      <c r="E1" s="50"/>
      <c r="F1" s="50"/>
      <c r="G1" s="50"/>
    </row>
    <row r="2" spans="1:7" ht="15.75">
      <c r="A2" s="100"/>
      <c r="B2" s="50"/>
      <c r="C2" s="50"/>
      <c r="D2" s="50"/>
      <c r="E2" s="50"/>
      <c r="F2" s="50"/>
      <c r="G2" s="50"/>
    </row>
    <row r="3" spans="1:7" ht="25.5">
      <c r="A3" s="99" t="s">
        <v>100</v>
      </c>
      <c r="B3" s="99"/>
      <c r="C3" s="99"/>
      <c r="D3" s="99"/>
      <c r="E3" s="99"/>
      <c r="F3" s="99"/>
      <c r="G3" s="99"/>
    </row>
    <row r="4" spans="1:7" ht="13.5" thickBot="1">
      <c r="A4" s="72"/>
      <c r="B4" s="72"/>
      <c r="C4" s="72"/>
      <c r="D4" s="72"/>
      <c r="E4" s="72"/>
      <c r="F4" s="72"/>
      <c r="G4" s="72"/>
    </row>
    <row r="5" spans="1:7" ht="24" customHeight="1" thickTop="1">
      <c r="A5" s="5"/>
      <c r="B5" s="17" t="s">
        <v>99</v>
      </c>
      <c r="C5" s="17"/>
      <c r="D5" s="84"/>
      <c r="E5" s="17" t="s">
        <v>98</v>
      </c>
      <c r="F5" s="17"/>
      <c r="G5" s="17"/>
    </row>
    <row r="6" spans="1:7" ht="25.5">
      <c r="A6" s="98" t="s">
        <v>97</v>
      </c>
      <c r="B6" s="97" t="s">
        <v>68</v>
      </c>
      <c r="C6" s="10" t="s">
        <v>96</v>
      </c>
      <c r="D6" s="10" t="s">
        <v>95</v>
      </c>
      <c r="E6" s="10" t="s">
        <v>94</v>
      </c>
      <c r="F6" s="10" t="s">
        <v>93</v>
      </c>
      <c r="G6" s="82" t="s">
        <v>92</v>
      </c>
    </row>
    <row r="7" spans="1:6" ht="12.75">
      <c r="A7" s="92"/>
      <c r="B7" s="96"/>
      <c r="C7" s="29"/>
      <c r="D7" s="29"/>
      <c r="E7" s="29"/>
      <c r="F7" s="29"/>
    </row>
    <row r="8" spans="1:7" ht="12.75">
      <c r="A8" s="29" t="s">
        <v>91</v>
      </c>
      <c r="B8" s="91">
        <v>12893</v>
      </c>
      <c r="C8" s="27">
        <v>11008</v>
      </c>
      <c r="D8" s="90">
        <v>1885</v>
      </c>
      <c r="E8" s="26">
        <v>310</v>
      </c>
      <c r="F8" s="90">
        <v>1994</v>
      </c>
      <c r="G8" s="89">
        <v>585</v>
      </c>
    </row>
    <row r="9" spans="1:7" ht="12.75">
      <c r="A9" s="92" t="s">
        <v>85</v>
      </c>
      <c r="B9" s="91">
        <v>2341</v>
      </c>
      <c r="C9" s="27">
        <v>2341</v>
      </c>
      <c r="D9" s="32" t="s">
        <v>84</v>
      </c>
      <c r="E9" s="93">
        <v>6</v>
      </c>
      <c r="F9" s="90">
        <v>545</v>
      </c>
      <c r="G9" s="32" t="s">
        <v>84</v>
      </c>
    </row>
    <row r="10" spans="1:7" ht="12.75">
      <c r="A10" s="92" t="s">
        <v>83</v>
      </c>
      <c r="B10" s="91">
        <v>2752</v>
      </c>
      <c r="C10" s="27">
        <v>2052</v>
      </c>
      <c r="D10" s="90">
        <v>700</v>
      </c>
      <c r="E10" s="26">
        <v>135</v>
      </c>
      <c r="F10" s="90">
        <v>310</v>
      </c>
      <c r="G10" s="89">
        <v>251</v>
      </c>
    </row>
    <row r="11" spans="1:7" ht="12.75">
      <c r="A11" s="92" t="s">
        <v>82</v>
      </c>
      <c r="B11" s="91">
        <v>7800</v>
      </c>
      <c r="C11" s="27">
        <v>6615</v>
      </c>
      <c r="D11" s="90">
        <v>1185</v>
      </c>
      <c r="E11" s="26">
        <v>169</v>
      </c>
      <c r="F11" s="90">
        <v>1139</v>
      </c>
      <c r="G11" s="89">
        <v>334</v>
      </c>
    </row>
    <row r="12" spans="1:7" ht="12.75">
      <c r="A12" s="92"/>
      <c r="B12" s="91"/>
      <c r="C12" s="27"/>
      <c r="D12" s="90"/>
      <c r="E12" s="26"/>
      <c r="F12" s="90"/>
      <c r="G12" s="89"/>
    </row>
    <row r="13" spans="1:7" ht="12.75">
      <c r="A13" s="29" t="s">
        <v>90</v>
      </c>
      <c r="B13" s="91">
        <v>13223</v>
      </c>
      <c r="C13" s="27">
        <v>11383</v>
      </c>
      <c r="D13" s="90">
        <v>1840</v>
      </c>
      <c r="E13" s="26">
        <v>378</v>
      </c>
      <c r="F13" s="90">
        <v>1839</v>
      </c>
      <c r="G13" s="89">
        <v>600</v>
      </c>
    </row>
    <row r="14" spans="1:7" ht="12.75">
      <c r="A14" s="92" t="s">
        <v>85</v>
      </c>
      <c r="B14" s="91">
        <v>2341</v>
      </c>
      <c r="C14" s="27">
        <v>2341</v>
      </c>
      <c r="D14" s="32" t="s">
        <v>84</v>
      </c>
      <c r="E14" s="93">
        <v>4</v>
      </c>
      <c r="F14" s="90">
        <v>551</v>
      </c>
      <c r="G14" s="32" t="s">
        <v>84</v>
      </c>
    </row>
    <row r="15" spans="1:7" ht="12.75">
      <c r="A15" s="92" t="s">
        <v>83</v>
      </c>
      <c r="B15" s="91">
        <v>2836</v>
      </c>
      <c r="C15" s="27">
        <v>2131</v>
      </c>
      <c r="D15" s="90">
        <v>705</v>
      </c>
      <c r="E15" s="26">
        <v>171</v>
      </c>
      <c r="F15" s="90">
        <v>276</v>
      </c>
      <c r="G15" s="89">
        <v>258</v>
      </c>
    </row>
    <row r="16" spans="1:7" ht="12.75">
      <c r="A16" s="92" t="s">
        <v>82</v>
      </c>
      <c r="B16" s="91">
        <v>8046</v>
      </c>
      <c r="C16" s="27">
        <v>6911</v>
      </c>
      <c r="D16" s="90">
        <v>1135</v>
      </c>
      <c r="E16" s="26">
        <v>203</v>
      </c>
      <c r="F16" s="90">
        <v>1012</v>
      </c>
      <c r="G16" s="89">
        <v>342</v>
      </c>
    </row>
    <row r="17" spans="1:7" ht="12.75">
      <c r="A17" s="92"/>
      <c r="B17" s="91"/>
      <c r="C17" s="27"/>
      <c r="D17" s="90"/>
      <c r="E17" s="26"/>
      <c r="F17" s="90"/>
      <c r="G17" s="89"/>
    </row>
    <row r="18" spans="1:7" ht="12.75">
      <c r="A18" s="29" t="s">
        <v>89</v>
      </c>
      <c r="B18" s="91">
        <v>13241</v>
      </c>
      <c r="C18" s="27">
        <v>11323</v>
      </c>
      <c r="D18" s="90">
        <v>1918</v>
      </c>
      <c r="E18" s="26">
        <v>386</v>
      </c>
      <c r="F18" s="90">
        <v>1931</v>
      </c>
      <c r="G18" s="89">
        <v>571</v>
      </c>
    </row>
    <row r="19" spans="1:7" ht="12.75">
      <c r="A19" s="92" t="s">
        <v>85</v>
      </c>
      <c r="B19" s="91">
        <v>2414</v>
      </c>
      <c r="C19" s="27">
        <v>2414</v>
      </c>
      <c r="D19" s="32" t="s">
        <v>84</v>
      </c>
      <c r="E19" s="93">
        <v>2</v>
      </c>
      <c r="F19" s="90">
        <v>526</v>
      </c>
      <c r="G19" s="32" t="s">
        <v>84</v>
      </c>
    </row>
    <row r="20" spans="1:7" ht="12.75">
      <c r="A20" s="92" t="s">
        <v>83</v>
      </c>
      <c r="B20" s="91">
        <v>2747</v>
      </c>
      <c r="C20" s="27">
        <v>2053</v>
      </c>
      <c r="D20" s="90">
        <v>694</v>
      </c>
      <c r="E20" s="26">
        <v>167</v>
      </c>
      <c r="F20" s="90">
        <v>338</v>
      </c>
      <c r="G20" s="89">
        <v>225</v>
      </c>
    </row>
    <row r="21" spans="1:7" ht="12.75">
      <c r="A21" s="92" t="s">
        <v>82</v>
      </c>
      <c r="B21" s="91">
        <v>8080</v>
      </c>
      <c r="C21" s="27">
        <v>6856</v>
      </c>
      <c r="D21" s="90">
        <v>1224</v>
      </c>
      <c r="E21" s="26">
        <v>217</v>
      </c>
      <c r="F21" s="90">
        <v>1067</v>
      </c>
      <c r="G21" s="89">
        <v>346</v>
      </c>
    </row>
    <row r="22" spans="1:7" ht="12.75">
      <c r="A22" s="92"/>
      <c r="B22" s="91"/>
      <c r="C22" s="27"/>
      <c r="D22" s="90"/>
      <c r="E22" s="26"/>
      <c r="F22" s="90"/>
      <c r="G22" s="89"/>
    </row>
    <row r="23" spans="1:7" ht="12.75">
      <c r="A23" s="29" t="s">
        <v>88</v>
      </c>
      <c r="B23" s="91"/>
      <c r="C23" s="27"/>
      <c r="D23" s="94"/>
      <c r="E23" s="26"/>
      <c r="F23" s="90"/>
      <c r="G23" s="89"/>
    </row>
    <row r="24" spans="1:7" ht="12.75">
      <c r="A24" s="92" t="s">
        <v>85</v>
      </c>
      <c r="B24" s="91">
        <v>2312</v>
      </c>
      <c r="C24" s="27">
        <v>2312</v>
      </c>
      <c r="D24" s="95" t="s">
        <v>84</v>
      </c>
      <c r="E24" s="26">
        <v>6</v>
      </c>
      <c r="F24" s="90">
        <v>557</v>
      </c>
      <c r="G24" s="32" t="s">
        <v>84</v>
      </c>
    </row>
    <row r="25" spans="1:7" ht="12.75">
      <c r="A25" s="92" t="s">
        <v>83</v>
      </c>
      <c r="B25" s="91">
        <v>2701</v>
      </c>
      <c r="C25" s="27">
        <v>2020</v>
      </c>
      <c r="D25" s="94">
        <v>681</v>
      </c>
      <c r="E25" s="26">
        <v>146</v>
      </c>
      <c r="F25" s="90">
        <v>315</v>
      </c>
      <c r="G25" s="89">
        <v>272</v>
      </c>
    </row>
    <row r="26" spans="1:7" ht="12.75">
      <c r="A26" s="92" t="s">
        <v>82</v>
      </c>
      <c r="B26" s="91">
        <v>7943</v>
      </c>
      <c r="C26" s="27">
        <v>6675</v>
      </c>
      <c r="D26" s="94">
        <v>1268</v>
      </c>
      <c r="E26" s="26">
        <v>170</v>
      </c>
      <c r="F26" s="90">
        <v>1017</v>
      </c>
      <c r="G26" s="89">
        <v>291</v>
      </c>
    </row>
    <row r="27" spans="1:7" ht="12.75">
      <c r="A27" s="92"/>
      <c r="B27" s="91"/>
      <c r="C27" s="27"/>
      <c r="D27" s="94"/>
      <c r="E27" s="26"/>
      <c r="F27" s="90"/>
      <c r="G27" s="89"/>
    </row>
    <row r="28" spans="1:7" ht="12.75">
      <c r="A28" s="29" t="s">
        <v>87</v>
      </c>
      <c r="B28" s="91"/>
      <c r="C28" s="27"/>
      <c r="D28" s="94"/>
      <c r="E28" s="26"/>
      <c r="F28" s="90"/>
      <c r="G28" s="89"/>
    </row>
    <row r="29" spans="1:7" ht="12.75">
      <c r="A29" s="92" t="s">
        <v>85</v>
      </c>
      <c r="B29" s="91">
        <v>2309</v>
      </c>
      <c r="C29" s="27">
        <v>2309</v>
      </c>
      <c r="D29" s="95" t="s">
        <v>84</v>
      </c>
      <c r="E29" s="26">
        <v>6</v>
      </c>
      <c r="F29" s="90">
        <v>569</v>
      </c>
      <c r="G29" s="32" t="s">
        <v>84</v>
      </c>
    </row>
    <row r="30" spans="1:7" ht="12.75">
      <c r="A30" s="92" t="s">
        <v>83</v>
      </c>
      <c r="B30" s="91">
        <v>2691</v>
      </c>
      <c r="C30" s="27">
        <v>1973</v>
      </c>
      <c r="D30" s="94">
        <v>718</v>
      </c>
      <c r="E30" s="26">
        <v>126</v>
      </c>
      <c r="F30" s="90">
        <v>346</v>
      </c>
      <c r="G30" s="89">
        <v>230</v>
      </c>
    </row>
    <row r="31" spans="1:7" ht="12.75">
      <c r="A31" s="92" t="s">
        <v>82</v>
      </c>
      <c r="B31" s="91">
        <v>8293</v>
      </c>
      <c r="C31" s="27">
        <v>7113</v>
      </c>
      <c r="D31" s="90">
        <v>1180</v>
      </c>
      <c r="E31" s="26">
        <v>194</v>
      </c>
      <c r="F31" s="90">
        <v>1088</v>
      </c>
      <c r="G31" s="89">
        <v>356</v>
      </c>
    </row>
    <row r="32" spans="1:7" ht="12.75">
      <c r="A32" s="92"/>
      <c r="B32" s="91"/>
      <c r="C32" s="27"/>
      <c r="D32" s="90"/>
      <c r="E32" s="26"/>
      <c r="F32" s="90"/>
      <c r="G32" s="89"/>
    </row>
    <row r="33" spans="1:7" ht="12.75">
      <c r="A33" s="41" t="s">
        <v>86</v>
      </c>
      <c r="B33" s="91"/>
      <c r="C33" s="27"/>
      <c r="D33" s="90"/>
      <c r="E33" s="26"/>
      <c r="F33" s="90"/>
      <c r="G33" s="89"/>
    </row>
    <row r="34" spans="1:7" ht="12.75">
      <c r="A34" s="92" t="s">
        <v>85</v>
      </c>
      <c r="B34" s="91">
        <v>2512</v>
      </c>
      <c r="C34" s="27">
        <v>2512</v>
      </c>
      <c r="D34" s="32" t="s">
        <v>84</v>
      </c>
      <c r="E34" s="93">
        <v>1</v>
      </c>
      <c r="F34" s="90">
        <v>485</v>
      </c>
      <c r="G34" s="32" t="s">
        <v>84</v>
      </c>
    </row>
    <row r="35" spans="1:7" ht="12.75">
      <c r="A35" s="92" t="s">
        <v>83</v>
      </c>
      <c r="B35" s="91">
        <v>2626</v>
      </c>
      <c r="C35" s="27">
        <v>1897</v>
      </c>
      <c r="D35" s="90">
        <v>729</v>
      </c>
      <c r="E35" s="26">
        <v>101</v>
      </c>
      <c r="F35" s="90">
        <v>311</v>
      </c>
      <c r="G35" s="89">
        <v>241</v>
      </c>
    </row>
    <row r="36" spans="1:7" ht="12.75">
      <c r="A36" s="92" t="s">
        <v>82</v>
      </c>
      <c r="B36" s="91">
        <v>8113</v>
      </c>
      <c r="C36" s="27">
        <v>6906</v>
      </c>
      <c r="D36" s="90">
        <v>1207</v>
      </c>
      <c r="E36" s="26">
        <v>135</v>
      </c>
      <c r="F36" s="90">
        <v>1045</v>
      </c>
      <c r="G36" s="89">
        <v>325</v>
      </c>
    </row>
    <row r="37" spans="1:7" ht="12.75">
      <c r="A37" s="22"/>
      <c r="B37" s="88"/>
      <c r="C37" s="22"/>
      <c r="D37" s="22"/>
      <c r="E37" s="22"/>
      <c r="F37" s="22"/>
      <c r="G37" s="21"/>
    </row>
    <row r="39" ht="12.75">
      <c r="A39" s="58" t="s">
        <v>81</v>
      </c>
    </row>
    <row r="40" ht="12.75">
      <c r="A40" s="57" t="s">
        <v>80</v>
      </c>
    </row>
    <row r="41" ht="12.75">
      <c r="A41" s="2" t="s">
        <v>79</v>
      </c>
    </row>
    <row r="42" ht="12.75">
      <c r="A42" s="2" t="s">
        <v>78</v>
      </c>
    </row>
    <row r="43" ht="12.75">
      <c r="A43" s="58" t="s">
        <v>77</v>
      </c>
    </row>
    <row r="44" ht="12.75">
      <c r="A44" s="56" t="s">
        <v>76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8" customWidth="1"/>
    <col min="2" max="3" width="16.7109375" style="18" customWidth="1"/>
    <col min="4" max="4" width="17.7109375" style="18" customWidth="1"/>
    <col min="5" max="16384" width="9.140625" style="18" customWidth="1"/>
  </cols>
  <sheetData>
    <row r="1" spans="1:4" ht="15.75">
      <c r="A1" s="87" t="s">
        <v>75</v>
      </c>
      <c r="B1" s="50"/>
      <c r="C1" s="50"/>
      <c r="D1" s="50"/>
    </row>
    <row r="2" spans="1:4" ht="15.75">
      <c r="A2" s="86" t="s">
        <v>74</v>
      </c>
      <c r="B2" s="50"/>
      <c r="C2" s="50"/>
      <c r="D2" s="50"/>
    </row>
    <row r="3" spans="1:4" ht="15.75">
      <c r="A3" s="86" t="s">
        <v>73</v>
      </c>
      <c r="B3" s="50"/>
      <c r="C3" s="50"/>
      <c r="D3" s="50"/>
    </row>
    <row r="4" spans="1:4" ht="15.75">
      <c r="A4" s="86" t="s">
        <v>72</v>
      </c>
      <c r="B4" s="50"/>
      <c r="C4" s="50"/>
      <c r="D4" s="50"/>
    </row>
    <row r="5" spans="1:4" ht="16.5" thickBot="1">
      <c r="A5" s="85"/>
      <c r="B5" s="49"/>
      <c r="C5" s="49"/>
      <c r="D5" s="49"/>
    </row>
    <row r="6" spans="1:4" s="6" customFormat="1" ht="24" customHeight="1" thickTop="1">
      <c r="A6" s="5"/>
      <c r="B6" s="5"/>
      <c r="C6" s="84" t="s">
        <v>71</v>
      </c>
      <c r="D6" s="17"/>
    </row>
    <row r="7" spans="1:4" s="1" customFormat="1" ht="38.25" customHeight="1">
      <c r="A7" s="83" t="s">
        <v>70</v>
      </c>
      <c r="B7" s="10" t="s">
        <v>69</v>
      </c>
      <c r="C7" s="83" t="s">
        <v>68</v>
      </c>
      <c r="D7" s="82" t="s">
        <v>67</v>
      </c>
    </row>
    <row r="8" spans="1:4" s="1" customFormat="1" ht="12.75" customHeight="1">
      <c r="A8" s="80"/>
      <c r="B8" s="81"/>
      <c r="C8" s="80"/>
      <c r="D8" s="79"/>
    </row>
    <row r="9" spans="1:3" ht="12.75">
      <c r="A9" s="78" t="s">
        <v>66</v>
      </c>
      <c r="B9" s="29"/>
      <c r="C9" s="29"/>
    </row>
    <row r="10" spans="1:3" ht="12.75">
      <c r="A10" s="29"/>
      <c r="B10" s="29"/>
      <c r="C10" s="29"/>
    </row>
    <row r="11" spans="1:4" ht="12.75">
      <c r="A11" s="29" t="s">
        <v>64</v>
      </c>
      <c r="B11" s="43">
        <v>8492</v>
      </c>
      <c r="C11" s="43">
        <v>5955</v>
      </c>
      <c r="D11" s="77">
        <v>3144</v>
      </c>
    </row>
    <row r="12" spans="1:4" ht="12.75">
      <c r="A12" s="29" t="s">
        <v>63</v>
      </c>
      <c r="B12" s="43">
        <v>8832</v>
      </c>
      <c r="C12" s="43">
        <v>6755</v>
      </c>
      <c r="D12" s="77">
        <v>4007</v>
      </c>
    </row>
    <row r="13" spans="1:4" ht="12.75">
      <c r="A13" s="29" t="s">
        <v>62</v>
      </c>
      <c r="B13" s="43">
        <v>6057</v>
      </c>
      <c r="C13" s="43">
        <v>4540</v>
      </c>
      <c r="D13" s="77">
        <v>1858</v>
      </c>
    </row>
    <row r="14" spans="1:4" ht="12.75">
      <c r="A14" s="29"/>
      <c r="B14" s="43"/>
      <c r="C14" s="43"/>
      <c r="D14" s="77"/>
    </row>
    <row r="15" spans="1:4" ht="12.75">
      <c r="A15" s="29" t="s">
        <v>61</v>
      </c>
      <c r="B15" s="43"/>
      <c r="C15" s="43"/>
      <c r="D15" s="77"/>
    </row>
    <row r="16" spans="1:4" ht="12.75">
      <c r="A16" s="28" t="s">
        <v>60</v>
      </c>
      <c r="B16" s="43">
        <v>2775</v>
      </c>
      <c r="C16" s="43">
        <v>2215</v>
      </c>
      <c r="D16" s="77">
        <v>2149</v>
      </c>
    </row>
    <row r="17" spans="1:4" ht="12.75">
      <c r="A17" s="28" t="s">
        <v>59</v>
      </c>
      <c r="B17" s="43">
        <v>2435</v>
      </c>
      <c r="C17" s="43">
        <v>1415</v>
      </c>
      <c r="D17" s="77">
        <v>1286</v>
      </c>
    </row>
    <row r="18" spans="1:4" ht="12.75">
      <c r="A18" s="28" t="s">
        <v>58</v>
      </c>
      <c r="B18" s="43">
        <v>-340</v>
      </c>
      <c r="C18" s="43">
        <v>-800</v>
      </c>
      <c r="D18" s="77">
        <v>-863</v>
      </c>
    </row>
    <row r="19" spans="1:4" ht="12.75">
      <c r="A19" s="29"/>
      <c r="B19" s="29"/>
      <c r="C19" s="29"/>
      <c r="D19" s="30"/>
    </row>
    <row r="20" spans="1:3" ht="12.75">
      <c r="A20" s="78" t="s">
        <v>65</v>
      </c>
      <c r="B20" s="29"/>
      <c r="C20" s="29"/>
    </row>
    <row r="21" spans="1:3" ht="12.75">
      <c r="A21" s="29"/>
      <c r="B21" s="29"/>
      <c r="C21" s="29"/>
    </row>
    <row r="22" spans="1:4" ht="12.75">
      <c r="A22" s="29" t="s">
        <v>64</v>
      </c>
      <c r="B22" s="43">
        <v>8316</v>
      </c>
      <c r="C22" s="43">
        <v>5916</v>
      </c>
      <c r="D22" s="77">
        <v>3250</v>
      </c>
    </row>
    <row r="23" spans="1:4" ht="12.75">
      <c r="A23" s="29" t="s">
        <v>63</v>
      </c>
      <c r="B23" s="43">
        <v>9905</v>
      </c>
      <c r="C23" s="43">
        <v>7534</v>
      </c>
      <c r="D23" s="77">
        <v>4791</v>
      </c>
    </row>
    <row r="24" spans="1:4" ht="12.75">
      <c r="A24" s="29" t="s">
        <v>62</v>
      </c>
      <c r="B24" s="43">
        <v>6613</v>
      </c>
      <c r="C24" s="43">
        <v>4772</v>
      </c>
      <c r="D24" s="77">
        <v>2141</v>
      </c>
    </row>
    <row r="25" spans="1:4" ht="12.75">
      <c r="A25" s="29"/>
      <c r="B25" s="43"/>
      <c r="C25" s="43"/>
      <c r="D25" s="77"/>
    </row>
    <row r="26" spans="1:4" ht="12.75">
      <c r="A26" s="29" t="s">
        <v>61</v>
      </c>
      <c r="B26" s="43"/>
      <c r="C26" s="43"/>
      <c r="D26" s="77"/>
    </row>
    <row r="27" spans="1:4" ht="12.75">
      <c r="A27" s="28" t="s">
        <v>60</v>
      </c>
      <c r="B27" s="43">
        <v>3292</v>
      </c>
      <c r="C27" s="43">
        <v>2762</v>
      </c>
      <c r="D27" s="77">
        <v>2650</v>
      </c>
    </row>
    <row r="28" spans="1:4" ht="12.75">
      <c r="A28" s="28" t="s">
        <v>59</v>
      </c>
      <c r="B28" s="43">
        <v>1703</v>
      </c>
      <c r="C28" s="43">
        <v>1144</v>
      </c>
      <c r="D28" s="77">
        <v>1109</v>
      </c>
    </row>
    <row r="29" spans="1:4" ht="12.75">
      <c r="A29" s="28" t="s">
        <v>58</v>
      </c>
      <c r="B29" s="43">
        <v>-1589</v>
      </c>
      <c r="C29" s="43">
        <v>-1618</v>
      </c>
      <c r="D29" s="77">
        <v>-1541</v>
      </c>
    </row>
    <row r="30" spans="1:4" ht="12.75">
      <c r="A30" s="22"/>
      <c r="B30" s="22"/>
      <c r="C30" s="22"/>
      <c r="D30" s="21"/>
    </row>
    <row r="32" ht="12.75">
      <c r="A32" s="58" t="s">
        <v>57</v>
      </c>
    </row>
    <row r="33" ht="12.75">
      <c r="A33" s="58" t="s">
        <v>56</v>
      </c>
    </row>
    <row r="34" ht="12.75">
      <c r="A34" s="75" t="s">
        <v>55</v>
      </c>
    </row>
    <row r="35" ht="12.75">
      <c r="A35" s="2" t="s">
        <v>54</v>
      </c>
    </row>
    <row r="36" ht="12.75">
      <c r="A36" s="58" t="s">
        <v>53</v>
      </c>
    </row>
    <row r="37" ht="12.75">
      <c r="A37" s="75" t="s">
        <v>52</v>
      </c>
    </row>
    <row r="38" ht="12.75">
      <c r="A38" s="7" t="s">
        <v>51</v>
      </c>
    </row>
    <row r="39" ht="12.75">
      <c r="A39" s="76" t="s">
        <v>50</v>
      </c>
    </row>
    <row r="40" ht="12.75">
      <c r="A40" s="75" t="s">
        <v>49</v>
      </c>
    </row>
    <row r="41" ht="12.75">
      <c r="A41" s="75" t="s">
        <v>48</v>
      </c>
    </row>
    <row r="44" ht="12.75">
      <c r="A44" s="74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18" customWidth="1"/>
    <col min="2" max="7" width="9.28125" style="18" customWidth="1"/>
    <col min="8" max="8" width="9.28125" style="18" bestFit="1" customWidth="1"/>
    <col min="9" max="16384" width="9.140625" style="18" customWidth="1"/>
  </cols>
  <sheetData>
    <row r="1" spans="1:7" ht="31.5">
      <c r="A1" s="73" t="s">
        <v>47</v>
      </c>
      <c r="B1" s="50"/>
      <c r="C1" s="50"/>
      <c r="D1" s="50"/>
      <c r="E1" s="50"/>
      <c r="F1" s="50"/>
      <c r="G1" s="50"/>
    </row>
    <row r="2" spans="1:5" ht="16.5" thickBot="1">
      <c r="A2" s="3"/>
      <c r="C2" s="72"/>
      <c r="D2" s="30"/>
      <c r="E2" s="30"/>
    </row>
    <row r="3" spans="1:7" s="6" customFormat="1" ht="24" customHeight="1" thickTop="1">
      <c r="A3" s="71" t="s">
        <v>46</v>
      </c>
      <c r="B3" s="70">
        <v>2004</v>
      </c>
      <c r="C3" s="70">
        <v>2005</v>
      </c>
      <c r="D3" s="70">
        <v>2006</v>
      </c>
      <c r="E3" s="70">
        <v>2007</v>
      </c>
      <c r="F3" s="70">
        <v>2008</v>
      </c>
      <c r="G3" s="70">
        <v>2009</v>
      </c>
    </row>
    <row r="4" spans="1:7" ht="12.75">
      <c r="A4" s="29"/>
      <c r="B4" s="46"/>
      <c r="C4" s="46"/>
      <c r="D4" s="46"/>
      <c r="E4" s="46"/>
      <c r="F4" s="46"/>
      <c r="G4" s="46"/>
    </row>
    <row r="5" spans="1:7" ht="12.75">
      <c r="A5" s="29" t="s">
        <v>45</v>
      </c>
      <c r="B5" s="46"/>
      <c r="C5" s="46"/>
      <c r="D5" s="46"/>
      <c r="E5" s="46"/>
      <c r="F5" s="46"/>
      <c r="G5" s="46"/>
    </row>
    <row r="6" spans="1:7" ht="12.75">
      <c r="A6" s="69" t="s">
        <v>44</v>
      </c>
      <c r="B6" s="61">
        <v>51</v>
      </c>
      <c r="C6" s="61">
        <v>51</v>
      </c>
      <c r="D6" s="61">
        <v>51</v>
      </c>
      <c r="E6" s="61">
        <v>51</v>
      </c>
      <c r="F6" s="61">
        <v>51</v>
      </c>
      <c r="G6" s="61">
        <v>51</v>
      </c>
    </row>
    <row r="7" spans="1:7" ht="12.75">
      <c r="A7" s="38" t="s">
        <v>0</v>
      </c>
      <c r="B7" s="61">
        <v>24</v>
      </c>
      <c r="C7" s="61">
        <v>24</v>
      </c>
      <c r="D7" s="61">
        <v>24</v>
      </c>
      <c r="E7" s="61">
        <v>24</v>
      </c>
      <c r="F7" s="61">
        <v>24</v>
      </c>
      <c r="G7" s="61">
        <v>24</v>
      </c>
    </row>
    <row r="8" spans="1:7" ht="12.75">
      <c r="A8" s="38" t="s">
        <v>43</v>
      </c>
      <c r="B8" s="61">
        <v>27</v>
      </c>
      <c r="C8" s="61">
        <v>27</v>
      </c>
      <c r="D8" s="61">
        <v>27</v>
      </c>
      <c r="E8" s="61">
        <v>27</v>
      </c>
      <c r="F8" s="61">
        <v>27</v>
      </c>
      <c r="G8" s="61">
        <v>27</v>
      </c>
    </row>
    <row r="9" spans="1:7" ht="12.75">
      <c r="A9" s="29"/>
      <c r="B9" s="67"/>
      <c r="C9" s="67"/>
      <c r="D9" s="67"/>
      <c r="E9" s="67"/>
      <c r="F9" s="67"/>
      <c r="G9" s="46"/>
    </row>
    <row r="10" spans="1:7" ht="12.75">
      <c r="A10" s="41" t="s">
        <v>42</v>
      </c>
      <c r="B10" s="68">
        <v>534.55</v>
      </c>
      <c r="C10" s="68">
        <v>553.55</v>
      </c>
      <c r="D10" s="68">
        <v>554.55</v>
      </c>
      <c r="E10" s="68">
        <v>555.55</v>
      </c>
      <c r="F10" s="68">
        <v>555.55</v>
      </c>
      <c r="G10" s="68">
        <v>555.55</v>
      </c>
    </row>
    <row r="11" spans="1:7" ht="12.75">
      <c r="A11" s="29"/>
      <c r="B11" s="67"/>
      <c r="C11" s="67"/>
      <c r="D11" s="67"/>
      <c r="E11" s="67"/>
      <c r="F11" s="67"/>
      <c r="G11" s="46"/>
    </row>
    <row r="12" spans="1:7" ht="12.75">
      <c r="A12" s="41" t="s">
        <v>41</v>
      </c>
      <c r="B12" s="61">
        <v>42</v>
      </c>
      <c r="C12" s="61">
        <v>91993</v>
      </c>
      <c r="D12" s="61">
        <v>95761</v>
      </c>
      <c r="E12" s="61">
        <v>94467</v>
      </c>
      <c r="F12" s="61">
        <v>95121</v>
      </c>
      <c r="G12" s="61">
        <v>94550</v>
      </c>
    </row>
    <row r="13" spans="1:7" ht="12.75">
      <c r="A13" s="29"/>
      <c r="B13" s="67"/>
      <c r="C13" s="67"/>
      <c r="D13" s="67"/>
      <c r="E13" s="67"/>
      <c r="F13" s="67"/>
      <c r="G13" s="61"/>
    </row>
    <row r="14" spans="1:7" ht="12.75">
      <c r="A14" s="29" t="s">
        <v>40</v>
      </c>
      <c r="B14" s="67"/>
      <c r="C14" s="67"/>
      <c r="D14" s="67"/>
      <c r="E14" s="67"/>
      <c r="F14" s="67"/>
      <c r="G14" s="61"/>
    </row>
    <row r="15" spans="1:7" ht="12.75">
      <c r="A15" s="66" t="s">
        <v>39</v>
      </c>
      <c r="B15" s="61">
        <v>3489.784</v>
      </c>
      <c r="C15" s="61">
        <v>3576</v>
      </c>
      <c r="D15" s="61">
        <v>3644</v>
      </c>
      <c r="E15" s="61">
        <v>3756</v>
      </c>
      <c r="F15" s="61">
        <v>3791</v>
      </c>
      <c r="G15" s="61">
        <v>3658</v>
      </c>
    </row>
    <row r="16" spans="1:7" ht="12.75">
      <c r="A16" s="29"/>
      <c r="B16" s="61"/>
      <c r="C16" s="61"/>
      <c r="D16" s="61"/>
      <c r="E16" s="61"/>
      <c r="F16" s="61"/>
      <c r="G16" s="61"/>
    </row>
    <row r="17" spans="1:7" ht="12.75">
      <c r="A17" s="29" t="s">
        <v>38</v>
      </c>
      <c r="B17" s="61"/>
      <c r="C17" s="61"/>
      <c r="D17" s="61"/>
      <c r="E17" s="61"/>
      <c r="F17" s="61"/>
      <c r="G17" s="61"/>
    </row>
    <row r="18" spans="1:7" ht="12.75">
      <c r="A18" s="28" t="s">
        <v>37</v>
      </c>
      <c r="B18" s="61">
        <v>6257.825</v>
      </c>
      <c r="C18" s="61">
        <v>6479</v>
      </c>
      <c r="D18" s="61">
        <v>6634</v>
      </c>
      <c r="E18" s="61">
        <v>6792</v>
      </c>
      <c r="F18" s="61">
        <v>7020</v>
      </c>
      <c r="G18" s="61">
        <v>7228</v>
      </c>
    </row>
    <row r="19" spans="1:7" ht="12.75">
      <c r="A19" s="28"/>
      <c r="B19" s="61"/>
      <c r="C19" s="61"/>
      <c r="D19" s="61"/>
      <c r="E19" s="61"/>
      <c r="F19" s="61"/>
      <c r="G19" s="61"/>
    </row>
    <row r="20" spans="1:7" ht="12.75">
      <c r="A20" s="29" t="s">
        <v>36</v>
      </c>
      <c r="B20" s="65"/>
      <c r="C20" s="65"/>
      <c r="D20" s="61"/>
      <c r="E20" s="61"/>
      <c r="F20" s="61"/>
      <c r="G20" s="61"/>
    </row>
    <row r="21" spans="1:7" ht="12.75">
      <c r="A21" s="28" t="s">
        <v>35</v>
      </c>
      <c r="B21" s="65" t="s">
        <v>10</v>
      </c>
      <c r="C21" s="65" t="s">
        <v>10</v>
      </c>
      <c r="D21" s="61">
        <v>17762</v>
      </c>
      <c r="E21" s="61">
        <v>25000</v>
      </c>
      <c r="F21" s="61">
        <v>30654</v>
      </c>
      <c r="G21" s="61">
        <v>40277</v>
      </c>
    </row>
    <row r="22" spans="1:7" ht="12.75">
      <c r="A22" s="28"/>
      <c r="B22" s="61"/>
      <c r="C22" s="61"/>
      <c r="D22" s="61"/>
      <c r="E22" s="61"/>
      <c r="F22" s="61"/>
      <c r="G22" s="61"/>
    </row>
    <row r="23" spans="1:7" ht="12.75">
      <c r="A23" s="63" t="s">
        <v>34</v>
      </c>
      <c r="B23" s="61">
        <v>5505.604</v>
      </c>
      <c r="C23" s="61">
        <v>5605</v>
      </c>
      <c r="D23" s="61">
        <v>5278</v>
      </c>
      <c r="E23" s="61">
        <v>5729</v>
      </c>
      <c r="F23" s="61">
        <v>5891</v>
      </c>
      <c r="G23" s="61">
        <v>6020</v>
      </c>
    </row>
    <row r="24" spans="1:7" ht="12.75">
      <c r="A24" s="28"/>
      <c r="B24" s="61"/>
      <c r="C24" s="61"/>
      <c r="D24" s="61"/>
      <c r="E24" s="61"/>
      <c r="F24" s="61"/>
      <c r="G24" s="61"/>
    </row>
    <row r="25" spans="1:7" ht="12.75">
      <c r="A25" s="63" t="s">
        <v>33</v>
      </c>
      <c r="B25" s="61">
        <v>871.26</v>
      </c>
      <c r="C25" s="61">
        <v>877</v>
      </c>
      <c r="D25" s="61">
        <v>915</v>
      </c>
      <c r="E25" s="61">
        <v>851</v>
      </c>
      <c r="F25" s="61">
        <v>895</v>
      </c>
      <c r="G25" s="61">
        <v>876</v>
      </c>
    </row>
    <row r="26" spans="1:7" ht="12.75">
      <c r="A26" s="63"/>
      <c r="B26" s="61"/>
      <c r="C26" s="61"/>
      <c r="D26" s="61"/>
      <c r="E26" s="61"/>
      <c r="F26" s="61"/>
      <c r="G26" s="61"/>
    </row>
    <row r="27" spans="1:7" ht="12.75">
      <c r="A27" s="63" t="s">
        <v>32</v>
      </c>
      <c r="B27" s="62" t="s">
        <v>10</v>
      </c>
      <c r="C27" s="61">
        <v>511</v>
      </c>
      <c r="D27" s="61">
        <v>518</v>
      </c>
      <c r="E27" s="61">
        <v>495</v>
      </c>
      <c r="F27" s="61">
        <v>530</v>
      </c>
      <c r="G27" s="61">
        <v>537</v>
      </c>
    </row>
    <row r="28" spans="1:7" ht="12.75">
      <c r="A28" s="63"/>
      <c r="B28" s="61"/>
      <c r="C28" s="61"/>
      <c r="D28" s="61"/>
      <c r="E28" s="61"/>
      <c r="F28" s="61"/>
      <c r="G28" s="61"/>
    </row>
    <row r="29" spans="1:7" ht="12.75">
      <c r="A29" s="63" t="s">
        <v>31</v>
      </c>
      <c r="B29" s="61">
        <v>342316</v>
      </c>
      <c r="C29" s="61">
        <v>404456</v>
      </c>
      <c r="D29" s="61">
        <v>436436</v>
      </c>
      <c r="E29" s="61">
        <v>473980</v>
      </c>
      <c r="F29" s="61">
        <v>541320</v>
      </c>
      <c r="G29" s="61">
        <v>482309</v>
      </c>
    </row>
    <row r="30" spans="1:7" ht="12.75">
      <c r="A30" s="63"/>
      <c r="B30" s="61"/>
      <c r="C30" s="61"/>
      <c r="D30" s="61"/>
      <c r="E30" s="61"/>
      <c r="F30" s="61"/>
      <c r="G30" s="61"/>
    </row>
    <row r="31" spans="1:7" ht="12.75">
      <c r="A31" s="64" t="s">
        <v>30</v>
      </c>
      <c r="B31" s="61">
        <v>2202</v>
      </c>
      <c r="C31" s="61">
        <v>2579</v>
      </c>
      <c r="D31" s="61">
        <v>2667</v>
      </c>
      <c r="E31" s="61">
        <v>4763</v>
      </c>
      <c r="F31" s="61">
        <v>4781</v>
      </c>
      <c r="G31" s="61">
        <v>3767</v>
      </c>
    </row>
    <row r="32" spans="1:7" ht="12.75">
      <c r="A32" s="28" t="s">
        <v>28</v>
      </c>
      <c r="B32" s="61">
        <v>79636</v>
      </c>
      <c r="C32" s="61">
        <v>105745</v>
      </c>
      <c r="D32" s="61">
        <v>114780</v>
      </c>
      <c r="E32" s="61">
        <v>151425</v>
      </c>
      <c r="F32" s="61">
        <v>161005</v>
      </c>
      <c r="G32" s="61">
        <v>145767</v>
      </c>
    </row>
    <row r="33" spans="1:7" ht="12.75">
      <c r="A33" s="28"/>
      <c r="B33" s="61"/>
      <c r="C33" s="61"/>
      <c r="D33" s="61"/>
      <c r="E33" s="61"/>
      <c r="F33" s="61"/>
      <c r="G33" s="61"/>
    </row>
    <row r="34" spans="1:8" ht="12.75">
      <c r="A34" s="63" t="s">
        <v>29</v>
      </c>
      <c r="B34" s="62" t="s">
        <v>10</v>
      </c>
      <c r="C34" s="61">
        <v>2796</v>
      </c>
      <c r="D34" s="61">
        <v>3448</v>
      </c>
      <c r="E34" s="61">
        <v>2445</v>
      </c>
      <c r="F34" s="61">
        <v>7841</v>
      </c>
      <c r="G34" s="61">
        <v>7760</v>
      </c>
      <c r="H34" s="60"/>
    </row>
    <row r="35" spans="1:8" ht="12.75">
      <c r="A35" s="28" t="s">
        <v>28</v>
      </c>
      <c r="B35" s="62" t="s">
        <v>10</v>
      </c>
      <c r="C35" s="61">
        <v>67770</v>
      </c>
      <c r="D35" s="61">
        <v>78143</v>
      </c>
      <c r="E35" s="61">
        <v>55564</v>
      </c>
      <c r="F35" s="61">
        <v>151839</v>
      </c>
      <c r="G35" s="61">
        <v>157128</v>
      </c>
      <c r="H35" s="60"/>
    </row>
    <row r="36" spans="1:7" ht="12.75">
      <c r="A36" s="22"/>
      <c r="B36" s="39"/>
      <c r="C36" s="59"/>
      <c r="D36" s="39"/>
      <c r="E36" s="39"/>
      <c r="F36" s="39"/>
      <c r="G36" s="39"/>
    </row>
    <row r="38" ht="12.75">
      <c r="A38" s="58" t="s">
        <v>8</v>
      </c>
    </row>
    <row r="39" ht="12.75">
      <c r="A39" s="7" t="s">
        <v>27</v>
      </c>
    </row>
    <row r="40" ht="12.75">
      <c r="A40" s="57" t="s">
        <v>26</v>
      </c>
    </row>
    <row r="41" ht="12.75">
      <c r="A41" s="7" t="s">
        <v>25</v>
      </c>
    </row>
    <row r="42" ht="12.75">
      <c r="A42" s="7" t="s">
        <v>24</v>
      </c>
    </row>
    <row r="43" s="56" customFormat="1" ht="12.75">
      <c r="A43" s="20" t="s">
        <v>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36.57421875" style="18" customWidth="1"/>
    <col min="2" max="4" width="15.7109375" style="18" customWidth="1"/>
    <col min="5" max="5" width="12.140625" style="18" bestFit="1" customWidth="1"/>
    <col min="6" max="16384" width="9.140625" style="18" customWidth="1"/>
  </cols>
  <sheetData>
    <row r="1" spans="1:4" s="124" customFormat="1" ht="31.5">
      <c r="A1" s="73" t="s">
        <v>537</v>
      </c>
      <c r="B1" s="100"/>
      <c r="C1" s="100"/>
      <c r="D1" s="100"/>
    </row>
    <row r="2" spans="1:4" ht="13.5" thickBot="1">
      <c r="A2" s="72"/>
      <c r="B2" s="72"/>
      <c r="C2" s="72"/>
      <c r="D2" s="72"/>
    </row>
    <row r="3" spans="1:4" s="6" customFormat="1" ht="24" customHeight="1" thickTop="1">
      <c r="A3" s="71" t="s">
        <v>46</v>
      </c>
      <c r="B3" s="205" t="s">
        <v>23</v>
      </c>
      <c r="C3" s="71" t="s">
        <v>0</v>
      </c>
      <c r="D3" s="202" t="s">
        <v>43</v>
      </c>
    </row>
    <row r="4" spans="1:3" ht="12.75">
      <c r="A4" s="29"/>
      <c r="B4" s="96"/>
      <c r="C4" s="29"/>
    </row>
    <row r="5" spans="1:3" ht="12.75">
      <c r="A5" s="78" t="s">
        <v>536</v>
      </c>
      <c r="B5" s="96"/>
      <c r="C5" s="29"/>
    </row>
    <row r="6" spans="1:3" ht="12.75">
      <c r="A6" s="29"/>
      <c r="B6" s="96"/>
      <c r="C6" s="29"/>
    </row>
    <row r="7" spans="1:4" ht="12.75">
      <c r="A7" s="78" t="s">
        <v>529</v>
      </c>
      <c r="B7" s="462">
        <v>320842</v>
      </c>
      <c r="C7" s="146">
        <v>234038</v>
      </c>
      <c r="D7" s="461">
        <v>86804</v>
      </c>
    </row>
    <row r="8" spans="1:4" ht="12.75">
      <c r="A8" s="29" t="s">
        <v>535</v>
      </c>
      <c r="B8" s="462">
        <v>17909</v>
      </c>
      <c r="C8" s="146">
        <v>12975</v>
      </c>
      <c r="D8" s="461">
        <v>4934</v>
      </c>
    </row>
    <row r="9" spans="1:4" ht="12.75">
      <c r="A9" s="255" t="s">
        <v>533</v>
      </c>
      <c r="B9" s="462">
        <v>7529</v>
      </c>
      <c r="C9" s="146">
        <v>5299</v>
      </c>
      <c r="D9" s="461">
        <v>2230</v>
      </c>
    </row>
    <row r="10" spans="1:4" ht="12.75">
      <c r="A10" s="29" t="s">
        <v>534</v>
      </c>
      <c r="B10" s="462">
        <v>223185</v>
      </c>
      <c r="C10" s="146">
        <v>155556</v>
      </c>
      <c r="D10" s="461">
        <v>67629</v>
      </c>
    </row>
    <row r="11" spans="1:4" ht="12.75">
      <c r="A11" s="255" t="s">
        <v>533</v>
      </c>
      <c r="B11" s="462">
        <v>188699</v>
      </c>
      <c r="C11" s="146">
        <v>127241</v>
      </c>
      <c r="D11" s="461">
        <v>61458</v>
      </c>
    </row>
    <row r="12" spans="1:4" ht="12.75">
      <c r="A12" s="29" t="s">
        <v>532</v>
      </c>
      <c r="B12" s="462">
        <v>79748</v>
      </c>
      <c r="C12" s="146">
        <v>65507</v>
      </c>
      <c r="D12" s="461">
        <v>14241</v>
      </c>
    </row>
    <row r="13" spans="1:4" ht="12.75">
      <c r="A13" s="255" t="s">
        <v>531</v>
      </c>
      <c r="B13" s="462">
        <v>58987</v>
      </c>
      <c r="C13" s="146">
        <v>47057</v>
      </c>
      <c r="D13" s="461">
        <v>11930</v>
      </c>
    </row>
    <row r="14" spans="1:4" ht="12.75">
      <c r="A14" s="29"/>
      <c r="B14" s="462"/>
      <c r="C14" s="146"/>
      <c r="D14" s="461"/>
    </row>
    <row r="15" spans="1:4" ht="12.75">
      <c r="A15" s="78" t="s">
        <v>530</v>
      </c>
      <c r="B15" s="462"/>
      <c r="C15" s="146"/>
      <c r="D15" s="461"/>
    </row>
    <row r="16" spans="1:4" ht="12.75">
      <c r="A16" s="29"/>
      <c r="B16" s="462"/>
      <c r="C16" s="146"/>
      <c r="D16" s="461"/>
    </row>
    <row r="17" spans="1:5" ht="12.75">
      <c r="A17" s="78" t="s">
        <v>529</v>
      </c>
      <c r="B17" s="462">
        <v>320842</v>
      </c>
      <c r="C17" s="146">
        <v>234038</v>
      </c>
      <c r="D17" s="461">
        <v>86804</v>
      </c>
      <c r="E17" s="461"/>
    </row>
    <row r="18" spans="1:5" ht="12.75">
      <c r="A18" s="29" t="s">
        <v>527</v>
      </c>
      <c r="B18" s="462">
        <v>15460</v>
      </c>
      <c r="C18" s="146">
        <v>11122</v>
      </c>
      <c r="D18" s="461">
        <v>4338</v>
      </c>
      <c r="E18" s="461"/>
    </row>
    <row r="19" spans="1:5" ht="12.75">
      <c r="A19" s="29" t="s">
        <v>526</v>
      </c>
      <c r="B19" s="462">
        <v>81782</v>
      </c>
      <c r="C19" s="146">
        <v>58220</v>
      </c>
      <c r="D19" s="461">
        <v>23562</v>
      </c>
      <c r="E19" s="461"/>
    </row>
    <row r="20" spans="1:5" ht="12.75">
      <c r="A20" s="29" t="s">
        <v>525</v>
      </c>
      <c r="B20" s="462">
        <v>82233</v>
      </c>
      <c r="C20" s="146">
        <v>56952</v>
      </c>
      <c r="D20" s="461">
        <v>25281</v>
      </c>
      <c r="E20" s="461"/>
    </row>
    <row r="21" spans="1:5" ht="12.75">
      <c r="A21" s="29" t="s">
        <v>524</v>
      </c>
      <c r="B21" s="462">
        <v>46795</v>
      </c>
      <c r="C21" s="146">
        <v>31820</v>
      </c>
      <c r="D21" s="461">
        <v>14975</v>
      </c>
      <c r="E21" s="461"/>
    </row>
    <row r="22" spans="1:5" ht="12.75">
      <c r="A22" s="29" t="s">
        <v>523</v>
      </c>
      <c r="B22" s="462">
        <v>18336</v>
      </c>
      <c r="C22" s="146">
        <v>13745</v>
      </c>
      <c r="D22" s="461">
        <v>4591</v>
      </c>
      <c r="E22" s="461"/>
    </row>
    <row r="23" spans="1:5" ht="12.75">
      <c r="A23" s="29" t="s">
        <v>522</v>
      </c>
      <c r="B23" s="462">
        <v>27771</v>
      </c>
      <c r="C23" s="146">
        <v>23442</v>
      </c>
      <c r="D23" s="461">
        <v>4329</v>
      </c>
      <c r="E23" s="461"/>
    </row>
    <row r="24" spans="1:5" ht="12.75">
      <c r="A24" s="29" t="s">
        <v>521</v>
      </c>
      <c r="B24" s="462">
        <v>22542</v>
      </c>
      <c r="C24" s="146">
        <v>19461</v>
      </c>
      <c r="D24" s="461">
        <v>3081</v>
      </c>
      <c r="E24" s="461"/>
    </row>
    <row r="25" spans="1:5" ht="12.75">
      <c r="A25" s="29" t="s">
        <v>520</v>
      </c>
      <c r="B25" s="462">
        <v>25923</v>
      </c>
      <c r="C25" s="146">
        <v>19276</v>
      </c>
      <c r="D25" s="461">
        <v>6647</v>
      </c>
      <c r="E25" s="461"/>
    </row>
    <row r="26" spans="1:5" ht="12.75">
      <c r="A26" s="29"/>
      <c r="B26" s="460"/>
      <c r="C26" s="90"/>
      <c r="D26" s="459"/>
      <c r="E26" s="461"/>
    </row>
    <row r="27" spans="1:4" ht="12.75">
      <c r="A27" s="29" t="s">
        <v>528</v>
      </c>
      <c r="B27" s="460"/>
      <c r="C27" s="90"/>
      <c r="D27" s="459"/>
    </row>
    <row r="28" spans="1:5" ht="12.75">
      <c r="A28" s="255" t="s">
        <v>527</v>
      </c>
      <c r="B28" s="457">
        <v>49.856493276145635</v>
      </c>
      <c r="C28" s="458">
        <v>49.76954401038171</v>
      </c>
      <c r="D28" s="457">
        <v>50.08081274532441</v>
      </c>
      <c r="E28" s="457"/>
    </row>
    <row r="29" spans="1:4" ht="12.75">
      <c r="A29" s="255" t="s">
        <v>526</v>
      </c>
      <c r="B29" s="457">
        <v>96.03334899013622</v>
      </c>
      <c r="C29" s="458">
        <v>96.03615789386866</v>
      </c>
      <c r="D29" s="457">
        <v>96.02640909646655</v>
      </c>
    </row>
    <row r="30" spans="1:4" ht="12.75">
      <c r="A30" s="255" t="s">
        <v>525</v>
      </c>
      <c r="B30" s="457">
        <v>98.70012962696241</v>
      </c>
      <c r="C30" s="458">
        <v>98.835534422019</v>
      </c>
      <c r="D30" s="457">
        <v>98.39645039504924</v>
      </c>
    </row>
    <row r="31" spans="1:4" ht="12.75">
      <c r="A31" s="255" t="s">
        <v>524</v>
      </c>
      <c r="B31" s="457">
        <v>96.16135462260856</v>
      </c>
      <c r="C31" s="458">
        <v>96.5588395945864</v>
      </c>
      <c r="D31" s="457">
        <v>95.32751925647717</v>
      </c>
    </row>
    <row r="32" spans="1:4" ht="12.75">
      <c r="A32" s="255" t="s">
        <v>523</v>
      </c>
      <c r="B32" s="457">
        <v>58.20952380952381</v>
      </c>
      <c r="C32" s="458">
        <v>59.43526766410101</v>
      </c>
      <c r="D32" s="457">
        <v>54.82445665154049</v>
      </c>
    </row>
    <row r="33" spans="1:4" ht="12.75">
      <c r="A33" s="255" t="s">
        <v>522</v>
      </c>
      <c r="B33" s="457">
        <v>33.364570192827536</v>
      </c>
      <c r="C33" s="458">
        <v>35.74020429943589</v>
      </c>
      <c r="D33" s="457">
        <v>24.533862283933125</v>
      </c>
    </row>
    <row r="34" spans="1:4" ht="12.75">
      <c r="A34" s="255" t="s">
        <v>521</v>
      </c>
      <c r="B34" s="457">
        <v>13.411071779159354</v>
      </c>
      <c r="C34" s="458">
        <v>15.120154767731862</v>
      </c>
      <c r="D34" s="457">
        <v>7.824563185696872</v>
      </c>
    </row>
    <row r="35" spans="1:4" ht="12.75">
      <c r="A35" s="255" t="s">
        <v>520</v>
      </c>
      <c r="B35" s="457">
        <v>4.086274732342148</v>
      </c>
      <c r="C35" s="458">
        <v>4.271320595006747</v>
      </c>
      <c r="D35" s="457">
        <v>3.6301972114056023</v>
      </c>
    </row>
    <row r="36" spans="1:4" ht="12.75">
      <c r="A36" s="22"/>
      <c r="B36" s="451"/>
      <c r="C36" s="450"/>
      <c r="D36" s="449"/>
    </row>
    <row r="38" ht="12.75">
      <c r="A38" s="76" t="s">
        <v>499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18" customWidth="1"/>
    <col min="2" max="2" width="16.00390625" style="18" customWidth="1"/>
    <col min="3" max="3" width="13.28125" style="18" customWidth="1"/>
    <col min="4" max="4" width="9.7109375" style="18" customWidth="1"/>
    <col min="5" max="5" width="13.421875" style="18" customWidth="1"/>
    <col min="6" max="16384" width="9.140625" style="18" customWidth="1"/>
  </cols>
  <sheetData>
    <row r="1" spans="1:5" ht="31.5">
      <c r="A1" s="8" t="s">
        <v>22</v>
      </c>
      <c r="B1" s="50"/>
      <c r="C1" s="50"/>
      <c r="D1" s="50"/>
      <c r="E1" s="50"/>
    </row>
    <row r="2" spans="1:2" ht="12.75" customHeight="1">
      <c r="A2" s="53"/>
      <c r="B2" s="52"/>
    </row>
    <row r="3" spans="1:5" ht="12.75">
      <c r="A3" s="51" t="s">
        <v>11</v>
      </c>
      <c r="B3" s="50"/>
      <c r="C3" s="50"/>
      <c r="D3" s="50"/>
      <c r="E3" s="50"/>
    </row>
    <row r="4" spans="1:5" ht="12.75" customHeight="1" thickBot="1">
      <c r="A4" s="3"/>
      <c r="B4" s="49"/>
      <c r="C4" s="49"/>
      <c r="D4" s="49"/>
      <c r="E4" s="49"/>
    </row>
    <row r="5" spans="1:16" s="1" customFormat="1" ht="43.5" customHeight="1" thickTop="1">
      <c r="A5" s="10" t="s">
        <v>21</v>
      </c>
      <c r="B5" s="9" t="s">
        <v>12</v>
      </c>
      <c r="C5" s="4" t="s">
        <v>16</v>
      </c>
      <c r="D5" s="11" t="s">
        <v>13</v>
      </c>
      <c r="E5" s="4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5" ht="10.5" customHeight="1">
      <c r="A6" s="29"/>
      <c r="B6" s="29"/>
      <c r="C6" s="30"/>
      <c r="D6" s="46"/>
      <c r="E6" s="30"/>
    </row>
    <row r="7" spans="1:5" ht="12.75">
      <c r="A7" s="38" t="s">
        <v>23</v>
      </c>
      <c r="B7" s="48">
        <v>51</v>
      </c>
      <c r="C7" s="47">
        <v>555.55</v>
      </c>
      <c r="D7" s="511">
        <v>7228276</v>
      </c>
      <c r="E7" s="512"/>
    </row>
    <row r="8" spans="1:5" ht="10.5" customHeight="1">
      <c r="A8" s="29"/>
      <c r="B8" s="43"/>
      <c r="C8" s="42"/>
      <c r="D8" s="46"/>
      <c r="E8" s="45"/>
    </row>
    <row r="9" spans="1:6" ht="12.75">
      <c r="A9" s="29" t="s">
        <v>0</v>
      </c>
      <c r="B9" s="43">
        <v>24</v>
      </c>
      <c r="C9" s="54">
        <v>423</v>
      </c>
      <c r="D9" s="509">
        <v>4838328</v>
      </c>
      <c r="E9" s="510"/>
      <c r="F9" s="44"/>
    </row>
    <row r="10" spans="1:5" ht="12.75">
      <c r="A10" s="29" t="s">
        <v>5</v>
      </c>
      <c r="B10" s="43">
        <v>13</v>
      </c>
      <c r="C10" s="54">
        <v>58.55</v>
      </c>
      <c r="D10" s="509">
        <v>1145609</v>
      </c>
      <c r="E10" s="510"/>
    </row>
    <row r="11" spans="1:5" ht="12.75">
      <c r="A11" s="29" t="s">
        <v>6</v>
      </c>
      <c r="B11" s="43">
        <v>6</v>
      </c>
      <c r="C11" s="54">
        <v>31</v>
      </c>
      <c r="D11" s="509">
        <v>510337</v>
      </c>
      <c r="E11" s="510"/>
    </row>
    <row r="12" spans="1:5" ht="12.75">
      <c r="A12" s="29" t="s">
        <v>19</v>
      </c>
      <c r="B12" s="43">
        <v>8</v>
      </c>
      <c r="C12" s="54">
        <v>43</v>
      </c>
      <c r="D12" s="509">
        <v>734002</v>
      </c>
      <c r="E12" s="510"/>
    </row>
    <row r="13" spans="1:5" ht="12.75">
      <c r="A13" s="28"/>
      <c r="B13" s="43"/>
      <c r="C13" s="42"/>
      <c r="D13" s="509"/>
      <c r="E13" s="510"/>
    </row>
    <row r="14" spans="1:5" ht="12.75">
      <c r="A14" s="41" t="s">
        <v>15</v>
      </c>
      <c r="B14" s="40" t="s">
        <v>10</v>
      </c>
      <c r="C14" s="55" t="s">
        <v>10</v>
      </c>
      <c r="D14" s="509">
        <v>40277</v>
      </c>
      <c r="E14" s="510"/>
    </row>
    <row r="15" spans="1:5" ht="10.5" customHeight="1">
      <c r="A15" s="22"/>
      <c r="B15" s="22"/>
      <c r="C15" s="21"/>
      <c r="D15" s="39"/>
      <c r="E15" s="21"/>
    </row>
    <row r="16" spans="1:16" s="6" customFormat="1" ht="22.5" customHeight="1">
      <c r="A16" s="5"/>
      <c r="B16" s="16" t="s">
        <v>14</v>
      </c>
      <c r="C16" s="17"/>
      <c r="D16" s="17"/>
      <c r="E16" s="17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1" customFormat="1" ht="40.5" customHeight="1">
      <c r="A17" s="10" t="s">
        <v>21</v>
      </c>
      <c r="B17" s="13" t="s">
        <v>2</v>
      </c>
      <c r="C17" s="14" t="s">
        <v>3</v>
      </c>
      <c r="D17" s="14" t="s">
        <v>9</v>
      </c>
      <c r="E17" s="15" t="s">
        <v>4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5" ht="10.5" customHeight="1">
      <c r="A18" s="29"/>
      <c r="B18" s="29"/>
      <c r="C18" s="29"/>
      <c r="D18" s="29"/>
      <c r="E18" s="30"/>
    </row>
    <row r="19" spans="1:6" ht="12.75">
      <c r="A19" s="38" t="s">
        <v>23</v>
      </c>
      <c r="B19" s="37">
        <v>3382741</v>
      </c>
      <c r="C19" s="36">
        <v>4774</v>
      </c>
      <c r="D19" s="35">
        <v>132683</v>
      </c>
      <c r="E19" s="34">
        <v>141434</v>
      </c>
      <c r="F19" s="30"/>
    </row>
    <row r="20" spans="1:5" ht="10.5" customHeight="1">
      <c r="A20" s="29"/>
      <c r="B20" s="27"/>
      <c r="C20" s="26"/>
      <c r="D20" s="33"/>
      <c r="E20" s="32"/>
    </row>
    <row r="21" spans="1:6" ht="12.75">
      <c r="A21" s="29" t="s">
        <v>0</v>
      </c>
      <c r="B21" s="27">
        <v>2212428</v>
      </c>
      <c r="C21" s="26">
        <v>2781</v>
      </c>
      <c r="D21" s="31">
        <v>68937</v>
      </c>
      <c r="E21" s="24">
        <v>85471</v>
      </c>
      <c r="F21" s="30"/>
    </row>
    <row r="22" spans="1:5" ht="12.75">
      <c r="A22" s="29" t="s">
        <v>5</v>
      </c>
      <c r="B22" s="27">
        <v>511184</v>
      </c>
      <c r="C22" s="26">
        <v>750</v>
      </c>
      <c r="D22" s="25">
        <v>27192</v>
      </c>
      <c r="E22" s="24">
        <v>26144</v>
      </c>
    </row>
    <row r="23" spans="1:5" ht="12.75">
      <c r="A23" s="29" t="s">
        <v>6</v>
      </c>
      <c r="B23" s="27">
        <v>260149</v>
      </c>
      <c r="C23" s="26">
        <v>363</v>
      </c>
      <c r="D23" s="25">
        <v>15772</v>
      </c>
      <c r="E23" s="24">
        <v>9149</v>
      </c>
    </row>
    <row r="24" spans="1:5" ht="12.75">
      <c r="A24" s="29" t="s">
        <v>19</v>
      </c>
      <c r="B24" s="27">
        <v>398980</v>
      </c>
      <c r="C24" s="26">
        <v>880</v>
      </c>
      <c r="D24" s="25">
        <v>20782</v>
      </c>
      <c r="E24" s="24">
        <v>20670</v>
      </c>
    </row>
    <row r="25" spans="1:5" ht="12.75">
      <c r="A25" s="28"/>
      <c r="B25" s="27"/>
      <c r="C25" s="26"/>
      <c r="D25" s="25"/>
      <c r="E25" s="24"/>
    </row>
    <row r="26" spans="1:5" ht="12.75">
      <c r="A26" s="29" t="s">
        <v>1</v>
      </c>
      <c r="B26" s="27"/>
      <c r="C26" s="26"/>
      <c r="D26" s="25"/>
      <c r="E26" s="24"/>
    </row>
    <row r="27" spans="1:5" ht="12.75">
      <c r="A27" s="28" t="s">
        <v>20</v>
      </c>
      <c r="B27" s="27">
        <v>18826</v>
      </c>
      <c r="C27" s="26">
        <v>109</v>
      </c>
      <c r="D27" s="25">
        <v>354</v>
      </c>
      <c r="E27" s="24">
        <v>112414</v>
      </c>
    </row>
    <row r="28" spans="1:5" ht="10.5" customHeight="1">
      <c r="A28" s="22"/>
      <c r="B28" s="22"/>
      <c r="C28" s="23"/>
      <c r="D28" s="22"/>
      <c r="E28" s="21"/>
    </row>
    <row r="29" ht="10.5" customHeight="1"/>
    <row r="30" ht="12.75" customHeight="1">
      <c r="A30" s="12" t="s">
        <v>8</v>
      </c>
    </row>
    <row r="31" ht="12.75">
      <c r="A31" s="2" t="s">
        <v>17</v>
      </c>
    </row>
    <row r="32" ht="12.75">
      <c r="A32" s="7" t="s">
        <v>18</v>
      </c>
    </row>
    <row r="33" ht="12.75">
      <c r="A33" s="20" t="s">
        <v>7</v>
      </c>
    </row>
    <row r="40" ht="12.75">
      <c r="A40" s="19"/>
    </row>
  </sheetData>
  <sheetProtection/>
  <mergeCells count="7">
    <mergeCell ref="D13:E13"/>
    <mergeCell ref="D14:E14"/>
    <mergeCell ref="D11:E11"/>
    <mergeCell ref="D12:E12"/>
    <mergeCell ref="D7:E7"/>
    <mergeCell ref="D9:E9"/>
    <mergeCell ref="D10:E10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5.57421875" style="18" customWidth="1"/>
    <col min="2" max="9" width="12.140625" style="18" customWidth="1"/>
    <col min="10" max="10" width="8.8515625" style="18" customWidth="1"/>
    <col min="11" max="11" width="11.00390625" style="18" customWidth="1"/>
    <col min="12" max="16384" width="8.8515625" style="18" customWidth="1"/>
  </cols>
  <sheetData>
    <row r="1" spans="1:9" s="492" customFormat="1" ht="31.5" customHeight="1">
      <c r="A1" s="513" t="s">
        <v>566</v>
      </c>
      <c r="B1" s="514"/>
      <c r="C1" s="514"/>
      <c r="D1" s="514"/>
      <c r="E1" s="514"/>
      <c r="F1" s="514"/>
      <c r="G1" s="514"/>
      <c r="H1" s="514"/>
      <c r="I1" s="514"/>
    </row>
    <row r="2" spans="1:9" s="490" customFormat="1" ht="12.75" customHeight="1" thickBot="1">
      <c r="A2" s="491"/>
      <c r="B2" s="491"/>
      <c r="C2" s="491"/>
      <c r="D2" s="491"/>
      <c r="E2" s="491"/>
      <c r="F2" s="491"/>
      <c r="G2" s="491"/>
      <c r="H2" s="491"/>
      <c r="I2" s="491"/>
    </row>
    <row r="3" spans="1:9" s="6" customFormat="1" ht="40.5" customHeight="1" thickTop="1">
      <c r="A3" s="489"/>
      <c r="B3" s="488" t="s">
        <v>565</v>
      </c>
      <c r="C3" s="488"/>
      <c r="D3" s="487" t="s">
        <v>564</v>
      </c>
      <c r="E3" s="487"/>
      <c r="F3" s="485" t="s">
        <v>563</v>
      </c>
      <c r="G3" s="486"/>
      <c r="H3" s="485" t="s">
        <v>562</v>
      </c>
      <c r="I3" s="484"/>
    </row>
    <row r="4" spans="1:9" s="6" customFormat="1" ht="24" customHeight="1">
      <c r="A4" s="483" t="s">
        <v>561</v>
      </c>
      <c r="B4" s="483">
        <v>2008</v>
      </c>
      <c r="C4" s="483">
        <v>2009</v>
      </c>
      <c r="D4" s="482">
        <v>2008</v>
      </c>
      <c r="E4" s="482">
        <v>2009</v>
      </c>
      <c r="F4" s="482">
        <v>2008</v>
      </c>
      <c r="G4" s="482">
        <v>2009</v>
      </c>
      <c r="H4" s="482">
        <v>2008</v>
      </c>
      <c r="I4" s="482">
        <v>2009</v>
      </c>
    </row>
    <row r="5" spans="1:9" ht="12.75">
      <c r="A5" s="403"/>
      <c r="B5" s="403"/>
      <c r="C5" s="403"/>
      <c r="D5" s="122"/>
      <c r="E5" s="122"/>
      <c r="F5" s="122"/>
      <c r="G5" s="122"/>
      <c r="H5" s="122"/>
      <c r="I5" s="122"/>
    </row>
    <row r="6" spans="1:9" ht="12.75">
      <c r="A6" s="481" t="s">
        <v>560</v>
      </c>
      <c r="B6" s="480">
        <v>4179366</v>
      </c>
      <c r="C6" s="479">
        <v>4240683</v>
      </c>
      <c r="D6" s="480">
        <v>609014</v>
      </c>
      <c r="E6" s="479">
        <v>630017</v>
      </c>
      <c r="F6" s="478" t="s">
        <v>559</v>
      </c>
      <c r="G6" s="477" t="s">
        <v>558</v>
      </c>
      <c r="H6" s="476">
        <v>2350405</v>
      </c>
      <c r="I6" s="475">
        <v>2179133</v>
      </c>
    </row>
    <row r="7" spans="1:9" ht="12.75">
      <c r="A7" s="403"/>
      <c r="B7" s="469"/>
      <c r="C7" s="469"/>
      <c r="D7" s="469"/>
      <c r="E7" s="469"/>
      <c r="F7" s="471"/>
      <c r="G7" s="471"/>
      <c r="H7" s="468"/>
      <c r="I7" s="467"/>
    </row>
    <row r="8" spans="1:9" ht="12.75">
      <c r="A8" s="403" t="s">
        <v>557</v>
      </c>
      <c r="B8" s="469">
        <v>3508985</v>
      </c>
      <c r="C8" s="469">
        <v>3588005</v>
      </c>
      <c r="D8" s="469">
        <v>453379</v>
      </c>
      <c r="E8" s="469">
        <v>438286</v>
      </c>
      <c r="F8" s="471" t="s">
        <v>556</v>
      </c>
      <c r="G8" s="474" t="s">
        <v>555</v>
      </c>
      <c r="H8" s="468">
        <v>1894763</v>
      </c>
      <c r="I8" s="467">
        <v>1781111</v>
      </c>
    </row>
    <row r="9" spans="1:9" ht="12.75">
      <c r="A9" s="472" t="s">
        <v>171</v>
      </c>
      <c r="B9" s="469">
        <v>3366361</v>
      </c>
      <c r="C9" s="469">
        <v>3418840</v>
      </c>
      <c r="D9" s="469">
        <v>448565</v>
      </c>
      <c r="E9" s="469">
        <v>432028</v>
      </c>
      <c r="F9" s="468">
        <v>192753</v>
      </c>
      <c r="G9" s="468">
        <v>112342</v>
      </c>
      <c r="H9" s="468">
        <v>912391</v>
      </c>
      <c r="I9" s="467">
        <v>950621</v>
      </c>
    </row>
    <row r="10" spans="1:9" ht="12.75">
      <c r="A10" s="470" t="s">
        <v>554</v>
      </c>
      <c r="B10" s="469">
        <v>115042</v>
      </c>
      <c r="C10" s="469">
        <v>135399</v>
      </c>
      <c r="D10" s="469">
        <v>4380</v>
      </c>
      <c r="E10" s="469">
        <v>5593</v>
      </c>
      <c r="F10" s="468">
        <v>133532</v>
      </c>
      <c r="G10" s="468">
        <v>122916</v>
      </c>
      <c r="H10" s="468">
        <v>235522</v>
      </c>
      <c r="I10" s="467">
        <v>268246</v>
      </c>
    </row>
    <row r="11" spans="1:9" ht="12.75">
      <c r="A11" s="470" t="s">
        <v>553</v>
      </c>
      <c r="B11" s="469">
        <v>27582</v>
      </c>
      <c r="C11" s="469">
        <v>33766</v>
      </c>
      <c r="D11" s="469">
        <v>434</v>
      </c>
      <c r="E11" s="469">
        <v>665</v>
      </c>
      <c r="F11" s="468">
        <v>64119</v>
      </c>
      <c r="G11" s="468">
        <v>72647</v>
      </c>
      <c r="H11" s="468">
        <v>746850</v>
      </c>
      <c r="I11" s="467">
        <v>562244</v>
      </c>
    </row>
    <row r="12" spans="1:9" ht="12.75">
      <c r="A12" s="472"/>
      <c r="B12" s="469"/>
      <c r="C12" s="469"/>
      <c r="D12" s="469"/>
      <c r="E12" s="469"/>
      <c r="F12" s="468"/>
      <c r="G12" s="468"/>
      <c r="H12" s="468"/>
      <c r="I12" s="473"/>
    </row>
    <row r="13" spans="1:9" ht="12.75">
      <c r="A13" s="403" t="s">
        <v>552</v>
      </c>
      <c r="B13" s="469">
        <v>27899</v>
      </c>
      <c r="C13" s="469">
        <v>28217</v>
      </c>
      <c r="D13" s="469">
        <v>2620</v>
      </c>
      <c r="E13" s="469">
        <v>2584</v>
      </c>
      <c r="F13" s="468">
        <v>81703</v>
      </c>
      <c r="G13" s="468">
        <v>94710</v>
      </c>
      <c r="H13" s="468">
        <v>36071</v>
      </c>
      <c r="I13" s="467">
        <v>43936</v>
      </c>
    </row>
    <row r="14" spans="1:9" ht="12.75">
      <c r="A14" s="403" t="s">
        <v>551</v>
      </c>
      <c r="B14" s="469">
        <v>237950</v>
      </c>
      <c r="C14" s="469">
        <v>232578</v>
      </c>
      <c r="D14" s="469">
        <v>63738</v>
      </c>
      <c r="E14" s="469">
        <v>98095</v>
      </c>
      <c r="F14" s="468">
        <v>74724</v>
      </c>
      <c r="G14" s="468">
        <v>69377</v>
      </c>
      <c r="H14" s="468">
        <v>127410</v>
      </c>
      <c r="I14" s="467">
        <v>125867</v>
      </c>
    </row>
    <row r="15" spans="1:9" ht="12.75">
      <c r="A15" s="403" t="s">
        <v>550</v>
      </c>
      <c r="B15" s="469">
        <v>5303</v>
      </c>
      <c r="C15" s="469">
        <v>5416</v>
      </c>
      <c r="D15" s="469">
        <v>974</v>
      </c>
      <c r="E15" s="469">
        <v>1205</v>
      </c>
      <c r="F15" s="468">
        <v>61165</v>
      </c>
      <c r="G15" s="468">
        <v>69265</v>
      </c>
      <c r="H15" s="468">
        <v>1983</v>
      </c>
      <c r="I15" s="467">
        <v>2255</v>
      </c>
    </row>
    <row r="16" spans="1:9" ht="12.75">
      <c r="A16" s="403"/>
      <c r="B16" s="469"/>
      <c r="C16" s="469"/>
      <c r="D16" s="469"/>
      <c r="E16" s="469"/>
      <c r="F16" s="471"/>
      <c r="G16" s="471"/>
      <c r="H16" s="468"/>
      <c r="I16" s="467"/>
    </row>
    <row r="17" spans="1:9" ht="12.75">
      <c r="A17" s="403" t="s">
        <v>549</v>
      </c>
      <c r="B17" s="469">
        <v>399229</v>
      </c>
      <c r="C17" s="469">
        <v>386467</v>
      </c>
      <c r="D17" s="469">
        <v>88303</v>
      </c>
      <c r="E17" s="469">
        <v>89847</v>
      </c>
      <c r="F17" s="471" t="s">
        <v>548</v>
      </c>
      <c r="G17" s="471" t="s">
        <v>547</v>
      </c>
      <c r="H17" s="468">
        <v>290178</v>
      </c>
      <c r="I17" s="467">
        <v>225964</v>
      </c>
    </row>
    <row r="18" spans="1:9" ht="12.75">
      <c r="A18" s="472" t="s">
        <v>178</v>
      </c>
      <c r="B18" s="469">
        <v>60194</v>
      </c>
      <c r="C18" s="469">
        <v>61802</v>
      </c>
      <c r="D18" s="469">
        <v>13597</v>
      </c>
      <c r="E18" s="469">
        <v>19596</v>
      </c>
      <c r="F18" s="468">
        <v>61166</v>
      </c>
      <c r="G18" s="468">
        <v>88104</v>
      </c>
      <c r="H18" s="468">
        <v>25013</v>
      </c>
      <c r="I18" s="467">
        <v>13597</v>
      </c>
    </row>
    <row r="19" spans="1:9" ht="12.75">
      <c r="A19" s="472" t="s">
        <v>177</v>
      </c>
      <c r="B19" s="469">
        <v>74456</v>
      </c>
      <c r="C19" s="469">
        <v>78653</v>
      </c>
      <c r="D19" s="469">
        <v>26083</v>
      </c>
      <c r="E19" s="469">
        <v>34933</v>
      </c>
      <c r="F19" s="468">
        <v>62923</v>
      </c>
      <c r="G19" s="468">
        <v>71898</v>
      </c>
      <c r="H19" s="468">
        <v>140848</v>
      </c>
      <c r="I19" s="467">
        <v>138730</v>
      </c>
    </row>
    <row r="20" spans="1:9" ht="12.75">
      <c r="A20" s="472" t="s">
        <v>176</v>
      </c>
      <c r="B20" s="469">
        <v>90745</v>
      </c>
      <c r="C20" s="469">
        <v>72190</v>
      </c>
      <c r="D20" s="469">
        <v>15365</v>
      </c>
      <c r="E20" s="469">
        <v>14850</v>
      </c>
      <c r="F20" s="468">
        <v>68519</v>
      </c>
      <c r="G20" s="468">
        <v>77251</v>
      </c>
      <c r="H20" s="468">
        <v>74201</v>
      </c>
      <c r="I20" s="467">
        <v>30833</v>
      </c>
    </row>
    <row r="21" spans="1:9" ht="12.75">
      <c r="A21" s="472" t="s">
        <v>175</v>
      </c>
      <c r="B21" s="469">
        <v>49199</v>
      </c>
      <c r="C21" s="469">
        <v>47669</v>
      </c>
      <c r="D21" s="469">
        <v>7494</v>
      </c>
      <c r="E21" s="469">
        <v>8059</v>
      </c>
      <c r="F21" s="468">
        <v>68518</v>
      </c>
      <c r="G21" s="468">
        <v>77697</v>
      </c>
      <c r="H21" s="468">
        <v>20815</v>
      </c>
      <c r="I21" s="467">
        <v>18892</v>
      </c>
    </row>
    <row r="22" spans="1:9" ht="12.75">
      <c r="A22" s="472" t="s">
        <v>6</v>
      </c>
      <c r="B22" s="469">
        <v>62782</v>
      </c>
      <c r="C22" s="469">
        <v>62186</v>
      </c>
      <c r="D22" s="469">
        <v>4287</v>
      </c>
      <c r="E22" s="469">
        <v>4544</v>
      </c>
      <c r="F22" s="468">
        <v>62366</v>
      </c>
      <c r="G22" s="468">
        <v>69268</v>
      </c>
      <c r="H22" s="471" t="s">
        <v>10</v>
      </c>
      <c r="I22" s="467">
        <v>7621</v>
      </c>
    </row>
    <row r="23" spans="1:9" ht="12.75">
      <c r="A23" s="470" t="s">
        <v>546</v>
      </c>
      <c r="B23" s="469">
        <v>61853</v>
      </c>
      <c r="C23" s="469">
        <v>63967</v>
      </c>
      <c r="D23" s="469">
        <v>21477</v>
      </c>
      <c r="E23" s="469">
        <v>7865</v>
      </c>
      <c r="F23" s="468">
        <v>108554</v>
      </c>
      <c r="G23" s="468">
        <v>69280</v>
      </c>
      <c r="H23" s="468">
        <v>29301</v>
      </c>
      <c r="I23" s="467">
        <v>16291</v>
      </c>
    </row>
    <row r="24" spans="1:9" ht="12.75">
      <c r="A24" s="466"/>
      <c r="B24" s="465"/>
      <c r="C24" s="465"/>
      <c r="D24" s="465"/>
      <c r="E24" s="465"/>
      <c r="F24" s="464"/>
      <c r="G24" s="464"/>
      <c r="H24" s="464"/>
      <c r="I24" s="464"/>
    </row>
    <row r="26" ht="12.75">
      <c r="A26" s="12" t="s">
        <v>8</v>
      </c>
    </row>
    <row r="27" ht="12.75">
      <c r="A27" s="12" t="s">
        <v>545</v>
      </c>
    </row>
    <row r="28" ht="12.75">
      <c r="A28" s="463" t="s">
        <v>544</v>
      </c>
    </row>
    <row r="29" ht="12.75">
      <c r="A29" s="58" t="s">
        <v>543</v>
      </c>
    </row>
    <row r="30" ht="12.75">
      <c r="A30" s="58" t="s">
        <v>542</v>
      </c>
    </row>
    <row r="31" ht="12.75">
      <c r="A31" s="12" t="s">
        <v>541</v>
      </c>
    </row>
    <row r="32" ht="12.75">
      <c r="A32" s="12" t="s">
        <v>540</v>
      </c>
    </row>
    <row r="33" ht="12.75">
      <c r="A33" s="12" t="s">
        <v>539</v>
      </c>
    </row>
    <row r="34" ht="12.75">
      <c r="A34" s="7" t="s">
        <v>538</v>
      </c>
    </row>
  </sheetData>
  <sheetProtection/>
  <mergeCells count="1">
    <mergeCell ref="A1:I1"/>
  </mergeCells>
  <printOptions horizontalCentered="1"/>
  <pageMargins left="1" right="1" top="1" bottom="1" header="0.5" footer="0.5"/>
  <pageSetup horizontalDpi="300" verticalDpi="300" orientation="landscape" scale="85" r:id="rId1"/>
  <headerFooter alignWithMargins="0">
    <oddFooter>&amp;L&amp;"Arial,Italic"&amp;9      The State of Hawaii Data Book 2009&amp;R&amp;9http://www.hawaii.gov/dbedt/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140625" style="18" customWidth="1"/>
    <col min="2" max="4" width="15.28125" style="18" customWidth="1"/>
    <col min="5" max="5" width="9.140625" style="18" customWidth="1"/>
    <col min="6" max="6" width="9.57421875" style="18" bestFit="1" customWidth="1"/>
    <col min="7" max="16384" width="9.140625" style="18" customWidth="1"/>
  </cols>
  <sheetData>
    <row r="1" spans="1:4" ht="15" customHeight="1">
      <c r="A1" s="73" t="s">
        <v>519</v>
      </c>
      <c r="B1" s="50"/>
      <c r="C1" s="50"/>
      <c r="D1" s="50"/>
    </row>
    <row r="2" spans="1:4" ht="16.5" thickBot="1">
      <c r="A2" s="3"/>
      <c r="B2" s="49"/>
      <c r="C2" s="49"/>
      <c r="D2" s="49"/>
    </row>
    <row r="3" spans="1:4" s="6" customFormat="1" ht="24" customHeight="1" thickTop="1">
      <c r="A3" s="71" t="s">
        <v>518</v>
      </c>
      <c r="B3" s="205" t="s">
        <v>23</v>
      </c>
      <c r="C3" s="71" t="s">
        <v>0</v>
      </c>
      <c r="D3" s="355" t="s">
        <v>43</v>
      </c>
    </row>
    <row r="4" spans="1:3" ht="12.75">
      <c r="A4" s="29"/>
      <c r="B4" s="96"/>
      <c r="C4" s="29"/>
    </row>
    <row r="5" spans="1:4" ht="12.75">
      <c r="A5" s="38" t="s">
        <v>517</v>
      </c>
      <c r="B5" s="456">
        <v>114735</v>
      </c>
      <c r="C5" s="407">
        <v>88716</v>
      </c>
      <c r="D5" s="455">
        <f>B5-C5</f>
        <v>26019</v>
      </c>
    </row>
    <row r="6" spans="1:4" ht="12.75">
      <c r="A6" s="29" t="s">
        <v>512</v>
      </c>
      <c r="B6" s="456">
        <v>44985</v>
      </c>
      <c r="C6" s="407">
        <v>33964</v>
      </c>
      <c r="D6" s="455">
        <f>B6-C6</f>
        <v>11021</v>
      </c>
    </row>
    <row r="7" spans="1:4" ht="12.75">
      <c r="A7" s="29" t="s">
        <v>516</v>
      </c>
      <c r="B7" s="456">
        <v>46703</v>
      </c>
      <c r="C7" s="407">
        <v>37810</v>
      </c>
      <c r="D7" s="455">
        <f>B7-C7</f>
        <v>8893</v>
      </c>
    </row>
    <row r="8" spans="1:4" ht="12.75">
      <c r="A8" s="29" t="s">
        <v>502</v>
      </c>
      <c r="B8" s="456">
        <v>6802</v>
      </c>
      <c r="C8" s="407">
        <v>5997</v>
      </c>
      <c r="D8" s="455">
        <f>B8-C8</f>
        <v>805</v>
      </c>
    </row>
    <row r="9" spans="1:4" ht="12.75">
      <c r="A9" s="29"/>
      <c r="B9" s="456"/>
      <c r="C9" s="407"/>
      <c r="D9" s="455"/>
    </row>
    <row r="10" spans="1:4" ht="12.75">
      <c r="A10" s="38" t="s">
        <v>515</v>
      </c>
      <c r="B10" s="456">
        <v>802477</v>
      </c>
      <c r="C10" s="407">
        <v>579998</v>
      </c>
      <c r="D10" s="455">
        <v>222479</v>
      </c>
    </row>
    <row r="11" spans="1:4" ht="12.75">
      <c r="A11" s="29" t="s">
        <v>504</v>
      </c>
      <c r="B11" s="456">
        <v>19319</v>
      </c>
      <c r="C11" s="407">
        <v>15149</v>
      </c>
      <c r="D11" s="455">
        <v>4170</v>
      </c>
    </row>
    <row r="12" spans="1:4" ht="12.75">
      <c r="A12" s="29" t="s">
        <v>514</v>
      </c>
      <c r="B12" s="456">
        <v>38486</v>
      </c>
      <c r="C12" s="407">
        <v>26938</v>
      </c>
      <c r="D12" s="455">
        <v>11548</v>
      </c>
    </row>
    <row r="13" spans="1:4" ht="12.75">
      <c r="A13" s="29" t="s">
        <v>513</v>
      </c>
      <c r="B13" s="456">
        <v>66006</v>
      </c>
      <c r="C13" s="407">
        <v>45801</v>
      </c>
      <c r="D13" s="455">
        <v>20205</v>
      </c>
    </row>
    <row r="14" spans="1:4" ht="12.75">
      <c r="A14" s="29" t="s">
        <v>512</v>
      </c>
      <c r="B14" s="456">
        <v>228832</v>
      </c>
      <c r="C14" s="407">
        <v>161348</v>
      </c>
      <c r="D14" s="455">
        <v>67484</v>
      </c>
    </row>
    <row r="15" spans="1:4" ht="12.75">
      <c r="A15" s="29" t="s">
        <v>511</v>
      </c>
      <c r="B15" s="456">
        <v>175092</v>
      </c>
      <c r="C15" s="407">
        <v>123521</v>
      </c>
      <c r="D15" s="455">
        <v>51571</v>
      </c>
    </row>
    <row r="16" spans="1:4" ht="12.75">
      <c r="A16" s="29" t="s">
        <v>510</v>
      </c>
      <c r="B16" s="456">
        <v>64701</v>
      </c>
      <c r="C16" s="407">
        <v>45595</v>
      </c>
      <c r="D16" s="455">
        <v>19106</v>
      </c>
    </row>
    <row r="17" spans="1:4" ht="12.75">
      <c r="A17" s="29" t="s">
        <v>509</v>
      </c>
      <c r="B17" s="456">
        <v>142493</v>
      </c>
      <c r="C17" s="407">
        <v>109571</v>
      </c>
      <c r="D17" s="455">
        <v>32922</v>
      </c>
    </row>
    <row r="18" spans="1:4" ht="12.75">
      <c r="A18" s="29" t="s">
        <v>508</v>
      </c>
      <c r="B18" s="456">
        <v>43665</v>
      </c>
      <c r="C18" s="407">
        <v>33897</v>
      </c>
      <c r="D18" s="455">
        <v>9768</v>
      </c>
    </row>
    <row r="19" spans="1:4" ht="12.75">
      <c r="A19" s="29" t="s">
        <v>507</v>
      </c>
      <c r="B19" s="456">
        <v>16523</v>
      </c>
      <c r="C19" s="407">
        <v>12534</v>
      </c>
      <c r="D19" s="455">
        <v>3989</v>
      </c>
    </row>
    <row r="20" spans="1:4" ht="12.75">
      <c r="A20" s="29" t="s">
        <v>506</v>
      </c>
      <c r="B20" s="456">
        <v>7360</v>
      </c>
      <c r="C20" s="407">
        <v>5644</v>
      </c>
      <c r="D20" s="455">
        <v>1716</v>
      </c>
    </row>
    <row r="21" spans="1:4" ht="12.75">
      <c r="A21" s="29"/>
      <c r="B21" s="91"/>
      <c r="C21" s="27"/>
      <c r="D21" s="107"/>
    </row>
    <row r="22" spans="1:4" ht="12.75">
      <c r="A22" s="29" t="s">
        <v>505</v>
      </c>
      <c r="B22" s="91"/>
      <c r="C22" s="27"/>
      <c r="D22" s="107"/>
    </row>
    <row r="23" spans="1:6" ht="12.75">
      <c r="A23" s="28" t="s">
        <v>504</v>
      </c>
      <c r="B23" s="454">
        <v>2.4074210226585935</v>
      </c>
      <c r="C23" s="453">
        <v>2.6119055582950286</v>
      </c>
      <c r="D23" s="452">
        <v>1.874334206824015</v>
      </c>
      <c r="F23" s="454"/>
    </row>
    <row r="24" spans="1:4" ht="12.75">
      <c r="A24" s="28" t="s">
        <v>482</v>
      </c>
      <c r="B24" s="454">
        <v>84.57139581570561</v>
      </c>
      <c r="C24" s="453">
        <v>84.8468442994631</v>
      </c>
      <c r="D24" s="452">
        <v>83.85330750318008</v>
      </c>
    </row>
    <row r="25" spans="1:4" ht="12.75">
      <c r="A25" s="38" t="s">
        <v>501</v>
      </c>
      <c r="B25" s="454">
        <v>85.58365857367328</v>
      </c>
      <c r="C25" s="453">
        <v>86.29609361845428</v>
      </c>
      <c r="D25" s="452">
        <v>83.7290426270227</v>
      </c>
    </row>
    <row r="26" spans="1:4" ht="12.75">
      <c r="A26" s="38" t="s">
        <v>500</v>
      </c>
      <c r="B26" s="454">
        <v>83.59218135950988</v>
      </c>
      <c r="C26" s="453">
        <v>83.44601696696799</v>
      </c>
      <c r="D26" s="452">
        <v>83.97376317816077</v>
      </c>
    </row>
    <row r="27" spans="1:4" ht="12.75">
      <c r="A27" s="28" t="s">
        <v>503</v>
      </c>
      <c r="B27" s="454">
        <v>56.05568757733867</v>
      </c>
      <c r="C27" s="453">
        <v>57.0281276831989</v>
      </c>
      <c r="D27" s="452">
        <v>53.52055699639067</v>
      </c>
    </row>
    <row r="28" spans="1:4" ht="12.75">
      <c r="A28" s="28" t="s">
        <v>502</v>
      </c>
      <c r="B28" s="454">
        <v>26.174083493981758</v>
      </c>
      <c r="C28" s="453">
        <v>27.87009610377967</v>
      </c>
      <c r="D28" s="452">
        <v>21.752614853536738</v>
      </c>
    </row>
    <row r="29" spans="1:4" ht="12.75">
      <c r="A29" s="38" t="s">
        <v>501</v>
      </c>
      <c r="B29" s="454">
        <v>26.91976278574687</v>
      </c>
      <c r="C29" s="453">
        <v>28.877266094179717</v>
      </c>
      <c r="D29" s="452">
        <v>21.823976330496404</v>
      </c>
    </row>
    <row r="30" spans="1:4" ht="12.75">
      <c r="A30" s="38" t="s">
        <v>500</v>
      </c>
      <c r="B30" s="454">
        <v>25.452749100875955</v>
      </c>
      <c r="C30" s="453">
        <v>26.896577446545912</v>
      </c>
      <c r="D30" s="452">
        <v>21.683440883058484</v>
      </c>
    </row>
    <row r="31" spans="1:4" ht="12.75">
      <c r="A31" s="22"/>
      <c r="B31" s="451"/>
      <c r="C31" s="450"/>
      <c r="D31" s="449"/>
    </row>
    <row r="33" ht="12.75">
      <c r="A33" s="76" t="s">
        <v>499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18" customWidth="1"/>
    <col min="2" max="8" width="8.57421875" style="18" customWidth="1"/>
    <col min="9" max="16384" width="9.140625" style="18" customWidth="1"/>
  </cols>
  <sheetData>
    <row r="1" spans="1:8" s="124" customFormat="1" ht="31.5">
      <c r="A1" s="421" t="s">
        <v>498</v>
      </c>
      <c r="B1" s="100"/>
      <c r="C1" s="100"/>
      <c r="D1" s="100"/>
      <c r="E1" s="100"/>
      <c r="F1" s="100"/>
      <c r="G1" s="100"/>
      <c r="H1" s="100"/>
    </row>
    <row r="2" spans="1:8" ht="13.5" thickBot="1">
      <c r="A2" s="418"/>
      <c r="B2" s="72"/>
      <c r="C2" s="72"/>
      <c r="D2" s="72"/>
      <c r="E2" s="72"/>
      <c r="F2" s="72"/>
      <c r="G2" s="72"/>
      <c r="H2" s="72"/>
    </row>
    <row r="3" spans="1:8" s="6" customFormat="1" ht="24" customHeight="1" thickTop="1">
      <c r="A3" s="71" t="s">
        <v>497</v>
      </c>
      <c r="B3" s="71">
        <v>1940</v>
      </c>
      <c r="C3" s="71">
        <v>1950</v>
      </c>
      <c r="D3" s="71">
        <v>1960</v>
      </c>
      <c r="E3" s="71">
        <v>1970</v>
      </c>
      <c r="F3" s="71">
        <v>1980</v>
      </c>
      <c r="G3" s="202">
        <v>1990</v>
      </c>
      <c r="H3" s="70">
        <v>2000</v>
      </c>
    </row>
    <row r="4" spans="1:8" ht="12.75">
      <c r="A4" s="29"/>
      <c r="B4" s="29"/>
      <c r="C4" s="29"/>
      <c r="D4" s="29"/>
      <c r="E4" s="29"/>
      <c r="F4" s="29"/>
      <c r="H4" s="46"/>
    </row>
    <row r="5" spans="1:8" ht="12.75">
      <c r="A5" s="448" t="s">
        <v>496</v>
      </c>
      <c r="B5" s="29"/>
      <c r="C5" s="29"/>
      <c r="D5" s="29"/>
      <c r="E5" s="29"/>
      <c r="F5" s="29"/>
      <c r="H5" s="46"/>
    </row>
    <row r="6" spans="1:8" ht="12.75">
      <c r="A6" s="28" t="s">
        <v>495</v>
      </c>
      <c r="B6" s="386">
        <v>20.5</v>
      </c>
      <c r="C6" s="386">
        <v>31.6</v>
      </c>
      <c r="D6" s="386">
        <v>46.1</v>
      </c>
      <c r="E6" s="386">
        <v>61.9</v>
      </c>
      <c r="F6" s="386">
        <v>73.8</v>
      </c>
      <c r="G6" s="444">
        <v>80.1</v>
      </c>
      <c r="H6" s="443">
        <v>84.6</v>
      </c>
    </row>
    <row r="7" spans="1:8" ht="12.75">
      <c r="A7" s="448" t="s">
        <v>494</v>
      </c>
      <c r="B7" s="447"/>
      <c r="C7" s="447"/>
      <c r="D7" s="447"/>
      <c r="E7" s="447"/>
      <c r="F7" s="447"/>
      <c r="G7" s="446"/>
      <c r="H7" s="445"/>
    </row>
    <row r="8" spans="1:8" ht="12.75">
      <c r="A8" s="28" t="s">
        <v>493</v>
      </c>
      <c r="B8" s="386">
        <v>5.3</v>
      </c>
      <c r="C8" s="386">
        <v>6.1</v>
      </c>
      <c r="D8" s="386">
        <v>9</v>
      </c>
      <c r="E8" s="386">
        <v>14</v>
      </c>
      <c r="F8" s="386">
        <v>20.3</v>
      </c>
      <c r="G8" s="444">
        <v>22.9</v>
      </c>
      <c r="H8" s="443">
        <v>26.2</v>
      </c>
    </row>
    <row r="9" spans="1:8" ht="12.75">
      <c r="A9" s="22"/>
      <c r="B9" s="22"/>
      <c r="C9" s="22"/>
      <c r="D9" s="22"/>
      <c r="E9" s="22"/>
      <c r="F9" s="22"/>
      <c r="G9" s="21"/>
      <c r="H9" s="39"/>
    </row>
    <row r="11" ht="12.75">
      <c r="A11" s="7" t="s">
        <v>492</v>
      </c>
    </row>
    <row r="12" ht="12.75">
      <c r="A12" s="7" t="s">
        <v>491</v>
      </c>
    </row>
    <row r="13" ht="12.75">
      <c r="A13" s="75" t="s">
        <v>490</v>
      </c>
    </row>
    <row r="14" ht="12.75">
      <c r="A14" s="442" t="s">
        <v>489</v>
      </c>
    </row>
    <row r="15" ht="12.75">
      <c r="A15" s="56" t="s">
        <v>488</v>
      </c>
    </row>
    <row r="16" ht="12.75">
      <c r="A16" s="441" t="s">
        <v>487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18" customWidth="1"/>
    <col min="2" max="2" width="9.28125" style="18" customWidth="1"/>
    <col min="3" max="3" width="9.00390625" style="18" customWidth="1"/>
    <col min="4" max="5" width="9.28125" style="18" customWidth="1"/>
    <col min="6" max="7" width="9.00390625" style="18" customWidth="1"/>
    <col min="8" max="16384" width="9.140625" style="18" customWidth="1"/>
  </cols>
  <sheetData>
    <row r="1" spans="1:7" ht="31.5">
      <c r="A1" s="73" t="s">
        <v>486</v>
      </c>
      <c r="B1" s="50"/>
      <c r="C1" s="50"/>
      <c r="D1" s="50"/>
      <c r="E1" s="50"/>
      <c r="F1" s="50"/>
      <c r="G1" s="50"/>
    </row>
    <row r="2" spans="1:7" ht="16.5" thickBot="1">
      <c r="A2" s="126"/>
      <c r="B2" s="72"/>
      <c r="C2" s="72"/>
      <c r="D2" s="72"/>
      <c r="E2" s="72"/>
      <c r="F2" s="72"/>
      <c r="G2" s="72"/>
    </row>
    <row r="3" spans="1:7" s="1" customFormat="1" ht="34.5" customHeight="1" thickTop="1">
      <c r="A3" s="83" t="s">
        <v>46</v>
      </c>
      <c r="B3" s="440" t="s">
        <v>485</v>
      </c>
      <c r="C3" s="83" t="s">
        <v>5</v>
      </c>
      <c r="D3" s="14" t="s">
        <v>178</v>
      </c>
      <c r="E3" s="14" t="s">
        <v>484</v>
      </c>
      <c r="F3" s="83" t="s">
        <v>6</v>
      </c>
      <c r="G3" s="417" t="s">
        <v>174</v>
      </c>
    </row>
    <row r="4" spans="1:6" ht="12.75">
      <c r="A4" s="29"/>
      <c r="B4" s="96"/>
      <c r="C4" s="29"/>
      <c r="D4" s="29"/>
      <c r="E4" s="29"/>
      <c r="F4" s="29"/>
    </row>
    <row r="5" spans="1:7" ht="12.75">
      <c r="A5" s="29" t="s">
        <v>483</v>
      </c>
      <c r="B5" s="439">
        <v>802477</v>
      </c>
      <c r="C5" s="438">
        <v>97708</v>
      </c>
      <c r="D5" s="438">
        <v>579998</v>
      </c>
      <c r="E5" s="438">
        <v>147</v>
      </c>
      <c r="F5" s="438">
        <v>38872</v>
      </c>
      <c r="G5" s="437">
        <v>85752</v>
      </c>
    </row>
    <row r="6" spans="1:7" ht="12.75">
      <c r="A6" s="29" t="s">
        <v>474</v>
      </c>
      <c r="B6" s="212"/>
      <c r="C6" s="182"/>
      <c r="D6" s="182"/>
      <c r="E6" s="182"/>
      <c r="F6" s="182"/>
      <c r="G6" s="60"/>
    </row>
    <row r="7" spans="1:7" ht="12.75">
      <c r="A7" s="28" t="s">
        <v>482</v>
      </c>
      <c r="B7" s="436">
        <v>84.6</v>
      </c>
      <c r="C7" s="435">
        <v>84.6</v>
      </c>
      <c r="D7" s="435">
        <v>84.8</v>
      </c>
      <c r="E7" s="435">
        <v>39.5</v>
      </c>
      <c r="F7" s="435">
        <v>83.3</v>
      </c>
      <c r="G7" s="434">
        <v>83.4</v>
      </c>
    </row>
    <row r="8" spans="1:7" ht="12.75">
      <c r="A8" s="28" t="s">
        <v>481</v>
      </c>
      <c r="B8" s="436">
        <v>26.2</v>
      </c>
      <c r="C8" s="435">
        <v>22.1</v>
      </c>
      <c r="D8" s="435">
        <v>27.9</v>
      </c>
      <c r="E8" s="435">
        <v>10.2</v>
      </c>
      <c r="F8" s="435">
        <v>19.4</v>
      </c>
      <c r="G8" s="434">
        <v>22.4</v>
      </c>
    </row>
    <row r="9" spans="1:7" ht="12.75">
      <c r="A9" s="22"/>
      <c r="B9" s="88"/>
      <c r="C9" s="22"/>
      <c r="D9" s="22"/>
      <c r="E9" s="22"/>
      <c r="F9" s="22"/>
      <c r="G9" s="21"/>
    </row>
    <row r="11" ht="12.75">
      <c r="A11" s="76" t="s">
        <v>480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18" customWidth="1"/>
    <col min="2" max="2" width="14.7109375" style="18" customWidth="1"/>
    <col min="3" max="6" width="12.7109375" style="18" customWidth="1"/>
    <col min="7" max="16384" width="9.140625" style="18" customWidth="1"/>
  </cols>
  <sheetData>
    <row r="1" spans="1:6" s="124" customFormat="1" ht="30.75" customHeight="1">
      <c r="A1" s="73" t="s">
        <v>479</v>
      </c>
      <c r="B1" s="100"/>
      <c r="C1" s="100"/>
      <c r="D1" s="100"/>
      <c r="E1" s="100"/>
      <c r="F1" s="100"/>
    </row>
    <row r="2" spans="1:6" ht="12.75" customHeight="1" thickBot="1">
      <c r="A2" s="433"/>
      <c r="B2" s="49"/>
      <c r="C2" s="49"/>
      <c r="D2" s="49"/>
      <c r="E2" s="49"/>
      <c r="F2" s="49"/>
    </row>
    <row r="3" spans="1:6" s="6" customFormat="1" ht="34.5" customHeight="1" thickTop="1">
      <c r="A3" s="5"/>
      <c r="B3" s="5"/>
      <c r="C3" s="155" t="s">
        <v>478</v>
      </c>
      <c r="D3" s="432"/>
      <c r="E3" s="4" t="s">
        <v>477</v>
      </c>
      <c r="F3" s="186"/>
    </row>
    <row r="4" spans="1:6" s="1" customFormat="1" ht="45" customHeight="1">
      <c r="A4" s="83" t="s">
        <v>476</v>
      </c>
      <c r="B4" s="10" t="s">
        <v>475</v>
      </c>
      <c r="C4" s="83" t="s">
        <v>474</v>
      </c>
      <c r="D4" s="10" t="s">
        <v>473</v>
      </c>
      <c r="E4" s="83" t="s">
        <v>474</v>
      </c>
      <c r="F4" s="82" t="s">
        <v>473</v>
      </c>
    </row>
    <row r="5" spans="1:6" ht="12.75">
      <c r="A5" s="29"/>
      <c r="B5" s="29"/>
      <c r="C5" s="29"/>
      <c r="D5" s="29"/>
      <c r="E5" s="403"/>
      <c r="F5" s="101"/>
    </row>
    <row r="6" spans="1:6" ht="12.75">
      <c r="A6" s="29" t="s">
        <v>472</v>
      </c>
      <c r="B6" s="428">
        <v>200030.018</v>
      </c>
      <c r="C6" s="431">
        <v>85</v>
      </c>
      <c r="D6" s="431">
        <v>0.1</v>
      </c>
      <c r="E6" s="430">
        <v>27.7</v>
      </c>
      <c r="F6" s="429">
        <v>0.1</v>
      </c>
    </row>
    <row r="7" spans="1:6" ht="12.75">
      <c r="A7" s="29" t="s">
        <v>5</v>
      </c>
      <c r="B7" s="428">
        <v>873.046</v>
      </c>
      <c r="C7" s="431">
        <v>90.3</v>
      </c>
      <c r="D7" s="431">
        <v>0.5</v>
      </c>
      <c r="E7" s="430">
        <v>29.1</v>
      </c>
      <c r="F7" s="429">
        <v>0.9</v>
      </c>
    </row>
    <row r="8" spans="1:6" ht="12.75">
      <c r="A8" s="28" t="s">
        <v>471</v>
      </c>
      <c r="B8" s="428">
        <v>42</v>
      </c>
      <c r="C8" s="427" t="s">
        <v>470</v>
      </c>
      <c r="D8" s="141" t="s">
        <v>153</v>
      </c>
      <c r="E8" s="142">
        <v>17</v>
      </c>
      <c r="F8" s="426" t="s">
        <v>153</v>
      </c>
    </row>
    <row r="9" spans="1:6" ht="12.75">
      <c r="A9" s="22"/>
      <c r="B9" s="22"/>
      <c r="C9" s="22"/>
      <c r="D9" s="22"/>
      <c r="E9" s="22"/>
      <c r="F9" s="21"/>
    </row>
    <row r="11" spans="1:10" ht="12.75">
      <c r="A11" s="58" t="s">
        <v>469</v>
      </c>
      <c r="I11" s="30"/>
      <c r="J11" s="30"/>
    </row>
    <row r="12" spans="1:10" ht="12.75">
      <c r="A12" s="7" t="s">
        <v>468</v>
      </c>
      <c r="I12" s="30"/>
      <c r="J12" s="30"/>
    </row>
    <row r="13" spans="1:10" ht="12.75">
      <c r="A13" s="7" t="s">
        <v>467</v>
      </c>
      <c r="I13" s="30"/>
      <c r="J13" s="30"/>
    </row>
    <row r="14" spans="1:10" ht="12.75">
      <c r="A14" s="57" t="s">
        <v>466</v>
      </c>
      <c r="I14" s="30"/>
      <c r="J14" s="30"/>
    </row>
    <row r="15" spans="1:10" ht="12.75">
      <c r="A15" s="57" t="s">
        <v>465</v>
      </c>
      <c r="I15" s="30"/>
      <c r="J15" s="30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18" customWidth="1"/>
    <col min="2" max="2" width="30.00390625" style="18" customWidth="1"/>
    <col min="3" max="3" width="10.7109375" style="18" customWidth="1"/>
    <col min="4" max="5" width="11.7109375" style="18" customWidth="1"/>
    <col min="6" max="6" width="11.421875" style="18" customWidth="1"/>
    <col min="7" max="16384" width="9.140625" style="18" customWidth="1"/>
  </cols>
  <sheetData>
    <row r="1" spans="1:6" ht="15.75">
      <c r="A1" s="421" t="s">
        <v>464</v>
      </c>
      <c r="B1" s="50"/>
      <c r="C1" s="50"/>
      <c r="D1" s="50"/>
      <c r="E1" s="50"/>
      <c r="F1" s="50"/>
    </row>
    <row r="2" spans="1:6" ht="15.75">
      <c r="A2" s="73" t="s">
        <v>453</v>
      </c>
      <c r="B2" s="50"/>
      <c r="C2" s="50"/>
      <c r="D2" s="50"/>
      <c r="E2" s="50"/>
      <c r="F2" s="50"/>
    </row>
    <row r="3" spans="1:6" ht="12.75" customHeight="1">
      <c r="A3" s="73"/>
      <c r="B3" s="50"/>
      <c r="C3" s="50"/>
      <c r="D3" s="50"/>
      <c r="E3" s="50"/>
      <c r="F3" s="50"/>
    </row>
    <row r="4" spans="1:6" ht="12.75" customHeight="1">
      <c r="A4" s="178" t="s">
        <v>463</v>
      </c>
      <c r="B4" s="50"/>
      <c r="C4" s="50"/>
      <c r="D4" s="50"/>
      <c r="E4" s="50"/>
      <c r="F4" s="50"/>
    </row>
    <row r="5" spans="1:6" ht="12.75" customHeight="1">
      <c r="A5" s="425" t="s">
        <v>462</v>
      </c>
      <c r="B5" s="50"/>
      <c r="C5" s="50"/>
      <c r="D5" s="50"/>
      <c r="E5" s="50"/>
      <c r="F5" s="50"/>
    </row>
    <row r="6" spans="1:6" ht="12.75" customHeight="1">
      <c r="A6" s="425" t="s">
        <v>461</v>
      </c>
      <c r="B6" s="50"/>
      <c r="C6" s="50"/>
      <c r="D6" s="50"/>
      <c r="E6" s="50"/>
      <c r="F6" s="50"/>
    </row>
    <row r="7" spans="1:6" ht="12.75" customHeight="1" thickBot="1">
      <c r="A7" s="418" t="s">
        <v>189</v>
      </c>
      <c r="B7" s="72"/>
      <c r="C7" s="72"/>
      <c r="D7" s="72"/>
      <c r="E7" s="72"/>
      <c r="F7" s="72"/>
    </row>
    <row r="8" spans="1:6" s="1" customFormat="1" ht="94.5" customHeight="1" thickTop="1">
      <c r="A8" s="98" t="s">
        <v>445</v>
      </c>
      <c r="B8" s="83" t="s">
        <v>444</v>
      </c>
      <c r="C8" s="10" t="s">
        <v>460</v>
      </c>
      <c r="D8" s="10" t="s">
        <v>459</v>
      </c>
      <c r="E8" s="10" t="s">
        <v>442</v>
      </c>
      <c r="F8" s="417" t="s">
        <v>458</v>
      </c>
    </row>
    <row r="9" spans="1:5" ht="12.75">
      <c r="A9" s="29"/>
      <c r="B9" s="29"/>
      <c r="C9" s="29"/>
      <c r="D9" s="29"/>
      <c r="E9" s="29"/>
    </row>
    <row r="10" spans="1:13" ht="12.75">
      <c r="A10" s="409">
        <v>611</v>
      </c>
      <c r="B10" s="414" t="s">
        <v>441</v>
      </c>
      <c r="C10" s="416">
        <v>376</v>
      </c>
      <c r="D10" s="23">
        <v>165901</v>
      </c>
      <c r="E10" s="23">
        <v>49185</v>
      </c>
      <c r="F10" s="415">
        <v>2646</v>
      </c>
      <c r="H10" s="423"/>
      <c r="I10" s="423"/>
      <c r="J10" s="423"/>
      <c r="K10" s="424"/>
      <c r="L10" s="424"/>
      <c r="M10" s="424"/>
    </row>
    <row r="11" spans="1:6" ht="12.75">
      <c r="A11" s="409"/>
      <c r="B11" s="414"/>
      <c r="C11" s="407"/>
      <c r="D11" s="90"/>
      <c r="E11" s="90"/>
      <c r="F11" s="107"/>
    </row>
    <row r="12" spans="1:6" ht="12.75">
      <c r="A12" s="409">
        <v>6114</v>
      </c>
      <c r="B12" s="411" t="s">
        <v>436</v>
      </c>
      <c r="C12" s="407"/>
      <c r="D12" s="90"/>
      <c r="E12" s="90"/>
      <c r="F12" s="107"/>
    </row>
    <row r="13" spans="1:13" ht="12.75">
      <c r="A13" s="409"/>
      <c r="B13" s="410" t="s">
        <v>435</v>
      </c>
      <c r="C13" s="407">
        <v>30</v>
      </c>
      <c r="D13" s="90">
        <v>10449</v>
      </c>
      <c r="E13" s="90">
        <v>3433</v>
      </c>
      <c r="F13" s="107">
        <v>135</v>
      </c>
      <c r="H13" s="423"/>
      <c r="I13" s="423"/>
      <c r="J13" s="423"/>
      <c r="K13" s="424"/>
      <c r="L13" s="424"/>
      <c r="M13" s="423"/>
    </row>
    <row r="14" spans="1:13" ht="12.75">
      <c r="A14" s="409">
        <v>6115</v>
      </c>
      <c r="B14" s="408" t="s">
        <v>434</v>
      </c>
      <c r="C14" s="407">
        <v>54</v>
      </c>
      <c r="D14" s="90">
        <v>32919</v>
      </c>
      <c r="E14" s="90">
        <v>8776</v>
      </c>
      <c r="F14" s="107">
        <v>340</v>
      </c>
      <c r="H14" s="423"/>
      <c r="I14" s="423"/>
      <c r="J14" s="423"/>
      <c r="K14" s="424"/>
      <c r="L14" s="424"/>
      <c r="M14" s="423"/>
    </row>
    <row r="15" spans="1:13" ht="12.75">
      <c r="A15" s="409">
        <v>6116</v>
      </c>
      <c r="B15" s="408" t="s">
        <v>433</v>
      </c>
      <c r="C15" s="407">
        <v>257</v>
      </c>
      <c r="D15" s="90">
        <v>89751</v>
      </c>
      <c r="E15" s="90">
        <v>28731</v>
      </c>
      <c r="F15" s="107">
        <v>1817</v>
      </c>
      <c r="H15" s="423"/>
      <c r="I15" s="423"/>
      <c r="J15" s="423"/>
      <c r="K15" s="424"/>
      <c r="L15" s="424"/>
      <c r="M15" s="424"/>
    </row>
    <row r="16" spans="1:13" ht="12.75">
      <c r="A16" s="409">
        <v>6117</v>
      </c>
      <c r="B16" s="408" t="s">
        <v>432</v>
      </c>
      <c r="C16" s="407">
        <v>35</v>
      </c>
      <c r="D16" s="90">
        <v>32782</v>
      </c>
      <c r="E16" s="90">
        <v>8245</v>
      </c>
      <c r="F16" s="107">
        <v>354</v>
      </c>
      <c r="H16" s="423"/>
      <c r="I16" s="423"/>
      <c r="J16" s="423"/>
      <c r="K16" s="424"/>
      <c r="L16" s="424"/>
      <c r="M16" s="423"/>
    </row>
    <row r="17" spans="1:6" ht="12.75">
      <c r="A17" s="22"/>
      <c r="B17" s="22"/>
      <c r="C17" s="22"/>
      <c r="D17" s="22"/>
      <c r="E17" s="22"/>
      <c r="F17" s="21"/>
    </row>
    <row r="19" ht="12.75">
      <c r="A19" s="422" t="s">
        <v>457</v>
      </c>
    </row>
    <row r="20" ht="12.75">
      <c r="A20" s="75" t="s">
        <v>456</v>
      </c>
    </row>
    <row r="21" ht="12.75">
      <c r="A21" s="75" t="s">
        <v>455</v>
      </c>
    </row>
    <row r="28" ht="12.75">
      <c r="A28" s="22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18" customWidth="1"/>
    <col min="2" max="2" width="30.28125" style="18" customWidth="1"/>
    <col min="3" max="3" width="10.7109375" style="18" customWidth="1"/>
    <col min="4" max="5" width="11.7109375" style="18" customWidth="1"/>
    <col min="6" max="6" width="11.421875" style="18" customWidth="1"/>
    <col min="7" max="16384" width="9.140625" style="18" customWidth="1"/>
  </cols>
  <sheetData>
    <row r="1" spans="1:6" ht="15.75">
      <c r="A1" s="421" t="s">
        <v>454</v>
      </c>
      <c r="B1" s="50"/>
      <c r="C1" s="50"/>
      <c r="D1" s="50"/>
      <c r="E1" s="50"/>
      <c r="F1" s="50"/>
    </row>
    <row r="2" spans="1:6" ht="15.75">
      <c r="A2" s="73" t="s">
        <v>453</v>
      </c>
      <c r="B2" s="50"/>
      <c r="C2" s="50"/>
      <c r="D2" s="50"/>
      <c r="E2" s="50"/>
      <c r="F2" s="50"/>
    </row>
    <row r="3" spans="1:6" ht="12.75" customHeight="1">
      <c r="A3" s="73"/>
      <c r="B3" s="50"/>
      <c r="C3" s="50"/>
      <c r="D3" s="50"/>
      <c r="E3" s="50"/>
      <c r="F3" s="50"/>
    </row>
    <row r="4" spans="1:6" ht="12.75" customHeight="1">
      <c r="A4" s="420" t="s">
        <v>452</v>
      </c>
      <c r="B4" s="50"/>
      <c r="C4" s="50"/>
      <c r="D4" s="50"/>
      <c r="E4" s="50"/>
      <c r="F4" s="50"/>
    </row>
    <row r="5" spans="1:6" ht="12.75" customHeight="1">
      <c r="A5" s="419" t="s">
        <v>451</v>
      </c>
      <c r="B5" s="50"/>
      <c r="C5" s="50"/>
      <c r="D5" s="50"/>
      <c r="E5" s="50"/>
      <c r="F5" s="50"/>
    </row>
    <row r="6" spans="1:6" ht="12.75" customHeight="1">
      <c r="A6" s="419" t="s">
        <v>450</v>
      </c>
      <c r="B6" s="50"/>
      <c r="C6" s="50"/>
      <c r="D6" s="50"/>
      <c r="E6" s="50"/>
      <c r="F6" s="50"/>
    </row>
    <row r="7" spans="1:6" ht="12.75" customHeight="1">
      <c r="A7" s="419" t="s">
        <v>449</v>
      </c>
      <c r="B7" s="50"/>
      <c r="C7" s="50"/>
      <c r="D7" s="50"/>
      <c r="E7" s="50"/>
      <c r="F7" s="50"/>
    </row>
    <row r="8" spans="1:6" ht="12.75" customHeight="1">
      <c r="A8" s="419" t="s">
        <v>448</v>
      </c>
      <c r="B8" s="50"/>
      <c r="C8" s="50"/>
      <c r="D8" s="50"/>
      <c r="E8" s="50"/>
      <c r="F8" s="50"/>
    </row>
    <row r="9" spans="1:6" ht="12.75" customHeight="1" thickBot="1">
      <c r="A9" s="418" t="s">
        <v>189</v>
      </c>
      <c r="B9" s="72"/>
      <c r="C9" s="72"/>
      <c r="D9" s="72"/>
      <c r="E9" s="72"/>
      <c r="F9" s="72"/>
    </row>
    <row r="10" spans="1:6" ht="24" customHeight="1" thickTop="1">
      <c r="A10" s="5"/>
      <c r="B10" s="5"/>
      <c r="C10" s="17" t="s">
        <v>447</v>
      </c>
      <c r="D10" s="84"/>
      <c r="E10" s="504" t="s">
        <v>446</v>
      </c>
      <c r="F10" s="6"/>
    </row>
    <row r="11" spans="1:6" s="1" customFormat="1" ht="54.75" customHeight="1">
      <c r="A11" s="98" t="s">
        <v>445</v>
      </c>
      <c r="B11" s="83" t="s">
        <v>444</v>
      </c>
      <c r="C11" s="83" t="s">
        <v>68</v>
      </c>
      <c r="D11" s="83" t="s">
        <v>443</v>
      </c>
      <c r="E11" s="505"/>
      <c r="F11" s="417" t="s">
        <v>442</v>
      </c>
    </row>
    <row r="12" spans="1:5" ht="12.75">
      <c r="A12" s="29"/>
      <c r="B12" s="29"/>
      <c r="C12" s="29"/>
      <c r="D12" s="29"/>
      <c r="E12" s="29"/>
    </row>
    <row r="13" spans="1:10" ht="15">
      <c r="A13" s="409">
        <v>611</v>
      </c>
      <c r="B13" s="414" t="s">
        <v>441</v>
      </c>
      <c r="C13" s="416">
        <v>547</v>
      </c>
      <c r="D13" s="23">
        <v>117</v>
      </c>
      <c r="E13" s="23">
        <v>18186</v>
      </c>
      <c r="F13" s="415">
        <v>564348</v>
      </c>
      <c r="H13" s="412"/>
      <c r="I13" s="413"/>
      <c r="J13" s="412"/>
    </row>
    <row r="14" spans="1:10" ht="15">
      <c r="A14" s="409"/>
      <c r="B14" s="414"/>
      <c r="C14" s="407"/>
      <c r="D14" s="90"/>
      <c r="E14" s="90"/>
      <c r="F14" s="107"/>
      <c r="H14" s="412"/>
      <c r="I14" s="413"/>
      <c r="J14" s="412"/>
    </row>
    <row r="15" spans="1:10" ht="15">
      <c r="A15" s="409">
        <v>6111</v>
      </c>
      <c r="B15" s="411" t="s">
        <v>440</v>
      </c>
      <c r="C15" s="407">
        <v>142</v>
      </c>
      <c r="D15" s="90">
        <v>69</v>
      </c>
      <c r="E15" s="90">
        <v>10886</v>
      </c>
      <c r="F15" s="107">
        <v>387258</v>
      </c>
      <c r="H15" s="412"/>
      <c r="I15" s="413"/>
      <c r="J15" s="412"/>
    </row>
    <row r="16" spans="1:6" ht="12.75">
      <c r="A16" s="409">
        <v>6112</v>
      </c>
      <c r="B16" s="411" t="s">
        <v>439</v>
      </c>
      <c r="C16" s="407">
        <v>6</v>
      </c>
      <c r="D16" s="90">
        <v>3</v>
      </c>
      <c r="E16" s="90">
        <v>288</v>
      </c>
      <c r="F16" s="107">
        <v>7598</v>
      </c>
    </row>
    <row r="17" spans="1:6" ht="12.75">
      <c r="A17" s="409">
        <v>6113</v>
      </c>
      <c r="B17" s="411" t="s">
        <v>438</v>
      </c>
      <c r="C17" s="407"/>
      <c r="D17" s="90"/>
      <c r="E17" s="90"/>
      <c r="F17" s="107"/>
    </row>
    <row r="18" spans="1:6" ht="12.75">
      <c r="A18" s="409"/>
      <c r="B18" s="410" t="s">
        <v>437</v>
      </c>
      <c r="C18" s="407">
        <v>30</v>
      </c>
      <c r="D18" s="90">
        <v>12</v>
      </c>
      <c r="E18" s="90">
        <v>4413</v>
      </c>
      <c r="F18" s="107">
        <v>118380</v>
      </c>
    </row>
    <row r="19" spans="1:6" ht="12.75">
      <c r="A19" s="409">
        <v>6114</v>
      </c>
      <c r="B19" s="411" t="s">
        <v>436</v>
      </c>
      <c r="C19" s="407"/>
      <c r="D19" s="90"/>
      <c r="E19" s="90"/>
      <c r="F19" s="107"/>
    </row>
    <row r="20" spans="1:6" ht="12.75">
      <c r="A20" s="409"/>
      <c r="B20" s="410" t="s">
        <v>435</v>
      </c>
      <c r="C20" s="407">
        <v>31</v>
      </c>
      <c r="D20" s="90">
        <v>2</v>
      </c>
      <c r="E20" s="90">
        <v>142</v>
      </c>
      <c r="F20" s="107">
        <v>3369</v>
      </c>
    </row>
    <row r="21" spans="1:6" ht="12.75">
      <c r="A21" s="409">
        <v>6115</v>
      </c>
      <c r="B21" s="408" t="s">
        <v>434</v>
      </c>
      <c r="C21" s="407">
        <v>57</v>
      </c>
      <c r="D21" s="90">
        <v>3</v>
      </c>
      <c r="E21" s="90">
        <v>420</v>
      </c>
      <c r="F21" s="107">
        <v>12823</v>
      </c>
    </row>
    <row r="22" spans="1:6" ht="12.75">
      <c r="A22" s="409">
        <v>6116</v>
      </c>
      <c r="B22" s="408" t="s">
        <v>433</v>
      </c>
      <c r="C22" s="407">
        <v>247</v>
      </c>
      <c r="D22" s="90">
        <v>24</v>
      </c>
      <c r="E22" s="90">
        <v>1649</v>
      </c>
      <c r="F22" s="107">
        <v>25700</v>
      </c>
    </row>
    <row r="23" spans="1:6" ht="12.75">
      <c r="A23" s="409">
        <v>6117</v>
      </c>
      <c r="B23" s="408" t="s">
        <v>432</v>
      </c>
      <c r="C23" s="407">
        <v>34</v>
      </c>
      <c r="D23" s="90">
        <v>4</v>
      </c>
      <c r="E23" s="90">
        <v>388</v>
      </c>
      <c r="F23" s="107">
        <v>9220</v>
      </c>
    </row>
    <row r="24" spans="1:6" ht="12.75">
      <c r="A24" s="22"/>
      <c r="B24" s="22"/>
      <c r="C24" s="22"/>
      <c r="D24" s="22"/>
      <c r="E24" s="22"/>
      <c r="F24" s="21"/>
    </row>
    <row r="26" ht="12.75">
      <c r="A26" s="406" t="s">
        <v>431</v>
      </c>
    </row>
    <row r="27" spans="1:8" ht="12.75">
      <c r="A27" s="56" t="s">
        <v>430</v>
      </c>
      <c r="H27" s="101"/>
    </row>
  </sheetData>
  <sheetProtection/>
  <mergeCells count="1">
    <mergeCell ref="E10:E11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2010-08-05T19:33:01Z</cp:lastPrinted>
  <dcterms:created xsi:type="dcterms:W3CDTF">1998-07-14T18:35:42Z</dcterms:created>
  <dcterms:modified xsi:type="dcterms:W3CDTF">2010-08-12T18:30:49Z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