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35" windowWidth="9720" windowHeight="6120" activeTab="0"/>
  </bookViews>
  <sheets>
    <sheet name="Titles" sheetId="1" r:id="rId1"/>
    <sheet name="Narrative" sheetId="2" r:id="rId2"/>
    <sheet name="03.01" sheetId="3" r:id="rId3"/>
    <sheet name="03.02" sheetId="4" r:id="rId4"/>
    <sheet name="03.03" sheetId="5" r:id="rId5"/>
    <sheet name="03.04" sheetId="6" r:id="rId6"/>
    <sheet name="03.05" sheetId="7" r:id="rId7"/>
    <sheet name="03.06" sheetId="8" r:id="rId8"/>
    <sheet name="03.07" sheetId="9" r:id="rId9"/>
    <sheet name="03.08" sheetId="10" r:id="rId10"/>
    <sheet name="03.09" sheetId="11" r:id="rId11"/>
    <sheet name="03.10" sheetId="12" r:id="rId12"/>
    <sheet name="03.11" sheetId="13" r:id="rId13"/>
    <sheet name="03.12" sheetId="14" r:id="rId14"/>
    <sheet name="03.13" sheetId="15" r:id="rId15"/>
    <sheet name="03.14" sheetId="16" r:id="rId16"/>
    <sheet name="03.15" sheetId="17" r:id="rId17"/>
    <sheet name="03.16" sheetId="18" r:id="rId18"/>
    <sheet name="03.17" sheetId="19" r:id="rId19"/>
    <sheet name="03.18" sheetId="20" r:id="rId20"/>
    <sheet name="03.19" sheetId="21" r:id="rId21"/>
    <sheet name="03.20" sheetId="22" r:id="rId22"/>
    <sheet name="03.21" sheetId="23" r:id="rId23"/>
    <sheet name="03.22" sheetId="24" r:id="rId24"/>
    <sheet name="03.23" sheetId="25" r:id="rId25"/>
    <sheet name="03.24" sheetId="26" r:id="rId26"/>
    <sheet name="03.25" sheetId="27" r:id="rId27"/>
    <sheet name="03.26" sheetId="28" r:id="rId28"/>
    <sheet name="03.27" sheetId="29" r:id="rId29"/>
    <sheet name="03.28" sheetId="30" r:id="rId30"/>
    <sheet name="03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new10" localSheetId="1" hidden="1">{"'B-2 QSER Jun 98 4-27-98 cor'!$A$1:$F$57"}</definedName>
    <definedName name="__________new10" hidden="1">{"'B-2 QSER Jun 98 4-27-98 cor'!$A$1:$F$57"}</definedName>
    <definedName name="__________new2" localSheetId="1" hidden="1">{"'B-2 QSER Jun 98 4-27-98 cor'!$A$1:$F$57"}</definedName>
    <definedName name="__________new2" hidden="1">{"'B-2 QSER Jun 98 4-27-98 cor'!$A$1:$F$57"}</definedName>
    <definedName name="__________new5" localSheetId="1" hidden="1">{"'B-2 QSER Jun 98 4-27-98 cor'!$A$1:$F$57"}</definedName>
    <definedName name="__________new5" hidden="1">{"'B-2 QSER Jun 98 4-27-98 cor'!$A$1:$F$57"}</definedName>
    <definedName name="__________old2" localSheetId="1" hidden="1">{"'B-2 QSER Jun 98 4-27-98 cor'!$A$1:$F$57"}</definedName>
    <definedName name="__________old2" hidden="1">{"'B-2 QSER Jun 98 4-27-98 cor'!$A$1:$F$57"}</definedName>
    <definedName name="_________new10" localSheetId="1" hidden="1">{"'B-2 QSER Jun 98 4-27-98 cor'!$A$1:$F$57"}</definedName>
    <definedName name="_________new10" hidden="1">{"'B-2 QSER Jun 98 4-27-98 cor'!$A$1:$F$57"}</definedName>
    <definedName name="_________new2" localSheetId="1" hidden="1">{"'B-2 QSER Jun 98 4-27-98 cor'!$A$1:$F$57"}</definedName>
    <definedName name="_________new2" hidden="1">{"'B-2 QSER Jun 98 4-27-98 cor'!$A$1:$F$57"}</definedName>
    <definedName name="_________new5" localSheetId="1" hidden="1">{"'B-2 QSER Jun 98 4-27-98 cor'!$A$1:$F$57"}</definedName>
    <definedName name="_________new5" hidden="1">{"'B-2 QSER Jun 98 4-27-98 cor'!$A$1:$F$57"}</definedName>
    <definedName name="_________old2" localSheetId="1" hidden="1">{"'B-2 QSER Jun 98 4-27-98 cor'!$A$1:$F$57"}</definedName>
    <definedName name="_________old2" hidden="1">{"'B-2 QSER Jun 98 4-27-98 cor'!$A$1:$F$57"}</definedName>
    <definedName name="________new10" localSheetId="1" hidden="1">{"'B-2 QSER Jun 98 4-27-98 cor'!$A$1:$F$57"}</definedName>
    <definedName name="________new10" hidden="1">{"'B-2 QSER Jun 98 4-27-98 cor'!$A$1:$F$57"}</definedName>
    <definedName name="________new2" localSheetId="1" hidden="1">{"'B-2 QSER Jun 98 4-27-98 cor'!$A$1:$F$57"}</definedName>
    <definedName name="________new2" hidden="1">{"'B-2 QSER Jun 98 4-27-98 cor'!$A$1:$F$57"}</definedName>
    <definedName name="________new5" localSheetId="1" hidden="1">{"'B-2 QSER Jun 98 4-27-98 cor'!$A$1:$F$57"}</definedName>
    <definedName name="________new5" hidden="1">{"'B-2 QSER Jun 98 4-27-98 cor'!$A$1:$F$57"}</definedName>
    <definedName name="________old2" localSheetId="1" hidden="1">{"'B-2 QSER Jun 98 4-27-98 cor'!$A$1:$F$57"}</definedName>
    <definedName name="________old2" hidden="1">{"'B-2 QSER Jun 98 4-27-98 cor'!$A$1:$F$57"}</definedName>
    <definedName name="_______new10" localSheetId="1" hidden="1">{"'B-2 QSER Jun 98 4-27-98 cor'!$A$1:$F$57"}</definedName>
    <definedName name="_______new10" hidden="1">{"'B-2 QSER Jun 98 4-27-98 cor'!$A$1:$F$57"}</definedName>
    <definedName name="_______new2" localSheetId="1" hidden="1">{"'B-2 QSER Jun 98 4-27-98 cor'!$A$1:$F$57"}</definedName>
    <definedName name="_______new2" hidden="1">{"'B-2 QSER Jun 98 4-27-98 cor'!$A$1:$F$57"}</definedName>
    <definedName name="_______new5" localSheetId="1" hidden="1">{"'B-2 QSER Jun 98 4-27-98 cor'!$A$1:$F$57"}</definedName>
    <definedName name="_______new5" hidden="1">{"'B-2 QSER Jun 98 4-27-98 cor'!$A$1:$F$57"}</definedName>
    <definedName name="_______old2" localSheetId="1" hidden="1">{"'B-2 QSER Jun 98 4-27-98 cor'!$A$1:$F$57"}</definedName>
    <definedName name="_______old2" hidden="1">{"'B-2 QSER Jun 98 4-27-98 cor'!$A$1:$F$57"}</definedName>
    <definedName name="______new10" localSheetId="1" hidden="1">{"'B-2 QSER Jun 98 4-27-98 cor'!$A$1:$F$57"}</definedName>
    <definedName name="______new10" hidden="1">{"'B-2 QSER Jun 98 4-27-98 cor'!$A$1:$F$57"}</definedName>
    <definedName name="______new2" localSheetId="1" hidden="1">{"'B-2 QSER Jun 98 4-27-98 cor'!$A$1:$F$57"}</definedName>
    <definedName name="______new2" hidden="1">{"'B-2 QSER Jun 98 4-27-98 cor'!$A$1:$F$57"}</definedName>
    <definedName name="______new5" localSheetId="1" hidden="1">{"'B-2 QSER Jun 98 4-27-98 cor'!$A$1:$F$57"}</definedName>
    <definedName name="______new5" hidden="1">{"'B-2 QSER Jun 98 4-27-98 cor'!$A$1:$F$57"}</definedName>
    <definedName name="______old2" localSheetId="1" hidden="1">{"'B-2 QSER Jun 98 4-27-98 cor'!$A$1:$F$57"}</definedName>
    <definedName name="______old2" hidden="1">{"'B-2 QSER Jun 98 4-27-98 cor'!$A$1:$F$57"}</definedName>
    <definedName name="_____new10" localSheetId="1" hidden="1">{"'B-2 QSER Jun 98 4-27-98 cor'!$A$1:$F$57"}</definedName>
    <definedName name="_____new10" hidden="1">{"'B-2 QSER Jun 98 4-27-98 cor'!$A$1:$F$57"}</definedName>
    <definedName name="_____new2" localSheetId="1" hidden="1">{"'B-2 QSER Jun 98 4-27-98 cor'!$A$1:$F$57"}</definedName>
    <definedName name="_____new2" hidden="1">{"'B-2 QSER Jun 98 4-27-98 cor'!$A$1:$F$57"}</definedName>
    <definedName name="_____new5" localSheetId="1" hidden="1">{"'B-2 QSER Jun 98 4-27-98 cor'!$A$1:$F$57"}</definedName>
    <definedName name="_____new5" hidden="1">{"'B-2 QSER Jun 98 4-27-98 cor'!$A$1:$F$57"}</definedName>
    <definedName name="_____old2" localSheetId="1" hidden="1">{"'B-2 QSER Jun 98 4-27-98 cor'!$A$1:$F$57"}</definedName>
    <definedName name="_____old2" hidden="1">{"'B-2 QSER Jun 98 4-27-98 cor'!$A$1:$F$57"}</definedName>
    <definedName name="____new10" localSheetId="1" hidden="1">{"'B-2 QSER Jun 98 4-27-98 cor'!$A$1:$F$57"}</definedName>
    <definedName name="____new10" hidden="1">{"'B-2 QSER Jun 98 4-27-98 cor'!$A$1:$F$57"}</definedName>
    <definedName name="____new2" localSheetId="1" hidden="1">{"'B-2 QSER Jun 98 4-27-98 cor'!$A$1:$F$57"}</definedName>
    <definedName name="____new2" hidden="1">{"'B-2 QSER Jun 98 4-27-98 cor'!$A$1:$F$57"}</definedName>
    <definedName name="____new5" localSheetId="1" hidden="1">{"'B-2 QSER Jun 98 4-27-98 cor'!$A$1:$F$57"}</definedName>
    <definedName name="____new5" hidden="1">{"'B-2 QSER Jun 98 4-27-98 cor'!$A$1:$F$57"}</definedName>
    <definedName name="____old2" localSheetId="1" hidden="1">{"'B-2 QSER Jun 98 4-27-98 cor'!$A$1:$F$57"}</definedName>
    <definedName name="____old2" hidden="1">{"'B-2 QSER Jun 98 4-27-98 cor'!$A$1:$F$57"}</definedName>
    <definedName name="___new10" localSheetId="1" hidden="1">{"'B-2 QSER Jun 98 4-27-98 cor'!$A$1:$F$57"}</definedName>
    <definedName name="___new10" hidden="1">{"'B-2 QSER Jun 98 4-27-98 cor'!$A$1:$F$57"}</definedName>
    <definedName name="___new2" localSheetId="1" hidden="1">{"'B-2 QSER Jun 98 4-27-98 cor'!$A$1:$F$57"}</definedName>
    <definedName name="___new2" hidden="1">{"'B-2 QSER Jun 98 4-27-98 cor'!$A$1:$F$57"}</definedName>
    <definedName name="___new5" localSheetId="1" hidden="1">{"'B-2 QSER Jun 98 4-27-98 cor'!$A$1:$F$57"}</definedName>
    <definedName name="___new5" hidden="1">{"'B-2 QSER Jun 98 4-27-98 cor'!$A$1:$F$57"}</definedName>
    <definedName name="___old2" localSheetId="1" hidden="1">{"'B-2 QSER Jun 98 4-27-98 cor'!$A$1:$F$57"}</definedName>
    <definedName name="___old2" hidden="1">{"'B-2 QSER Jun 98 4-27-98 cor'!$A$1:$F$57"}</definedName>
    <definedName name="__123Graph_A" localSheetId="30" hidden="1">'[1]Calcs'!#REF!</definedName>
    <definedName name="__123Graph_A" localSheetId="1" hidden="1">'[9]Calcs'!#REF!</definedName>
    <definedName name="__123Graph_A" localSheetId="0" hidden="1">'[1]Calcs'!#REF!</definedName>
    <definedName name="__123Graph_A" hidden="1">'[1]Calcs'!#REF!</definedName>
    <definedName name="__123Graph_B" localSheetId="30" hidden="1">'[1]Calcs'!#REF!</definedName>
    <definedName name="__123Graph_B" localSheetId="1" hidden="1">'[9]Calcs'!#REF!</definedName>
    <definedName name="__123Graph_B" localSheetId="0" hidden="1">'[1]Calcs'!#REF!</definedName>
    <definedName name="__123Graph_B" hidden="1">'[1]Calcs'!#REF!</definedName>
    <definedName name="__123Graph_C" localSheetId="30" hidden="1">'[1]Calcs'!#REF!</definedName>
    <definedName name="__123Graph_C" localSheetId="1" hidden="1">'[9]Calcs'!#REF!</definedName>
    <definedName name="__123Graph_C" localSheetId="0" hidden="1">'[1]Calcs'!#REF!</definedName>
    <definedName name="__123Graph_C" hidden="1">'[1]Calcs'!#REF!</definedName>
    <definedName name="__new10" localSheetId="1" hidden="1">{"'B-2 QSER Jun 98 4-27-98 cor'!$A$1:$F$57"}</definedName>
    <definedName name="__new10" hidden="1">{"'B-2 QSER Jun 98 4-27-98 cor'!$A$1:$F$57"}</definedName>
    <definedName name="__new2" localSheetId="1" hidden="1">{"'B-2 QSER Jun 98 4-27-98 cor'!$A$1:$F$57"}</definedName>
    <definedName name="__new2" hidden="1">{"'B-2 QSER Jun 98 4-27-98 cor'!$A$1:$F$57"}</definedName>
    <definedName name="__new5" localSheetId="1" hidden="1">{"'B-2 QSER Jun 98 4-27-98 cor'!$A$1:$F$57"}</definedName>
    <definedName name="__new5" hidden="1">{"'B-2 QSER Jun 98 4-27-98 cor'!$A$1:$F$57"}</definedName>
    <definedName name="__old2" localSheetId="1" hidden="1">{"'B-2 QSER Jun 98 4-27-98 cor'!$A$1:$F$57"}</definedName>
    <definedName name="__old2" hidden="1">{"'B-2 QSER Jun 98 4-27-98 cor'!$A$1:$F$57"}</definedName>
    <definedName name="_Fill" localSheetId="30" hidden="1">'[2]totals'!#REF!</definedName>
    <definedName name="_Fill" localSheetId="1" hidden="1">'[2]totals'!#REF!</definedName>
    <definedName name="_Fill" localSheetId="0" hidden="1">'[2]totals'!#REF!</definedName>
    <definedName name="_Fill" hidden="1">'[2]totals'!#REF!</definedName>
    <definedName name="_Fill1" hidden="1">'[2]totals'!#REF!</definedName>
    <definedName name="_Key1" localSheetId="30" hidden="1">'[4]100in04'!#REF!</definedName>
    <definedName name="_Key1" localSheetId="1" hidden="1">'[11]100in04'!#REF!</definedName>
    <definedName name="_Key1" localSheetId="0" hidden="1">'[4]100in04'!#REF!</definedName>
    <definedName name="_Key1" hidden="1">'[4]100in04'!#REF!</definedName>
    <definedName name="_new10" localSheetId="30" hidden="1">{"'B-2 QSER Jun 98 4-27-98 cor'!$A$1:$F$57"}</definedName>
    <definedName name="_new10" localSheetId="1" hidden="1">{"'B-2 QSER Jun 98 4-27-98 cor'!$A$1:$F$57"}</definedName>
    <definedName name="_new10" localSheetId="0" hidden="1">{"'B-2 QSER Jun 98 4-27-98 cor'!$A$1:$F$57"}</definedName>
    <definedName name="_new10" hidden="1">{"'B-2 QSER Jun 98 4-27-98 cor'!$A$1:$F$57"}</definedName>
    <definedName name="_new2" localSheetId="30" hidden="1">{"'B-2 QSER Jun 98 4-27-98 cor'!$A$1:$F$57"}</definedName>
    <definedName name="_new2" localSheetId="1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30" hidden="1">{"'B-2 QSER Jun 98 4-27-98 cor'!$A$1:$F$57"}</definedName>
    <definedName name="_new5" localSheetId="1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30" hidden="1">{"'B-2 QSER Jun 98 4-27-98 cor'!$A$1:$F$57"}</definedName>
    <definedName name="_old2" localSheetId="1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ort" hidden="1">'[8] grid'!#REF!</definedName>
    <definedName name="aazz" localSheetId="30" hidden="1">{"'DB97  6-2-98 77-96 analytics'!$A$1:$F$32"}</definedName>
    <definedName name="aazz" localSheetId="1" hidden="1">{"'DB97  6-2-98 77-96 analytics'!$A$1:$F$32"}</definedName>
    <definedName name="aazz" localSheetId="0" hidden="1">{"'DB97  6-2-98 77-96 analytics'!$A$1:$F$32"}</definedName>
    <definedName name="aazz" hidden="1">{"'DB97  6-2-98 77-96 analytics'!$A$1:$F$32"}</definedName>
    <definedName name="ab" localSheetId="30" hidden="1">{"'B-2 QSER Jun 98 4-27-98 cor'!$A$1:$F$57"}</definedName>
    <definedName name="ab" localSheetId="1" hidden="1">{"'B-2 QSER Jun 98 4-27-98 cor'!$A$1:$F$57"}</definedName>
    <definedName name="ab" localSheetId="0" hidden="1">{"'B-2 QSER Jun 98 4-27-98 cor'!$A$1:$F$57"}</definedName>
    <definedName name="ab" hidden="1">{"'B-2 QSER Jun 98 4-27-98 cor'!$A$1:$F$57"}</definedName>
    <definedName name="Census_Tract_Density_Query">#REF!</definedName>
    <definedName name="CTY_EST2002_01_15">#REF!</definedName>
    <definedName name="dc" localSheetId="30" hidden="1">{"'B-2 QSER Jun 98 4-27-98 cor'!$A$1:$F$57"}</definedName>
    <definedName name="dc" localSheetId="1" hidden="1">{"'B-2 QSER Jun 98 4-27-98 cor'!$A$1:$F$57"}</definedName>
    <definedName name="dc" localSheetId="0" hidden="1">{"'B-2 QSER Jun 98 4-27-98 cor'!$A$1:$F$57"}</definedName>
    <definedName name="dc" hidden="1">{"'B-2 QSER Jun 98 4-27-98 cor'!$A$1:$F$57"}</definedName>
    <definedName name="ffs" hidden="1">'[2]totals'!#REF!</definedName>
    <definedName name="FieldName_Query">#REF!</definedName>
    <definedName name="HTML_CodePage" hidden="1">1252</definedName>
    <definedName name="HTML_Control" localSheetId="30" hidden="1">{"'DB97  6-2-98 77-96 analytics'!$A$1:$F$32"}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30" hidden="1">{"'B-2 QSER Jun 98 4-27-98 cor'!$A$1:$F$57"}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30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30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localSheetId="30" hidden="1">{"'B-2 QSER Jun 98 4-27-98 cor'!$A$1:$F$57"}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localSheetId="1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1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1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oldnew" localSheetId="30" hidden="1">{"'B-2 QSER Jun 98 4-27-98 cor'!$A$1:$F$57"}</definedName>
    <definedName name="newoldnew" localSheetId="1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no" localSheetId="1" hidden="1">{"'B-2 QSER Jun 98 4-27-98 cor'!$A$1:$F$57"}</definedName>
    <definedName name="no" hidden="1">{"'B-2 QSER Jun 98 4-27-98 cor'!$A$1:$F$57"}</definedName>
    <definedName name="old2" localSheetId="1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8">'03.07'!$A$1:$F$28</definedName>
    <definedName name="PRINT_AREA_MI">#REF!</definedName>
    <definedName name="_xlnm.Print_Titles" localSheetId="0">'Titles'!$1:$4</definedName>
    <definedName name="SC01">#REF!</definedName>
    <definedName name="SC01RES">#REF!</definedName>
    <definedName name="SC02_15">#REF!</definedName>
    <definedName name="SMS_print">#REF!</definedName>
    <definedName name="TABLE1_15">#REF!</definedName>
    <definedName name="TABLE2_15">#REF!</definedName>
    <definedName name="TABLE2_15_FIXED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<sst xmlns="http://schemas.openxmlformats.org/spreadsheetml/2006/main" count="920" uniqueCount="640">
  <si>
    <t>Subject</t>
  </si>
  <si>
    <t>TYPE OF SCHOOL</t>
  </si>
  <si>
    <t>Persons 3 years and over enrolled</t>
  </si>
  <si>
    <t>Public school</t>
  </si>
  <si>
    <t>AGE</t>
  </si>
  <si>
    <t>3 and 4 years</t>
  </si>
  <si>
    <t>15 to 17 years</t>
  </si>
  <si>
    <t>18 and 19 years</t>
  </si>
  <si>
    <t>20 to 24 years</t>
  </si>
  <si>
    <t>25 to 34 years</t>
  </si>
  <si>
    <t>35 years and over</t>
  </si>
  <si>
    <t>5 to 9 years</t>
  </si>
  <si>
    <t>10 to 14 years</t>
  </si>
  <si>
    <t>Female</t>
  </si>
  <si>
    <t>Male</t>
  </si>
  <si>
    <t>Total</t>
  </si>
  <si>
    <t>Economic Development &amp; Tourism.</t>
  </si>
  <si>
    <t xml:space="preserve">"B14003. Sex by School Enrollment by Type of School by Age for the Population 3 Years and Over" and </t>
  </si>
  <si>
    <t>"B14002. Sex by School Enrollment by Level of School by Type of School for the Population 3 Years and Over"</t>
  </si>
  <si>
    <t>Enrolled in nursery school, preschool</t>
  </si>
  <si>
    <t>Enrolled in kindergarten</t>
  </si>
  <si>
    <t>Enrolled in grade 1 to grade 4</t>
  </si>
  <si>
    <t>Enrolled in grade 5 to grade 8</t>
  </si>
  <si>
    <t>Enrolled in grade 9 to grade 12</t>
  </si>
  <si>
    <t>Enrolled in college undergraduate years</t>
  </si>
  <si>
    <t>Enrolled in graduate or professional school</t>
  </si>
  <si>
    <t>Table 3.01-- SCHOOL ENROLLMENT, BY TYPE OF SCHOOL AND AGE BY SEX:  2010</t>
  </si>
  <si>
    <t>&lt;http://factfinder2.census.gov/faces/nav/jsf/pages/searchresults.xhtml?refresh=t&gt;</t>
  </si>
  <si>
    <t xml:space="preserve">     Source: U.S. Census Bureau, 2010 American Community Survey 1-Year Estimates, </t>
  </si>
  <si>
    <t xml:space="preserve">accessed May 21, 2012; and calculations by the Hawaii State Department of Business, </t>
  </si>
  <si>
    <t xml:space="preserve">B15001&amp;prodType=table&gt; accessed May 21, 2012; and calculations by the Hawaii State Department of Business, </t>
  </si>
  <si>
    <t>&lt;http://factfinder2.census.gov/faces/tableservices/jsf/pages/productview.xhtml?pid=ACS_10_1YR_</t>
  </si>
  <si>
    <t xml:space="preserve">"B15001. Sex by Age by Educational Attainment for the Population 18 Years and Over" </t>
  </si>
  <si>
    <t>Graduate or professional degree</t>
  </si>
  <si>
    <t>Bachelor's degree</t>
  </si>
  <si>
    <t>Associate's degree</t>
  </si>
  <si>
    <t>Some college, no degree</t>
  </si>
  <si>
    <t>High school graduate, GED, or alternative</t>
  </si>
  <si>
    <t>9th to 12th grade, no diploma</t>
  </si>
  <si>
    <t>Less than 9th grade</t>
  </si>
  <si>
    <t>Persons 65 years and over</t>
  </si>
  <si>
    <t>Age and educational attainment</t>
  </si>
  <si>
    <t>Table 3.02-- EDUCATIONAL ATTAINMENT BY SEX:  2010 -- Con.</t>
  </si>
  <si>
    <t xml:space="preserve">     Continued on next page.</t>
  </si>
  <si>
    <t>Persons 45 to 64 years</t>
  </si>
  <si>
    <t>Persons 35 to 44 years</t>
  </si>
  <si>
    <t>Persons 25 to 34 years</t>
  </si>
  <si>
    <t>Persons 18 to 24 years</t>
  </si>
  <si>
    <t>Table 3.02-- EDUCATIONAL ATTAINMENT BY SEX:  2010</t>
  </si>
  <si>
    <t xml:space="preserve">nav/jsf/pages/index.xhtml&gt; accessed May 21, 2012. </t>
  </si>
  <si>
    <t>"Hawaii - Selected Social Characteristics in the United States" (annual) &lt;http://factfinder2.census.gov/faces/</t>
  </si>
  <si>
    <t>U.S. Census Bureau, American Community Survey Office, American Community Survey</t>
  </si>
  <si>
    <r>
      <t xml:space="preserve">1990 CP-2-13, table 1; </t>
    </r>
    <r>
      <rPr>
        <i/>
        <sz val="10"/>
        <rFont val="Times New Roman"/>
        <family val="1"/>
      </rPr>
      <t xml:space="preserve">Profile of Selected Social Characteristics: 2000, </t>
    </r>
    <r>
      <rPr>
        <sz val="10"/>
        <rFont val="Times New Roman"/>
        <family val="1"/>
      </rPr>
      <t>table DP-2 and</t>
    </r>
  </si>
  <si>
    <r>
      <t xml:space="preserve">PC80-1-C-13, table 61; </t>
    </r>
    <r>
      <rPr>
        <i/>
        <sz val="10"/>
        <rFont val="Times New Roman"/>
        <family val="1"/>
      </rPr>
      <t xml:space="preserve">1990 Census of Population, Social and Economic Characteristics, Hawaii, </t>
    </r>
  </si>
  <si>
    <r>
      <t>U.S. Census of Population:  1970,</t>
    </r>
    <r>
      <rPr>
        <sz val="10"/>
        <rFont val="Times New Roman"/>
        <family val="1"/>
      </rPr>
      <t xml:space="preserve"> Final Report PC(1)-C13, table 46; </t>
    </r>
    <r>
      <rPr>
        <i/>
        <sz val="10"/>
        <rFont val="Times New Roman"/>
        <family val="1"/>
      </rPr>
      <t xml:space="preserve">1980 Census of Population, </t>
    </r>
  </si>
  <si>
    <r>
      <t xml:space="preserve">     Source:  U.S. Bureau of the Census, </t>
    </r>
    <r>
      <rPr>
        <i/>
        <sz val="10"/>
        <rFont val="Times New Roman"/>
        <family val="1"/>
      </rPr>
      <t xml:space="preserve">U.S. Census of Population:  1960, </t>
    </r>
    <r>
      <rPr>
        <sz val="10"/>
        <rFont val="Times New Roman"/>
        <family val="1"/>
      </rPr>
      <t>Final Report PC(1)-13C, table 47;</t>
    </r>
  </si>
  <si>
    <t xml:space="preserve">     2/  Before 1990, percent 4 years of college or more.</t>
  </si>
  <si>
    <t xml:space="preserve">     1/  Before 1990, percent 4 years of high school or more.</t>
  </si>
  <si>
    <t>Percent bachelor's                degree or higher 2/</t>
  </si>
  <si>
    <t>Percent high school graduate or higher 1/</t>
  </si>
  <si>
    <t>Year</t>
  </si>
  <si>
    <t>Table 3.03-- YEARS OF SCHOOL COMPLETED BY PERSONS 25 YEARS OLD AND OVER:  1940 TO 2010</t>
  </si>
  <si>
    <t>ACS_10_1YR_DP02&amp;prodType=table&gt; accessed May 21, 2012.</t>
  </si>
  <si>
    <t>&lt;http://factfinder2.census.gov/faces/tableservices/jsf/pages/productview.xhtml?pid=</t>
  </si>
  <si>
    <t xml:space="preserve">"Selected Social Characteristics in the United States: 2010"  </t>
  </si>
  <si>
    <t>With bachelor's degree or higher</t>
  </si>
  <si>
    <t>High school graduate or higher</t>
  </si>
  <si>
    <t>Percent</t>
  </si>
  <si>
    <t>Population 25 years and over</t>
  </si>
  <si>
    <t>Maui</t>
  </si>
  <si>
    <t>Kauai</t>
  </si>
  <si>
    <t>Honolulu</t>
  </si>
  <si>
    <t>Hawaii</t>
  </si>
  <si>
    <t>State          total</t>
  </si>
  <si>
    <t>Table 3.04-- EDUCATIONAL ATTAINMENT OF PERSONS 25 YEARS OLD AND OVER, BY COUNTY:  2010</t>
  </si>
  <si>
    <t>&lt;http://factfinder.census.gov/&gt; accessed November 23, 2011.</t>
  </si>
  <si>
    <t xml:space="preserve">     Source: U.S. Census Bureau, 2010 American Community Survey</t>
  </si>
  <si>
    <t>1/  Among the 50 states and District of Columbia.</t>
  </si>
  <si>
    <t>X  Not applicable.</t>
  </si>
  <si>
    <t>(X)</t>
  </si>
  <si>
    <t>Rank 1/</t>
  </si>
  <si>
    <t>United States</t>
  </si>
  <si>
    <t>Margin of error</t>
  </si>
  <si>
    <t>Population                                 25 years and over (1,000)</t>
  </si>
  <si>
    <t>Geographic area</t>
  </si>
  <si>
    <t>Bachelor's degree                                                     or more</t>
  </si>
  <si>
    <t>High school graduate                                                        or more</t>
  </si>
  <si>
    <t>Table 3.05-- YEARS OF SCHOOL COMPLETED BY PERSONS 25 YEARS OLD AND OVER, FOR THE UNITED STATES AND HAWAII:  2010</t>
  </si>
  <si>
    <t>04000US15&amp;-fds_name=EC0700A1&amp;-parsed=true&amp;-ds_name=EC0761A1&amp;-_lang=en&gt; accessed May 5, 2010.</t>
  </si>
  <si>
    <t>Area Series: Summary Statistics: 2007 &lt;http://factfinder.census.gov/servlet/IBQTable?_bm=y&amp;-geo_id=</t>
  </si>
  <si>
    <t xml:space="preserve">     Source:  U.S. Census Bureau, 2007 Economic Census, Sector 61: EC0761A1: Educational Services: Geographic </t>
  </si>
  <si>
    <t>Educational support services</t>
  </si>
  <si>
    <t>Other schools &amp; instruction</t>
  </si>
  <si>
    <t>Technical &amp; trade schools</t>
  </si>
  <si>
    <t>management training</t>
  </si>
  <si>
    <t>Business schools, &amp; computer &amp;</t>
  </si>
  <si>
    <t>Educational services</t>
  </si>
  <si>
    <t>Paid employees for pay period including March 12 (number)</t>
  </si>
  <si>
    <t>Annual payroll ($1,000)</t>
  </si>
  <si>
    <t>Receipts/  Revenue ($1,000)</t>
  </si>
  <si>
    <t>Establish-ments (number)</t>
  </si>
  <si>
    <t>Type of service</t>
  </si>
  <si>
    <t>NAICS code</t>
  </si>
  <si>
    <t/>
  </si>
  <si>
    <t>(SIC) system used in Economic Censuses prior to the 1997 Economic Census]</t>
  </si>
  <si>
    <t>Classification System (NAICS) which replaced the Standard Industrial Classification</t>
  </si>
  <si>
    <t>[Includes establishments with payroll.  Statistics based on the North American Industry</t>
  </si>
  <si>
    <t>BY TYPE OF SERVICE:  2007</t>
  </si>
  <si>
    <t>Table 3.06-- PRIVATE EDUCATIONAL SERVICES (NAICS 61),</t>
  </si>
  <si>
    <t>accessed December 16, 2011.</t>
  </si>
  <si>
    <r>
      <t xml:space="preserve">     Source: U.S. Census Bureau,</t>
    </r>
    <r>
      <rPr>
        <i/>
        <sz val="9.3"/>
        <rFont val="Times New Roman"/>
        <family val="1"/>
      </rPr>
      <t xml:space="preserve"> 2009 County Business Patterns</t>
    </r>
    <r>
      <rPr>
        <sz val="9.3"/>
        <rFont val="Times New Roman"/>
        <family val="1"/>
      </rPr>
      <t xml:space="preserve"> &lt;http://censtats.census.gov/cgi-bin/cbpnaic/cbpdetl.pl&gt; </t>
    </r>
  </si>
  <si>
    <t>1/  100-249 employees.</t>
  </si>
  <si>
    <t>-</t>
  </si>
  <si>
    <t>(1/)</t>
  </si>
  <si>
    <t>professional schools</t>
  </si>
  <si>
    <t>Colleges, universities &amp;</t>
  </si>
  <si>
    <t>Junior colleges</t>
  </si>
  <si>
    <t>Elementary &amp; secondary schools</t>
  </si>
  <si>
    <t>20 or more employees</t>
  </si>
  <si>
    <t>Paid employees for pay period including March 12</t>
  </si>
  <si>
    <t>No. of establishments</t>
  </si>
  <si>
    <t>between the current data and data prior to 1998 may be limited]</t>
  </si>
  <si>
    <t>(SIC) system used in the County Business Patterns prior to 1998.  Therefore, comparability</t>
  </si>
  <si>
    <t>Industry Classification System (NAICS) which replaced the Standard Industrial Classification</t>
  </si>
  <si>
    <t>railroad employees, and self-employed persons.  Statistics based on the North American</t>
  </si>
  <si>
    <t>[Data refer to establishments with taxable payrolls.  Excludes most government employees,</t>
  </si>
  <si>
    <t>BY TYPE OF SERVICE:  2009</t>
  </si>
  <si>
    <t>Table 3.07-- PRIVATE EDUCATIONAL SERVICES (NAICS 611),</t>
  </si>
  <si>
    <t>Source:  Hawaii State Department of Education, Accounting Services Branch, and records.</t>
  </si>
  <si>
    <t xml:space="preserve">  Total per pupil ($)</t>
  </si>
  <si>
    <t xml:space="preserve">  Total expenditure</t>
  </si>
  <si>
    <t>Combined schools</t>
  </si>
  <si>
    <t>High schools</t>
  </si>
  <si>
    <t>Middle schools</t>
  </si>
  <si>
    <t>Elementary schools</t>
  </si>
  <si>
    <t xml:space="preserve">    Total per pupil ($)</t>
  </si>
  <si>
    <t xml:space="preserve">    Total expenditure</t>
  </si>
  <si>
    <t>Other commit-ments</t>
  </si>
  <si>
    <t>Operations</t>
  </si>
  <si>
    <t>Leadership</t>
  </si>
  <si>
    <t>Instruc-tional support</t>
  </si>
  <si>
    <t>Instruction</t>
  </si>
  <si>
    <t>Total expendi-ture</t>
  </si>
  <si>
    <t>Education level</t>
  </si>
  <si>
    <t>may not add up to total however figures are exactly as reported by source]</t>
  </si>
  <si>
    <t>[In thousands of dollars unless otherwise indicated. Components of education levels</t>
  </si>
  <si>
    <t>BY EDUCATION LEVEL AND BY FUNCTION:  2007-2008</t>
  </si>
  <si>
    <t>Table 3.08-- EXPENDITURES, TOTAL AND PER PUPIL,</t>
  </si>
  <si>
    <t>&lt;http://doe.k12.hi.us/reports/financialreports/FinancialReport09-10.pdf&gt; accessed on April 25, 2012.</t>
  </si>
  <si>
    <r>
      <t>Financial Report, July 1, 2009 - June 30, 2010</t>
    </r>
    <r>
      <rPr>
        <sz val="10"/>
        <rFont val="Times New Roman"/>
        <family val="1"/>
      </rPr>
      <t xml:space="preserve"> (March 2012)</t>
    </r>
  </si>
  <si>
    <r>
      <t xml:space="preserve">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</si>
  <si>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t xml:space="preserve">Unencumbered balance </t>
  </si>
  <si>
    <t xml:space="preserve">Other </t>
  </si>
  <si>
    <t xml:space="preserve">Personal services </t>
  </si>
  <si>
    <t xml:space="preserve">Total expenditures </t>
  </si>
  <si>
    <t xml:space="preserve">State budget appropriation </t>
  </si>
  <si>
    <t>Other</t>
  </si>
  <si>
    <t>Trust</t>
  </si>
  <si>
    <t>Special</t>
  </si>
  <si>
    <t>Federal</t>
  </si>
  <si>
    <t>General</t>
  </si>
  <si>
    <t>[In millions of dollars, fiscal year ending June 30]</t>
  </si>
  <si>
    <t>Table 3.09-- APPROPRIATED FUNDS AND EXPENDITURES BY CATEGORY AND FUND TYPE:  2009-2010</t>
  </si>
  <si>
    <t>accessed on April 25, 2012.</t>
  </si>
  <si>
    <r>
      <t>Report, July 1, 2009 - June 30, 2010,</t>
    </r>
    <r>
      <rPr>
        <sz val="10"/>
        <rFont val="Times New Roman"/>
        <family val="1"/>
      </rPr>
      <t xml:space="preserve"> (March 2012) &lt;http://doe.k12.hi.us/reports/financialreports.htm&gt; </t>
    </r>
  </si>
  <si>
    <r>
      <t xml:space="preserve">Financial Report, July 1, 2008 - June 30, 2009, </t>
    </r>
    <r>
      <rPr>
        <sz val="10"/>
        <rFont val="Times New Roman"/>
        <family val="1"/>
      </rPr>
      <t xml:space="preserve">(October 2010) and </t>
    </r>
    <r>
      <rPr>
        <i/>
        <sz val="10"/>
        <rFont val="Times New Roman"/>
        <family val="1"/>
      </rPr>
      <t>Department of Education Financial</t>
    </r>
  </si>
  <si>
    <r>
      <t xml:space="preserve">   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</si>
  <si>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r>
      <t xml:space="preserve">        2/  Revised from previous </t>
    </r>
    <r>
      <rPr>
        <i/>
        <sz val="10"/>
        <rFont val="Times New Roman"/>
        <family val="1"/>
      </rPr>
      <t>Data Book.</t>
    </r>
  </si>
  <si>
    <t xml:space="preserve">        1/  Based on official enrollment.</t>
  </si>
  <si>
    <t xml:space="preserve">    Charter schools  </t>
  </si>
  <si>
    <t xml:space="preserve">    Regular/special schools  </t>
  </si>
  <si>
    <t>Schools (number)</t>
  </si>
  <si>
    <t>2/ 7,373</t>
  </si>
  <si>
    <t xml:space="preserve">    Charter schools (number)</t>
  </si>
  <si>
    <t>2/ 170,498</t>
  </si>
  <si>
    <t xml:space="preserve">    Regular/special schools (number)</t>
  </si>
  <si>
    <t>2/ 177,871</t>
  </si>
  <si>
    <t>Enrollment total (number) 1/</t>
  </si>
  <si>
    <t>2/ 12,524</t>
  </si>
  <si>
    <t>Per pupil cost (dollars)  1/</t>
  </si>
  <si>
    <t xml:space="preserve">Other agency funds  </t>
  </si>
  <si>
    <t>Trust funds</t>
  </si>
  <si>
    <t>Special funds</t>
  </si>
  <si>
    <t>Federal funds</t>
  </si>
  <si>
    <t>General funds</t>
  </si>
  <si>
    <t>Expenditures total</t>
  </si>
  <si>
    <t>Appropriated funds total</t>
  </si>
  <si>
    <t>Percent change,     2008-2009 to 2009-2010</t>
  </si>
  <si>
    <t>2009-2010</t>
  </si>
  <si>
    <t>2008-2009</t>
  </si>
  <si>
    <t>2007-2008</t>
  </si>
  <si>
    <t>[In millions of dollars unless otherwise specified.  Fiscal year ending June 30]</t>
  </si>
  <si>
    <t>Table 3.10-- APPROPRIATED FUNDS, EXPENDITURES, PUPIL COST, ENROLLMENT AND NUMBER OF SCHOOLS:  2007-2008 TO 2009-2010</t>
  </si>
  <si>
    <r>
      <t>Education Financial Report, July 1, 2009 - June 30, 2010</t>
    </r>
    <r>
      <rPr>
        <sz val="10"/>
        <rFont val="Times New Roman"/>
        <family val="1"/>
      </rPr>
      <t xml:space="preserve"> (March 2012)</t>
    </r>
  </si>
  <si>
    <r>
      <t xml:space="preserve">     Source:  Hawaii State Department of Education, Office of Fiscal Services, </t>
    </r>
    <r>
      <rPr>
        <i/>
        <sz val="10"/>
        <rFont val="Times New Roman"/>
        <family val="1"/>
      </rPr>
      <t xml:space="preserve">Department of </t>
    </r>
  </si>
  <si>
    <t>Core of Data Specifications.</t>
  </si>
  <si>
    <t xml:space="preserve">2/  Excluded in accordance with US DOE National Center for Education Statistics (NCES) Common </t>
  </si>
  <si>
    <t xml:space="preserve">1/  Includes public charter schools.  </t>
  </si>
  <si>
    <t>Total general fund balance</t>
  </si>
  <si>
    <t>Grand total expenditures</t>
  </si>
  <si>
    <t>Debt service</t>
  </si>
  <si>
    <t>Capitalized equipment expenditures</t>
  </si>
  <si>
    <t>Capitalized construction related lab</t>
  </si>
  <si>
    <t xml:space="preserve">After-school plus (A+), program </t>
  </si>
  <si>
    <t>Adult education</t>
  </si>
  <si>
    <t>Exclusions 2/</t>
  </si>
  <si>
    <t>Support services</t>
  </si>
  <si>
    <t>School support services</t>
  </si>
  <si>
    <t>Instructional support</t>
  </si>
  <si>
    <t xml:space="preserve">Instruction &amp; related services </t>
  </si>
  <si>
    <t>Total expenditures</t>
  </si>
  <si>
    <t xml:space="preserve"> </t>
  </si>
  <si>
    <t>General fund appropriation 1/</t>
  </si>
  <si>
    <t>Programs</t>
  </si>
  <si>
    <t>[In dollars.  Fiscal year ending June 30]</t>
  </si>
  <si>
    <t>Table 3.11-- GENERAL FUND APPROPRIATION AND EXPENDITURES:             2008-2009 TO 2009-2010</t>
  </si>
  <si>
    <t>accessed November 4, 2011.</t>
  </si>
  <si>
    <t>a1d7af052e94dd120a2561f7000a037c/81c3aa4a36044f930a257927007ab8d5?OpenDocument&gt;</t>
  </si>
  <si>
    <t>Source:  Hawaii State Department of Education &lt;http://lilinote.k12.hi.us/STATE/COMM/DOEPRESS.NSF/</t>
  </si>
  <si>
    <t>1/  Data exclude UH Lab School.</t>
  </si>
  <si>
    <t>Special Ed.</t>
  </si>
  <si>
    <t>Kindergarten</t>
  </si>
  <si>
    <t>Nursery</t>
  </si>
  <si>
    <t>All grades</t>
  </si>
  <si>
    <t>Charter             schools</t>
  </si>
  <si>
    <t>Honolulu 1/</t>
  </si>
  <si>
    <t>State           total 1/</t>
  </si>
  <si>
    <t>Grade</t>
  </si>
  <si>
    <t>Table 3.12-- PUBLIC SCHOOL ENROLLMENT BY GRADE, BY COUNTY:                    2011-2012</t>
  </si>
  <si>
    <t>Source:  Hawaii State Department of Education, records.</t>
  </si>
  <si>
    <t xml:space="preserve">     1/  Preliminary.</t>
  </si>
  <si>
    <t>2011 1/</t>
  </si>
  <si>
    <t>Includes dependents whose parents live on or work on federal property</t>
  </si>
  <si>
    <t>Includes dependents whose parents live and work on federal property</t>
  </si>
  <si>
    <t>Percent of total enrollment</t>
  </si>
  <si>
    <t>All federally-connected pupils</t>
  </si>
  <si>
    <t>Table 3.13-- FEDERALLY-CONNECTED PUPILS IN PUBLIC SCHOOLS:                        FALL, 1996 TO 2011</t>
  </si>
  <si>
    <t>Source:  University of Hawai'i, Institutional Research and Analysis Office, records.</t>
  </si>
  <si>
    <t>Private school     graduates</t>
  </si>
  <si>
    <t>Public school                  graduates</t>
  </si>
  <si>
    <t>Total graduates</t>
  </si>
  <si>
    <t>Table 3.14-- HAWAII STATE HIGH SCHOOL GRADUATES BY PUBLIC AND PRIVATE HIGH SCHOOL:  1982 TO 2011</t>
  </si>
  <si>
    <t>also &lt;http://nces.ed.gov/&gt;.</t>
  </si>
  <si>
    <t>Source:  National Center for Education Statistics, Private School Universe Survey, various surveys.  See</t>
  </si>
  <si>
    <t>1/  FTE refers to full-time equivalents, which may differ from headcount.</t>
  </si>
  <si>
    <t>2008-09</t>
  </si>
  <si>
    <t>2009-10</t>
  </si>
  <si>
    <t>2006-07</t>
  </si>
  <si>
    <t>2007-08</t>
  </si>
  <si>
    <t>2004-05</t>
  </si>
  <si>
    <t>2005-06</t>
  </si>
  <si>
    <t>2002-03</t>
  </si>
  <si>
    <t>2003-04</t>
  </si>
  <si>
    <t>2000-01</t>
  </si>
  <si>
    <t>2001-02</t>
  </si>
  <si>
    <t>1998-99</t>
  </si>
  <si>
    <t>1999-00</t>
  </si>
  <si>
    <t>1996-97</t>
  </si>
  <si>
    <t>1997-98</t>
  </si>
  <si>
    <t>1994-95</t>
  </si>
  <si>
    <t>1995-96</t>
  </si>
  <si>
    <t>1991-92</t>
  </si>
  <si>
    <t>1993-94</t>
  </si>
  <si>
    <t>Number</t>
  </si>
  <si>
    <t>FTE teachers 1/</t>
  </si>
  <si>
    <t>Enrollment</t>
  </si>
  <si>
    <t>Number of schools</t>
  </si>
  <si>
    <t>School year</t>
  </si>
  <si>
    <t>High school graduates</t>
  </si>
  <si>
    <t>[Data limited to schools that offer first grade or above]</t>
  </si>
  <si>
    <t>GRADUATES, 1991-1992 TO 2008-2009</t>
  </si>
  <si>
    <t>1993-1994 TO 2009-2010 AND PRIVATE HIGH SCHOOL</t>
  </si>
  <si>
    <t xml:space="preserve">Table 3.15-- PRIVATE SCHOOLS, TEACHERS, AND ENROLLMENT, </t>
  </si>
  <si>
    <t>various issues &lt;http://arch.k12.hi.us/school/trends/trends.html#&gt; accessed on March 23, 2012.</t>
  </si>
  <si>
    <r>
      <t xml:space="preserve">     Source:  Hawaii State Department of Education, </t>
    </r>
    <r>
      <rPr>
        <i/>
        <sz val="10"/>
        <rFont val="Times New Roman"/>
        <family val="1"/>
      </rPr>
      <t>Trend Report: Educational and Fiscal Accountability,</t>
    </r>
  </si>
  <si>
    <t>3/  Teachers who have earned degrees beyond a bachelor's degree.</t>
  </si>
  <si>
    <t>2/  Teachers who are fully licensed by the Hawaii State Teachers Standards Board.</t>
  </si>
  <si>
    <t>1/  FTE refers to full-time equivalents, which may differ from head count.</t>
  </si>
  <si>
    <t>NA  Not available.</t>
  </si>
  <si>
    <t>2010-2011</t>
  </si>
  <si>
    <t>2006-2007</t>
  </si>
  <si>
    <t>2005-2006</t>
  </si>
  <si>
    <t>2004-2005</t>
  </si>
  <si>
    <t>2003-2004</t>
  </si>
  <si>
    <t>2002-2003</t>
  </si>
  <si>
    <t>(NA)</t>
  </si>
  <si>
    <t>2001-2002</t>
  </si>
  <si>
    <t>Advanced degree 3/     (percent)</t>
  </si>
  <si>
    <t>5+ years at same school (percent)</t>
  </si>
  <si>
    <t>Average years experience</t>
  </si>
  <si>
    <t>Licensed teachers 2/ (percent)</t>
  </si>
  <si>
    <t>Head count teachers</t>
  </si>
  <si>
    <t>[Includes all public schools, with the exception of public charter schools and special schools]</t>
  </si>
  <si>
    <t>Table 3.16-- SELECTED CHARACTERISTICS OF PUBLIC SCHOOL TEACHERS:  2001-2002 TO 2010-2011</t>
  </si>
  <si>
    <r>
      <t>various issues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&lt;http://arch.k12.hi.us/school/trends/trends.html#&gt; accessed on March 23, 2012.</t>
    </r>
  </si>
  <si>
    <t>explanation see Trend Report Guide)</t>
  </si>
  <si>
    <t xml:space="preserve">     6/  Starting in 2010-2011 the new Adjusted Cohort Graduation Rate methodology is used (for a brief </t>
  </si>
  <si>
    <r>
      <t xml:space="preserve">     5/  Revised from previous </t>
    </r>
    <r>
      <rPr>
        <i/>
        <sz val="10"/>
        <rFont val="Times New Roman"/>
        <family val="1"/>
      </rPr>
      <t>Data Book.</t>
    </r>
  </si>
  <si>
    <t>4/  High school students who had completed high school within four years of their 9th grade entry date.</t>
  </si>
  <si>
    <t>figures that are non-comparable to past years' figures.</t>
  </si>
  <si>
    <t>previous school year.  In the school year 2004-05 a new reporting system for dropouts began resulting in</t>
  </si>
  <si>
    <t>are either officially exited as a "drop-out" or whose exit status is undetermined.  The dropout rate is that of the</t>
  </si>
  <si>
    <t>3/  Percent of high school students who enter 9th grade at a school, do not return to the same school, and</t>
  </si>
  <si>
    <t>2/  Students who are not promoted to the next grade level.</t>
  </si>
  <si>
    <t>from school.</t>
  </si>
  <si>
    <t>1/  Students who are "offense-free" that is, they have not committed offenses which result in suspension</t>
  </si>
  <si>
    <t>6/ 80.4</t>
  </si>
  <si>
    <t>6/ 16.1</t>
  </si>
  <si>
    <t>5/ 79.7</t>
  </si>
  <si>
    <t>5/ 16.3</t>
  </si>
  <si>
    <t>Secondary</t>
  </si>
  <si>
    <t>Elementary</t>
  </si>
  <si>
    <t>Graduate on-time 4/ (percent)</t>
  </si>
  <si>
    <t>Dropout rate 3/        (percent)</t>
  </si>
  <si>
    <t xml:space="preserve"> 9th grade retention rate 2/ (percent)</t>
  </si>
  <si>
    <t>Students who are not suspended 1/</t>
  </si>
  <si>
    <t>Average daily attendance (percent)</t>
  </si>
  <si>
    <t>Table 3.17-- SELECTED CHARACTERISTICS OF PUBLIC SCHOOL STUDENTS:  2001-2002 TO 2010-2011</t>
  </si>
  <si>
    <t xml:space="preserve">     Source:  State of Hawaii, Department of Education, Systems Accountability Office, records.
</t>
  </si>
  <si>
    <t>Samoan</t>
  </si>
  <si>
    <t>Native American</t>
  </si>
  <si>
    <t>Korean</t>
  </si>
  <si>
    <t>Japanese</t>
  </si>
  <si>
    <t>Hispanic</t>
  </si>
  <si>
    <t>Hawaiian/Part-Hawaiian</t>
  </si>
  <si>
    <t>Filipino</t>
  </si>
  <si>
    <t>Chinese</t>
  </si>
  <si>
    <t>Caucasian</t>
  </si>
  <si>
    <t>African-American</t>
  </si>
  <si>
    <t>Teachers               (percent)</t>
  </si>
  <si>
    <t>Students                (percent)</t>
  </si>
  <si>
    <t>Ethnicity</t>
  </si>
  <si>
    <t>Table 3.18-- ETHNICITY OF PUBLIC SCHOOL STUDENTS AND                                     TEACHERS:  SCHOOL YEAR 2010-2011</t>
  </si>
  <si>
    <t>OpenDocument&gt; accessed November 4, 2011.</t>
  </si>
  <si>
    <t>DOEPRESS.NSF/a1d7af052e94dd120a2561f7000a037c/2f662408848c2d110a25790c001249b5?</t>
  </si>
  <si>
    <t>Source:  Hawaii State Department of Education &lt;http://lilinote.k12.hi.us/STATE/COMM/</t>
  </si>
  <si>
    <t>1/ Formerly verbal, before 2006.</t>
  </si>
  <si>
    <t>Writing</t>
  </si>
  <si>
    <t>Reading 1/</t>
  </si>
  <si>
    <t>Math</t>
  </si>
  <si>
    <t>U.S. averages</t>
  </si>
  <si>
    <t>Hawaii averages</t>
  </si>
  <si>
    <t>table 3.17.  Formerly known as the Scholastic Aptitude Test]</t>
  </si>
  <si>
    <r>
      <t xml:space="preserve">[Recalibrated averages, not directly comparable to earlier data reported in </t>
    </r>
    <r>
      <rPr>
        <i/>
        <sz val="10"/>
        <rFont val="Arial"/>
        <family val="2"/>
      </rPr>
      <t>Data Book 1995,</t>
    </r>
  </si>
  <si>
    <t>2002 TO 2011</t>
  </si>
  <si>
    <t xml:space="preserve">Table 3.19-- SCHOLASTIC ASSESSMENT TEST SCORE AVERAGES: </t>
  </si>
  <si>
    <t xml:space="preserve">     Source:  Hawaii State Department of Education, Office of the Superintendent, records.</t>
  </si>
  <si>
    <t>High</t>
  </si>
  <si>
    <t>Average</t>
  </si>
  <si>
    <t>Low</t>
  </si>
  <si>
    <t>Reading</t>
  </si>
  <si>
    <t>Grade 10</t>
  </si>
  <si>
    <t>Grade 8</t>
  </si>
  <si>
    <t>Grade 7</t>
  </si>
  <si>
    <t>Grade 6</t>
  </si>
  <si>
    <t>Grade 5</t>
  </si>
  <si>
    <t>Grade 4</t>
  </si>
  <si>
    <t>Grade 3</t>
  </si>
  <si>
    <t>Subject                     and level</t>
  </si>
  <si>
    <t>not total 100 percent due to rounding]</t>
  </si>
  <si>
    <t xml:space="preserve">the Stanford Achievement Test as the norm-referenced test.  In percentages.  Figures might </t>
  </si>
  <si>
    <t xml:space="preserve">[The Hawaii State Assessment was based on the results of TerraNova test.  It has replaced </t>
  </si>
  <si>
    <t>Table 3.20-- TERRANOVA TEST RESULTS FOR PUBLIC                                      SCHOOL GRADES 3, 4, 5, 6, 7, 8, AND 10:  SCHOOL YEAR 2010-2011</t>
  </si>
  <si>
    <t xml:space="preserve">bdda4efc0330c0d10a2578cf00109041/$FILE/HSAP%202011%20BOE%20Presentation%20Final%20-%20Revised.pdf&gt; </t>
  </si>
  <si>
    <t>2007-2011 Results &lt;http://lilinote.k12.hi.us/STATE/COMM/DOEPRESS.NSF/a1d7af052e94dd120a2561f7000a037c/</t>
  </si>
  <si>
    <t xml:space="preserve">Source:  Hawaii State Department of Education, Hawaii Statewide Assessment Program, Spring </t>
  </si>
  <si>
    <t>Subject and            level</t>
  </si>
  <si>
    <t>test.  The percentage tested is given for reference only]</t>
  </si>
  <si>
    <t>[Proficiency percentages in this table are based on the scores of all students who took the</t>
  </si>
  <si>
    <t>Table 3.21-- HAWAII STATE ASSESSMENT RESULTS FOR PUBLIC                                      SCHOOL GRADES 3, 4, 5, 6, 7, 8, AND 10:  SPRING 2011</t>
  </si>
  <si>
    <t>1/  Unclassified at UH Manoa includes no data on educational level.</t>
  </si>
  <si>
    <t>Windward</t>
  </si>
  <si>
    <t>Leeward</t>
  </si>
  <si>
    <t>Kapiolani</t>
  </si>
  <si>
    <t>UH Community Colleges</t>
  </si>
  <si>
    <t>Univ. of Hawaii-West Oahu</t>
  </si>
  <si>
    <t>Univ. of Hawaii at Hilo</t>
  </si>
  <si>
    <t>Unclassi-fied 1/</t>
  </si>
  <si>
    <t>Gradu-    ates</t>
  </si>
  <si>
    <t>Under-graduates</t>
  </si>
  <si>
    <t>Total,                                         all campuses</t>
  </si>
  <si>
    <t>Classified</t>
  </si>
  <si>
    <t>University of Hawaii at Manoa</t>
  </si>
  <si>
    <t>and concurrent registrants) for all years shown]</t>
  </si>
  <si>
    <t>[Fall headcount of credit students, includes special students (early admits</t>
  </si>
  <si>
    <t>Table 3.22-- HEADCOUNT ENROLLMENT AT THE UNIVERSITY OF HAWAII, BY CAMPUS:  FALL 1997 TO 2011</t>
  </si>
  <si>
    <t>7/  Bachelor in Applied Science at Maui Community College added in Fall 2003.</t>
  </si>
  <si>
    <t>6/  Certificates of Achievement and Advanced Professional Certificate beginning fiscal year 2005.</t>
  </si>
  <si>
    <t xml:space="preserve">  in October 2004.  Final approval granted by the President on August 21, 2006.</t>
  </si>
  <si>
    <t>5/  PhD in Hawaiian and Indigenous Language and Culture Revitalization approved by UH Board of Regents</t>
  </si>
  <si>
    <t xml:space="preserve"> Tropical Conservation Biology added in Fall 2004.</t>
  </si>
  <si>
    <t xml:space="preserve"> MA in China-US Relations added in Fall 2002.  MA in Counseling Psychology added in Fall 2003.  MS in</t>
  </si>
  <si>
    <t>4/  MA in Hawaiian Language and Literature added in Fall 1997.  Med in Education added in Fall 2000.</t>
  </si>
  <si>
    <t xml:space="preserve"> added in January 2003.</t>
  </si>
  <si>
    <t>3/  Professional Certificates in Education.  Postbaccalaureate certificate in Indigenous Teacher Education</t>
  </si>
  <si>
    <t>2/  Certificates in Dental Hygiene (1995-1998) and professional diplomas.</t>
  </si>
  <si>
    <t xml:space="preserve"> Doctor of Architecture (DArch).</t>
  </si>
  <si>
    <t xml:space="preserve">1/  Includes Doctor of Jurisprudence (J.D.) and Doctor of Medicine (M.D.).  Effective 1999, also includes </t>
  </si>
  <si>
    <t xml:space="preserve">     X   Not applicable.</t>
  </si>
  <si>
    <t xml:space="preserve"> -</t>
  </si>
  <si>
    <t>No                data</t>
  </si>
  <si>
    <t>Bache-    lor's 7/</t>
  </si>
  <si>
    <t>Asso-        ciate's          degree</t>
  </si>
  <si>
    <t>Certifi-            cates 6/</t>
  </si>
  <si>
    <t>Doc-        torate 5/</t>
  </si>
  <si>
    <t>Master's 4/</t>
  </si>
  <si>
    <t>Bache-    lor's</t>
  </si>
  <si>
    <t>Certifi-             cates 3/</t>
  </si>
  <si>
    <t>Year ended June 30</t>
  </si>
  <si>
    <t>University of Hawaii at Hilo</t>
  </si>
  <si>
    <t>1</t>
  </si>
  <si>
    <t xml:space="preserve"> Bachelor's</t>
  </si>
  <si>
    <t>Other 2/</t>
  </si>
  <si>
    <t>First            profes-                  sional 1/</t>
  </si>
  <si>
    <t>Doc-        torate</t>
  </si>
  <si>
    <t>Master's</t>
  </si>
  <si>
    <t xml:space="preserve">Univ. of Hawaii                West Oahu     </t>
  </si>
  <si>
    <t>Table 3.23-- DEGREES, DIPLOMAS, AND CERTIFICATES AWARDED BY                                        THE UNIVERSITY OF HAWAII:  1998 TO 2011</t>
  </si>
  <si>
    <t>5/  Includes persons on leave without pay.</t>
  </si>
  <si>
    <t>average of one community college campus at the high rate and six campuses at the low rate.</t>
  </si>
  <si>
    <t xml:space="preserve">that falls within a pre-determined high and low range.  For this table, the figure presented here reflects the </t>
  </si>
  <si>
    <t xml:space="preserve">     4/  With appropriate notification, individual community colleges may elect to charge a nonresident rate </t>
  </si>
  <si>
    <t>here is based on 12 enrolled credits, and shown for comparative purposes only.</t>
  </si>
  <si>
    <t xml:space="preserve">3/  Community Colleges tuition is charged on a per-credit basis for all enrolled credits.  The amount shown </t>
  </si>
  <si>
    <t>tuition only and do not include required student fees.</t>
  </si>
  <si>
    <t>2/  Per-semester tuition data are reported by academic years (e.g. 2009 = AY 2009-2010).  Data reported are</t>
  </si>
  <si>
    <t>(JD, MD, Arch), and post-baccalaureate in education and professional diploma in education.</t>
  </si>
  <si>
    <t>1/  Includes undergraduate and graduate certificate programs, first professional degree programs</t>
  </si>
  <si>
    <t>Part-time</t>
  </si>
  <si>
    <t>Full-time</t>
  </si>
  <si>
    <t>Civil Service personnel</t>
  </si>
  <si>
    <t>Board of Regents appointees</t>
  </si>
  <si>
    <t>Faculty and staff, October  5/</t>
  </si>
  <si>
    <t>Current fund expenditures ($1,000)</t>
  </si>
  <si>
    <t>Current fund revenues ($1,000)</t>
  </si>
  <si>
    <t>Finances, fiscal year ending June 30</t>
  </si>
  <si>
    <t>Nonresident  3/ and 4/</t>
  </si>
  <si>
    <t>Resident  3/</t>
  </si>
  <si>
    <t>Community colleges:</t>
  </si>
  <si>
    <t>Nonresident</t>
  </si>
  <si>
    <t>Resident</t>
  </si>
  <si>
    <t>West Oahu:</t>
  </si>
  <si>
    <t>Hilo:</t>
  </si>
  <si>
    <t>Manoa Campus:</t>
  </si>
  <si>
    <t>regular session) (dollars) 2/</t>
  </si>
  <si>
    <t xml:space="preserve">Tuition per semester (full-time undergraduate, </t>
  </si>
  <si>
    <t>Other programs 1/</t>
  </si>
  <si>
    <t>Doctoral programs</t>
  </si>
  <si>
    <t>Master's degree programs</t>
  </si>
  <si>
    <t>Bachelor's degree programs</t>
  </si>
  <si>
    <t>Curricula offered at Manoa Campus</t>
  </si>
  <si>
    <t>Table 3.24-- UNIVERSITY OF HAWAII CURRICULA, TUITION, FINANCES,                                             AND FACULTY AND STAFF:  2009 TO 2011</t>
  </si>
  <si>
    <t>survey of school officials.</t>
  </si>
  <si>
    <t xml:space="preserve">Source:  Hawaii State Department of Business, Economic Development &amp; Tourism, annual mail and </t>
  </si>
  <si>
    <t>3/  Year ended June 30.</t>
  </si>
  <si>
    <t>2/  In regular credit programs.</t>
  </si>
  <si>
    <t xml:space="preserve">Pacific University (in Honolulu).  </t>
  </si>
  <si>
    <t>1/  Brigham Young University, Hawaii Campus (in Laie); Chaminade University of Honolulu; Hawaii</t>
  </si>
  <si>
    <t>Hawaii Pacific</t>
  </si>
  <si>
    <t>Chaminade</t>
  </si>
  <si>
    <t>Brigham Young</t>
  </si>
  <si>
    <t>2011, total</t>
  </si>
  <si>
    <t xml:space="preserve"> - </t>
  </si>
  <si>
    <t>2010, total</t>
  </si>
  <si>
    <t>2009, total</t>
  </si>
  <si>
    <t>2008, total</t>
  </si>
  <si>
    <t>2007, total</t>
  </si>
  <si>
    <t>2006, total</t>
  </si>
  <si>
    <t>Bache-      lor's</t>
  </si>
  <si>
    <t>Asso-     ciate's</t>
  </si>
  <si>
    <t>Graduate</t>
  </si>
  <si>
    <t>Undergrad.</t>
  </si>
  <si>
    <t>Year and                                       institution 1/</t>
  </si>
  <si>
    <t>Earned degrees conferred 3/</t>
  </si>
  <si>
    <t>Fall enrollment 2/</t>
  </si>
  <si>
    <t>[Excludes extension programs of mainland and foreign schools, unaccredited institutions,                                                    and other limited or specialized curriculum programs]</t>
  </si>
  <si>
    <t>Table 3.25--  ENROLLMENT AND EARNED DEGREES CONFERRED, FOR PRIVATE COLLEGES AND UNIVERSITIES:  2006 TO 2011</t>
  </si>
  <si>
    <t>&lt;http://nces.ed.gov/pubs2012/2012001.pdf&gt; accessed July 13, 2012.</t>
  </si>
  <si>
    <r>
      <t>Sciences,</t>
    </r>
    <r>
      <rPr>
        <i/>
        <sz val="10"/>
        <rFont val="Times New Roman"/>
        <family val="1"/>
      </rPr>
      <t xml:space="preserve"> Digest of Education Statistics 2011 </t>
    </r>
    <r>
      <rPr>
        <sz val="10"/>
        <rFont val="Times New Roman"/>
        <family val="1"/>
      </rPr>
      <t>(2012-001), June, 2012, Tables 233-234,</t>
    </r>
  </si>
  <si>
    <t xml:space="preserve">     Source:  U.S. Department of Education, National Center for Education Statistics, Institute of Education</t>
  </si>
  <si>
    <t>5/  New students attending institutions in their home state.</t>
  </si>
  <si>
    <t>on the Mainland.</t>
  </si>
  <si>
    <t xml:space="preserve">4/  New students residing in Hawaii when first admitted to the reporting institution, whether in Hawaii or </t>
  </si>
  <si>
    <t>3/  New students, whether in-migrants or "remaining."</t>
  </si>
  <si>
    <t>reporting institution for the first time.</t>
  </si>
  <si>
    <t>2/  Freshman students, graduating from high school in the past 12 months, who are enrolled at the</t>
  </si>
  <si>
    <t>1/  Freshman students who are enrolled at the reporting institution for the first time.</t>
  </si>
  <si>
    <t>Net migration</t>
  </si>
  <si>
    <t>Into state</t>
  </si>
  <si>
    <t>Out of state</t>
  </si>
  <si>
    <t>Migration of students</t>
  </si>
  <si>
    <t>Students remaining in state 5/</t>
  </si>
  <si>
    <t>Students residents of state 4/</t>
  </si>
  <si>
    <t>Students enrolled in state 3/</t>
  </si>
  <si>
    <t>Fall 2010</t>
  </si>
  <si>
    <t>Fall 2008</t>
  </si>
  <si>
    <t>In 4-year                                               colleges</t>
  </si>
  <si>
    <t>Freshman students 1/</t>
  </si>
  <si>
    <t>Category</t>
  </si>
  <si>
    <t>Freshmen students 2/</t>
  </si>
  <si>
    <t>FALL 2008 AND FALL 2010</t>
  </si>
  <si>
    <t xml:space="preserve">GRADUATING FROM HIGH SCHOOL IN THE PAST 12 MONTHS: </t>
  </si>
  <si>
    <t xml:space="preserve">INSTITUTIONS OF HIGHER EDUCATION AND FRESHMEN STUDENTS </t>
  </si>
  <si>
    <t>Table 3.26-- RESIDENCE AND MIGRATION OF FRESHMEN STUDENTS IN</t>
  </si>
  <si>
    <t>Source:  Hawaii State Public Library System, Office of the State Librarian, records.</t>
  </si>
  <si>
    <t>4/  Due to institution of privacy measures, no user count is available as of fiscal year 2008.</t>
  </si>
  <si>
    <t>3/  Digital eBooks/Audio/Music circulation began in fiscal year 2006.</t>
  </si>
  <si>
    <t>2/  The total annual service hours for all Hawaii State Public Library System libraries are included.</t>
  </si>
  <si>
    <t>1/  Holualoa Public Library closed permanently in 2011.</t>
  </si>
  <si>
    <t>Attendance</t>
  </si>
  <si>
    <t>Group visits</t>
  </si>
  <si>
    <t>Library programs</t>
  </si>
  <si>
    <t>Internet users 4/</t>
  </si>
  <si>
    <t>Public computers</t>
  </si>
  <si>
    <t>Reference questions (1,000)</t>
  </si>
  <si>
    <t>Customer visits (1,000)</t>
  </si>
  <si>
    <t>year ended June 30  3/</t>
  </si>
  <si>
    <t xml:space="preserve">eBooks/Audio/Music circulation, </t>
  </si>
  <si>
    <t>June 30 (1,000)</t>
  </si>
  <si>
    <t>Circulation, year ended</t>
  </si>
  <si>
    <t>Collections, June 30 (1,000)</t>
  </si>
  <si>
    <t>Hours open 2/</t>
  </si>
  <si>
    <t>Personnel, June 30</t>
  </si>
  <si>
    <t>Other islands 1/</t>
  </si>
  <si>
    <t>Oahu</t>
  </si>
  <si>
    <t>State</t>
  </si>
  <si>
    <t>Library locations, June 30</t>
  </si>
  <si>
    <t>Table 3.27-- CHARACTERISTICS OF THE HAWAII STATE LIBRARY                                           SYSTEM:  2006 TO 2011</t>
  </si>
  <si>
    <t xml:space="preserve">3/  Books include the Braille.  Sound recordings include recorded cassettes and digital books. </t>
  </si>
  <si>
    <t>2/  Includes libraries on Lanai (1 location), Maui (6 locations), and Molokai (1 location).</t>
  </si>
  <si>
    <t>1/ Holualoa Public Library closed permanently in 2011.</t>
  </si>
  <si>
    <t>Handicapped 3/</t>
  </si>
  <si>
    <t>Library for the Blind and Physically</t>
  </si>
  <si>
    <t>Maui 2/</t>
  </si>
  <si>
    <t>Hawaii 1/</t>
  </si>
  <si>
    <t>State total</t>
  </si>
  <si>
    <t>Sound recordings</t>
  </si>
  <si>
    <t>DVDs and video                                              tapes</t>
  </si>
  <si>
    <t>Periodical subscriptions</t>
  </si>
  <si>
    <t>Books</t>
  </si>
  <si>
    <t>County</t>
  </si>
  <si>
    <t>Collections</t>
  </si>
  <si>
    <t>eBooks/eAudio</t>
  </si>
  <si>
    <t>Circulation</t>
  </si>
  <si>
    <t>Personnel</t>
  </si>
  <si>
    <t>Library     locations</t>
  </si>
  <si>
    <t>[As of June 30]</t>
  </si>
  <si>
    <t>Table 3.28-- CHARACTERISTICS OF THE HAWAII STATE LIBRARY SYSTEM,                              BY COUNTY:  2011</t>
  </si>
  <si>
    <t>Source:  University of Hawaii at Manoa Library records.</t>
  </si>
  <si>
    <t>6/  Maui volumes includes holdings in Molokai, Lanai and Hana.</t>
  </si>
  <si>
    <t>5/  Hawaii Community College is included with the University of Hawaii at Hilo.</t>
  </si>
  <si>
    <t>4/  John A. Burns School of Medicine.</t>
  </si>
  <si>
    <t>3/  Number of total counts consortially purchased titles only once.</t>
  </si>
  <si>
    <t>2/  Electronic titles include books, journals, databases.</t>
  </si>
  <si>
    <t>1/  Number of volumes excludes microforms.</t>
  </si>
  <si>
    <t>Maui  6/</t>
  </si>
  <si>
    <t>3/ 145,063</t>
  </si>
  <si>
    <t>Community colleges, total  5/</t>
  </si>
  <si>
    <t>UH Center West Hawaii</t>
  </si>
  <si>
    <t>University of Hawaii at Hilo  5/</t>
  </si>
  <si>
    <t>University of Hawaii-West Oahu</t>
  </si>
  <si>
    <t>UH Manoa Health Sciences Library  4/</t>
  </si>
  <si>
    <t>UH Manoa Law Library</t>
  </si>
  <si>
    <t>3/ 169,377</t>
  </si>
  <si>
    <t>UH Manoa, total</t>
  </si>
  <si>
    <t>3/ 232,842</t>
  </si>
  <si>
    <t>All campuses</t>
  </si>
  <si>
    <t>Campus</t>
  </si>
  <si>
    <t>Number of electronic                                        full-text items                  retrieved  2/</t>
  </si>
  <si>
    <t>Number of                  electronic titles,             June 30  2/</t>
  </si>
  <si>
    <t>Circulation, year                    ended June 30</t>
  </si>
  <si>
    <t>Number of volumes,                     June 30  1/</t>
  </si>
  <si>
    <t>Table 3.29-- UNIVERSITY OF HAWAII LIBRARY SYSTEM HOLDINGS AND CIRCULATION,                                                                         BY CAMPUS:  2009 AND 2010</t>
  </si>
  <si>
    <t>University of Hawaii Library System Holdings and Circulation, by Campus: 2009 and 2010</t>
  </si>
  <si>
    <t>03.29</t>
  </si>
  <si>
    <t>Characteristics of the Hawaii State Library System, by County: 2011</t>
  </si>
  <si>
    <t>03.28</t>
  </si>
  <si>
    <t>Characteristics of the Hawaii State Library System: 2006 to 2011</t>
  </si>
  <si>
    <t>03.27</t>
  </si>
  <si>
    <t>Residence and Migration of Freshmen Students in Institutions of Higher Education and Freshmen Students Graduating from High School in the Past 12 Months: Fall 2008 and Fall 2010</t>
  </si>
  <si>
    <t>03.26</t>
  </si>
  <si>
    <t>Enrollment and Earned Degrees Conferred, for Private Colleges and Universities: 2006 to 2011</t>
  </si>
  <si>
    <t>03.25</t>
  </si>
  <si>
    <t>University of Hawaii Curricula, Tuition, Finances, and Faculty and Staff: 2009 to 2011</t>
  </si>
  <si>
    <t>03.24</t>
  </si>
  <si>
    <t>Degrees, Diplomas, and Certificates Awarded by the University of Hawaii: 1998 to 2011</t>
  </si>
  <si>
    <t>03.23</t>
  </si>
  <si>
    <t>Headcount Enrollment at the University of Hawai'I, by Campus: Fall 1997 to 2011</t>
  </si>
  <si>
    <t>03.22</t>
  </si>
  <si>
    <t>Hawaii State Assessment Results for Public School Grades 3, 4, 5, 6, 7, 8, and 10: Spring 2011</t>
  </si>
  <si>
    <t>03.21</t>
  </si>
  <si>
    <t>TerraNova Test Results for Public School Grades 3, 4, 5, 6, 7, 8, and 10: School Year 2010-2011</t>
  </si>
  <si>
    <t>03.20</t>
  </si>
  <si>
    <t>Scholastic Assessment Test Score Averages: 2002 to 2011</t>
  </si>
  <si>
    <t>03.19</t>
  </si>
  <si>
    <t>03.18</t>
  </si>
  <si>
    <t>Selected Characteristics of Public School Students: 2001-2002 to 2010-2011</t>
  </si>
  <si>
    <t>03.17</t>
  </si>
  <si>
    <t>Selected Characteristics of Public School Teachers: 2001-2002 to 2010-2011</t>
  </si>
  <si>
    <t>03.16</t>
  </si>
  <si>
    <t>Private Schools, Teachers, and Enrollment, 1993-1994 to 2009-2010 and Private High School Graduates, 1991-1992 to 2008-2009</t>
  </si>
  <si>
    <t>03.15</t>
  </si>
  <si>
    <t>Hawaii State High School Graduates by Public and Private High School: 1982 to 2011</t>
  </si>
  <si>
    <t>03.14</t>
  </si>
  <si>
    <t>Federally-Connected Pupils in Public Schools: Fall, 1996 to 2011</t>
  </si>
  <si>
    <t>03.13</t>
  </si>
  <si>
    <t>Public School Enrollment by Grade, by County: 2011-2012</t>
  </si>
  <si>
    <t>03.12</t>
  </si>
  <si>
    <t>General Fund Appropriation and Expenditures: 2008-2009 to 2009-2010</t>
  </si>
  <si>
    <t>03.11</t>
  </si>
  <si>
    <t>Appropriated Funds, Expenditures, Pupil Cost, Enrollment and Number of Schools: 2007-2008 to 2009-2010</t>
  </si>
  <si>
    <t>03.10</t>
  </si>
  <si>
    <t>Appropriated Funds and Expenditures by Category and Fund Type: 2009-2010</t>
  </si>
  <si>
    <t>03.09</t>
  </si>
  <si>
    <t>Expenditures, Total and per Pupil, by Education Level and by Function: 2007-2008</t>
  </si>
  <si>
    <t>03.08</t>
  </si>
  <si>
    <t>Private Educational Services (NAICS 611), by Type of Service: 2009</t>
  </si>
  <si>
    <t>03.07</t>
  </si>
  <si>
    <t>Private Educational Services (NAICS 61), by Type of Service: 2007</t>
  </si>
  <si>
    <t>03.06</t>
  </si>
  <si>
    <t>Years of School Completed by Persons 25 Years Old and Over, for the United States and Hawaii: 2010</t>
  </si>
  <si>
    <t>03.05</t>
  </si>
  <si>
    <t>Educational Attainment of Persons 25 Years Old and Over, by County: 2010</t>
  </si>
  <si>
    <t>03.04</t>
  </si>
  <si>
    <t>Years of School Completed by Persons 25 Years Old and Over: 1940 to 2010</t>
  </si>
  <si>
    <t>03.03</t>
  </si>
  <si>
    <t>Educational Attainment, by Sex: 2010</t>
  </si>
  <si>
    <t>03.02</t>
  </si>
  <si>
    <t>School Enrollment, by Type of School and Age by Sex: 2010</t>
  </si>
  <si>
    <t>03.01</t>
  </si>
  <si>
    <t>Narrative</t>
  </si>
  <si>
    <t>(To return to this "Titles" worksheet, you must select this worksheet again)</t>
  </si>
  <si>
    <t>(Click on the table number to go to corresponding table)</t>
  </si>
  <si>
    <t>Table Name</t>
  </si>
  <si>
    <t>Table Number</t>
  </si>
  <si>
    <r>
      <t xml:space="preserve">        The principal sources of data on education are the U.S. Census Bureau, Hawaii State Department of Education, University of Hawaii, and private universities and colleges.  </t>
    </r>
    <r>
      <rPr>
        <i/>
        <sz val="12"/>
        <color indexed="8"/>
        <rFont val="Times New Roman"/>
        <family val="1"/>
      </rPr>
      <t>Historical Statistics of Hawaii</t>
    </r>
    <r>
      <rPr>
        <sz val="12"/>
        <color indexed="8"/>
        <rFont val="Times New Roman"/>
        <family val="1"/>
      </rPr>
      <t xml:space="preserve">, Section 9, contains Island data back to 1820.  Section 4 of the </t>
    </r>
    <r>
      <rPr>
        <i/>
        <sz val="12"/>
        <color indexed="8"/>
        <rFont val="Times New Roman"/>
        <family val="1"/>
      </rPr>
      <t xml:space="preserve">Statistical Abstract of the United States:  2012 </t>
    </r>
    <r>
      <rPr>
        <sz val="12"/>
        <color indexed="8"/>
        <rFont val="Times New Roman"/>
        <family val="1"/>
      </rPr>
      <t>presents comparable information for the nation as a whole.</t>
    </r>
  </si>
  <si>
    <t xml:space="preserve">        This section presents statistics on enrollment in public and private schools, colleges and universities; students graduated and degrees awarded; the highest grade of school completed; achievement test results; school facilities, personnel, and expenditures; and libraries.</t>
  </si>
  <si>
    <t>EDUCATION</t>
  </si>
  <si>
    <t>Section 3</t>
  </si>
  <si>
    <t>Ethnicity of Public School Students and Teachers: School Year 2010-2011</t>
  </si>
</sst>
</file>

<file path=xl/styles.xml><?xml version="1.0" encoding="utf-8"?>
<styleSheet xmlns="http://schemas.openxmlformats.org/spreadsheetml/2006/main">
  <numFmts count="7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#,##0\ \ \ \ \ "/>
    <numFmt numFmtId="168" formatCode="#,##0.0\ \ \ \ \ "/>
    <numFmt numFmtId="169" formatCode="#,##0\ \ \ \ \ \ "/>
    <numFmt numFmtId="170" formatCode="#,##0.0\ \ \ \ \ \ "/>
    <numFmt numFmtId="171" formatCode="#,##0\ \ \ \ \ \ \ "/>
    <numFmt numFmtId="172" formatCode="#,##0.0\ \ \ \ \ \ \ "/>
    <numFmt numFmtId="173" formatCode="#,##0.0\ \ \ \ \ \ \ \ "/>
    <numFmt numFmtId="174" formatCode="#,##0\ \ \ \ \ \ \ \ "/>
    <numFmt numFmtId="175" formatCode="0.0%"/>
    <numFmt numFmtId="176" formatCode="\ \ \ \ \ \ @"/>
    <numFmt numFmtId="177" formatCode="#,##0.0\ \ \ \ \ \ \ \ \ \ \ \ \ \ \ \ \ \ \ \ "/>
    <numFmt numFmtId="178" formatCode="#,##0.0\ \ \ \ \ \ \ \ \ \ \ \ \ \ \ \ \ \ \ \ \ \ "/>
    <numFmt numFmtId="179" formatCode="\ \ \ @"/>
    <numFmt numFmtId="180" formatCode="#,##0.0\ \ "/>
    <numFmt numFmtId="181" formatCode="#,##0\ \ \ "/>
    <numFmt numFmtId="182" formatCode="#,##0\ \ "/>
    <numFmt numFmtId="183" formatCode="@\ \ \ \ \ \ \ \ "/>
    <numFmt numFmtId="184" formatCode="\ @"/>
    <numFmt numFmtId="185" formatCode="\ \ \ 0"/>
    <numFmt numFmtId="186" formatCode="\ \ \ \ \ \ \ \ \ \ \ \ \ \ \ \ \ \ @"/>
    <numFmt numFmtId="187" formatCode="@\ \ \ \ \ "/>
    <numFmt numFmtId="188" formatCode="\ \ \ \ \ \ \ \ \ \ \ \ \ \ @"/>
    <numFmt numFmtId="189" formatCode="#,##0.0000"/>
    <numFmt numFmtId="190" formatCode="\ \ \ \ @"/>
    <numFmt numFmtId="191" formatCode="@\ \ "/>
    <numFmt numFmtId="192" formatCode="0.0"/>
    <numFmt numFmtId="193" formatCode="@\ \ \ "/>
    <numFmt numFmtId="194" formatCode="#,##0.0"/>
    <numFmt numFmtId="195" formatCode="#,##0.0\ \ \ "/>
    <numFmt numFmtId="196" formatCode="@\ \ \ \ \ \ \ "/>
    <numFmt numFmtId="197" formatCode="\ \ \ \ \ \ \ \ \ @"/>
    <numFmt numFmtId="198" formatCode="\ \ \ \ \ \ \ \ \ \ \ \ @"/>
    <numFmt numFmtId="199" formatCode="\ \ \ \ \ \ \ \ \ \ \ \ \ \ \ @"/>
    <numFmt numFmtId="200" formatCode="#."/>
    <numFmt numFmtId="201" formatCode="###,##0\ \ \ \ \ \ \ "/>
    <numFmt numFmtId="202" formatCode="0.00000"/>
    <numFmt numFmtId="203" formatCode="\ \ 0"/>
    <numFmt numFmtId="204" formatCode="#,##0\ \ \ \ \ \ \ \ \ \ \ \ \ "/>
    <numFmt numFmtId="205" formatCode="#,##0\ \ \ \ \ \ \ \ \ \ \ \ "/>
    <numFmt numFmtId="206" formatCode="#,##0.0\ \ \ \ \ \ \ \ \ \ "/>
    <numFmt numFmtId="207" formatCode="#,##0\ \ \ \ \ \ \ \ \ "/>
    <numFmt numFmtId="208" formatCode="#,##0\ \ \ \ \ \ \ \ \ \ \ \ \ \ \ \ \ "/>
    <numFmt numFmtId="209" formatCode="_(* #,##0_);_(* \(#,##0\);_(* &quot;-&quot;??_);_(@_)"/>
    <numFmt numFmtId="210" formatCode="@\ \ \ \ "/>
    <numFmt numFmtId="211" formatCode="0.0\ \ \ \ "/>
    <numFmt numFmtId="212" formatCode="#,##0.0\ \ \ \ \ \ \ \ \ \ \ \ "/>
    <numFmt numFmtId="213" formatCode="@\ \ \ \ \ \ "/>
    <numFmt numFmtId="214" formatCode="0\ \ \ \ \ \ "/>
    <numFmt numFmtId="215" formatCode="\ \ \ \ \ \ \ @"/>
    <numFmt numFmtId="216" formatCode="\ \ \ \ \ \ \ \ \ \ \ \ \ @"/>
    <numFmt numFmtId="217" formatCode="\ \ \ \ General"/>
    <numFmt numFmtId="218" formatCode="\ \ \ \ \ \ \ @\ \ "/>
    <numFmt numFmtId="219" formatCode="\ \ \ @\ \ "/>
    <numFmt numFmtId="220" formatCode="\ \ \ \ \ \ \ \ \ \ \ \ \ \ \ \ \ \ \ \ \ \ \ \ \ \ \ \ \ \ \ \ \ \ \ \ \ \ \ \ \ \ \ \ \ \ @"/>
    <numFmt numFmtId="221" formatCode="#,##0\ \ \ \ \ \ \ \ \ \ "/>
    <numFmt numFmtId="222" formatCode="@\ \ \ \ \ \ \ \ \ \ "/>
    <numFmt numFmtId="223" formatCode="\ \ \ \ \ \ \ \ \ \ @"/>
    <numFmt numFmtId="224" formatCode="#,##0.00\ \ \ "/>
    <numFmt numFmtId="225" formatCode="#,##0.00\ \ \ \ \ \ "/>
    <numFmt numFmtId="226" formatCode="#,##0&quot;  &quot;;\-#,##0&quot;  &quot;;\ \-\-&quot;  &quot;;@&quot;  &quot;"/>
    <numFmt numFmtId="227" formatCode="#,##0.00\ \ \ \ \ "/>
    <numFmt numFmtId="228" formatCode="\ \ @"/>
    <numFmt numFmtId="229" formatCode="#,##0.0\ "/>
    <numFmt numFmtId="230" formatCode="#,##0\ "/>
    <numFmt numFmtId="231" formatCode="#,##0&quot; &quot;;\-#,##0&quot; &quot;;\-\-&quot; &quot;;@&quot; &quot;"/>
    <numFmt numFmtId="232" formatCode="#,##0\ \ \ \ \ \ \ \ \ \ \ \ \ \ \ "/>
    <numFmt numFmtId="233" formatCode="0.00\ \ \ \ \ \ \ \ "/>
    <numFmt numFmtId="234" formatCode="00.000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9.3"/>
      <name val="Times New Roman"/>
      <family val="1"/>
    </font>
    <font>
      <i/>
      <sz val="9.3"/>
      <name val="Times New Roman"/>
      <family val="1"/>
    </font>
    <font>
      <sz val="11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MS Sans Serif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9.5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sz val="10"/>
      <name val="SWISS"/>
      <family val="0"/>
    </font>
    <font>
      <sz val="10"/>
      <color indexed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Courier New"/>
      <family val="3"/>
    </font>
    <font>
      <sz val="10"/>
      <name val="Geneva"/>
      <family val="0"/>
    </font>
    <font>
      <sz val="10"/>
      <name val="Courier"/>
      <family val="3"/>
    </font>
    <font>
      <sz val="12"/>
      <name val="Arial"/>
      <family val="2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3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93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99" fontId="0" fillId="0" borderId="1" applyBorder="0">
      <alignment/>
      <protection/>
    </xf>
    <xf numFmtId="226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227" fontId="0" fillId="0" borderId="1" applyBorder="0">
      <alignment/>
      <protection/>
    </xf>
    <xf numFmtId="179" fontId="0" fillId="0" borderId="1" applyBorder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176" fontId="0" fillId="0" borderId="1" applyBorder="0">
      <alignment/>
      <protection/>
    </xf>
    <xf numFmtId="176" fontId="0" fillId="0" borderId="1" applyBorder="0">
      <alignment/>
      <protection/>
    </xf>
    <xf numFmtId="164" fontId="0" fillId="0" borderId="1" applyBorder="0">
      <alignment/>
      <protection/>
    </xf>
    <xf numFmtId="0" fontId="0" fillId="0" borderId="1" applyBorder="0">
      <alignment/>
      <protection/>
    </xf>
    <xf numFmtId="176" fontId="0" fillId="0" borderId="1" applyBorder="0">
      <alignment/>
      <protection/>
    </xf>
    <xf numFmtId="0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228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197" fontId="0" fillId="0" borderId="1">
      <alignment/>
      <protection/>
    </xf>
    <xf numFmtId="229" fontId="0" fillId="0" borderId="1">
      <alignment/>
      <protection/>
    </xf>
    <xf numFmtId="197" fontId="0" fillId="0" borderId="1">
      <alignment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198" fontId="0" fillId="0" borderId="1">
      <alignment/>
      <protection/>
    </xf>
    <xf numFmtId="198" fontId="0" fillId="0" borderId="1">
      <alignment/>
      <protection/>
    </xf>
    <xf numFmtId="198" fontId="0" fillId="0" borderId="1">
      <alignment/>
      <protection/>
    </xf>
    <xf numFmtId="198" fontId="0" fillId="0" borderId="1">
      <alignment/>
      <protection/>
    </xf>
    <xf numFmtId="198" fontId="0" fillId="0" borderId="1">
      <alignment/>
      <protection/>
    </xf>
    <xf numFmtId="198" fontId="0" fillId="0" borderId="1">
      <alignment/>
      <protection/>
    </xf>
    <xf numFmtId="199" fontId="0" fillId="0" borderId="1">
      <alignment/>
      <protection/>
    </xf>
    <xf numFmtId="199" fontId="0" fillId="0" borderId="1">
      <alignment/>
      <protection/>
    </xf>
    <xf numFmtId="199" fontId="0" fillId="0" borderId="1">
      <alignment/>
      <protection/>
    </xf>
    <xf numFmtId="199" fontId="0" fillId="0" borderId="1">
      <alignment/>
      <protection/>
    </xf>
    <xf numFmtId="199" fontId="0" fillId="0" borderId="1">
      <alignment/>
      <protection/>
    </xf>
    <xf numFmtId="199" fontId="0" fillId="0" borderId="1">
      <alignment/>
      <protection/>
    </xf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7" borderId="0" applyNumberFormat="0" applyBorder="0" applyAlignment="0" applyProtection="0"/>
    <xf numFmtId="0" fontId="68" fillId="28" borderId="2" applyNumberFormat="0" applyAlignment="0" applyProtection="0"/>
    <xf numFmtId="0" fontId="6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0" fontId="70" fillId="0" borderId="0" applyNumberFormat="0" applyFill="0" applyBorder="0" applyAlignment="0" applyProtection="0"/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0" fontId="71" fillId="0" borderId="0" applyNumberFormat="0" applyFill="0" applyBorder="0" applyAlignment="0" applyProtection="0"/>
    <xf numFmtId="164" fontId="4" fillId="0" borderId="0">
      <alignment/>
      <protection/>
    </xf>
    <xf numFmtId="169" fontId="4" fillId="0" borderId="0">
      <alignment/>
      <protection/>
    </xf>
    <xf numFmtId="176" fontId="4" fillId="0" borderId="0">
      <alignment/>
      <protection/>
    </xf>
    <xf numFmtId="230" fontId="4" fillId="0" borderId="0">
      <alignment/>
      <protection/>
    </xf>
    <xf numFmtId="171" fontId="4" fillId="0" borderId="0">
      <alignment/>
      <protection/>
    </xf>
    <xf numFmtId="182" fontId="4" fillId="0" borderId="0">
      <alignment/>
      <protection/>
    </xf>
    <xf numFmtId="176" fontId="4" fillId="0" borderId="0">
      <alignment/>
      <protection/>
    </xf>
    <xf numFmtId="165" fontId="4" fillId="0" borderId="0">
      <alignment/>
      <protection/>
    </xf>
    <xf numFmtId="171" fontId="4" fillId="0" borderId="0">
      <alignment/>
      <protection/>
    </xf>
    <xf numFmtId="231" fontId="4" fillId="0" borderId="0">
      <alignment/>
      <protection/>
    </xf>
    <xf numFmtId="179" fontId="4" fillId="0" borderId="0">
      <alignment/>
      <protection/>
    </xf>
    <xf numFmtId="164" fontId="4" fillId="0" borderId="0">
      <alignment/>
      <protection/>
    </xf>
    <xf numFmtId="167" fontId="4" fillId="0" borderId="0">
      <alignment/>
      <protection/>
    </xf>
    <xf numFmtId="232" fontId="4" fillId="0" borderId="0">
      <alignment/>
      <protection/>
    </xf>
    <xf numFmtId="0" fontId="4" fillId="0" borderId="0">
      <alignment/>
      <protection/>
    </xf>
    <xf numFmtId="182" fontId="4" fillId="0" borderId="0">
      <alignment/>
      <protection/>
    </xf>
    <xf numFmtId="164" fontId="4" fillId="0" borderId="0">
      <alignment/>
      <protection/>
    </xf>
    <xf numFmtId="181" fontId="4" fillId="0" borderId="0">
      <alignment/>
      <protection/>
    </xf>
    <xf numFmtId="169" fontId="4" fillId="0" borderId="0">
      <alignment/>
      <protection/>
    </xf>
    <xf numFmtId="176" fontId="4" fillId="0" borderId="0">
      <alignment/>
      <protection/>
    </xf>
    <xf numFmtId="233" fontId="4" fillId="0" borderId="0">
      <alignment/>
      <protection/>
    </xf>
    <xf numFmtId="230" fontId="4" fillId="0" borderId="0">
      <alignment/>
      <protection/>
    </xf>
    <xf numFmtId="164" fontId="4" fillId="0" borderId="0">
      <alignment/>
      <protection/>
    </xf>
    <xf numFmtId="0" fontId="72" fillId="30" borderId="0" applyNumberFormat="0" applyBorder="0" applyAlignment="0" applyProtection="0"/>
    <xf numFmtId="0" fontId="1" fillId="0" borderId="0">
      <alignment horizontal="center" wrapText="1"/>
      <protection/>
    </xf>
    <xf numFmtId="0" fontId="73" fillId="0" borderId="4" applyNumberFormat="0" applyFill="0" applyAlignment="0" applyProtection="0"/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200" fontId="14" fillId="0" borderId="0">
      <alignment/>
      <protection locked="0"/>
    </xf>
    <xf numFmtId="0" fontId="74" fillId="0" borderId="5" applyNumberFormat="0" applyFill="0" applyAlignment="0" applyProtection="0"/>
    <xf numFmtId="200" fontId="15" fillId="0" borderId="0">
      <alignment/>
      <protection locked="0"/>
    </xf>
    <xf numFmtId="200" fontId="15" fillId="0" borderId="0">
      <alignment/>
      <protection locked="0"/>
    </xf>
    <xf numFmtId="200" fontId="15" fillId="0" borderId="0">
      <alignment/>
      <protection locked="0"/>
    </xf>
    <xf numFmtId="200" fontId="15" fillId="0" borderId="0">
      <alignment/>
      <protection locked="0"/>
    </xf>
    <xf numFmtId="200" fontId="15" fillId="0" borderId="0">
      <alignment/>
      <protection locked="0"/>
    </xf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31" borderId="2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7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3" borderId="8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  <xf numFmtId="201" fontId="17" fillId="0" borderId="10" applyBorder="0">
      <alignment horizontal="right"/>
      <protection/>
    </xf>
    <xf numFmtId="0" fontId="80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" borderId="0">
      <alignment horizontal="left" indent="7"/>
      <protection/>
    </xf>
    <xf numFmtId="0" fontId="54" fillId="2" borderId="0">
      <alignment horizontal="left" indent="6"/>
      <protection/>
    </xf>
    <xf numFmtId="0" fontId="55" fillId="35" borderId="12" applyNumberFormat="0" applyBorder="0" applyAlignment="0">
      <protection/>
    </xf>
    <xf numFmtId="0" fontId="56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56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18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"/>
    </xf>
    <xf numFmtId="0" fontId="19" fillId="0" borderId="0" applyNumberFormat="0" applyFill="0" applyBorder="0" applyProtection="0">
      <alignment horizontal="center"/>
    </xf>
    <xf numFmtId="202" fontId="0" fillId="0" borderId="0" applyFont="0" applyFill="0" applyBorder="0" applyProtection="0">
      <alignment horizontal="left"/>
    </xf>
    <xf numFmtId="23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0" borderId="13">
      <alignment horizontal="center"/>
      <protection/>
    </xf>
    <xf numFmtId="0" fontId="57" fillId="0" borderId="10" applyBorder="0" applyAlignment="0">
      <protection/>
    </xf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wrapText="1"/>
      <protection/>
    </xf>
    <xf numFmtId="0" fontId="81" fillId="0" borderId="14" applyNumberFormat="0" applyFill="0" applyAlignment="0" applyProtection="0"/>
    <xf numFmtId="200" fontId="14" fillId="0" borderId="15">
      <alignment/>
      <protection locked="0"/>
    </xf>
    <xf numFmtId="200" fontId="14" fillId="0" borderId="15">
      <alignment/>
      <protection locked="0"/>
    </xf>
    <xf numFmtId="200" fontId="14" fillId="0" borderId="15">
      <alignment/>
      <protection locked="0"/>
    </xf>
    <xf numFmtId="200" fontId="14" fillId="0" borderId="15">
      <alignment/>
      <protection locked="0"/>
    </xf>
    <xf numFmtId="200" fontId="14" fillId="0" borderId="15">
      <alignment/>
      <protection locked="0"/>
    </xf>
    <xf numFmtId="0" fontId="82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5" fillId="0" borderId="0" xfId="301">
      <alignment wrapText="1"/>
      <protection/>
    </xf>
    <xf numFmtId="0" fontId="5" fillId="0" borderId="0" xfId="301" applyAlignment="1">
      <alignment horizontal="centerContinuous" wrapText="1"/>
      <protection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9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7" xfId="152" applyBorder="1" applyAlignment="1">
      <alignment horizontal="center" vertical="center" wrapText="1"/>
      <protection/>
    </xf>
    <xf numFmtId="0" fontId="1" fillId="0" borderId="19" xfId="152" applyBorder="1" applyAlignment="1">
      <alignment horizontal="center" vertical="center" wrapText="1"/>
      <protection/>
    </xf>
    <xf numFmtId="0" fontId="1" fillId="0" borderId="10" xfId="152" applyBorder="1" applyAlignment="1">
      <alignment horizontal="center" vertical="center" wrapText="1"/>
      <protection/>
    </xf>
    <xf numFmtId="0" fontId="1" fillId="0" borderId="0" xfId="152" applyAlignment="1">
      <alignment horizontal="center" vertical="center" wrapText="1"/>
      <protection/>
    </xf>
    <xf numFmtId="49" fontId="4" fillId="0" borderId="0" xfId="128" applyNumberFormat="1" applyFont="1" applyAlignment="1" quotePrefix="1">
      <alignment horizontal="left"/>
      <protection/>
    </xf>
    <xf numFmtId="174" fontId="0" fillId="0" borderId="18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0" fontId="5" fillId="0" borderId="0" xfId="301" applyFont="1" applyAlignment="1">
      <alignment horizontal="centerContinuous" wrapText="1"/>
      <protection/>
    </xf>
    <xf numFmtId="49" fontId="4" fillId="0" borderId="0" xfId="128" applyNumberFormat="1" applyFont="1" applyAlignment="1">
      <alignment horizontal="left"/>
      <protection/>
    </xf>
    <xf numFmtId="174" fontId="0" fillId="0" borderId="19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0" fillId="0" borderId="0" xfId="210">
      <alignment/>
      <protection/>
    </xf>
    <xf numFmtId="0" fontId="7" fillId="0" borderId="0" xfId="210" applyFont="1">
      <alignment/>
      <protection/>
    </xf>
    <xf numFmtId="166" fontId="0" fillId="0" borderId="10" xfId="210" applyNumberFormat="1" applyBorder="1">
      <alignment/>
      <protection/>
    </xf>
    <xf numFmtId="166" fontId="0" fillId="0" borderId="17" xfId="210" applyNumberFormat="1" applyBorder="1">
      <alignment/>
      <protection/>
    </xf>
    <xf numFmtId="166" fontId="0" fillId="0" borderId="20" xfId="210" applyNumberFormat="1" applyBorder="1">
      <alignment/>
      <protection/>
    </xf>
    <xf numFmtId="0" fontId="0" fillId="0" borderId="17" xfId="210" applyBorder="1">
      <alignment/>
      <protection/>
    </xf>
    <xf numFmtId="171" fontId="0" fillId="0" borderId="0" xfId="210" applyNumberFormat="1">
      <alignment/>
      <protection/>
    </xf>
    <xf numFmtId="171" fontId="0" fillId="0" borderId="1" xfId="210" applyNumberFormat="1" applyBorder="1">
      <alignment/>
      <protection/>
    </xf>
    <xf numFmtId="171" fontId="0" fillId="0" borderId="18" xfId="210" applyNumberFormat="1" applyBorder="1">
      <alignment/>
      <protection/>
    </xf>
    <xf numFmtId="0" fontId="0" fillId="0" borderId="1" xfId="210" applyBorder="1" applyAlignment="1">
      <alignment/>
      <protection/>
    </xf>
    <xf numFmtId="171" fontId="0" fillId="0" borderId="0" xfId="210" applyNumberFormat="1" applyBorder="1">
      <alignment/>
      <protection/>
    </xf>
    <xf numFmtId="176" fontId="0" fillId="0" borderId="1" xfId="210" applyNumberFormat="1" applyFont="1" applyBorder="1">
      <alignment/>
      <protection/>
    </xf>
    <xf numFmtId="171" fontId="0" fillId="0" borderId="10" xfId="210" applyNumberFormat="1" applyBorder="1">
      <alignment/>
      <protection/>
    </xf>
    <xf numFmtId="171" fontId="0" fillId="0" borderId="17" xfId="210" applyNumberFormat="1" applyBorder="1">
      <alignment/>
      <protection/>
    </xf>
    <xf numFmtId="171" fontId="0" fillId="0" borderId="20" xfId="210" applyNumberFormat="1" applyBorder="1">
      <alignment/>
      <protection/>
    </xf>
    <xf numFmtId="0" fontId="0" fillId="0" borderId="1" xfId="210" applyBorder="1">
      <alignment/>
      <protection/>
    </xf>
    <xf numFmtId="0" fontId="0" fillId="0" borderId="18" xfId="210" applyBorder="1">
      <alignment/>
      <protection/>
    </xf>
    <xf numFmtId="0" fontId="1" fillId="0" borderId="21" xfId="152" applyFont="1" applyBorder="1" applyAlignment="1">
      <alignment horizontal="center" vertical="center" wrapText="1"/>
      <protection/>
    </xf>
    <xf numFmtId="0" fontId="1" fillId="0" borderId="22" xfId="152" applyBorder="1" applyAlignment="1">
      <alignment horizontal="center" vertical="center" wrapText="1"/>
      <protection/>
    </xf>
    <xf numFmtId="0" fontId="1" fillId="0" borderId="23" xfId="152" applyBorder="1" applyAlignment="1">
      <alignment horizontal="center" vertical="center" wrapText="1"/>
      <protection/>
    </xf>
    <xf numFmtId="0" fontId="7" fillId="0" borderId="0" xfId="210" applyFont="1" applyFill="1" applyBorder="1">
      <alignment/>
      <protection/>
    </xf>
    <xf numFmtId="49" fontId="8" fillId="0" borderId="0" xfId="210" applyNumberFormat="1" applyFont="1">
      <alignment/>
      <protection/>
    </xf>
    <xf numFmtId="0" fontId="0" fillId="0" borderId="0" xfId="210" applyBorder="1" applyAlignment="1">
      <alignment/>
      <protection/>
    </xf>
    <xf numFmtId="171" fontId="0" fillId="0" borderId="19" xfId="210" applyNumberFormat="1" applyBorder="1">
      <alignment/>
      <protection/>
    </xf>
    <xf numFmtId="0" fontId="0" fillId="0" borderId="17" xfId="210" applyBorder="1" applyAlignment="1">
      <alignment/>
      <protection/>
    </xf>
    <xf numFmtId="172" fontId="0" fillId="0" borderId="0" xfId="210" applyNumberFormat="1" applyFill="1" applyBorder="1">
      <alignment/>
      <protection/>
    </xf>
    <xf numFmtId="172" fontId="0" fillId="0" borderId="1" xfId="210" applyNumberFormat="1" applyFill="1" applyBorder="1">
      <alignment/>
      <protection/>
    </xf>
    <xf numFmtId="172" fontId="0" fillId="0" borderId="24" xfId="210" applyNumberFormat="1" applyFill="1" applyBorder="1">
      <alignment/>
      <protection/>
    </xf>
    <xf numFmtId="165" fontId="0" fillId="0" borderId="0" xfId="210" applyNumberFormat="1">
      <alignment/>
      <protection/>
    </xf>
    <xf numFmtId="165" fontId="0" fillId="0" borderId="1" xfId="210" applyNumberFormat="1" applyBorder="1">
      <alignment/>
      <protection/>
    </xf>
    <xf numFmtId="165" fontId="0" fillId="0" borderId="18" xfId="210" applyNumberFormat="1" applyBorder="1">
      <alignment/>
      <protection/>
    </xf>
    <xf numFmtId="0" fontId="1" fillId="0" borderId="10" xfId="152" applyFont="1" applyBorder="1" applyAlignment="1">
      <alignment horizontal="center" vertical="center" wrapText="1"/>
      <protection/>
    </xf>
    <xf numFmtId="0" fontId="0" fillId="0" borderId="16" xfId="210" applyBorder="1" applyAlignment="1">
      <alignment horizontal="centerContinuous"/>
      <protection/>
    </xf>
    <xf numFmtId="0" fontId="5" fillId="0" borderId="16" xfId="301" applyBorder="1" applyAlignment="1">
      <alignment horizontal="centerContinuous" wrapText="1"/>
      <protection/>
    </xf>
    <xf numFmtId="0" fontId="0" fillId="0" borderId="0" xfId="210" applyAlignment="1">
      <alignment horizontal="centerContinuous"/>
      <protection/>
    </xf>
    <xf numFmtId="0" fontId="4" fillId="0" borderId="0" xfId="210" applyFont="1">
      <alignment/>
      <protection/>
    </xf>
    <xf numFmtId="0" fontId="4" fillId="0" borderId="0" xfId="210" applyFont="1" applyAlignment="1" quotePrefix="1">
      <alignment horizontal="left"/>
      <protection/>
    </xf>
    <xf numFmtId="0" fontId="9" fillId="0" borderId="0" xfId="210" applyFont="1" applyAlignment="1" quotePrefix="1">
      <alignment horizontal="left"/>
      <protection/>
    </xf>
    <xf numFmtId="49" fontId="4" fillId="0" borderId="0" xfId="128" applyNumberFormat="1" applyFont="1">
      <alignment/>
      <protection/>
    </xf>
    <xf numFmtId="10" fontId="0" fillId="0" borderId="25" xfId="210" applyNumberFormat="1" applyBorder="1">
      <alignment/>
      <protection/>
    </xf>
    <xf numFmtId="10" fontId="0" fillId="0" borderId="26" xfId="210" applyNumberFormat="1" applyBorder="1">
      <alignment/>
      <protection/>
    </xf>
    <xf numFmtId="177" fontId="0" fillId="0" borderId="13" xfId="210" applyNumberFormat="1" applyBorder="1">
      <alignment/>
      <protection/>
    </xf>
    <xf numFmtId="178" fontId="0" fillId="0" borderId="27" xfId="210" applyNumberFormat="1" applyBorder="1">
      <alignment/>
      <protection/>
    </xf>
    <xf numFmtId="0" fontId="0" fillId="0" borderId="1" xfId="210" applyBorder="1" applyAlignment="1">
      <alignment horizontal="left"/>
      <protection/>
    </xf>
    <xf numFmtId="0" fontId="0" fillId="0" borderId="1" xfId="152" applyFont="1" applyBorder="1" applyAlignment="1">
      <alignment horizontal="left" vertical="center" wrapText="1"/>
      <protection/>
    </xf>
    <xf numFmtId="0" fontId="0" fillId="0" borderId="0" xfId="210" applyFont="1">
      <alignment/>
      <protection/>
    </xf>
    <xf numFmtId="179" fontId="0" fillId="0" borderId="13" xfId="210" applyNumberFormat="1" applyFont="1" applyBorder="1" quotePrefix="1">
      <alignment/>
      <protection/>
    </xf>
    <xf numFmtId="179" fontId="0" fillId="0" borderId="27" xfId="210" applyNumberFormat="1" applyFont="1" applyBorder="1" quotePrefix="1">
      <alignment/>
      <protection/>
    </xf>
    <xf numFmtId="0" fontId="1" fillId="0" borderId="1" xfId="152" applyBorder="1" applyAlignment="1">
      <alignment horizontal="center" vertical="center" wrapText="1"/>
      <protection/>
    </xf>
    <xf numFmtId="179" fontId="1" fillId="0" borderId="28" xfId="210" applyNumberFormat="1" applyFont="1" applyBorder="1" applyAlignment="1">
      <alignment horizontal="centerContinuous" wrapText="1"/>
      <protection/>
    </xf>
    <xf numFmtId="179" fontId="1" fillId="0" borderId="29" xfId="210" applyNumberFormat="1" applyFont="1" applyBorder="1" applyAlignment="1">
      <alignment horizontal="centerContinuous" wrapText="1"/>
      <protection/>
    </xf>
    <xf numFmtId="0" fontId="1" fillId="0" borderId="22" xfId="152" applyFont="1" applyBorder="1" applyAlignment="1">
      <alignment horizontal="center" wrapText="1"/>
      <protection/>
    </xf>
    <xf numFmtId="0" fontId="0" fillId="0" borderId="16" xfId="210" applyBorder="1">
      <alignment/>
      <protection/>
    </xf>
    <xf numFmtId="0" fontId="0" fillId="0" borderId="16" xfId="210" applyBorder="1" applyAlignment="1" quotePrefix="1">
      <alignment horizontal="left"/>
      <protection/>
    </xf>
    <xf numFmtId="0" fontId="5" fillId="0" borderId="0" xfId="301" applyAlignment="1">
      <alignment wrapText="1"/>
      <protection/>
    </xf>
    <xf numFmtId="0" fontId="5" fillId="0" borderId="0" xfId="301" applyFont="1" applyAlignment="1" quotePrefix="1">
      <alignment horizontal="centerContinuous" wrapText="1"/>
      <protection/>
    </xf>
    <xf numFmtId="0" fontId="0" fillId="0" borderId="10" xfId="210" applyBorder="1">
      <alignment/>
      <protection/>
    </xf>
    <xf numFmtId="0" fontId="0" fillId="0" borderId="19" xfId="210" applyBorder="1">
      <alignment/>
      <protection/>
    </xf>
    <xf numFmtId="180" fontId="0" fillId="0" borderId="0" xfId="210" applyNumberFormat="1">
      <alignment/>
      <protection/>
    </xf>
    <xf numFmtId="180" fontId="0" fillId="0" borderId="1" xfId="210" applyNumberFormat="1" applyBorder="1">
      <alignment/>
      <protection/>
    </xf>
    <xf numFmtId="180" fontId="0" fillId="0" borderId="18" xfId="210" applyNumberFormat="1" applyBorder="1">
      <alignment/>
      <protection/>
    </xf>
    <xf numFmtId="179" fontId="0" fillId="0" borderId="1" xfId="210" applyNumberFormat="1" applyBorder="1">
      <alignment/>
      <protection/>
    </xf>
    <xf numFmtId="181" fontId="0" fillId="0" borderId="0" xfId="210" applyNumberFormat="1">
      <alignment/>
      <protection/>
    </xf>
    <xf numFmtId="181" fontId="0" fillId="0" borderId="1" xfId="210" applyNumberFormat="1" applyBorder="1">
      <alignment/>
      <protection/>
    </xf>
    <xf numFmtId="181" fontId="0" fillId="0" borderId="18" xfId="210" applyNumberFormat="1" applyBorder="1">
      <alignment/>
      <protection/>
    </xf>
    <xf numFmtId="182" fontId="0" fillId="0" borderId="0" xfId="210" applyNumberFormat="1">
      <alignment/>
      <protection/>
    </xf>
    <xf numFmtId="182" fontId="0" fillId="0" borderId="1" xfId="210" applyNumberFormat="1" applyBorder="1">
      <alignment/>
      <protection/>
    </xf>
    <xf numFmtId="182" fontId="0" fillId="0" borderId="18" xfId="210" applyNumberFormat="1" applyBorder="1">
      <alignment/>
      <protection/>
    </xf>
    <xf numFmtId="0" fontId="1" fillId="0" borderId="0" xfId="152">
      <alignment horizontal="center" wrapText="1"/>
      <protection/>
    </xf>
    <xf numFmtId="0" fontId="1" fillId="0" borderId="10" xfId="152" applyBorder="1">
      <alignment horizontal="center" wrapText="1"/>
      <protection/>
    </xf>
    <xf numFmtId="0" fontId="1" fillId="0" borderId="17" xfId="152" applyBorder="1">
      <alignment horizontal="center" wrapText="1"/>
      <protection/>
    </xf>
    <xf numFmtId="0" fontId="1" fillId="0" borderId="17" xfId="152" applyFont="1" applyBorder="1" applyAlignment="1" quotePrefix="1">
      <alignment horizontal="center" wrapText="1"/>
      <protection/>
    </xf>
    <xf numFmtId="0" fontId="1" fillId="0" borderId="19" xfId="152" applyFont="1" applyBorder="1">
      <alignment horizontal="center" wrapText="1"/>
      <protection/>
    </xf>
    <xf numFmtId="0" fontId="5" fillId="0" borderId="16" xfId="301" applyBorder="1">
      <alignment wrapText="1"/>
      <protection/>
    </xf>
    <xf numFmtId="0" fontId="0" fillId="0" borderId="0" xfId="210" applyBorder="1">
      <alignment/>
      <protection/>
    </xf>
    <xf numFmtId="164" fontId="4" fillId="0" borderId="0" xfId="128" applyFont="1">
      <alignment/>
      <protection/>
    </xf>
    <xf numFmtId="164" fontId="4" fillId="0" borderId="0" xfId="128" applyFont="1" applyAlignment="1" quotePrefix="1">
      <alignment horizontal="left"/>
      <protection/>
    </xf>
    <xf numFmtId="183" fontId="0" fillId="0" borderId="0" xfId="210" applyNumberFormat="1" applyFill="1" applyAlignment="1">
      <alignment horizontal="right"/>
      <protection/>
    </xf>
    <xf numFmtId="174" fontId="0" fillId="0" borderId="1" xfId="210" applyNumberFormat="1" applyFill="1" applyBorder="1">
      <alignment/>
      <protection/>
    </xf>
    <xf numFmtId="183" fontId="0" fillId="0" borderId="1" xfId="210" applyNumberFormat="1" applyFill="1" applyBorder="1" applyAlignment="1">
      <alignment horizontal="right"/>
      <protection/>
    </xf>
    <xf numFmtId="171" fontId="0" fillId="0" borderId="1" xfId="210" applyNumberFormat="1" applyFill="1" applyBorder="1">
      <alignment/>
      <protection/>
    </xf>
    <xf numFmtId="173" fontId="0" fillId="0" borderId="0" xfId="210" applyNumberFormat="1" applyFill="1">
      <alignment/>
      <protection/>
    </xf>
    <xf numFmtId="173" fontId="0" fillId="0" borderId="1" xfId="210" applyNumberFormat="1" applyFill="1" applyBorder="1">
      <alignment/>
      <protection/>
    </xf>
    <xf numFmtId="171" fontId="0" fillId="0" borderId="1" xfId="210" applyNumberFormat="1" applyFont="1" applyFill="1" applyBorder="1">
      <alignment/>
      <protection/>
    </xf>
    <xf numFmtId="0" fontId="0" fillId="0" borderId="0" xfId="210" applyFill="1">
      <alignment/>
      <protection/>
    </xf>
    <xf numFmtId="0" fontId="0" fillId="0" borderId="1" xfId="210" applyFill="1" applyBorder="1">
      <alignment/>
      <protection/>
    </xf>
    <xf numFmtId="0" fontId="1" fillId="0" borderId="10" xfId="152" applyFont="1" applyBorder="1">
      <alignment horizontal="center" wrapText="1"/>
      <protection/>
    </xf>
    <xf numFmtId="0" fontId="1" fillId="0" borderId="17" xfId="152" applyFont="1" applyBorder="1">
      <alignment horizontal="center" wrapText="1"/>
      <protection/>
    </xf>
    <xf numFmtId="0" fontId="1" fillId="0" borderId="10" xfId="152" applyBorder="1" applyAlignment="1">
      <alignment horizontal="centerContinuous" wrapText="1"/>
      <protection/>
    </xf>
    <xf numFmtId="0" fontId="1" fillId="0" borderId="10" xfId="152" applyFont="1" applyBorder="1" applyAlignment="1">
      <alignment horizontal="centerContinuous" wrapText="1"/>
      <protection/>
    </xf>
    <xf numFmtId="0" fontId="1" fillId="0" borderId="17" xfId="152" applyBorder="1" applyAlignment="1">
      <alignment horizontal="centerContinuous" wrapText="1"/>
      <protection/>
    </xf>
    <xf numFmtId="0" fontId="1" fillId="0" borderId="17" xfId="152" applyFont="1" applyBorder="1" applyAlignment="1">
      <alignment horizontal="centerContinuous" wrapText="1"/>
      <protection/>
    </xf>
    <xf numFmtId="0" fontId="0" fillId="0" borderId="16" xfId="210" applyBorder="1" applyAlignment="1" quotePrefix="1">
      <alignment horizontal="centerContinuous"/>
      <protection/>
    </xf>
    <xf numFmtId="49" fontId="10" fillId="0" borderId="0" xfId="128" applyNumberFormat="1" applyFont="1">
      <alignment/>
      <protection/>
    </xf>
    <xf numFmtId="0" fontId="0" fillId="0" borderId="0" xfId="210" applyAlignment="1">
      <alignment/>
      <protection/>
    </xf>
    <xf numFmtId="3" fontId="0" fillId="0" borderId="0" xfId="210" applyNumberFormat="1" applyAlignment="1">
      <alignment/>
      <protection/>
    </xf>
    <xf numFmtId="167" fontId="0" fillId="0" borderId="1" xfId="210" applyNumberFormat="1" applyBorder="1">
      <alignment/>
      <protection/>
    </xf>
    <xf numFmtId="184" fontId="0" fillId="0" borderId="1" xfId="210" applyNumberFormat="1" applyBorder="1" applyAlignment="1">
      <alignment horizontal="left"/>
      <protection/>
    </xf>
    <xf numFmtId="185" fontId="0" fillId="0" borderId="1" xfId="210" applyNumberFormat="1" applyBorder="1" applyAlignment="1">
      <alignment horizontal="left"/>
      <protection/>
    </xf>
    <xf numFmtId="184" fontId="0" fillId="0" borderId="1" xfId="210" applyNumberFormat="1" applyBorder="1" applyAlignment="1">
      <alignment horizontal="left" wrapText="1" indent="1"/>
      <protection/>
    </xf>
    <xf numFmtId="184" fontId="0" fillId="0" borderId="1" xfId="210" applyNumberFormat="1" applyBorder="1" applyAlignment="1">
      <alignment horizontal="left" wrapText="1"/>
      <protection/>
    </xf>
    <xf numFmtId="176" fontId="0" fillId="0" borderId="1" xfId="210" applyNumberFormat="1" applyBorder="1" applyAlignment="1">
      <alignment horizontal="left"/>
      <protection/>
    </xf>
    <xf numFmtId="165" fontId="0" fillId="0" borderId="10" xfId="210" applyNumberFormat="1" applyBorder="1">
      <alignment/>
      <protection/>
    </xf>
    <xf numFmtId="167" fontId="0" fillId="0" borderId="17" xfId="210" applyNumberFormat="1" applyBorder="1">
      <alignment/>
      <protection/>
    </xf>
    <xf numFmtId="171" fontId="0" fillId="0" borderId="26" xfId="210" applyNumberFormat="1" applyBorder="1">
      <alignment/>
      <protection/>
    </xf>
    <xf numFmtId="0" fontId="1" fillId="0" borderId="17" xfId="152" applyFont="1" applyBorder="1" quotePrefix="1">
      <alignment horizontal="center" wrapText="1"/>
      <protection/>
    </xf>
    <xf numFmtId="186" fontId="0" fillId="0" borderId="0" xfId="210" applyNumberFormat="1" applyBorder="1" applyAlignment="1">
      <alignment horizontal="left"/>
      <protection/>
    </xf>
    <xf numFmtId="0" fontId="0" fillId="0" borderId="0" xfId="210" applyBorder="1" applyAlignment="1">
      <alignment horizontal="centerContinuous"/>
      <protection/>
    </xf>
    <xf numFmtId="0" fontId="1" fillId="0" borderId="0" xfId="210" applyFont="1">
      <alignment/>
      <protection/>
    </xf>
    <xf numFmtId="49" fontId="11" fillId="0" borderId="0" xfId="128" applyNumberFormat="1" applyFont="1" applyAlignment="1" quotePrefix="1">
      <alignment horizontal="left"/>
      <protection/>
    </xf>
    <xf numFmtId="164" fontId="4" fillId="0" borderId="0" xfId="128" applyNumberFormat="1" applyFont="1" applyAlignment="1">
      <alignment horizontal="left"/>
      <protection/>
    </xf>
    <xf numFmtId="187" fontId="0" fillId="0" borderId="1" xfId="210" applyNumberFormat="1" applyFont="1" applyBorder="1" applyAlignment="1">
      <alignment horizontal="right"/>
      <protection/>
    </xf>
    <xf numFmtId="0" fontId="1" fillId="0" borderId="17" xfId="152" applyBorder="1" applyAlignment="1">
      <alignment horizontal="centerContinuous" vertical="center" wrapText="1"/>
      <protection/>
    </xf>
    <xf numFmtId="0" fontId="1" fillId="0" borderId="10" xfId="152" applyBorder="1" applyAlignment="1">
      <alignment horizontal="centerContinuous" vertical="center" wrapText="1"/>
      <protection/>
    </xf>
    <xf numFmtId="188" fontId="0" fillId="0" borderId="0" xfId="210" applyNumberFormat="1" applyBorder="1" applyAlignment="1">
      <alignment/>
      <protection/>
    </xf>
    <xf numFmtId="0" fontId="0" fillId="0" borderId="0" xfId="301" applyFont="1" applyBorder="1" applyAlignment="1">
      <alignment horizontal="centerContinuous"/>
      <protection/>
    </xf>
    <xf numFmtId="0" fontId="0" fillId="0" borderId="0" xfId="196">
      <alignment/>
      <protection/>
    </xf>
    <xf numFmtId="3" fontId="0" fillId="0" borderId="0" xfId="196" applyNumberFormat="1">
      <alignment/>
      <protection/>
    </xf>
    <xf numFmtId="0" fontId="4" fillId="0" borderId="0" xfId="196" applyFont="1">
      <alignment/>
      <protection/>
    </xf>
    <xf numFmtId="0" fontId="0" fillId="0" borderId="10" xfId="196" applyBorder="1">
      <alignment/>
      <protection/>
    </xf>
    <xf numFmtId="0" fontId="0" fillId="0" borderId="26" xfId="196" applyBorder="1">
      <alignment/>
      <protection/>
    </xf>
    <xf numFmtId="181" fontId="0" fillId="0" borderId="17" xfId="196" applyNumberFormat="1" applyBorder="1">
      <alignment/>
      <protection/>
    </xf>
    <xf numFmtId="0" fontId="0" fillId="0" borderId="20" xfId="196" applyBorder="1">
      <alignment/>
      <protection/>
    </xf>
    <xf numFmtId="0" fontId="0" fillId="0" borderId="17" xfId="196" applyBorder="1">
      <alignment/>
      <protection/>
    </xf>
    <xf numFmtId="181" fontId="0" fillId="0" borderId="0" xfId="196" applyNumberFormat="1">
      <alignment/>
      <protection/>
    </xf>
    <xf numFmtId="181" fontId="0" fillId="0" borderId="27" xfId="196" applyNumberFormat="1" applyBorder="1">
      <alignment/>
      <protection/>
    </xf>
    <xf numFmtId="181" fontId="0" fillId="0" borderId="1" xfId="196" applyNumberFormat="1" applyBorder="1">
      <alignment/>
      <protection/>
    </xf>
    <xf numFmtId="182" fontId="0" fillId="0" borderId="24" xfId="196" applyNumberFormat="1" applyBorder="1">
      <alignment/>
      <protection/>
    </xf>
    <xf numFmtId="49" fontId="0" fillId="0" borderId="1" xfId="196" applyNumberFormat="1" applyBorder="1">
      <alignment/>
      <protection/>
    </xf>
    <xf numFmtId="189" fontId="0" fillId="0" borderId="0" xfId="196" applyNumberFormat="1">
      <alignment/>
      <protection/>
    </xf>
    <xf numFmtId="0" fontId="0" fillId="0" borderId="27" xfId="196" applyBorder="1">
      <alignment/>
      <protection/>
    </xf>
    <xf numFmtId="0" fontId="0" fillId="0" borderId="1" xfId="196" applyBorder="1">
      <alignment/>
      <protection/>
    </xf>
    <xf numFmtId="49" fontId="0" fillId="0" borderId="24" xfId="196" applyNumberFormat="1" applyBorder="1">
      <alignment/>
      <protection/>
    </xf>
    <xf numFmtId="0" fontId="0" fillId="0" borderId="0" xfId="196" applyFill="1">
      <alignment/>
      <protection/>
    </xf>
    <xf numFmtId="181" fontId="0" fillId="0" borderId="0" xfId="196" applyNumberFormat="1" applyFill="1">
      <alignment/>
      <protection/>
    </xf>
    <xf numFmtId="181" fontId="0" fillId="0" borderId="27" xfId="196" applyNumberFormat="1" applyFill="1" applyBorder="1">
      <alignment/>
      <protection/>
    </xf>
    <xf numFmtId="181" fontId="0" fillId="0" borderId="1" xfId="196" applyNumberFormat="1" applyFill="1" applyBorder="1">
      <alignment/>
      <protection/>
    </xf>
    <xf numFmtId="182" fontId="0" fillId="0" borderId="24" xfId="196" applyNumberFormat="1" applyFill="1" applyBorder="1">
      <alignment/>
      <protection/>
    </xf>
    <xf numFmtId="189" fontId="0" fillId="0" borderId="0" xfId="196" applyNumberFormat="1" applyFill="1" applyBorder="1">
      <alignment/>
      <protection/>
    </xf>
    <xf numFmtId="0" fontId="0" fillId="0" borderId="0" xfId="196" applyFill="1" applyBorder="1">
      <alignment/>
      <protection/>
    </xf>
    <xf numFmtId="0" fontId="0" fillId="0" borderId="27" xfId="196" applyFill="1" applyBorder="1">
      <alignment/>
      <protection/>
    </xf>
    <xf numFmtId="0" fontId="0" fillId="0" borderId="1" xfId="196" applyFill="1" applyBorder="1">
      <alignment/>
      <protection/>
    </xf>
    <xf numFmtId="49" fontId="0" fillId="0" borderId="24" xfId="196" applyNumberFormat="1" applyFill="1" applyBorder="1">
      <alignment/>
      <protection/>
    </xf>
    <xf numFmtId="0" fontId="0" fillId="0" borderId="30" xfId="196" applyBorder="1">
      <alignment/>
      <protection/>
    </xf>
    <xf numFmtId="0" fontId="0" fillId="0" borderId="0" xfId="196" applyBorder="1">
      <alignment/>
      <protection/>
    </xf>
    <xf numFmtId="0" fontId="0" fillId="0" borderId="24" xfId="196" applyBorder="1">
      <alignment/>
      <protection/>
    </xf>
    <xf numFmtId="0" fontId="1" fillId="0" borderId="10" xfId="152" applyFont="1" applyBorder="1" applyAlignment="1">
      <alignment horizontal="center" wrapText="1"/>
      <protection/>
    </xf>
    <xf numFmtId="0" fontId="1" fillId="0" borderId="17" xfId="152" applyFont="1" applyBorder="1" applyAlignment="1">
      <alignment horizontal="center" wrapText="1"/>
      <protection/>
    </xf>
    <xf numFmtId="0" fontId="1" fillId="0" borderId="23" xfId="152" applyFont="1" applyBorder="1" applyAlignment="1">
      <alignment horizontal="center" wrapText="1"/>
      <protection/>
    </xf>
    <xf numFmtId="0" fontId="0" fillId="0" borderId="16" xfId="196" applyBorder="1" applyAlignment="1">
      <alignment/>
      <protection/>
    </xf>
    <xf numFmtId="0" fontId="0" fillId="0" borderId="0" xfId="196" applyAlignment="1">
      <alignment horizontal="centerContinuous"/>
      <protection/>
    </xf>
    <xf numFmtId="0" fontId="0" fillId="0" borderId="0" xfId="301" applyFont="1" applyAlignment="1">
      <alignment horizontal="centerContinuous"/>
      <protection/>
    </xf>
    <xf numFmtId="0" fontId="5" fillId="0" borderId="0" xfId="301" applyFont="1" applyAlignment="1">
      <alignment horizontal="centerContinuous"/>
      <protection/>
    </xf>
    <xf numFmtId="0" fontId="13" fillId="0" borderId="0" xfId="196" applyFont="1">
      <alignment/>
      <protection/>
    </xf>
    <xf numFmtId="0" fontId="9" fillId="0" borderId="0" xfId="196" applyFont="1">
      <alignment/>
      <protection/>
    </xf>
    <xf numFmtId="0" fontId="0" fillId="0" borderId="25" xfId="196" applyBorder="1">
      <alignment/>
      <protection/>
    </xf>
    <xf numFmtId="0" fontId="0" fillId="0" borderId="0" xfId="196" applyNumberFormat="1">
      <alignment/>
      <protection/>
    </xf>
    <xf numFmtId="180" fontId="0" fillId="0" borderId="13" xfId="196" applyNumberFormat="1" applyFill="1" applyBorder="1">
      <alignment/>
      <protection/>
    </xf>
    <xf numFmtId="180" fontId="0" fillId="0" borderId="13" xfId="196" applyNumberFormat="1" applyBorder="1">
      <alignment/>
      <protection/>
    </xf>
    <xf numFmtId="180" fontId="0" fillId="0" borderId="0" xfId="196" applyNumberFormat="1">
      <alignment/>
      <protection/>
    </xf>
    <xf numFmtId="180" fontId="0" fillId="0" borderId="27" xfId="196" applyNumberFormat="1" applyBorder="1">
      <alignment/>
      <protection/>
    </xf>
    <xf numFmtId="180" fontId="0" fillId="0" borderId="1" xfId="196" applyNumberFormat="1" applyBorder="1">
      <alignment/>
      <protection/>
    </xf>
    <xf numFmtId="180" fontId="0" fillId="0" borderId="24" xfId="196" applyNumberFormat="1" applyBorder="1">
      <alignment/>
      <protection/>
    </xf>
    <xf numFmtId="190" fontId="0" fillId="0" borderId="1" xfId="196" applyNumberFormat="1" applyBorder="1">
      <alignment/>
      <protection/>
    </xf>
    <xf numFmtId="191" fontId="0" fillId="0" borderId="13" xfId="196" applyNumberFormat="1" applyFont="1" applyBorder="1" applyAlignment="1">
      <alignment horizontal="right"/>
      <protection/>
    </xf>
    <xf numFmtId="190" fontId="0" fillId="0" borderId="1" xfId="196" applyNumberFormat="1" applyFont="1" applyBorder="1">
      <alignment/>
      <protection/>
    </xf>
    <xf numFmtId="180" fontId="0" fillId="0" borderId="0" xfId="196" applyNumberFormat="1" applyBorder="1">
      <alignment/>
      <protection/>
    </xf>
    <xf numFmtId="49" fontId="0" fillId="0" borderId="1" xfId="196" applyNumberFormat="1" applyFont="1" applyBorder="1" applyAlignment="1">
      <alignment/>
      <protection/>
    </xf>
    <xf numFmtId="49" fontId="0" fillId="0" borderId="1" xfId="196" applyNumberFormat="1" applyFont="1" applyBorder="1">
      <alignment/>
      <protection/>
    </xf>
    <xf numFmtId="0" fontId="0" fillId="0" borderId="13" xfId="196" applyBorder="1">
      <alignment/>
      <protection/>
    </xf>
    <xf numFmtId="0" fontId="0" fillId="0" borderId="31" xfId="196" applyBorder="1">
      <alignment/>
      <protection/>
    </xf>
    <xf numFmtId="0" fontId="1" fillId="0" borderId="28" xfId="152" applyFont="1" applyBorder="1" applyAlignment="1">
      <alignment horizontal="center" vertical="center" wrapText="1"/>
      <protection/>
    </xf>
    <xf numFmtId="0" fontId="1" fillId="0" borderId="17" xfId="152" applyFont="1" applyBorder="1" applyAlignment="1">
      <alignment horizontal="center" vertical="center" wrapText="1"/>
      <protection/>
    </xf>
    <xf numFmtId="0" fontId="1" fillId="0" borderId="23" xfId="152" applyFont="1" applyBorder="1" applyAlignment="1">
      <alignment horizontal="center" vertical="center" wrapText="1"/>
      <protection/>
    </xf>
    <xf numFmtId="0" fontId="0" fillId="0" borderId="0" xfId="196" applyAlignment="1">
      <alignment horizontal="centerContinuous" wrapText="1"/>
      <protection/>
    </xf>
    <xf numFmtId="0" fontId="0" fillId="0" borderId="0" xfId="196" applyNumberFormat="1" applyFill="1">
      <alignment/>
      <protection/>
    </xf>
    <xf numFmtId="49" fontId="4" fillId="0" borderId="0" xfId="196" applyNumberFormat="1" applyFont="1">
      <alignment/>
      <protection/>
    </xf>
    <xf numFmtId="181" fontId="0" fillId="0" borderId="26" xfId="196" applyNumberFormat="1" applyBorder="1">
      <alignment/>
      <protection/>
    </xf>
    <xf numFmtId="192" fontId="0" fillId="0" borderId="0" xfId="196" applyNumberFormat="1">
      <alignment/>
      <protection/>
    </xf>
    <xf numFmtId="173" fontId="0" fillId="0" borderId="13" xfId="196" applyNumberFormat="1" applyBorder="1">
      <alignment/>
      <protection/>
    </xf>
    <xf numFmtId="165" fontId="0" fillId="0" borderId="27" xfId="196" applyNumberFormat="1" applyFill="1" applyBorder="1">
      <alignment/>
      <protection/>
    </xf>
    <xf numFmtId="167" fontId="0" fillId="0" borderId="27" xfId="196" applyNumberFormat="1" applyBorder="1">
      <alignment/>
      <protection/>
    </xf>
    <xf numFmtId="165" fontId="0" fillId="0" borderId="27" xfId="196" applyNumberFormat="1" applyBorder="1">
      <alignment/>
      <protection/>
    </xf>
    <xf numFmtId="170" fontId="0" fillId="0" borderId="13" xfId="196" applyNumberFormat="1" applyBorder="1">
      <alignment/>
      <protection/>
    </xf>
    <xf numFmtId="193" fontId="0" fillId="0" borderId="27" xfId="196" applyNumberFormat="1" applyFont="1" applyBorder="1" applyAlignment="1" quotePrefix="1">
      <alignment horizontal="right"/>
      <protection/>
    </xf>
    <xf numFmtId="194" fontId="0" fillId="0" borderId="0" xfId="196" applyNumberFormat="1" applyFill="1" applyBorder="1">
      <alignment/>
      <protection/>
    </xf>
    <xf numFmtId="168" fontId="0" fillId="0" borderId="27" xfId="196" applyNumberFormat="1" applyFill="1" applyBorder="1">
      <alignment/>
      <protection/>
    </xf>
    <xf numFmtId="168" fontId="0" fillId="0" borderId="27" xfId="196" applyNumberFormat="1" applyFill="1" applyBorder="1" applyAlignment="1">
      <alignment horizontal="right"/>
      <protection/>
    </xf>
    <xf numFmtId="168" fontId="0" fillId="0" borderId="27" xfId="196" applyNumberFormat="1" applyBorder="1">
      <alignment/>
      <protection/>
    </xf>
    <xf numFmtId="167" fontId="0" fillId="0" borderId="27" xfId="196" applyNumberFormat="1" applyFill="1" applyBorder="1">
      <alignment/>
      <protection/>
    </xf>
    <xf numFmtId="49" fontId="0" fillId="0" borderId="1" xfId="196" applyNumberFormat="1" applyBorder="1" applyAlignment="1">
      <alignment horizontal="center"/>
      <protection/>
    </xf>
    <xf numFmtId="195" fontId="0" fillId="0" borderId="27" xfId="196" applyNumberFormat="1" applyBorder="1">
      <alignment/>
      <protection/>
    </xf>
    <xf numFmtId="190" fontId="0" fillId="0" borderId="0" xfId="196" applyNumberFormat="1" applyFont="1" applyBorder="1" applyAlignment="1">
      <alignment/>
      <protection/>
    </xf>
    <xf numFmtId="190" fontId="0" fillId="0" borderId="0" xfId="196" applyNumberFormat="1" applyBorder="1" applyAlignment="1">
      <alignment/>
      <protection/>
    </xf>
    <xf numFmtId="49" fontId="0" fillId="0" borderId="1" xfId="196" applyNumberFormat="1" applyBorder="1" applyAlignment="1">
      <alignment/>
      <protection/>
    </xf>
    <xf numFmtId="168" fontId="0" fillId="0" borderId="13" xfId="196" applyNumberFormat="1" applyFill="1" applyBorder="1">
      <alignment/>
      <protection/>
    </xf>
    <xf numFmtId="168" fontId="0" fillId="0" borderId="13" xfId="196" applyNumberFormat="1" applyBorder="1">
      <alignment/>
      <protection/>
    </xf>
    <xf numFmtId="0" fontId="0" fillId="0" borderId="0" xfId="196" applyFont="1">
      <alignment/>
      <protection/>
    </xf>
    <xf numFmtId="164" fontId="4" fillId="0" borderId="0" xfId="128" applyNumberFormat="1" applyFont="1">
      <alignment/>
      <protection/>
    </xf>
    <xf numFmtId="169" fontId="0" fillId="0" borderId="25" xfId="196" applyNumberFormat="1" applyBorder="1" applyAlignment="1">
      <alignment horizontal="right"/>
      <protection/>
    </xf>
    <xf numFmtId="171" fontId="0" fillId="0" borderId="13" xfId="196" applyNumberFormat="1" applyBorder="1" applyAlignment="1">
      <alignment horizontal="right"/>
      <protection/>
    </xf>
    <xf numFmtId="196" fontId="0" fillId="0" borderId="13" xfId="196" applyNumberFormat="1" applyBorder="1" applyAlignment="1">
      <alignment horizontal="right"/>
      <protection/>
    </xf>
    <xf numFmtId="171" fontId="0" fillId="0" borderId="13" xfId="196" applyNumberFormat="1" applyFill="1" applyBorder="1" applyAlignment="1">
      <alignment horizontal="right"/>
      <protection/>
    </xf>
    <xf numFmtId="49" fontId="0" fillId="0" borderId="0" xfId="196" applyNumberFormat="1" applyFont="1" applyFill="1" applyBorder="1" applyAlignment="1">
      <alignment/>
      <protection/>
    </xf>
    <xf numFmtId="171" fontId="0" fillId="0" borderId="13" xfId="196" applyNumberFormat="1" applyBorder="1">
      <alignment/>
      <protection/>
    </xf>
    <xf numFmtId="49" fontId="0" fillId="0" borderId="0" xfId="196" applyNumberFormat="1" applyFont="1" applyBorder="1" applyAlignment="1">
      <alignment/>
      <protection/>
    </xf>
    <xf numFmtId="0" fontId="1" fillId="0" borderId="0" xfId="152" applyBorder="1">
      <alignment horizontal="center" wrapText="1"/>
      <protection/>
    </xf>
    <xf numFmtId="0" fontId="1" fillId="0" borderId="29" xfId="152" applyFont="1" applyBorder="1" applyAlignment="1">
      <alignment horizontal="center" vertical="center" wrapText="1"/>
      <protection/>
    </xf>
    <xf numFmtId="49" fontId="4" fillId="0" borderId="0" xfId="128" applyNumberFormat="1" applyFont="1" applyFill="1">
      <alignment/>
      <protection/>
    </xf>
    <xf numFmtId="164" fontId="4" fillId="0" borderId="0" xfId="128" applyFont="1" applyFill="1">
      <alignment/>
      <protection/>
    </xf>
    <xf numFmtId="164" fontId="4" fillId="0" borderId="0" xfId="128">
      <alignment/>
      <protection/>
    </xf>
    <xf numFmtId="0" fontId="0" fillId="0" borderId="19" xfId="196" applyBorder="1">
      <alignment/>
      <protection/>
    </xf>
    <xf numFmtId="169" fontId="0" fillId="0" borderId="0" xfId="196" applyNumberFormat="1" applyFill="1">
      <alignment/>
      <protection/>
    </xf>
    <xf numFmtId="169" fontId="0" fillId="0" borderId="27" xfId="196" applyNumberFormat="1" applyFill="1" applyBorder="1">
      <alignment/>
      <protection/>
    </xf>
    <xf numFmtId="167" fontId="0" fillId="0" borderId="1" xfId="196" applyNumberFormat="1" applyFill="1" applyBorder="1">
      <alignment/>
      <protection/>
    </xf>
    <xf numFmtId="165" fontId="0" fillId="0" borderId="18" xfId="196" applyNumberFormat="1" applyFill="1" applyBorder="1">
      <alignment/>
      <protection/>
    </xf>
    <xf numFmtId="1" fontId="0" fillId="0" borderId="1" xfId="196" applyNumberFormat="1" applyBorder="1" applyAlignment="1">
      <alignment horizontal="left"/>
      <protection/>
    </xf>
    <xf numFmtId="203" fontId="0" fillId="0" borderId="1" xfId="196" applyNumberFormat="1" applyBorder="1" applyAlignment="1">
      <alignment horizontal="left"/>
      <protection/>
    </xf>
    <xf numFmtId="169" fontId="0" fillId="0" borderId="1" xfId="196" applyNumberFormat="1" applyFill="1" applyBorder="1">
      <alignment/>
      <protection/>
    </xf>
    <xf numFmtId="165" fontId="0" fillId="0" borderId="1" xfId="196" applyNumberFormat="1" applyFill="1" applyBorder="1">
      <alignment/>
      <protection/>
    </xf>
    <xf numFmtId="169" fontId="0" fillId="0" borderId="10" xfId="196" applyNumberFormat="1" applyFill="1" applyBorder="1">
      <alignment/>
      <protection/>
    </xf>
    <xf numFmtId="169" fontId="0" fillId="0" borderId="17" xfId="196" applyNumberFormat="1" applyFill="1" applyBorder="1">
      <alignment/>
      <protection/>
    </xf>
    <xf numFmtId="165" fontId="0" fillId="0" borderId="17" xfId="196" applyNumberFormat="1" applyFill="1" applyBorder="1">
      <alignment/>
      <protection/>
    </xf>
    <xf numFmtId="167" fontId="0" fillId="0" borderId="17" xfId="196" applyNumberFormat="1" applyFill="1" applyBorder="1">
      <alignment/>
      <protection/>
    </xf>
    <xf numFmtId="165" fontId="0" fillId="0" borderId="19" xfId="196" applyNumberFormat="1" applyFill="1" applyBorder="1">
      <alignment/>
      <protection/>
    </xf>
    <xf numFmtId="0" fontId="0" fillId="0" borderId="1" xfId="196" applyBorder="1" applyAlignment="1">
      <alignment horizontal="center"/>
      <protection/>
    </xf>
    <xf numFmtId="0" fontId="0" fillId="0" borderId="18" xfId="196" applyBorder="1">
      <alignment/>
      <protection/>
    </xf>
    <xf numFmtId="0" fontId="1" fillId="0" borderId="0" xfId="152" applyAlignment="1">
      <alignment horizontal="center" vertical="center"/>
      <protection/>
    </xf>
    <xf numFmtId="0" fontId="1" fillId="0" borderId="17" xfId="152" applyFont="1" applyBorder="1" applyAlignment="1" quotePrefix="1">
      <alignment horizontal="center"/>
      <protection/>
    </xf>
    <xf numFmtId="0" fontId="1" fillId="0" borderId="17" xfId="152" applyFont="1" applyBorder="1" applyAlignment="1">
      <alignment horizontal="center"/>
      <protection/>
    </xf>
    <xf numFmtId="0" fontId="1" fillId="0" borderId="19" xfId="152" applyFont="1" applyBorder="1" applyAlignment="1" quotePrefix="1">
      <alignment horizontal="center" wrapText="1"/>
      <protection/>
    </xf>
    <xf numFmtId="0" fontId="0" fillId="0" borderId="16" xfId="196" applyBorder="1" applyAlignment="1">
      <alignment horizontal="centerContinuous"/>
      <protection/>
    </xf>
    <xf numFmtId="0" fontId="5" fillId="0" borderId="16" xfId="301" applyFont="1" applyBorder="1" applyAlignment="1">
      <alignment horizontal="centerContinuous" wrapText="1"/>
      <protection/>
    </xf>
    <xf numFmtId="0" fontId="83" fillId="0" borderId="0" xfId="196" applyFont="1">
      <alignment/>
      <protection/>
    </xf>
    <xf numFmtId="0" fontId="0" fillId="0" borderId="0" xfId="233">
      <alignment/>
      <protection/>
    </xf>
    <xf numFmtId="167" fontId="0" fillId="0" borderId="10" xfId="196" applyNumberFormat="1" applyBorder="1">
      <alignment/>
      <protection/>
    </xf>
    <xf numFmtId="167" fontId="0" fillId="0" borderId="26" xfId="196" applyNumberFormat="1" applyBorder="1">
      <alignment/>
      <protection/>
    </xf>
    <xf numFmtId="168" fontId="0" fillId="0" borderId="10" xfId="196" applyNumberFormat="1" applyBorder="1">
      <alignment/>
      <protection/>
    </xf>
    <xf numFmtId="0" fontId="0" fillId="0" borderId="10" xfId="152" applyFont="1" applyBorder="1" applyAlignment="1">
      <alignment horizontal="center" vertical="center" wrapText="1"/>
      <protection/>
    </xf>
    <xf numFmtId="175" fontId="0" fillId="0" borderId="0" xfId="196" applyNumberFormat="1" applyBorder="1">
      <alignment/>
      <protection/>
    </xf>
    <xf numFmtId="204" fontId="0" fillId="0" borderId="0" xfId="196" applyNumberFormat="1" applyBorder="1">
      <alignment/>
      <protection/>
    </xf>
    <xf numFmtId="205" fontId="0" fillId="0" borderId="27" xfId="196" applyNumberFormat="1" applyBorder="1">
      <alignment/>
      <protection/>
    </xf>
    <xf numFmtId="206" fontId="0" fillId="0" borderId="0" xfId="196" applyNumberFormat="1" applyBorder="1">
      <alignment/>
      <protection/>
    </xf>
    <xf numFmtId="207" fontId="0" fillId="0" borderId="27" xfId="196" applyNumberFormat="1" applyBorder="1">
      <alignment/>
      <protection/>
    </xf>
    <xf numFmtId="0" fontId="0" fillId="0" borderId="0" xfId="152" applyFont="1" applyBorder="1" applyAlignment="1">
      <alignment horizontal="left" vertical="center" wrapText="1"/>
      <protection/>
    </xf>
    <xf numFmtId="167" fontId="0" fillId="0" borderId="0" xfId="196" applyNumberFormat="1" applyBorder="1">
      <alignment/>
      <protection/>
    </xf>
    <xf numFmtId="167" fontId="0" fillId="0" borderId="30" xfId="196" applyNumberFormat="1" applyBorder="1">
      <alignment/>
      <protection/>
    </xf>
    <xf numFmtId="168" fontId="0" fillId="0" borderId="0" xfId="196" applyNumberFormat="1" applyBorder="1">
      <alignment/>
      <protection/>
    </xf>
    <xf numFmtId="0" fontId="0" fillId="0" borderId="0" xfId="152" applyFont="1" applyBorder="1" applyAlignment="1">
      <alignment horizontal="center" vertical="center" wrapText="1"/>
      <protection/>
    </xf>
    <xf numFmtId="0" fontId="0" fillId="0" borderId="0" xfId="196" applyAlignment="1">
      <alignment vertical="center"/>
      <protection/>
    </xf>
    <xf numFmtId="0" fontId="0" fillId="0" borderId="0" xfId="196" applyBorder="1" applyAlignment="1">
      <alignment vertical="center"/>
      <protection/>
    </xf>
    <xf numFmtId="0" fontId="1" fillId="0" borderId="28" xfId="152" applyBorder="1" applyAlignment="1">
      <alignment horizontal="center" wrapText="1"/>
      <protection/>
    </xf>
    <xf numFmtId="0" fontId="1" fillId="0" borderId="21" xfId="152" applyBorder="1" applyAlignment="1">
      <alignment horizontal="center" wrapText="1"/>
      <protection/>
    </xf>
    <xf numFmtId="0" fontId="1" fillId="0" borderId="22" xfId="152" applyBorder="1" applyAlignment="1">
      <alignment horizontal="center" wrapText="1"/>
      <protection/>
    </xf>
    <xf numFmtId="0" fontId="0" fillId="0" borderId="0" xfId="196" applyBorder="1" applyAlignment="1" quotePrefix="1">
      <alignment horizontal="left"/>
      <protection/>
    </xf>
    <xf numFmtId="208" fontId="0" fillId="0" borderId="0" xfId="196" applyNumberFormat="1" applyFill="1" applyBorder="1">
      <alignment/>
      <protection/>
    </xf>
    <xf numFmtId="208" fontId="0" fillId="0" borderId="1" xfId="196" applyNumberFormat="1" applyFill="1" applyBorder="1">
      <alignment/>
      <protection/>
    </xf>
    <xf numFmtId="208" fontId="0" fillId="0" borderId="18" xfId="196" applyNumberFormat="1" applyFill="1" applyBorder="1">
      <alignment/>
      <protection/>
    </xf>
    <xf numFmtId="0" fontId="0" fillId="0" borderId="1" xfId="196" applyFill="1" applyBorder="1" applyAlignment="1">
      <alignment horizontal="left"/>
      <protection/>
    </xf>
    <xf numFmtId="0" fontId="0" fillId="0" borderId="1" xfId="196" applyBorder="1" applyAlignment="1">
      <alignment horizontal="left"/>
      <protection/>
    </xf>
    <xf numFmtId="208" fontId="0" fillId="0" borderId="13" xfId="196" applyNumberFormat="1" applyBorder="1">
      <alignment/>
      <protection/>
    </xf>
    <xf numFmtId="208" fontId="0" fillId="0" borderId="32" xfId="196" applyNumberFormat="1" applyBorder="1">
      <alignment/>
      <protection/>
    </xf>
    <xf numFmtId="208" fontId="0" fillId="0" borderId="18" xfId="196" applyNumberFormat="1" applyBorder="1">
      <alignment/>
      <protection/>
    </xf>
    <xf numFmtId="208" fontId="0" fillId="0" borderId="0" xfId="196" applyNumberFormat="1">
      <alignment/>
      <protection/>
    </xf>
    <xf numFmtId="208" fontId="0" fillId="0" borderId="1" xfId="196" applyNumberFormat="1" applyBorder="1">
      <alignment/>
      <protection/>
    </xf>
    <xf numFmtId="0" fontId="1" fillId="0" borderId="19" xfId="152" applyFont="1" applyBorder="1" applyAlignment="1">
      <alignment horizontal="center" wrapText="1"/>
      <protection/>
    </xf>
    <xf numFmtId="0" fontId="0" fillId="0" borderId="17" xfId="196" applyBorder="1" applyAlignment="1">
      <alignment horizontal="center"/>
      <protection/>
    </xf>
    <xf numFmtId="3" fontId="0" fillId="0" borderId="0" xfId="196" applyNumberFormat="1" applyAlignment="1">
      <alignment horizontal="center"/>
      <protection/>
    </xf>
    <xf numFmtId="209" fontId="0" fillId="0" borderId="1" xfId="95" applyNumberFormat="1" applyFont="1" applyBorder="1" applyAlignment="1">
      <alignment horizontal="center"/>
    </xf>
    <xf numFmtId="3" fontId="0" fillId="0" borderId="1" xfId="95" applyNumberFormat="1" applyBorder="1" applyAlignment="1">
      <alignment horizontal="center"/>
    </xf>
    <xf numFmtId="0" fontId="0" fillId="0" borderId="1" xfId="196" applyFont="1" applyBorder="1" applyAlignment="1">
      <alignment horizontal="left"/>
      <protection/>
    </xf>
    <xf numFmtId="0" fontId="1" fillId="0" borderId="26" xfId="196" applyFont="1" applyBorder="1" applyAlignment="1">
      <alignment horizontal="centerContinuous" wrapText="1"/>
      <protection/>
    </xf>
    <xf numFmtId="0" fontId="0" fillId="0" borderId="21" xfId="196" applyBorder="1" applyAlignment="1">
      <alignment horizontal="centerContinuous" vertical="center"/>
      <protection/>
    </xf>
    <xf numFmtId="0" fontId="1" fillId="0" borderId="28" xfId="196" applyFont="1" applyBorder="1" applyAlignment="1">
      <alignment horizontal="centerContinuous" vertical="center"/>
      <protection/>
    </xf>
    <xf numFmtId="0" fontId="0" fillId="0" borderId="33" xfId="196" applyBorder="1" applyAlignment="1">
      <alignment horizontal="centerContinuous"/>
      <protection/>
    </xf>
    <xf numFmtId="0" fontId="0" fillId="0" borderId="34" xfId="196" applyBorder="1" applyAlignment="1">
      <alignment horizontal="centerContinuous"/>
      <protection/>
    </xf>
    <xf numFmtId="0" fontId="1" fillId="0" borderId="34" xfId="152" applyFont="1" applyBorder="1" applyAlignment="1">
      <alignment horizontal="centerContinuous" wrapText="1"/>
      <protection/>
    </xf>
    <xf numFmtId="0" fontId="5" fillId="0" borderId="0" xfId="301" applyBorder="1" applyAlignment="1">
      <alignment horizontal="centerContinuous" wrapText="1"/>
      <protection/>
    </xf>
    <xf numFmtId="164" fontId="0" fillId="0" borderId="0" xfId="301" applyNumberFormat="1" applyFont="1" applyAlignment="1">
      <alignment horizontal="centerContinuous"/>
      <protection/>
    </xf>
    <xf numFmtId="164" fontId="5" fillId="0" borderId="0" xfId="301" applyNumberFormat="1" applyFont="1" applyAlignment="1">
      <alignment horizontal="centerContinuous"/>
      <protection/>
    </xf>
    <xf numFmtId="199" fontId="5" fillId="0" borderId="0" xfId="301" applyNumberFormat="1" applyFont="1" applyAlignment="1">
      <alignment horizontal="left"/>
      <protection/>
    </xf>
    <xf numFmtId="49" fontId="5" fillId="0" borderId="0" xfId="301" applyNumberFormat="1" applyFont="1" applyAlignment="1">
      <alignment horizontal="centerContinuous"/>
      <protection/>
    </xf>
    <xf numFmtId="194" fontId="0" fillId="0" borderId="0" xfId="196" applyNumberFormat="1" applyAlignment="1">
      <alignment horizontal="center"/>
      <protection/>
    </xf>
    <xf numFmtId="1" fontId="0" fillId="0" borderId="1" xfId="95" applyNumberFormat="1" applyBorder="1" applyAlignment="1">
      <alignment horizontal="center"/>
    </xf>
    <xf numFmtId="194" fontId="0" fillId="0" borderId="1" xfId="95" applyNumberFormat="1" applyBorder="1" applyAlignment="1">
      <alignment horizontal="center"/>
    </xf>
    <xf numFmtId="192" fontId="0" fillId="0" borderId="1" xfId="95" applyNumberFormat="1" applyBorder="1" applyAlignment="1">
      <alignment horizontal="center"/>
    </xf>
    <xf numFmtId="1" fontId="0" fillId="0" borderId="1" xfId="95" applyNumberFormat="1" applyFont="1" applyBorder="1" applyAlignment="1">
      <alignment horizontal="center"/>
    </xf>
    <xf numFmtId="49" fontId="5" fillId="0" borderId="0" xfId="301" applyNumberFormat="1" applyFont="1" applyAlignment="1">
      <alignment horizontal="centerContinuous" wrapText="1"/>
      <protection/>
    </xf>
    <xf numFmtId="0" fontId="4" fillId="0" borderId="0" xfId="128" applyNumberFormat="1" applyFont="1">
      <alignment/>
      <protection/>
    </xf>
    <xf numFmtId="10" fontId="0" fillId="0" borderId="0" xfId="196" applyNumberFormat="1">
      <alignment/>
      <protection/>
    </xf>
    <xf numFmtId="210" fontId="0" fillId="0" borderId="0" xfId="95" applyNumberFormat="1" applyBorder="1" applyAlignment="1" quotePrefix="1">
      <alignment horizontal="right"/>
    </xf>
    <xf numFmtId="210" fontId="0" fillId="0" borderId="1" xfId="95" applyNumberFormat="1" applyBorder="1" applyAlignment="1" quotePrefix="1">
      <alignment horizontal="right"/>
    </xf>
    <xf numFmtId="168" fontId="0" fillId="0" borderId="1" xfId="95" applyNumberFormat="1" applyBorder="1" applyAlignment="1">
      <alignment/>
    </xf>
    <xf numFmtId="166" fontId="0" fillId="0" borderId="1" xfId="95" applyNumberFormat="1" applyBorder="1" applyAlignment="1">
      <alignment/>
    </xf>
    <xf numFmtId="211" fontId="0" fillId="0" borderId="0" xfId="95" applyNumberFormat="1" applyBorder="1" applyAlignment="1">
      <alignment horizontal="right"/>
    </xf>
    <xf numFmtId="211" fontId="0" fillId="0" borderId="0" xfId="95" applyNumberFormat="1" applyFont="1" applyBorder="1" applyAlignment="1">
      <alignment horizontal="right"/>
    </xf>
    <xf numFmtId="0" fontId="1" fillId="0" borderId="35" xfId="152" applyFont="1" applyBorder="1">
      <alignment horizontal="center" wrapText="1"/>
      <protection/>
    </xf>
    <xf numFmtId="0" fontId="1" fillId="0" borderId="12" xfId="152" applyFont="1" applyBorder="1">
      <alignment horizontal="center" wrapText="1"/>
      <protection/>
    </xf>
    <xf numFmtId="0" fontId="0" fillId="0" borderId="36" xfId="196" applyBorder="1" applyAlignment="1">
      <alignment horizontal="centerContinuous" wrapText="1"/>
      <protection/>
    </xf>
    <xf numFmtId="0" fontId="1" fillId="0" borderId="33" xfId="196" applyFont="1" applyBorder="1" applyAlignment="1">
      <alignment horizontal="centerContinuous" wrapText="1"/>
      <protection/>
    </xf>
    <xf numFmtId="49" fontId="4" fillId="0" borderId="0" xfId="128" applyNumberFormat="1" applyFont="1" applyAlignment="1">
      <alignment/>
      <protection/>
    </xf>
    <xf numFmtId="212" fontId="0" fillId="0" borderId="0" xfId="95" applyNumberFormat="1" applyBorder="1" applyAlignment="1">
      <alignment horizontal="right"/>
    </xf>
    <xf numFmtId="212" fontId="0" fillId="0" borderId="1" xfId="95" applyNumberFormat="1" applyBorder="1" applyAlignment="1">
      <alignment horizontal="right"/>
    </xf>
    <xf numFmtId="164" fontId="0" fillId="0" borderId="1" xfId="196" applyNumberFormat="1" applyBorder="1">
      <alignment/>
      <protection/>
    </xf>
    <xf numFmtId="212" fontId="0" fillId="0" borderId="10" xfId="95" applyNumberFormat="1" applyBorder="1" applyAlignment="1">
      <alignment horizontal="right"/>
    </xf>
    <xf numFmtId="212" fontId="0" fillId="0" borderId="26" xfId="95" applyNumberFormat="1" applyBorder="1" applyAlignment="1">
      <alignment horizontal="right"/>
    </xf>
    <xf numFmtId="0" fontId="0" fillId="0" borderId="1" xfId="196" applyFont="1" applyBorder="1" applyAlignment="1">
      <alignment horizontal="center"/>
      <protection/>
    </xf>
    <xf numFmtId="0" fontId="1" fillId="0" borderId="37" xfId="152" applyFont="1" applyBorder="1">
      <alignment horizontal="center" wrapText="1"/>
      <protection/>
    </xf>
    <xf numFmtId="0" fontId="22" fillId="0" borderId="0" xfId="196" applyFont="1">
      <alignment/>
      <protection/>
    </xf>
    <xf numFmtId="0" fontId="4" fillId="0" borderId="0" xfId="196" applyFont="1" applyBorder="1">
      <alignment/>
      <protection/>
    </xf>
    <xf numFmtId="169" fontId="0" fillId="0" borderId="0" xfId="196" applyNumberFormat="1" applyBorder="1">
      <alignment/>
      <protection/>
    </xf>
    <xf numFmtId="169" fontId="0" fillId="0" borderId="1" xfId="196" applyNumberFormat="1" applyBorder="1">
      <alignment/>
      <protection/>
    </xf>
    <xf numFmtId="169" fontId="0" fillId="0" borderId="27" xfId="196" applyNumberFormat="1" applyBorder="1">
      <alignment/>
      <protection/>
    </xf>
    <xf numFmtId="0" fontId="0" fillId="0" borderId="0" xfId="196" applyAlignment="1">
      <alignment horizontal="left"/>
      <protection/>
    </xf>
    <xf numFmtId="213" fontId="0" fillId="0" borderId="0" xfId="196" applyNumberFormat="1" applyBorder="1" applyAlignment="1">
      <alignment horizontal="right"/>
      <protection/>
    </xf>
    <xf numFmtId="213" fontId="0" fillId="0" borderId="1" xfId="196" applyNumberFormat="1" applyBorder="1" applyAlignment="1">
      <alignment horizontal="right"/>
      <protection/>
    </xf>
    <xf numFmtId="169" fontId="0" fillId="0" borderId="30" xfId="196" applyNumberFormat="1" applyBorder="1">
      <alignment/>
      <protection/>
    </xf>
    <xf numFmtId="0" fontId="1" fillId="0" borderId="25" xfId="152" applyFont="1" applyBorder="1" applyAlignment="1">
      <alignment horizontal="center" vertical="center" wrapText="1"/>
      <protection/>
    </xf>
    <xf numFmtId="0" fontId="1" fillId="0" borderId="10" xfId="196" applyFont="1" applyBorder="1" applyAlignment="1">
      <alignment horizontal="center" vertical="center"/>
      <protection/>
    </xf>
    <xf numFmtId="0" fontId="1" fillId="0" borderId="10" xfId="196" applyFont="1" applyBorder="1" applyAlignment="1">
      <alignment horizontal="centerContinuous" vertical="center"/>
      <protection/>
    </xf>
    <xf numFmtId="0" fontId="1" fillId="0" borderId="25" xfId="196" applyFont="1" applyBorder="1" applyAlignment="1">
      <alignment horizontal="centerContinuous" vertical="center"/>
      <protection/>
    </xf>
    <xf numFmtId="0" fontId="1" fillId="0" borderId="1" xfId="152" applyFont="1" applyBorder="1" applyAlignment="1">
      <alignment horizontal="center" vertical="center" wrapText="1"/>
      <protection/>
    </xf>
    <xf numFmtId="0" fontId="0" fillId="0" borderId="0" xfId="196" applyFont="1" applyBorder="1">
      <alignment/>
      <protection/>
    </xf>
    <xf numFmtId="0" fontId="0" fillId="0" borderId="16" xfId="196" applyFont="1" applyBorder="1">
      <alignment/>
      <protection/>
    </xf>
    <xf numFmtId="0" fontId="0" fillId="0" borderId="16" xfId="196" applyFont="1" applyBorder="1" applyAlignment="1" quotePrefix="1">
      <alignment horizontal="left"/>
      <protection/>
    </xf>
    <xf numFmtId="0" fontId="0" fillId="0" borderId="0" xfId="196" applyFont="1" applyAlignment="1">
      <alignment horizontal="centerContinuous"/>
      <protection/>
    </xf>
    <xf numFmtId="0" fontId="1" fillId="0" borderId="0" xfId="301" applyFont="1" applyAlignment="1">
      <alignment horizontal="centerContinuous" wrapText="1"/>
      <protection/>
    </xf>
    <xf numFmtId="211" fontId="0" fillId="0" borderId="10" xfId="196" applyNumberFormat="1" applyBorder="1">
      <alignment/>
      <protection/>
    </xf>
    <xf numFmtId="211" fontId="0" fillId="0" borderId="17" xfId="196" applyNumberFormat="1" applyBorder="1">
      <alignment/>
      <protection/>
    </xf>
    <xf numFmtId="214" fontId="0" fillId="0" borderId="0" xfId="196" applyNumberFormat="1" applyBorder="1" applyAlignment="1">
      <alignment horizontal="right"/>
      <protection/>
    </xf>
    <xf numFmtId="214" fontId="0" fillId="0" borderId="1" xfId="196" applyNumberFormat="1" applyBorder="1" applyAlignment="1">
      <alignment horizontal="right"/>
      <protection/>
    </xf>
    <xf numFmtId="179" fontId="0" fillId="0" borderId="1" xfId="196" applyNumberFormat="1" applyBorder="1">
      <alignment/>
      <protection/>
    </xf>
    <xf numFmtId="0" fontId="1" fillId="0" borderId="17" xfId="152" applyBorder="1" applyAlignment="1">
      <alignment horizontal="center" wrapText="1"/>
      <protection/>
    </xf>
    <xf numFmtId="0" fontId="0" fillId="0" borderId="16" xfId="196" applyBorder="1">
      <alignment/>
      <protection/>
    </xf>
    <xf numFmtId="215" fontId="0" fillId="0" borderId="0" xfId="196" applyNumberFormat="1" applyAlignment="1">
      <alignment horizontal="left"/>
      <protection/>
    </xf>
    <xf numFmtId="198" fontId="0" fillId="0" borderId="0" xfId="301" applyNumberFormat="1" applyFont="1" applyAlignment="1">
      <alignment horizontal="left"/>
      <protection/>
    </xf>
    <xf numFmtId="0" fontId="0" fillId="0" borderId="0" xfId="301" applyFont="1" applyAlignment="1">
      <alignment horizontal="centerContinuous" wrapText="1"/>
      <protection/>
    </xf>
    <xf numFmtId="49" fontId="17" fillId="0" borderId="0" xfId="128" applyNumberFormat="1" applyFont="1">
      <alignment/>
      <protection/>
    </xf>
    <xf numFmtId="167" fontId="0" fillId="0" borderId="0" xfId="196" applyNumberFormat="1" applyFill="1" applyBorder="1">
      <alignment/>
      <protection/>
    </xf>
    <xf numFmtId="167" fontId="0" fillId="0" borderId="1" xfId="196" applyNumberFormat="1" applyBorder="1">
      <alignment/>
      <protection/>
    </xf>
    <xf numFmtId="0" fontId="0" fillId="0" borderId="1" xfId="196" applyFont="1" applyBorder="1">
      <alignment/>
      <protection/>
    </xf>
    <xf numFmtId="0" fontId="1" fillId="0" borderId="0" xfId="152" applyAlignment="1">
      <alignment horizontal="center" wrapText="1"/>
      <protection/>
    </xf>
    <xf numFmtId="0" fontId="1" fillId="0" borderId="0" xfId="152" applyBorder="1" applyAlignment="1">
      <alignment horizontal="center" wrapText="1"/>
      <protection/>
    </xf>
    <xf numFmtId="199" fontId="0" fillId="0" borderId="0" xfId="196" applyNumberFormat="1" applyAlignment="1">
      <alignment horizontal="centerContinuous"/>
      <protection/>
    </xf>
    <xf numFmtId="216" fontId="0" fillId="0" borderId="0" xfId="301" applyNumberFormat="1" applyFont="1" applyAlignment="1">
      <alignment horizontal="centerContinuous"/>
      <protection/>
    </xf>
    <xf numFmtId="217" fontId="0" fillId="0" borderId="17" xfId="196" applyNumberFormat="1" applyBorder="1" applyAlignment="1">
      <alignment horizontal="left"/>
      <protection/>
    </xf>
    <xf numFmtId="3" fontId="0" fillId="0" borderId="1" xfId="196" applyNumberFormat="1" applyFill="1" applyBorder="1" applyAlignment="1">
      <alignment horizontal="center"/>
      <protection/>
    </xf>
    <xf numFmtId="3" fontId="0" fillId="0" borderId="18" xfId="196" applyNumberFormat="1" applyFill="1" applyBorder="1" applyAlignment="1">
      <alignment horizontal="center"/>
      <protection/>
    </xf>
    <xf numFmtId="0" fontId="0" fillId="0" borderId="1" xfId="196" applyNumberFormat="1" applyFill="1" applyBorder="1" applyAlignment="1">
      <alignment horizontal="left"/>
      <protection/>
    </xf>
    <xf numFmtId="3" fontId="0" fillId="0" borderId="1" xfId="196" applyNumberFormat="1" applyBorder="1" applyAlignment="1">
      <alignment horizontal="center"/>
      <protection/>
    </xf>
    <xf numFmtId="3" fontId="0" fillId="0" borderId="18" xfId="196" applyNumberFormat="1" applyBorder="1" applyAlignment="1">
      <alignment horizontal="center"/>
      <protection/>
    </xf>
    <xf numFmtId="0" fontId="0" fillId="0" borderId="1" xfId="196" applyNumberFormat="1" applyBorder="1" applyAlignment="1">
      <alignment horizontal="left"/>
      <protection/>
    </xf>
    <xf numFmtId="0" fontId="0" fillId="0" borderId="38" xfId="196" applyBorder="1">
      <alignment/>
      <protection/>
    </xf>
    <xf numFmtId="0" fontId="0" fillId="0" borderId="39" xfId="196" applyBorder="1">
      <alignment/>
      <protection/>
    </xf>
    <xf numFmtId="0" fontId="0" fillId="0" borderId="40" xfId="196" applyBorder="1">
      <alignment/>
      <protection/>
    </xf>
    <xf numFmtId="0" fontId="1" fillId="0" borderId="17" xfId="152" applyFont="1" applyBorder="1" applyAlignment="1" quotePrefix="1">
      <alignment horizontal="center" vertical="center" wrapText="1"/>
      <protection/>
    </xf>
    <xf numFmtId="0" fontId="1" fillId="0" borderId="10" xfId="152" applyFont="1" applyBorder="1" applyAlignment="1">
      <alignment horizontal="centerContinuous" vertical="center" wrapText="1"/>
      <protection/>
    </xf>
    <xf numFmtId="181" fontId="0" fillId="0" borderId="10" xfId="196" applyNumberFormat="1" applyBorder="1">
      <alignment/>
      <protection/>
    </xf>
    <xf numFmtId="181" fontId="0" fillId="0" borderId="19" xfId="196" applyNumberFormat="1" applyBorder="1">
      <alignment/>
      <protection/>
    </xf>
    <xf numFmtId="181" fontId="0" fillId="0" borderId="0" xfId="196" applyNumberFormat="1" applyFill="1" applyAlignment="1">
      <alignment/>
      <protection/>
    </xf>
    <xf numFmtId="181" fontId="0" fillId="0" borderId="1" xfId="196" applyNumberFormat="1" applyFill="1" applyBorder="1" applyAlignment="1">
      <alignment horizontal="right"/>
      <protection/>
    </xf>
    <xf numFmtId="181" fontId="0" fillId="0" borderId="18" xfId="196" applyNumberFormat="1" applyFill="1" applyBorder="1">
      <alignment/>
      <protection/>
    </xf>
    <xf numFmtId="0" fontId="0" fillId="0" borderId="18" xfId="196" applyFill="1" applyBorder="1" applyAlignment="1">
      <alignment horizontal="centerContinuous"/>
      <protection/>
    </xf>
    <xf numFmtId="3" fontId="0" fillId="0" borderId="0" xfId="196" applyNumberFormat="1" applyFill="1" applyBorder="1" applyAlignment="1">
      <alignment horizontal="centerContinuous"/>
      <protection/>
    </xf>
    <xf numFmtId="181" fontId="0" fillId="0" borderId="0" xfId="196" applyNumberFormat="1" applyAlignment="1">
      <alignment/>
      <protection/>
    </xf>
    <xf numFmtId="181" fontId="0" fillId="0" borderId="1" xfId="196" applyNumberFormat="1" applyBorder="1" applyAlignment="1">
      <alignment horizontal="right"/>
      <protection/>
    </xf>
    <xf numFmtId="181" fontId="0" fillId="0" borderId="18" xfId="196" applyNumberFormat="1" applyBorder="1">
      <alignment/>
      <protection/>
    </xf>
    <xf numFmtId="0" fontId="0" fillId="0" borderId="18" xfId="196" applyBorder="1" applyAlignment="1">
      <alignment horizontal="centerContinuous"/>
      <protection/>
    </xf>
    <xf numFmtId="3" fontId="0" fillId="0" borderId="0" xfId="196" applyNumberFormat="1" applyBorder="1" applyAlignment="1">
      <alignment horizontal="centerContinuous"/>
      <protection/>
    </xf>
    <xf numFmtId="0" fontId="0" fillId="0" borderId="0" xfId="196" applyBorder="1" applyAlignment="1">
      <alignment horizontal="centerContinuous"/>
      <protection/>
    </xf>
    <xf numFmtId="0" fontId="1" fillId="0" borderId="10" xfId="152" applyBorder="1" applyAlignment="1" quotePrefix="1">
      <alignment horizontal="centerContinuous" wrapText="1"/>
      <protection/>
    </xf>
    <xf numFmtId="0" fontId="1" fillId="0" borderId="19" xfId="152" applyBorder="1">
      <alignment horizontal="center" wrapText="1"/>
      <protection/>
    </xf>
    <xf numFmtId="0" fontId="0" fillId="0" borderId="19" xfId="196" applyBorder="1" applyAlignment="1">
      <alignment horizontal="centerContinuous"/>
      <protection/>
    </xf>
    <xf numFmtId="0" fontId="1" fillId="0" borderId="10" xfId="152" applyFont="1" applyBorder="1" applyAlignment="1" quotePrefix="1">
      <alignment horizontal="centerContinuous" wrapText="1"/>
      <protection/>
    </xf>
    <xf numFmtId="0" fontId="1" fillId="0" borderId="18" xfId="152" applyBorder="1" applyAlignment="1">
      <alignment horizontal="center" vertical="center" wrapText="1"/>
      <protection/>
    </xf>
    <xf numFmtId="0" fontId="0" fillId="0" borderId="18" xfId="196" applyBorder="1" applyAlignment="1">
      <alignment vertical="center"/>
      <protection/>
    </xf>
    <xf numFmtId="0" fontId="1" fillId="0" borderId="0" xfId="152" applyBorder="1" applyAlignment="1">
      <alignment horizontal="center" vertical="center" wrapText="1"/>
      <protection/>
    </xf>
    <xf numFmtId="0" fontId="0" fillId="0" borderId="0" xfId="196" applyAlignment="1" quotePrefix="1">
      <alignment horizontal="left"/>
      <protection/>
    </xf>
    <xf numFmtId="0" fontId="4" fillId="0" borderId="0" xfId="196" applyFont="1" applyAlignment="1">
      <alignment/>
      <protection/>
    </xf>
    <xf numFmtId="0" fontId="0" fillId="0" borderId="17" xfId="196" applyBorder="1" applyAlignment="1">
      <alignment horizontal="centerContinuous"/>
      <protection/>
    </xf>
    <xf numFmtId="196" fontId="23" fillId="0" borderId="13" xfId="196" applyNumberFormat="1" applyFont="1" applyFill="1" applyBorder="1" applyAlignment="1" quotePrefix="1">
      <alignment horizontal="right"/>
      <protection/>
    </xf>
    <xf numFmtId="169" fontId="0" fillId="0" borderId="1" xfId="196" applyNumberFormat="1" applyFont="1" applyFill="1" applyBorder="1" applyAlignment="1">
      <alignment/>
      <protection/>
    </xf>
    <xf numFmtId="167" fontId="0" fillId="0" borderId="27" xfId="196" applyNumberFormat="1" applyFont="1" applyFill="1" applyBorder="1">
      <alignment/>
      <protection/>
    </xf>
    <xf numFmtId="169" fontId="0" fillId="0" borderId="1" xfId="196" applyNumberFormat="1" applyFont="1" applyFill="1" applyBorder="1">
      <alignment/>
      <protection/>
    </xf>
    <xf numFmtId="174" fontId="0" fillId="0" borderId="1" xfId="196" applyNumberFormat="1" applyFont="1" applyFill="1" applyBorder="1">
      <alignment/>
      <protection/>
    </xf>
    <xf numFmtId="171" fontId="0" fillId="0" borderId="1" xfId="196" applyNumberFormat="1" applyFont="1" applyFill="1" applyBorder="1" applyAlignment="1">
      <alignment/>
      <protection/>
    </xf>
    <xf numFmtId="196" fontId="0" fillId="0" borderId="13" xfId="196" applyNumberFormat="1" applyFill="1" applyBorder="1" applyAlignment="1">
      <alignment horizontal="right"/>
      <protection/>
    </xf>
    <xf numFmtId="169" fontId="0" fillId="0" borderId="1" xfId="196" applyNumberFormat="1" applyFill="1" applyBorder="1" applyAlignment="1">
      <alignment/>
      <protection/>
    </xf>
    <xf numFmtId="174" fontId="0" fillId="0" borderId="1" xfId="196" applyNumberFormat="1" applyFill="1" applyBorder="1">
      <alignment/>
      <protection/>
    </xf>
    <xf numFmtId="171" fontId="0" fillId="0" borderId="1" xfId="196" applyNumberFormat="1" applyFill="1" applyBorder="1" applyAlignment="1">
      <alignment/>
      <protection/>
    </xf>
    <xf numFmtId="169" fontId="0" fillId="0" borderId="1" xfId="196" applyNumberFormat="1" applyBorder="1" applyAlignment="1">
      <alignment/>
      <protection/>
    </xf>
    <xf numFmtId="174" fontId="0" fillId="0" borderId="1" xfId="196" applyNumberFormat="1" applyBorder="1">
      <alignment/>
      <protection/>
    </xf>
    <xf numFmtId="171" fontId="0" fillId="0" borderId="1" xfId="196" applyNumberFormat="1" applyBorder="1" applyAlignment="1">
      <alignment/>
      <protection/>
    </xf>
    <xf numFmtId="196" fontId="0" fillId="0" borderId="0" xfId="196" applyNumberFormat="1" applyBorder="1" applyAlignment="1">
      <alignment horizontal="right"/>
      <protection/>
    </xf>
    <xf numFmtId="171" fontId="0" fillId="0" borderId="0" xfId="196" applyNumberFormat="1" applyBorder="1">
      <alignment/>
      <protection/>
    </xf>
    <xf numFmtId="183" fontId="0" fillId="0" borderId="1" xfId="196" applyNumberFormat="1" applyBorder="1" applyAlignment="1">
      <alignment horizontal="right"/>
      <protection/>
    </xf>
    <xf numFmtId="0" fontId="0" fillId="0" borderId="1" xfId="196" applyBorder="1" applyAlignment="1">
      <alignment horizontal="centerContinuous"/>
      <protection/>
    </xf>
    <xf numFmtId="0" fontId="1" fillId="0" borderId="12" xfId="152" applyFont="1" applyBorder="1" applyAlignment="1">
      <alignment horizontal="center" wrapText="1"/>
      <protection/>
    </xf>
    <xf numFmtId="0" fontId="1" fillId="0" borderId="25" xfId="152" applyBorder="1" applyAlignment="1">
      <alignment horizontal="centerContinuous" vertical="center" wrapText="1"/>
      <protection/>
    </xf>
    <xf numFmtId="0" fontId="0" fillId="0" borderId="0" xfId="196" applyAlignment="1">
      <alignment horizontal="centerContinuous" vertical="center"/>
      <protection/>
    </xf>
    <xf numFmtId="0" fontId="1" fillId="0" borderId="35" xfId="152" applyBorder="1" applyAlignment="1">
      <alignment horizontal="centerContinuous" vertical="center" wrapText="1"/>
      <protection/>
    </xf>
    <xf numFmtId="0" fontId="1" fillId="0" borderId="37" xfId="152" applyFont="1" applyBorder="1" applyAlignment="1">
      <alignment horizontal="centerContinuous" vertical="center" wrapText="1"/>
      <protection/>
    </xf>
    <xf numFmtId="0" fontId="1" fillId="0" borderId="37" xfId="152" applyBorder="1" applyAlignment="1">
      <alignment horizontal="centerContinuous" vertical="center" wrapText="1"/>
      <protection/>
    </xf>
    <xf numFmtId="0" fontId="1" fillId="0" borderId="41" xfId="152" applyFont="1" applyBorder="1" applyAlignment="1">
      <alignment horizontal="centerContinuous" vertical="center" wrapText="1"/>
      <protection/>
    </xf>
    <xf numFmtId="0" fontId="1" fillId="0" borderId="1" xfId="152" applyBorder="1" applyAlignment="1">
      <alignment horizontal="center" wrapText="1"/>
      <protection/>
    </xf>
    <xf numFmtId="0" fontId="0" fillId="0" borderId="25" xfId="196" applyBorder="1" applyAlignment="1">
      <alignment horizontal="centerContinuous"/>
      <protection/>
    </xf>
    <xf numFmtId="0" fontId="0" fillId="0" borderId="0" xfId="196" applyFill="1" applyBorder="1" applyAlignment="1">
      <alignment horizontal="centerContinuous"/>
      <protection/>
    </xf>
    <xf numFmtId="169" fontId="0" fillId="0" borderId="13" xfId="196" applyNumberFormat="1" applyFont="1" applyFill="1" applyBorder="1" applyAlignment="1">
      <alignment horizontal="centerContinuous"/>
      <protection/>
    </xf>
    <xf numFmtId="183" fontId="23" fillId="0" borderId="13" xfId="196" applyNumberFormat="1" applyFont="1" applyFill="1" applyBorder="1" applyAlignment="1" quotePrefix="1">
      <alignment horizontal="right"/>
      <protection/>
    </xf>
    <xf numFmtId="169" fontId="0" fillId="0" borderId="0" xfId="196" applyNumberFormat="1" applyFont="1" applyFill="1" applyBorder="1">
      <alignment/>
      <protection/>
    </xf>
    <xf numFmtId="167" fontId="0" fillId="0" borderId="1" xfId="196" applyNumberFormat="1" applyFont="1" applyFill="1" applyBorder="1">
      <alignment/>
      <protection/>
    </xf>
    <xf numFmtId="181" fontId="0" fillId="0" borderId="1" xfId="196" applyNumberFormat="1" applyFont="1" applyFill="1" applyBorder="1">
      <alignment/>
      <protection/>
    </xf>
    <xf numFmtId="169" fontId="0" fillId="0" borderId="13" xfId="196" applyNumberFormat="1" applyFill="1" applyBorder="1" applyAlignment="1">
      <alignment horizontal="centerContinuous"/>
      <protection/>
    </xf>
    <xf numFmtId="183" fontId="0" fillId="0" borderId="13" xfId="196" applyNumberFormat="1" applyFill="1" applyBorder="1" applyAlignment="1">
      <alignment horizontal="right"/>
      <protection/>
    </xf>
    <xf numFmtId="169" fontId="0" fillId="0" borderId="0" xfId="196" applyNumberFormat="1" applyFill="1" applyBorder="1">
      <alignment/>
      <protection/>
    </xf>
    <xf numFmtId="169" fontId="0" fillId="0" borderId="13" xfId="196" applyNumberFormat="1" applyBorder="1" applyAlignment="1">
      <alignment horizontal="centerContinuous"/>
      <protection/>
    </xf>
    <xf numFmtId="183" fontId="0" fillId="0" borderId="13" xfId="196" applyNumberFormat="1" applyBorder="1" applyAlignment="1">
      <alignment horizontal="right"/>
      <protection/>
    </xf>
    <xf numFmtId="169" fontId="0" fillId="0" borderId="0" xfId="196" applyNumberFormat="1" applyAlignment="1">
      <alignment/>
      <protection/>
    </xf>
    <xf numFmtId="0" fontId="1" fillId="0" borderId="25" xfId="152" applyFont="1" applyBorder="1" applyAlignment="1">
      <alignment horizontal="centerContinuous" wrapText="1"/>
      <protection/>
    </xf>
    <xf numFmtId="0" fontId="1" fillId="0" borderId="41" xfId="152" applyFont="1" applyBorder="1" applyAlignment="1">
      <alignment horizontal="center" wrapText="1"/>
      <protection/>
    </xf>
    <xf numFmtId="0" fontId="1" fillId="0" borderId="21" xfId="152" applyFont="1" applyBorder="1" applyAlignment="1">
      <alignment horizontal="centerContinuous" wrapText="1"/>
      <protection/>
    </xf>
    <xf numFmtId="0" fontId="1" fillId="0" borderId="28" xfId="152" applyFont="1" applyBorder="1" applyAlignment="1">
      <alignment horizontal="centerContinuous" wrapText="1"/>
      <protection/>
    </xf>
    <xf numFmtId="0" fontId="1" fillId="0" borderId="21" xfId="152" applyBorder="1" applyAlignment="1" applyProtection="1">
      <alignment horizontal="centerContinuous" wrapText="1"/>
      <protection locked="0"/>
    </xf>
    <xf numFmtId="0" fontId="1" fillId="0" borderId="10" xfId="152" applyBorder="1" applyAlignment="1" applyProtection="1">
      <alignment horizontal="centerContinuous" wrapText="1"/>
      <protection locked="0"/>
    </xf>
    <xf numFmtId="0" fontId="0" fillId="0" borderId="0" xfId="196" applyBorder="1" applyAlignment="1">
      <alignment horizontal="centerContinuous" wrapText="1"/>
      <protection/>
    </xf>
    <xf numFmtId="49" fontId="4" fillId="0" borderId="0" xfId="128" applyNumberFormat="1">
      <alignment/>
      <protection/>
    </xf>
    <xf numFmtId="164" fontId="4" fillId="0" borderId="0" xfId="128" applyFont="1" applyAlignment="1" quotePrefix="1">
      <alignment/>
      <protection/>
    </xf>
    <xf numFmtId="164" fontId="4" fillId="0" borderId="0" xfId="128" applyFont="1" applyAlignment="1">
      <alignment/>
      <protection/>
    </xf>
    <xf numFmtId="181" fontId="0" fillId="0" borderId="25" xfId="196" applyNumberFormat="1" applyFill="1" applyBorder="1">
      <alignment/>
      <protection/>
    </xf>
    <xf numFmtId="181" fontId="0" fillId="0" borderId="25" xfId="196" applyNumberFormat="1" applyBorder="1">
      <alignment/>
      <protection/>
    </xf>
    <xf numFmtId="165" fontId="0" fillId="0" borderId="0" xfId="196" applyNumberFormat="1">
      <alignment/>
      <protection/>
    </xf>
    <xf numFmtId="182" fontId="0" fillId="0" borderId="13" xfId="196" applyNumberFormat="1" applyFill="1" applyBorder="1">
      <alignment/>
      <protection/>
    </xf>
    <xf numFmtId="165" fontId="0" fillId="0" borderId="13" xfId="196" applyNumberFormat="1" applyBorder="1">
      <alignment/>
      <protection/>
    </xf>
    <xf numFmtId="218" fontId="0" fillId="0" borderId="1" xfId="196" applyNumberFormat="1" applyBorder="1">
      <alignment/>
      <protection/>
    </xf>
    <xf numFmtId="218" fontId="0" fillId="0" borderId="0" xfId="196" applyNumberFormat="1" applyBorder="1">
      <alignment/>
      <protection/>
    </xf>
    <xf numFmtId="219" fontId="0" fillId="0" borderId="1" xfId="196" applyNumberFormat="1" applyBorder="1">
      <alignment/>
      <protection/>
    </xf>
    <xf numFmtId="219" fontId="0" fillId="0" borderId="0" xfId="196" applyNumberFormat="1" applyBorder="1">
      <alignment/>
      <protection/>
    </xf>
    <xf numFmtId="165" fontId="0" fillId="0" borderId="13" xfId="196" applyNumberFormat="1" applyFill="1" applyBorder="1">
      <alignment/>
      <protection/>
    </xf>
    <xf numFmtId="220" fontId="0" fillId="0" borderId="0" xfId="196" applyNumberFormat="1" applyBorder="1">
      <alignment/>
      <protection/>
    </xf>
    <xf numFmtId="49" fontId="0" fillId="0" borderId="1" xfId="196" applyNumberFormat="1" applyBorder="1" applyAlignment="1">
      <alignment horizontal="left"/>
      <protection/>
    </xf>
    <xf numFmtId="219" fontId="0" fillId="0" borderId="0" xfId="196" applyNumberFormat="1" applyBorder="1" applyAlignment="1" quotePrefix="1">
      <alignment horizontal="left"/>
      <protection/>
    </xf>
    <xf numFmtId="219" fontId="0" fillId="0" borderId="0" xfId="196" applyNumberFormat="1" applyFill="1" applyBorder="1" applyAlignment="1" quotePrefix="1">
      <alignment horizontal="left"/>
      <protection/>
    </xf>
    <xf numFmtId="219" fontId="0" fillId="0" borderId="0" xfId="196" applyNumberFormat="1" applyFont="1" applyBorder="1">
      <alignment/>
      <protection/>
    </xf>
    <xf numFmtId="0" fontId="0" fillId="0" borderId="13" xfId="196" applyFill="1" applyBorder="1">
      <alignment/>
      <protection/>
    </xf>
    <xf numFmtId="0" fontId="1" fillId="0" borderId="28" xfId="152" applyFill="1" applyBorder="1" applyAlignment="1">
      <alignment horizontal="center" vertical="center" wrapText="1"/>
      <protection/>
    </xf>
    <xf numFmtId="0" fontId="1" fillId="0" borderId="28" xfId="152" applyBorder="1" applyAlignment="1">
      <alignment horizontal="center" vertical="center" wrapText="1"/>
      <protection/>
    </xf>
    <xf numFmtId="0" fontId="5" fillId="0" borderId="16" xfId="301" applyFill="1" applyBorder="1">
      <alignment wrapText="1"/>
      <protection/>
    </xf>
    <xf numFmtId="0" fontId="5" fillId="0" borderId="0" xfId="301" applyFill="1" applyAlignment="1">
      <alignment horizontal="centerContinuous" wrapText="1"/>
      <protection/>
    </xf>
    <xf numFmtId="179" fontId="0" fillId="0" borderId="1" xfId="16" applyFill="1" applyBorder="1">
      <alignment/>
      <protection/>
    </xf>
    <xf numFmtId="213" fontId="0" fillId="0" borderId="0" xfId="196" applyNumberFormat="1" applyFill="1" applyAlignment="1">
      <alignment horizontal="right"/>
      <protection/>
    </xf>
    <xf numFmtId="0" fontId="0" fillId="0" borderId="1" xfId="196" applyFont="1" applyFill="1" applyBorder="1">
      <alignment/>
      <protection/>
    </xf>
    <xf numFmtId="169" fontId="0" fillId="0" borderId="0" xfId="196" applyNumberFormat="1">
      <alignment/>
      <protection/>
    </xf>
    <xf numFmtId="165" fontId="0" fillId="0" borderId="1" xfId="196" applyNumberFormat="1" applyBorder="1">
      <alignment/>
      <protection/>
    </xf>
    <xf numFmtId="165" fontId="0" fillId="0" borderId="18" xfId="196" applyNumberFormat="1" applyBorder="1">
      <alignment/>
      <protection/>
    </xf>
    <xf numFmtId="179" fontId="0" fillId="0" borderId="1" xfId="16" applyBorder="1">
      <alignment/>
      <protection/>
    </xf>
    <xf numFmtId="213" fontId="0" fillId="0" borderId="0" xfId="196" applyNumberFormat="1" applyAlignment="1">
      <alignment horizontal="right"/>
      <protection/>
    </xf>
    <xf numFmtId="213" fontId="0" fillId="0" borderId="27" xfId="196" applyNumberFormat="1" applyBorder="1" applyAlignment="1">
      <alignment horizontal="right"/>
      <protection/>
    </xf>
    <xf numFmtId="0" fontId="7" fillId="0" borderId="0" xfId="196" applyFont="1">
      <alignment/>
      <protection/>
    </xf>
    <xf numFmtId="221" fontId="0" fillId="0" borderId="0" xfId="196" applyNumberFormat="1">
      <alignment/>
      <protection/>
    </xf>
    <xf numFmtId="221" fontId="0" fillId="0" borderId="1" xfId="196" applyNumberFormat="1" applyBorder="1">
      <alignment/>
      <protection/>
    </xf>
    <xf numFmtId="222" fontId="0" fillId="0" borderId="1" xfId="196" applyNumberFormat="1" applyFont="1" applyBorder="1" applyAlignment="1">
      <alignment horizontal="right"/>
      <protection/>
    </xf>
    <xf numFmtId="0" fontId="1" fillId="0" borderId="0" xfId="152" applyFont="1" applyBorder="1">
      <alignment horizontal="center" wrapText="1"/>
      <protection/>
    </xf>
    <xf numFmtId="0" fontId="1" fillId="0" borderId="1" xfId="152" applyBorder="1">
      <alignment horizontal="center" wrapText="1"/>
      <protection/>
    </xf>
    <xf numFmtId="0" fontId="1" fillId="0" borderId="1" xfId="152" applyFont="1" applyBorder="1">
      <alignment horizontal="center" wrapText="1"/>
      <protection/>
    </xf>
    <xf numFmtId="164" fontId="5" fillId="0" borderId="16" xfId="301" applyNumberFormat="1" applyFont="1" applyBorder="1" applyAlignment="1">
      <alignment horizontal="left"/>
      <protection/>
    </xf>
    <xf numFmtId="223" fontId="5" fillId="0" borderId="0" xfId="301" applyNumberFormat="1" applyFont="1" applyAlignment="1">
      <alignment horizontal="left"/>
      <protection/>
    </xf>
    <xf numFmtId="164" fontId="4" fillId="0" borderId="0" xfId="196" applyNumberFormat="1" applyFont="1">
      <alignment/>
      <protection/>
    </xf>
    <xf numFmtId="181" fontId="0" fillId="0" borderId="13" xfId="196" applyNumberFormat="1" applyBorder="1">
      <alignment/>
      <protection/>
    </xf>
    <xf numFmtId="181" fontId="0" fillId="0" borderId="13" xfId="196" applyNumberFormat="1" applyBorder="1" applyAlignment="1">
      <alignment horizontal="center"/>
      <protection/>
    </xf>
    <xf numFmtId="182" fontId="0" fillId="0" borderId="13" xfId="196" applyNumberFormat="1" applyBorder="1">
      <alignment/>
      <protection/>
    </xf>
    <xf numFmtId="224" fontId="0" fillId="0" borderId="13" xfId="196" applyNumberFormat="1" applyBorder="1">
      <alignment/>
      <protection/>
    </xf>
    <xf numFmtId="176" fontId="0" fillId="0" borderId="1" xfId="196" applyNumberFormat="1" applyBorder="1">
      <alignment/>
      <protection/>
    </xf>
    <xf numFmtId="179" fontId="0" fillId="0" borderId="1" xfId="196" applyNumberFormat="1" applyBorder="1" applyAlignment="1">
      <alignment horizontal="left"/>
      <protection/>
    </xf>
    <xf numFmtId="164" fontId="4" fillId="0" borderId="0" xfId="128" applyFont="1" applyAlignment="1">
      <alignment horizontal="left"/>
      <protection/>
    </xf>
    <xf numFmtId="167" fontId="0" fillId="0" borderId="17" xfId="196" applyNumberFormat="1" applyBorder="1">
      <alignment/>
      <protection/>
    </xf>
    <xf numFmtId="169" fontId="0" fillId="0" borderId="13" xfId="196" applyNumberFormat="1" applyBorder="1" applyAlignment="1">
      <alignment horizontal="right"/>
      <protection/>
    </xf>
    <xf numFmtId="182" fontId="0" fillId="0" borderId="1" xfId="196" applyNumberFormat="1" applyBorder="1" applyAlignment="1">
      <alignment horizontal="right"/>
      <protection/>
    </xf>
    <xf numFmtId="182" fontId="0" fillId="0" borderId="0" xfId="196" applyNumberFormat="1" applyBorder="1" applyAlignment="1">
      <alignment horizontal="right"/>
      <protection/>
    </xf>
    <xf numFmtId="169" fontId="0" fillId="0" borderId="1" xfId="196" applyNumberFormat="1" applyBorder="1" applyAlignment="1">
      <alignment horizontal="right"/>
      <protection/>
    </xf>
    <xf numFmtId="169" fontId="0" fillId="0" borderId="10" xfId="196" applyNumberFormat="1" applyBorder="1" applyAlignment="1">
      <alignment horizontal="right"/>
      <protection/>
    </xf>
    <xf numFmtId="182" fontId="0" fillId="0" borderId="17" xfId="196" applyNumberFormat="1" applyBorder="1" applyAlignment="1">
      <alignment horizontal="right"/>
      <protection/>
    </xf>
    <xf numFmtId="169" fontId="0" fillId="0" borderId="17" xfId="196" applyNumberFormat="1" applyBorder="1">
      <alignment/>
      <protection/>
    </xf>
    <xf numFmtId="165" fontId="0" fillId="0" borderId="17" xfId="196" applyNumberFormat="1" applyBorder="1">
      <alignment/>
      <protection/>
    </xf>
    <xf numFmtId="0" fontId="1" fillId="0" borderId="10" xfId="152" applyFont="1" applyBorder="1" applyAlignment="1" quotePrefix="1">
      <alignment horizontal="center" wrapText="1"/>
      <protection/>
    </xf>
    <xf numFmtId="222" fontId="0" fillId="0" borderId="1" xfId="196" applyNumberFormat="1" applyBorder="1" applyAlignment="1">
      <alignment horizontal="right"/>
      <protection/>
    </xf>
    <xf numFmtId="225" fontId="0" fillId="0" borderId="0" xfId="196" applyNumberFormat="1" applyBorder="1">
      <alignment/>
      <protection/>
    </xf>
    <xf numFmtId="225" fontId="0" fillId="0" borderId="27" xfId="196" applyNumberFormat="1" applyBorder="1">
      <alignment/>
      <protection/>
    </xf>
    <xf numFmtId="222" fontId="0" fillId="0" borderId="0" xfId="196" applyNumberFormat="1">
      <alignment/>
      <protection/>
    </xf>
    <xf numFmtId="174" fontId="0" fillId="0" borderId="0" xfId="196" applyNumberFormat="1" applyAlignment="1">
      <alignment horizontal="right"/>
      <protection/>
    </xf>
    <xf numFmtId="225" fontId="0" fillId="0" borderId="10" xfId="196" applyNumberFormat="1" applyBorder="1">
      <alignment/>
      <protection/>
    </xf>
    <xf numFmtId="221" fontId="0" fillId="0" borderId="17" xfId="196" applyNumberFormat="1" applyBorder="1">
      <alignment/>
      <protection/>
    </xf>
    <xf numFmtId="0" fontId="1" fillId="0" borderId="17" xfId="152" applyFont="1" applyBorder="1" applyAlignment="1" quotePrefix="1">
      <alignment horizontal="centerContinuous" wrapText="1"/>
      <protection/>
    </xf>
    <xf numFmtId="0" fontId="0" fillId="0" borderId="0" xfId="301" applyFont="1" applyAlignment="1" applyProtection="1">
      <alignment horizontal="centerContinuous" wrapText="1"/>
      <protection/>
    </xf>
    <xf numFmtId="3" fontId="5" fillId="0" borderId="0" xfId="196" applyNumberFormat="1" applyFont="1">
      <alignment/>
      <protection/>
    </xf>
    <xf numFmtId="0" fontId="5" fillId="0" borderId="0" xfId="196" applyFont="1">
      <alignment/>
      <protection/>
    </xf>
    <xf numFmtId="0" fontId="5" fillId="0" borderId="0" xfId="301" applyFont="1" applyAlignment="1" applyProtection="1">
      <alignment horizontal="centerContinuous" wrapText="1"/>
      <protection/>
    </xf>
    <xf numFmtId="164" fontId="4" fillId="0" borderId="0" xfId="128" applyFont="1" applyFill="1" applyBorder="1" applyAlignment="1">
      <alignment horizontal="left"/>
      <protection/>
    </xf>
    <xf numFmtId="0" fontId="0" fillId="0" borderId="25" xfId="196" applyFill="1" applyBorder="1">
      <alignment/>
      <protection/>
    </xf>
    <xf numFmtId="181" fontId="0" fillId="0" borderId="17" xfId="196" applyNumberFormat="1" applyFill="1" applyBorder="1">
      <alignment/>
      <protection/>
    </xf>
    <xf numFmtId="0" fontId="0" fillId="0" borderId="17" xfId="196" applyFill="1" applyBorder="1">
      <alignment/>
      <protection/>
    </xf>
    <xf numFmtId="182" fontId="0" fillId="0" borderId="13" xfId="196" applyNumberFormat="1" applyFill="1" applyBorder="1" applyAlignment="1">
      <alignment horizontal="right"/>
      <protection/>
    </xf>
    <xf numFmtId="182" fontId="0" fillId="0" borderId="1" xfId="196" applyNumberFormat="1" applyFill="1" applyBorder="1">
      <alignment/>
      <protection/>
    </xf>
    <xf numFmtId="179" fontId="0" fillId="0" borderId="1" xfId="196" applyNumberFormat="1" applyFont="1" applyFill="1" applyBorder="1">
      <alignment/>
      <protection/>
    </xf>
    <xf numFmtId="179" fontId="0" fillId="0" borderId="1" xfId="196" applyNumberFormat="1" applyFill="1" applyBorder="1">
      <alignment/>
      <protection/>
    </xf>
    <xf numFmtId="191" fontId="0" fillId="0" borderId="13" xfId="196" applyNumberFormat="1" applyFill="1" applyBorder="1" applyAlignment="1">
      <alignment horizontal="right"/>
      <protection/>
    </xf>
    <xf numFmtId="181" fontId="0" fillId="0" borderId="13" xfId="196" applyNumberFormat="1" applyFill="1" applyBorder="1">
      <alignment/>
      <protection/>
    </xf>
    <xf numFmtId="182" fontId="0" fillId="0" borderId="25" xfId="196" applyNumberFormat="1" applyFill="1" applyBorder="1">
      <alignment/>
      <protection/>
    </xf>
    <xf numFmtId="182" fontId="0" fillId="0" borderId="25" xfId="196" applyNumberFormat="1" applyFill="1" applyBorder="1" applyAlignment="1">
      <alignment horizontal="right"/>
      <protection/>
    </xf>
    <xf numFmtId="182" fontId="0" fillId="0" borderId="26" xfId="196" applyNumberFormat="1" applyFill="1" applyBorder="1" applyAlignment="1">
      <alignment horizontal="right"/>
      <protection/>
    </xf>
    <xf numFmtId="191" fontId="0" fillId="0" borderId="26" xfId="196" applyNumberFormat="1" applyFill="1" applyBorder="1" applyAlignment="1">
      <alignment horizontal="right"/>
      <protection/>
    </xf>
    <xf numFmtId="182" fontId="0" fillId="0" borderId="17" xfId="196" applyNumberFormat="1" applyFill="1" applyBorder="1">
      <alignment/>
      <protection/>
    </xf>
    <xf numFmtId="182" fontId="0" fillId="0" borderId="26" xfId="196" applyNumberFormat="1" applyFill="1" applyBorder="1">
      <alignment/>
      <protection/>
    </xf>
    <xf numFmtId="176" fontId="0" fillId="0" borderId="1" xfId="196" applyNumberFormat="1" applyFill="1" applyBorder="1">
      <alignment/>
      <protection/>
    </xf>
    <xf numFmtId="0" fontId="1" fillId="0" borderId="41" xfId="152" applyFill="1" applyBorder="1" applyAlignment="1">
      <alignment horizontal="center" vertical="center" wrapText="1"/>
      <protection/>
    </xf>
    <xf numFmtId="0" fontId="1" fillId="0" borderId="17" xfId="152" applyFill="1" applyBorder="1" applyAlignment="1">
      <alignment horizontal="center" vertical="center" wrapText="1"/>
      <protection/>
    </xf>
    <xf numFmtId="0" fontId="0" fillId="0" borderId="21" xfId="196" applyFont="1" applyFill="1" applyBorder="1" applyAlignment="1">
      <alignment horizontal="centerContinuous" wrapText="1"/>
      <protection/>
    </xf>
    <xf numFmtId="0" fontId="1" fillId="0" borderId="28" xfId="152" applyFont="1" applyFill="1" applyBorder="1" applyAlignment="1">
      <alignment horizontal="centerContinuous" wrapText="1"/>
      <protection/>
    </xf>
    <xf numFmtId="0" fontId="0" fillId="0" borderId="22" xfId="196" applyFont="1" applyFill="1" applyBorder="1" applyAlignment="1">
      <alignment horizontal="centerContinuous" wrapText="1"/>
      <protection/>
    </xf>
    <xf numFmtId="0" fontId="1" fillId="0" borderId="25" xfId="152" applyFont="1" applyFill="1" applyBorder="1" applyAlignment="1">
      <alignment horizontal="centerContinuous" wrapText="1"/>
      <protection/>
    </xf>
    <xf numFmtId="0" fontId="1" fillId="0" borderId="10" xfId="152" applyFont="1" applyFill="1" applyBorder="1" applyAlignment="1">
      <alignment horizontal="centerContinuous" wrapText="1"/>
      <protection/>
    </xf>
    <xf numFmtId="0" fontId="1" fillId="0" borderId="36" xfId="152" applyFill="1" applyBorder="1" applyAlignment="1">
      <alignment horizontal="center" vertical="center" wrapText="1"/>
      <protection/>
    </xf>
    <xf numFmtId="0" fontId="5" fillId="0" borderId="0" xfId="301" applyAlignment="1">
      <alignment/>
      <protection/>
    </xf>
    <xf numFmtId="0" fontId="5" fillId="0" borderId="16" xfId="301" applyBorder="1" applyAlignment="1">
      <alignment/>
      <protection/>
    </xf>
    <xf numFmtId="0" fontId="5" fillId="0" borderId="0" xfId="301" applyAlignment="1">
      <alignment horizontal="left"/>
      <protection/>
    </xf>
    <xf numFmtId="0" fontId="1" fillId="0" borderId="34" xfId="152" applyFont="1" applyBorder="1" applyAlignment="1">
      <alignment horizontal="center" wrapText="1"/>
      <protection/>
    </xf>
    <xf numFmtId="0" fontId="0" fillId="0" borderId="26" xfId="210" applyBorder="1" applyAlignment="1">
      <alignment horizontal="center" wrapText="1"/>
      <protection/>
    </xf>
    <xf numFmtId="0" fontId="0" fillId="0" borderId="26" xfId="196" applyBorder="1" applyAlignment="1">
      <alignment/>
      <protection/>
    </xf>
    <xf numFmtId="0" fontId="1" fillId="0" borderId="33" xfId="152" applyFont="1" applyBorder="1" applyAlignment="1">
      <alignment horizontal="center" wrapText="1"/>
      <protection/>
    </xf>
    <xf numFmtId="0" fontId="1" fillId="0" borderId="25" xfId="152" applyFont="1" applyBorder="1" applyAlignment="1">
      <alignment horizontal="center" wrapText="1"/>
      <protection/>
    </xf>
    <xf numFmtId="204" fontId="0" fillId="0" borderId="13" xfId="196" applyNumberFormat="1" applyBorder="1" applyAlignment="1">
      <alignment horizontal="right"/>
      <protection/>
    </xf>
    <xf numFmtId="204" fontId="0" fillId="0" borderId="0" xfId="196" applyNumberFormat="1" applyBorder="1" applyAlignment="1">
      <alignment/>
      <protection/>
    </xf>
    <xf numFmtId="204" fontId="0" fillId="0" borderId="25" xfId="196" applyNumberFormat="1" applyBorder="1" applyAlignment="1">
      <alignment horizontal="right"/>
      <protection/>
    </xf>
    <xf numFmtId="204" fontId="0" fillId="0" borderId="10" xfId="196" applyNumberFormat="1" applyBorder="1" applyAlignment="1">
      <alignment/>
      <protection/>
    </xf>
    <xf numFmtId="0" fontId="5" fillId="0" borderId="0" xfId="301" applyFont="1" applyAlignment="1">
      <alignment horizontal="center" vertical="center" wrapText="1"/>
      <protection/>
    </xf>
    <xf numFmtId="0" fontId="0" fillId="0" borderId="0" xfId="196" applyAlignment="1">
      <alignment vertical="center"/>
      <protection/>
    </xf>
    <xf numFmtId="0" fontId="0" fillId="0" borderId="0" xfId="214">
      <alignment/>
      <protection/>
    </xf>
    <xf numFmtId="0" fontId="40" fillId="0" borderId="0" xfId="235" applyNumberFormat="1" applyFont="1" applyBorder="1" applyAlignment="1" quotePrefix="1">
      <alignment wrapText="1"/>
      <protection/>
    </xf>
    <xf numFmtId="0" fontId="41" fillId="0" borderId="0" xfId="176" applyNumberFormat="1" applyFont="1" applyBorder="1" applyAlignment="1" quotePrefix="1">
      <alignment vertical="top"/>
    </xf>
    <xf numFmtId="0" fontId="40" fillId="0" borderId="42" xfId="235" applyNumberFormat="1" applyFont="1" applyBorder="1" applyAlignment="1" quotePrefix="1">
      <alignment wrapText="1"/>
      <protection/>
    </xf>
    <xf numFmtId="0" fontId="41" fillId="0" borderId="42" xfId="176" applyNumberFormat="1" applyFont="1" applyBorder="1" applyAlignment="1" quotePrefix="1">
      <alignment vertical="top"/>
    </xf>
    <xf numFmtId="0" fontId="42" fillId="0" borderId="0" xfId="236" applyNumberFormat="1" applyFont="1" applyAlignment="1" quotePrefix="1">
      <alignment wrapText="1"/>
      <protection/>
    </xf>
    <xf numFmtId="0" fontId="41" fillId="0" borderId="0" xfId="176" applyNumberFormat="1" applyFont="1" applyAlignment="1">
      <alignment wrapText="1"/>
    </xf>
    <xf numFmtId="0" fontId="43" fillId="0" borderId="0" xfId="234" applyNumberFormat="1" applyFont="1" applyFill="1">
      <alignment/>
      <protection/>
    </xf>
    <xf numFmtId="0" fontId="59" fillId="0" borderId="0" xfId="213" applyFont="1">
      <alignment/>
      <protection/>
    </xf>
    <xf numFmtId="0" fontId="59" fillId="0" borderId="0" xfId="213" applyFont="1" applyAlignment="1">
      <alignment wrapText="1"/>
      <protection/>
    </xf>
    <xf numFmtId="0" fontId="40" fillId="0" borderId="0" xfId="196" applyFont="1">
      <alignment/>
      <protection/>
    </xf>
    <xf numFmtId="0" fontId="61" fillId="0" borderId="0" xfId="196" applyFont="1" applyAlignment="1">
      <alignment horizontal="center"/>
      <protection/>
    </xf>
    <xf numFmtId="0" fontId="62" fillId="0" borderId="0" xfId="196" applyFont="1">
      <alignment/>
      <protection/>
    </xf>
  </cellXfs>
  <cellStyles count="327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ad 2" xfId="92"/>
    <cellStyle name="Calculation" xfId="93"/>
    <cellStyle name="Check Cell" xfId="94"/>
    <cellStyle name="Comma" xfId="95"/>
    <cellStyle name="Comma [0]" xfId="96"/>
    <cellStyle name="Comma 2" xfId="97"/>
    <cellStyle name="Comma 2 2" xfId="98"/>
    <cellStyle name="Comma 3" xfId="99"/>
    <cellStyle name="Comma 3 2" xfId="100"/>
    <cellStyle name="Comma 4" xfId="101"/>
    <cellStyle name="Comma 5" xfId="102"/>
    <cellStyle name="Comma 5 2" xfId="103"/>
    <cellStyle name="Comma 6" xfId="104"/>
    <cellStyle name="Comma 7" xfId="105"/>
    <cellStyle name="Comma0" xfId="106"/>
    <cellStyle name="Comma0 2" xfId="107"/>
    <cellStyle name="Comma0 3" xfId="108"/>
    <cellStyle name="Comma0_010907" xfId="109"/>
    <cellStyle name="Currency" xfId="110"/>
    <cellStyle name="Currency [0]" xfId="111"/>
    <cellStyle name="Currency 2" xfId="112"/>
    <cellStyle name="Currency 3" xfId="113"/>
    <cellStyle name="Currency0" xfId="114"/>
    <cellStyle name="Currency0 2" xfId="115"/>
    <cellStyle name="Currency0 3" xfId="116"/>
    <cellStyle name="Currency0_010907" xfId="117"/>
    <cellStyle name="Date" xfId="118"/>
    <cellStyle name="Date 2" xfId="119"/>
    <cellStyle name="Date 3" xfId="120"/>
    <cellStyle name="Date_010907" xfId="121"/>
    <cellStyle name="Explanatory Text" xfId="122"/>
    <cellStyle name="Fixed" xfId="123"/>
    <cellStyle name="Fixed 2" xfId="124"/>
    <cellStyle name="Fixed 3" xfId="125"/>
    <cellStyle name="Fixed_010907" xfId="126"/>
    <cellStyle name="Followed Hyperlink" xfId="127"/>
    <cellStyle name="FOOTNOTE" xfId="128"/>
    <cellStyle name="FOOTNOTE 10" xfId="129"/>
    <cellStyle name="FOOTNOTE 11" xfId="130"/>
    <cellStyle name="FOOTNOTE 12" xfId="131"/>
    <cellStyle name="FOOTNOTE 2" xfId="132"/>
    <cellStyle name="FOOTNOTE 2 2" xfId="133"/>
    <cellStyle name="FOOTNOTE 2 3" xfId="134"/>
    <cellStyle name="FOOTNOTE 2 4" xfId="135"/>
    <cellStyle name="FOOTNOTE 2_Section03" xfId="136"/>
    <cellStyle name="FOOTNOTE 3" xfId="137"/>
    <cellStyle name="FOOTNOTE 3 2" xfId="138"/>
    <cellStyle name="FOOTNOTE 3_Section10" xfId="139"/>
    <cellStyle name="FOOTNOTE 4" xfId="140"/>
    <cellStyle name="FOOTNOTE 4 2" xfId="141"/>
    <cellStyle name="FOOTNOTE 4_Section10" xfId="142"/>
    <cellStyle name="FOOTNOTE 5" xfId="143"/>
    <cellStyle name="FOOTNOTE 5 2" xfId="144"/>
    <cellStyle name="FOOTNOTE 5_Section10" xfId="145"/>
    <cellStyle name="FOOTNOTE 6" xfId="146"/>
    <cellStyle name="FOOTNOTE 7" xfId="147"/>
    <cellStyle name="FOOTNOTE 8" xfId="148"/>
    <cellStyle name="FOOTNOTE 9" xfId="149"/>
    <cellStyle name="FOOTNOTE_011710_update" xfId="150"/>
    <cellStyle name="Good" xfId="151"/>
    <cellStyle name="HEADING" xfId="152"/>
    <cellStyle name="Heading 1" xfId="153"/>
    <cellStyle name="Heading 1 2" xfId="154"/>
    <cellStyle name="Heading 1 2 2" xfId="155"/>
    <cellStyle name="Heading 1 2_010908" xfId="156"/>
    <cellStyle name="Heading 1 3" xfId="157"/>
    <cellStyle name="Heading 1 4" xfId="158"/>
    <cellStyle name="Heading 2" xfId="159"/>
    <cellStyle name="Heading 2 2" xfId="160"/>
    <cellStyle name="Heading 2 2 2" xfId="161"/>
    <cellStyle name="Heading 2 2_010908" xfId="162"/>
    <cellStyle name="Heading 2 3" xfId="163"/>
    <cellStyle name="Heading 2 4" xfId="164"/>
    <cellStyle name="Heading 3" xfId="165"/>
    <cellStyle name="Heading 4" xfId="166"/>
    <cellStyle name="HEADING 5" xfId="167"/>
    <cellStyle name="HEADING1" xfId="168"/>
    <cellStyle name="HEADING2" xfId="169"/>
    <cellStyle name="Hyperlink" xfId="170"/>
    <cellStyle name="Hyperlink 2" xfId="171"/>
    <cellStyle name="Hyperlink 2 2" xfId="172"/>
    <cellStyle name="Hyperlink 2_Section03" xfId="173"/>
    <cellStyle name="Hyperlink 3" xfId="174"/>
    <cellStyle name="Hyperlink 4" xfId="175"/>
    <cellStyle name="Hyperlink_Section03_title" xfId="176"/>
    <cellStyle name="Input" xfId="177"/>
    <cellStyle name="Linked Cell" xfId="178"/>
    <cellStyle name="Neutral" xfId="179"/>
    <cellStyle name="Normal 10" xfId="180"/>
    <cellStyle name="Normal 10 2" xfId="181"/>
    <cellStyle name="Normal 10 2 2" xfId="182"/>
    <cellStyle name="Normal 11" xfId="183"/>
    <cellStyle name="Normal 12" xfId="184"/>
    <cellStyle name="Normal 12 2" xfId="185"/>
    <cellStyle name="Normal 13" xfId="186"/>
    <cellStyle name="Normal 13 2" xfId="187"/>
    <cellStyle name="Normal 13_2010census_rep3_tab4_as of 5_8_jan" xfId="188"/>
    <cellStyle name="Normal 14" xfId="189"/>
    <cellStyle name="Normal 15" xfId="190"/>
    <cellStyle name="Normal 16" xfId="191"/>
    <cellStyle name="Normal 17" xfId="192"/>
    <cellStyle name="Normal 18" xfId="193"/>
    <cellStyle name="Normal 19" xfId="194"/>
    <cellStyle name="Normal 2" xfId="195"/>
    <cellStyle name="Normal 2 2" xfId="196"/>
    <cellStyle name="Normal 2 2 2" xfId="197"/>
    <cellStyle name="Normal 2 2_2010census_rep3_tab2&amp;3_to check_as of 4_25" xfId="198"/>
    <cellStyle name="Normal 2 3" xfId="199"/>
    <cellStyle name="Normal 2 3 2" xfId="200"/>
    <cellStyle name="Normal 2 3_Section21" xfId="201"/>
    <cellStyle name="Normal 2 4" xfId="202"/>
    <cellStyle name="Normal 2_010909" xfId="203"/>
    <cellStyle name="Normal 20" xfId="204"/>
    <cellStyle name="Normal 21" xfId="205"/>
    <cellStyle name="Normal 22" xfId="206"/>
    <cellStyle name="Normal 23" xfId="207"/>
    <cellStyle name="Normal 24" xfId="208"/>
    <cellStyle name="Normal 25" xfId="209"/>
    <cellStyle name="Normal 3" xfId="210"/>
    <cellStyle name="Normal 3 2" xfId="211"/>
    <cellStyle name="Normal 3 2 2" xfId="212"/>
    <cellStyle name="Normal 3 2_Section03" xfId="213"/>
    <cellStyle name="Normal 3 3" xfId="214"/>
    <cellStyle name="Normal 3 4" xfId="215"/>
    <cellStyle name="Normal 3 5" xfId="216"/>
    <cellStyle name="Normal 3_212609" xfId="217"/>
    <cellStyle name="Normal 4" xfId="218"/>
    <cellStyle name="Normal 4 2" xfId="219"/>
    <cellStyle name="Normal 4 3" xfId="220"/>
    <cellStyle name="Normal 4_Section02" xfId="221"/>
    <cellStyle name="Normal 5" xfId="222"/>
    <cellStyle name="Normal 5 2" xfId="223"/>
    <cellStyle name="Normal 5_Section02" xfId="224"/>
    <cellStyle name="Normal 6" xfId="225"/>
    <cellStyle name="Normal 6 2" xfId="226"/>
    <cellStyle name="Normal 7" xfId="227"/>
    <cellStyle name="Normal 7 2" xfId="228"/>
    <cellStyle name="Normal 8" xfId="229"/>
    <cellStyle name="Normal 8 2" xfId="230"/>
    <cellStyle name="Normal 9" xfId="231"/>
    <cellStyle name="Normal 9 2" xfId="232"/>
    <cellStyle name="Normal_070201" xfId="233"/>
    <cellStyle name="Normal_last year excel compiled sec02_a276" xfId="234"/>
    <cellStyle name="Normal_Revised title_8_4_04" xfId="235"/>
    <cellStyle name="Normal_Section 2 Titles" xfId="236"/>
    <cellStyle name="Note" xfId="237"/>
    <cellStyle name="Note 10" xfId="238"/>
    <cellStyle name="Note 11" xfId="239"/>
    <cellStyle name="Note 12" xfId="240"/>
    <cellStyle name="Note 13" xfId="241"/>
    <cellStyle name="Note 14" xfId="242"/>
    <cellStyle name="Note 15" xfId="243"/>
    <cellStyle name="Note 16" xfId="244"/>
    <cellStyle name="Note 17" xfId="245"/>
    <cellStyle name="Note 18" xfId="246"/>
    <cellStyle name="Note 19" xfId="247"/>
    <cellStyle name="Note 2" xfId="248"/>
    <cellStyle name="Note 2 2" xfId="249"/>
    <cellStyle name="Note 20" xfId="250"/>
    <cellStyle name="Note 21" xfId="251"/>
    <cellStyle name="Note 22" xfId="252"/>
    <cellStyle name="Note 3" xfId="253"/>
    <cellStyle name="Note 3 2" xfId="254"/>
    <cellStyle name="Note 4" xfId="255"/>
    <cellStyle name="Note 4 2" xfId="256"/>
    <cellStyle name="Note 5" xfId="257"/>
    <cellStyle name="Note 5 2" xfId="258"/>
    <cellStyle name="Note 6" xfId="259"/>
    <cellStyle name="Note 6 2" xfId="260"/>
    <cellStyle name="Note 7" xfId="261"/>
    <cellStyle name="Note 7 2" xfId="262"/>
    <cellStyle name="Note 8" xfId="263"/>
    <cellStyle name="Note 9" xfId="264"/>
    <cellStyle name="numbcent" xfId="265"/>
    <cellStyle name="Output" xfId="266"/>
    <cellStyle name="Percent" xfId="267"/>
    <cellStyle name="Percent 2" xfId="268"/>
    <cellStyle name="Percent 2 2" xfId="269"/>
    <cellStyle name="Percent 2 2 2" xfId="270"/>
    <cellStyle name="Percent 3" xfId="271"/>
    <cellStyle name="Percent 3 2" xfId="272"/>
    <cellStyle name="Percent 3 3" xfId="273"/>
    <cellStyle name="Percent 4" xfId="274"/>
    <cellStyle name="Percent 5" xfId="275"/>
    <cellStyle name="R00B" xfId="276"/>
    <cellStyle name="R00L" xfId="277"/>
    <cellStyle name="R01B" xfId="278"/>
    <cellStyle name="R01H" xfId="279"/>
    <cellStyle name="R01L" xfId="280"/>
    <cellStyle name="R02B" xfId="281"/>
    <cellStyle name="R02L" xfId="282"/>
    <cellStyle name="Style 1" xfId="283"/>
    <cellStyle name="Style 21" xfId="284"/>
    <cellStyle name="Style 21 2" xfId="285"/>
    <cellStyle name="Style 22" xfId="286"/>
    <cellStyle name="Style 22 2" xfId="287"/>
    <cellStyle name="Style 23" xfId="288"/>
    <cellStyle name="Style 23 2" xfId="289"/>
    <cellStyle name="Style 24" xfId="290"/>
    <cellStyle name="Style 24 2" xfId="291"/>
    <cellStyle name="Style 25" xfId="292"/>
    <cellStyle name="Style 25 2" xfId="293"/>
    <cellStyle name="Style 26" xfId="294"/>
    <cellStyle name="Style 26 2" xfId="295"/>
    <cellStyle name="Style 27" xfId="296"/>
    <cellStyle name="Style 27 2" xfId="297"/>
    <cellStyle name="Style 28" xfId="298"/>
    <cellStyle name="style_col_headings" xfId="299"/>
    <cellStyle name="testing" xfId="300"/>
    <cellStyle name="TITLE" xfId="301"/>
    <cellStyle name="Title 10" xfId="302"/>
    <cellStyle name="Title 11" xfId="303"/>
    <cellStyle name="Title 12" xfId="304"/>
    <cellStyle name="Title 13" xfId="305"/>
    <cellStyle name="Title 14" xfId="306"/>
    <cellStyle name="Title 15" xfId="307"/>
    <cellStyle name="Title 16" xfId="308"/>
    <cellStyle name="Title 17" xfId="309"/>
    <cellStyle name="Title 18" xfId="310"/>
    <cellStyle name="Title 19" xfId="311"/>
    <cellStyle name="TITLE 2" xfId="312"/>
    <cellStyle name="Title 2 2" xfId="313"/>
    <cellStyle name="TITLE 2_212109" xfId="314"/>
    <cellStyle name="Title 20" xfId="315"/>
    <cellStyle name="Title 21" xfId="316"/>
    <cellStyle name="Title 22" xfId="317"/>
    <cellStyle name="TITLE 3" xfId="318"/>
    <cellStyle name="Title 3 2" xfId="319"/>
    <cellStyle name="Title 3_Section15" xfId="320"/>
    <cellStyle name="TITLE 4" xfId="321"/>
    <cellStyle name="Title 4 2" xfId="322"/>
    <cellStyle name="Title 4_Section15" xfId="323"/>
    <cellStyle name="TITLE 5" xfId="324"/>
    <cellStyle name="Title 5 2" xfId="325"/>
    <cellStyle name="Title 5_Section15" xfId="326"/>
    <cellStyle name="Title 6" xfId="327"/>
    <cellStyle name="Title 6 2" xfId="328"/>
    <cellStyle name="Title 7" xfId="329"/>
    <cellStyle name="Title 7 2" xfId="330"/>
    <cellStyle name="Title 8" xfId="331"/>
    <cellStyle name="Title 9" xfId="332"/>
    <cellStyle name="TITLE_010109" xfId="333"/>
    <cellStyle name="Total" xfId="334"/>
    <cellStyle name="Total 2" xfId="335"/>
    <cellStyle name="Total 2 2" xfId="336"/>
    <cellStyle name="Total 2_010908" xfId="337"/>
    <cellStyle name="Total 3" xfId="338"/>
    <cellStyle name="Total 4" xfId="339"/>
    <cellStyle name="Warning Text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" name="Picture 1" descr="http://lilinote.k12.hi.us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9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atabook\DB2008Review\z_Narratives\Group%20EXCEL%20narratives%20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C&amp;C%20Real%20Property\20ltp04%20rev_via%20Robin%20email_0405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7/section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liberatv\Local%20Settings\Temporary%20Internet%20Files\OLK4D\07-01-02%20COLA%20INDEX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0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143" customWidth="1"/>
    <col min="2" max="2" width="69.7109375" style="143" customWidth="1"/>
    <col min="3" max="3" width="9.140625" style="143" customWidth="1"/>
    <col min="4" max="5" width="9.140625" style="562" customWidth="1"/>
    <col min="6" max="16384" width="9.140625" style="143" customWidth="1"/>
  </cols>
  <sheetData>
    <row r="1" spans="1:5" ht="31.5">
      <c r="A1" s="567" t="s">
        <v>634</v>
      </c>
      <c r="B1" s="567" t="s">
        <v>633</v>
      </c>
      <c r="D1" s="143"/>
      <c r="E1" s="143"/>
    </row>
    <row r="2" spans="1:5" ht="15.75">
      <c r="A2" s="567"/>
      <c r="B2" s="567"/>
      <c r="D2" s="143"/>
      <c r="E2" s="143"/>
    </row>
    <row r="3" spans="1:5" ht="15.75">
      <c r="A3" s="569" t="s">
        <v>632</v>
      </c>
      <c r="B3" s="567"/>
      <c r="D3" s="143"/>
      <c r="E3" s="143"/>
    </row>
    <row r="4" spans="1:5" ht="15.75">
      <c r="A4" s="569" t="s">
        <v>631</v>
      </c>
      <c r="B4" s="567"/>
      <c r="D4" s="143"/>
      <c r="E4" s="143"/>
    </row>
    <row r="5" spans="1:5" ht="15.75">
      <c r="A5" s="568" t="s">
        <v>630</v>
      </c>
      <c r="B5" s="567"/>
      <c r="D5" s="143"/>
      <c r="E5" s="143"/>
    </row>
    <row r="6" spans="1:5" ht="15.75">
      <c r="A6" s="566" t="s">
        <v>629</v>
      </c>
      <c r="B6" s="565" t="s">
        <v>628</v>
      </c>
      <c r="D6" s="143"/>
      <c r="E6" s="143"/>
    </row>
    <row r="7" spans="1:5" ht="15.75">
      <c r="A7" s="566" t="s">
        <v>627</v>
      </c>
      <c r="B7" s="565" t="s">
        <v>626</v>
      </c>
      <c r="D7" s="143"/>
      <c r="E7" s="143"/>
    </row>
    <row r="8" spans="1:5" ht="15.75" customHeight="1">
      <c r="A8" s="566" t="s">
        <v>625</v>
      </c>
      <c r="B8" s="565" t="s">
        <v>624</v>
      </c>
      <c r="D8" s="143"/>
      <c r="E8" s="143"/>
    </row>
    <row r="9" spans="1:5" ht="15.75">
      <c r="A9" s="566" t="s">
        <v>623</v>
      </c>
      <c r="B9" s="565" t="s">
        <v>622</v>
      </c>
      <c r="D9" s="143"/>
      <c r="E9" s="143"/>
    </row>
    <row r="10" spans="1:5" ht="31.5">
      <c r="A10" s="566" t="s">
        <v>621</v>
      </c>
      <c r="B10" s="565" t="s">
        <v>620</v>
      </c>
      <c r="D10" s="143"/>
      <c r="E10" s="143"/>
    </row>
    <row r="11" spans="1:5" ht="15.75">
      <c r="A11" s="566" t="s">
        <v>619</v>
      </c>
      <c r="B11" s="565" t="s">
        <v>618</v>
      </c>
      <c r="D11" s="143"/>
      <c r="E11" s="143"/>
    </row>
    <row r="12" spans="1:5" ht="15.75">
      <c r="A12" s="566" t="s">
        <v>617</v>
      </c>
      <c r="B12" s="565" t="s">
        <v>616</v>
      </c>
      <c r="D12" s="143"/>
      <c r="E12" s="143"/>
    </row>
    <row r="13" spans="1:5" ht="31.5">
      <c r="A13" s="566" t="s">
        <v>615</v>
      </c>
      <c r="B13" s="565" t="s">
        <v>614</v>
      </c>
      <c r="D13" s="143"/>
      <c r="E13" s="143"/>
    </row>
    <row r="14" spans="1:5" ht="15.75" customHeight="1">
      <c r="A14" s="566" t="s">
        <v>613</v>
      </c>
      <c r="B14" s="565" t="s">
        <v>612</v>
      </c>
      <c r="D14" s="143"/>
      <c r="E14" s="143"/>
    </row>
    <row r="15" spans="1:5" ht="31.5">
      <c r="A15" s="566" t="s">
        <v>611</v>
      </c>
      <c r="B15" s="565" t="s">
        <v>610</v>
      </c>
      <c r="D15" s="143"/>
      <c r="E15" s="143"/>
    </row>
    <row r="16" spans="1:5" ht="15.75">
      <c r="A16" s="566" t="s">
        <v>609</v>
      </c>
      <c r="B16" s="565" t="s">
        <v>608</v>
      </c>
      <c r="D16" s="143"/>
      <c r="E16" s="143"/>
    </row>
    <row r="17" spans="1:5" ht="15.75">
      <c r="A17" s="566" t="s">
        <v>607</v>
      </c>
      <c r="B17" s="565" t="s">
        <v>606</v>
      </c>
      <c r="D17" s="143"/>
      <c r="E17" s="143"/>
    </row>
    <row r="18" spans="1:5" ht="15.75">
      <c r="A18" s="566" t="s">
        <v>605</v>
      </c>
      <c r="B18" s="565" t="s">
        <v>604</v>
      </c>
      <c r="D18" s="143"/>
      <c r="E18" s="143"/>
    </row>
    <row r="19" spans="1:5" ht="31.5">
      <c r="A19" s="566" t="s">
        <v>603</v>
      </c>
      <c r="B19" s="565" t="s">
        <v>602</v>
      </c>
      <c r="D19" s="143"/>
      <c r="E19" s="143"/>
    </row>
    <row r="20" spans="1:5" ht="31.5">
      <c r="A20" s="566" t="s">
        <v>601</v>
      </c>
      <c r="B20" s="565" t="s">
        <v>600</v>
      </c>
      <c r="D20" s="143"/>
      <c r="E20" s="143"/>
    </row>
    <row r="21" spans="1:5" ht="15.75" customHeight="1">
      <c r="A21" s="566" t="s">
        <v>599</v>
      </c>
      <c r="B21" s="565" t="s">
        <v>598</v>
      </c>
      <c r="D21" s="143"/>
      <c r="E21" s="143"/>
    </row>
    <row r="22" spans="1:5" ht="15.75" customHeight="1">
      <c r="A22" s="566" t="s">
        <v>597</v>
      </c>
      <c r="B22" s="565" t="s">
        <v>596</v>
      </c>
      <c r="D22" s="143"/>
      <c r="E22" s="143"/>
    </row>
    <row r="23" spans="1:5" ht="15.75">
      <c r="A23" s="566" t="s">
        <v>595</v>
      </c>
      <c r="B23" s="565" t="s">
        <v>639</v>
      </c>
      <c r="D23" s="143"/>
      <c r="E23" s="143"/>
    </row>
    <row r="24" spans="1:5" ht="15.75">
      <c r="A24" s="566" t="s">
        <v>594</v>
      </c>
      <c r="B24" s="565" t="s">
        <v>593</v>
      </c>
      <c r="D24" s="143"/>
      <c r="E24" s="143"/>
    </row>
    <row r="25" spans="1:5" ht="31.5">
      <c r="A25" s="566" t="s">
        <v>592</v>
      </c>
      <c r="B25" s="565" t="s">
        <v>591</v>
      </c>
      <c r="D25" s="143"/>
      <c r="E25" s="143"/>
    </row>
    <row r="26" spans="1:5" ht="31.5">
      <c r="A26" s="566" t="s">
        <v>590</v>
      </c>
      <c r="B26" s="565" t="s">
        <v>589</v>
      </c>
      <c r="D26" s="143"/>
      <c r="E26" s="143"/>
    </row>
    <row r="27" spans="1:5" ht="31.5">
      <c r="A27" s="566" t="s">
        <v>588</v>
      </c>
      <c r="B27" s="565" t="s">
        <v>587</v>
      </c>
      <c r="D27" s="143"/>
      <c r="E27" s="143"/>
    </row>
    <row r="28" spans="1:5" ht="31.5">
      <c r="A28" s="566" t="s">
        <v>586</v>
      </c>
      <c r="B28" s="565" t="s">
        <v>585</v>
      </c>
      <c r="D28" s="143"/>
      <c r="E28" s="143"/>
    </row>
    <row r="29" spans="1:5" ht="31.5">
      <c r="A29" s="566" t="s">
        <v>584</v>
      </c>
      <c r="B29" s="565" t="s">
        <v>583</v>
      </c>
      <c r="D29" s="143"/>
      <c r="E29" s="143"/>
    </row>
    <row r="30" spans="1:5" ht="31.5">
      <c r="A30" s="566" t="s">
        <v>582</v>
      </c>
      <c r="B30" s="565" t="s">
        <v>581</v>
      </c>
      <c r="D30" s="143"/>
      <c r="E30" s="143"/>
    </row>
    <row r="31" spans="1:5" ht="47.25">
      <c r="A31" s="566" t="s">
        <v>580</v>
      </c>
      <c r="B31" s="565" t="s">
        <v>579</v>
      </c>
      <c r="D31" s="143"/>
      <c r="E31" s="143"/>
    </row>
    <row r="32" spans="1:5" ht="15.75">
      <c r="A32" s="566" t="s">
        <v>578</v>
      </c>
      <c r="B32" s="565" t="s">
        <v>577</v>
      </c>
      <c r="D32" s="143"/>
      <c r="E32" s="143"/>
    </row>
    <row r="33" spans="1:5" ht="15.75">
      <c r="A33" s="566" t="s">
        <v>576</v>
      </c>
      <c r="B33" s="565" t="s">
        <v>575</v>
      </c>
      <c r="D33" s="143"/>
      <c r="E33" s="143"/>
    </row>
    <row r="34" spans="1:5" ht="31.5">
      <c r="A34" s="566" t="s">
        <v>574</v>
      </c>
      <c r="B34" s="565" t="s">
        <v>573</v>
      </c>
      <c r="D34" s="143"/>
      <c r="E34" s="143"/>
    </row>
    <row r="35" spans="1:5" ht="15.75">
      <c r="A35" s="564"/>
      <c r="B35" s="563"/>
      <c r="D35" s="143"/>
      <c r="E35" s="143"/>
    </row>
    <row r="36" spans="1:5" ht="15.75">
      <c r="A36" s="564"/>
      <c r="B36" s="563"/>
      <c r="D36" s="143"/>
      <c r="E36" s="143"/>
    </row>
  </sheetData>
  <sheetProtection/>
  <hyperlinks>
    <hyperlink ref="A5" location="Narrative!A1" display="Narrative"/>
    <hyperlink ref="A6" location="'03.01'!A1" display="03.01"/>
    <hyperlink ref="A7:A34" location="Titles!A1" display="03.02"/>
    <hyperlink ref="A7" location="'03.02'!A1" display="03.02"/>
    <hyperlink ref="A8" location="'03.03'!A1" display="03.03"/>
    <hyperlink ref="A9" location="'03.04'!A1" display="03.04"/>
    <hyperlink ref="A10" location="'03.05'!A1" display="03.05"/>
    <hyperlink ref="A11" location="'03.06'!A1" display="03.06"/>
    <hyperlink ref="A12" location="'03.07'!A1" display="03.07"/>
    <hyperlink ref="A13" location="'03.08'!A1" display="03.08"/>
    <hyperlink ref="A14" location="'03.09'!A1" display="03.09"/>
    <hyperlink ref="A15" location="'03.10'!A1" display="03.10"/>
    <hyperlink ref="A16" location="'03.11'!A1" display="03.11"/>
    <hyperlink ref="A17" location="'03.12'!A1" display="03.12"/>
    <hyperlink ref="A18" location="'03.13'!A1" display="03.13"/>
    <hyperlink ref="A19" location="'03.14'!A1" display="03.14"/>
    <hyperlink ref="A20" location="'03.15'!A1" display="03.15"/>
    <hyperlink ref="A21" location="'03.16'!A1" display="03.16"/>
    <hyperlink ref="A22" location="'03.17'!A1" display="03.17"/>
    <hyperlink ref="A23" location="'03.18'!A1" display="03.18"/>
    <hyperlink ref="A24" location="'03.19'!A1" display="03.19"/>
    <hyperlink ref="A25" location="'03.20'!A1" display="03.20"/>
    <hyperlink ref="A26" location="'03.21'!A1" display="03.21"/>
    <hyperlink ref="A27" location="'03.22'!A1" display="03.22"/>
    <hyperlink ref="A28" location="'03.23'!A1" display="03.23"/>
    <hyperlink ref="A29" location="'03.24'!A1" display="03.24"/>
    <hyperlink ref="A30" location="'03.25'!A1" display="03.25"/>
    <hyperlink ref="A31" location="'03.26'!A1" display="03.26"/>
    <hyperlink ref="A32" location="'03.27'!A1" display="03.27"/>
    <hyperlink ref="A33" location="'03.28'!A1" display="03.28"/>
    <hyperlink ref="A34" location="'03.29'!A1" display="03.29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43" customWidth="1"/>
    <col min="2" max="2" width="11.28125" style="143" customWidth="1"/>
    <col min="3" max="7" width="10.8515625" style="143" customWidth="1"/>
    <col min="8" max="9" width="9.140625" style="143" customWidth="1"/>
    <col min="10" max="11" width="11.7109375" style="143" bestFit="1" customWidth="1"/>
    <col min="12" max="16384" width="9.140625" style="143" customWidth="1"/>
  </cols>
  <sheetData>
    <row r="1" spans="1:7" ht="15.75">
      <c r="A1" s="179" t="s">
        <v>147</v>
      </c>
      <c r="B1" s="179"/>
      <c r="C1" s="177"/>
      <c r="D1" s="177"/>
      <c r="E1" s="177"/>
      <c r="F1" s="177"/>
      <c r="G1" s="177"/>
    </row>
    <row r="2" spans="1:7" ht="15.75" customHeight="1">
      <c r="A2" s="179" t="s">
        <v>146</v>
      </c>
      <c r="B2" s="179"/>
      <c r="C2" s="177"/>
      <c r="D2" s="177"/>
      <c r="E2" s="177"/>
      <c r="F2" s="177"/>
      <c r="G2" s="177"/>
    </row>
    <row r="3" spans="1:7" ht="12.75" customHeight="1">
      <c r="A3" s="179"/>
      <c r="B3" s="179"/>
      <c r="C3" s="177"/>
      <c r="D3" s="177"/>
      <c r="E3" s="177"/>
      <c r="F3" s="177"/>
      <c r="G3" s="177"/>
    </row>
    <row r="4" spans="1:7" ht="12.75" customHeight="1">
      <c r="A4" s="178" t="s">
        <v>145</v>
      </c>
      <c r="B4" s="178"/>
      <c r="C4" s="177"/>
      <c r="D4" s="177"/>
      <c r="E4" s="177"/>
      <c r="F4" s="177"/>
      <c r="G4" s="177"/>
    </row>
    <row r="5" spans="1:7" ht="12.75">
      <c r="A5" s="178" t="s">
        <v>144</v>
      </c>
      <c r="B5" s="178"/>
      <c r="C5" s="177"/>
      <c r="D5" s="177"/>
      <c r="E5" s="177"/>
      <c r="F5" s="177"/>
      <c r="G5" s="177"/>
    </row>
    <row r="6" spans="1:7" ht="12.75" customHeight="1" thickBot="1">
      <c r="A6" s="176"/>
      <c r="B6" s="176"/>
      <c r="C6" s="176"/>
      <c r="D6" s="176"/>
      <c r="E6" s="176"/>
      <c r="F6" s="176"/>
      <c r="G6" s="176"/>
    </row>
    <row r="7" spans="1:7" s="95" customFormat="1" ht="43.5" customHeight="1" thickTop="1">
      <c r="A7" s="174" t="s">
        <v>143</v>
      </c>
      <c r="B7" s="175" t="s">
        <v>142</v>
      </c>
      <c r="C7" s="174" t="s">
        <v>141</v>
      </c>
      <c r="D7" s="174" t="s">
        <v>140</v>
      </c>
      <c r="E7" s="174" t="s">
        <v>139</v>
      </c>
      <c r="F7" s="174" t="s">
        <v>138</v>
      </c>
      <c r="G7" s="173" t="s">
        <v>137</v>
      </c>
    </row>
    <row r="8" spans="1:6" ht="12.75">
      <c r="A8" s="158"/>
      <c r="B8" s="172"/>
      <c r="C8" s="158"/>
      <c r="D8" s="158"/>
      <c r="E8" s="171"/>
      <c r="F8" s="170"/>
    </row>
    <row r="9" spans="1:7" ht="12.75">
      <c r="A9" s="155" t="s">
        <v>136</v>
      </c>
      <c r="B9" s="164">
        <v>2111327</v>
      </c>
      <c r="C9" s="163">
        <v>883322</v>
      </c>
      <c r="D9" s="162">
        <v>548024</v>
      </c>
      <c r="E9" s="162">
        <v>94093</v>
      </c>
      <c r="F9" s="162">
        <v>293086</v>
      </c>
      <c r="G9" s="161">
        <v>237705</v>
      </c>
    </row>
    <row r="10" spans="1:7" ht="12.75">
      <c r="A10" s="155" t="s">
        <v>135</v>
      </c>
      <c r="B10" s="164">
        <v>11837</v>
      </c>
      <c r="C10" s="163">
        <v>4952</v>
      </c>
      <c r="D10" s="162">
        <v>3072</v>
      </c>
      <c r="E10" s="162">
        <v>528</v>
      </c>
      <c r="F10" s="162">
        <v>1643</v>
      </c>
      <c r="G10" s="161">
        <v>1333</v>
      </c>
    </row>
    <row r="11" spans="1:7" ht="12.75">
      <c r="A11" s="155"/>
      <c r="B11" s="169"/>
      <c r="C11" s="168"/>
      <c r="D11" s="167"/>
      <c r="E11" s="160"/>
      <c r="F11" s="167"/>
      <c r="G11" s="161"/>
    </row>
    <row r="12" spans="1:7" ht="12.75">
      <c r="A12" s="155" t="s">
        <v>134</v>
      </c>
      <c r="B12" s="169"/>
      <c r="C12" s="168"/>
      <c r="D12" s="167"/>
      <c r="E12" s="160"/>
      <c r="F12" s="167"/>
      <c r="G12" s="160"/>
    </row>
    <row r="13" spans="1:7" ht="12.75">
      <c r="A13" s="155" t="s">
        <v>130</v>
      </c>
      <c r="B13" s="164">
        <v>1013761</v>
      </c>
      <c r="C13" s="163">
        <v>435427</v>
      </c>
      <c r="D13" s="162">
        <v>256002</v>
      </c>
      <c r="E13" s="162">
        <v>55611</v>
      </c>
      <c r="F13" s="162">
        <v>147952</v>
      </c>
      <c r="G13" s="161">
        <v>118769</v>
      </c>
    </row>
    <row r="14" spans="1:8" ht="12.75">
      <c r="A14" s="155" t="s">
        <v>129</v>
      </c>
      <c r="B14" s="164">
        <v>11607</v>
      </c>
      <c r="C14" s="163">
        <v>4985</v>
      </c>
      <c r="D14" s="162">
        <v>2931</v>
      </c>
      <c r="E14" s="162">
        <v>637</v>
      </c>
      <c r="F14" s="162">
        <v>1694</v>
      </c>
      <c r="G14" s="161">
        <v>1360</v>
      </c>
      <c r="H14" s="166"/>
    </row>
    <row r="15" spans="1:8" ht="12.75">
      <c r="A15" s="155"/>
      <c r="B15" s="169"/>
      <c r="C15" s="168"/>
      <c r="D15" s="168"/>
      <c r="E15" s="168"/>
      <c r="F15" s="168"/>
      <c r="G15" s="166"/>
      <c r="H15" s="166"/>
    </row>
    <row r="16" spans="1:8" ht="12.75">
      <c r="A16" s="155" t="s">
        <v>133</v>
      </c>
      <c r="B16" s="169"/>
      <c r="C16" s="168"/>
      <c r="D16" s="167"/>
      <c r="E16" s="160"/>
      <c r="F16" s="167"/>
      <c r="G16" s="160"/>
      <c r="H16" s="166"/>
    </row>
    <row r="17" spans="1:8" ht="12.75">
      <c r="A17" s="155" t="s">
        <v>130</v>
      </c>
      <c r="B17" s="164">
        <v>333999</v>
      </c>
      <c r="C17" s="163">
        <v>144114</v>
      </c>
      <c r="D17" s="162">
        <v>86531</v>
      </c>
      <c r="E17" s="162">
        <v>14284</v>
      </c>
      <c r="F17" s="162">
        <v>49781</v>
      </c>
      <c r="G17" s="161">
        <v>39289</v>
      </c>
      <c r="H17" s="165"/>
    </row>
    <row r="18" spans="1:8" ht="12.75">
      <c r="A18" s="155" t="s">
        <v>129</v>
      </c>
      <c r="B18" s="164">
        <v>11214</v>
      </c>
      <c r="C18" s="163">
        <v>4839</v>
      </c>
      <c r="D18" s="162">
        <v>2905</v>
      </c>
      <c r="E18" s="162">
        <v>480</v>
      </c>
      <c r="F18" s="162">
        <v>1671</v>
      </c>
      <c r="G18" s="161">
        <v>1319</v>
      </c>
      <c r="H18" s="160"/>
    </row>
    <row r="19" spans="1:6" ht="12.75">
      <c r="A19" s="155"/>
      <c r="B19" s="159"/>
      <c r="C19" s="158"/>
      <c r="D19" s="157"/>
      <c r="F19" s="157"/>
    </row>
    <row r="20" spans="1:7" ht="12.75">
      <c r="A20" s="155" t="s">
        <v>132</v>
      </c>
      <c r="B20" s="159"/>
      <c r="C20" s="158"/>
      <c r="D20" s="157"/>
      <c r="F20" s="157"/>
      <c r="G20" s="151"/>
    </row>
    <row r="21" spans="1:8" ht="12.75">
      <c r="A21" s="155" t="s">
        <v>130</v>
      </c>
      <c r="B21" s="154">
        <v>547773</v>
      </c>
      <c r="C21" s="153">
        <v>231792</v>
      </c>
      <c r="D21" s="152">
        <v>157016</v>
      </c>
      <c r="E21" s="152">
        <v>18430</v>
      </c>
      <c r="F21" s="152">
        <v>75614</v>
      </c>
      <c r="G21" s="151">
        <v>64922</v>
      </c>
      <c r="H21" s="156"/>
    </row>
    <row r="22" spans="1:7" ht="12.75">
      <c r="A22" s="155" t="s">
        <v>129</v>
      </c>
      <c r="B22" s="154">
        <v>11023</v>
      </c>
      <c r="C22" s="153">
        <v>4664</v>
      </c>
      <c r="D22" s="152">
        <v>3160</v>
      </c>
      <c r="E22" s="152">
        <v>371</v>
      </c>
      <c r="F22" s="152">
        <v>1522</v>
      </c>
      <c r="G22" s="151">
        <v>1306</v>
      </c>
    </row>
    <row r="23" spans="1:7" ht="12.75">
      <c r="A23" s="155"/>
      <c r="B23" s="159"/>
      <c r="C23" s="158"/>
      <c r="D23" s="157"/>
      <c r="F23" s="157"/>
      <c r="G23" s="151"/>
    </row>
    <row r="24" spans="1:7" ht="12.75">
      <c r="A24" s="155" t="s">
        <v>131</v>
      </c>
      <c r="B24" s="159"/>
      <c r="C24" s="158"/>
      <c r="D24" s="157"/>
      <c r="F24" s="157"/>
      <c r="G24" s="151"/>
    </row>
    <row r="25" spans="1:8" ht="12.75">
      <c r="A25" s="155" t="s">
        <v>130</v>
      </c>
      <c r="B25" s="154">
        <v>160969</v>
      </c>
      <c r="C25" s="153">
        <v>71990</v>
      </c>
      <c r="D25" s="152">
        <v>48475</v>
      </c>
      <c r="E25" s="152">
        <v>5768</v>
      </c>
      <c r="F25" s="152">
        <v>19738</v>
      </c>
      <c r="G25" s="151">
        <v>14725</v>
      </c>
      <c r="H25" s="156"/>
    </row>
    <row r="26" spans="1:7" ht="12.75">
      <c r="A26" s="155" t="s">
        <v>129</v>
      </c>
      <c r="B26" s="154">
        <v>13908</v>
      </c>
      <c r="C26" s="153">
        <v>6231</v>
      </c>
      <c r="D26" s="152">
        <v>4196</v>
      </c>
      <c r="E26" s="152">
        <v>499</v>
      </c>
      <c r="F26" s="152">
        <v>1708</v>
      </c>
      <c r="G26" s="151">
        <v>1274</v>
      </c>
    </row>
    <row r="27" spans="1:7" ht="12.75">
      <c r="A27" s="150"/>
      <c r="B27" s="149"/>
      <c r="C27" s="148"/>
      <c r="D27" s="147"/>
      <c r="E27" s="146"/>
      <c r="F27" s="147"/>
      <c r="G27" s="146"/>
    </row>
    <row r="29" spans="1:2" ht="12.75">
      <c r="A29" s="102" t="s">
        <v>128</v>
      </c>
      <c r="B29" s="102"/>
    </row>
    <row r="30" spans="1:2" ht="12.75">
      <c r="A30" s="145"/>
      <c r="B30" s="145"/>
    </row>
    <row r="31" spans="2:7" ht="12.75">
      <c r="B31" s="144"/>
      <c r="C31" s="144"/>
      <c r="D31" s="144"/>
      <c r="E31" s="144"/>
      <c r="F31" s="144"/>
      <c r="G31" s="14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143" customWidth="1"/>
    <col min="2" max="7" width="9.421875" style="143" customWidth="1"/>
    <col min="8" max="8" width="9.7109375" style="143" bestFit="1" customWidth="1"/>
    <col min="9" max="11" width="9.57421875" style="143" bestFit="1" customWidth="1"/>
    <col min="12" max="16384" width="9.140625" style="143" customWidth="1"/>
  </cols>
  <sheetData>
    <row r="1" spans="1:7" ht="31.5">
      <c r="A1" s="20" t="s">
        <v>162</v>
      </c>
      <c r="B1" s="20"/>
      <c r="C1" s="201"/>
      <c r="D1" s="201"/>
      <c r="E1" s="201"/>
      <c r="F1" s="201"/>
      <c r="G1" s="177"/>
    </row>
    <row r="2" spans="1:6" ht="12.75" customHeight="1">
      <c r="A2" s="179"/>
      <c r="B2" s="179"/>
      <c r="C2" s="177"/>
      <c r="D2" s="177"/>
      <c r="E2" s="177"/>
      <c r="F2" s="177"/>
    </row>
    <row r="3" spans="1:7" ht="12.75">
      <c r="A3" s="178" t="s">
        <v>161</v>
      </c>
      <c r="B3" s="178"/>
      <c r="C3" s="177"/>
      <c r="D3" s="177"/>
      <c r="E3" s="177"/>
      <c r="F3" s="177"/>
      <c r="G3" s="177"/>
    </row>
    <row r="4" spans="1:6" ht="12.75" customHeight="1" thickBot="1">
      <c r="A4" s="176"/>
      <c r="B4" s="176"/>
      <c r="C4" s="176"/>
      <c r="D4" s="176"/>
      <c r="E4" s="176"/>
      <c r="F4" s="176"/>
    </row>
    <row r="5" spans="1:7" s="95" customFormat="1" ht="24" customHeight="1" thickTop="1">
      <c r="A5" s="174"/>
      <c r="B5" s="200" t="s">
        <v>15</v>
      </c>
      <c r="C5" s="199" t="s">
        <v>160</v>
      </c>
      <c r="D5" s="199" t="s">
        <v>159</v>
      </c>
      <c r="E5" s="199" t="s">
        <v>158</v>
      </c>
      <c r="F5" s="58" t="s">
        <v>157</v>
      </c>
      <c r="G5" s="198" t="s">
        <v>156</v>
      </c>
    </row>
    <row r="6" spans="1:7" ht="12.75">
      <c r="A6" s="158"/>
      <c r="B6" s="172"/>
      <c r="C6" s="158"/>
      <c r="D6" s="158"/>
      <c r="E6" s="171"/>
      <c r="F6" s="197"/>
      <c r="G6" s="196"/>
    </row>
    <row r="7" spans="1:8" ht="12.75">
      <c r="A7" s="195" t="s">
        <v>155</v>
      </c>
      <c r="B7" s="189">
        <v>2561.6</v>
      </c>
      <c r="C7" s="188">
        <v>2093.3</v>
      </c>
      <c r="D7" s="187">
        <v>379.1</v>
      </c>
      <c r="E7" s="186">
        <v>75.4</v>
      </c>
      <c r="F7" s="185">
        <v>13.8</v>
      </c>
      <c r="G7" s="191" t="s">
        <v>112</v>
      </c>
      <c r="H7" s="183"/>
    </row>
    <row r="8" spans="1:8" ht="12.75">
      <c r="A8" s="155"/>
      <c r="B8" s="189"/>
      <c r="C8" s="188"/>
      <c r="D8" s="187"/>
      <c r="E8" s="186"/>
      <c r="F8" s="185"/>
      <c r="G8" s="185"/>
      <c r="H8" s="183"/>
    </row>
    <row r="9" spans="1:8" ht="12.75">
      <c r="A9" s="194" t="s">
        <v>154</v>
      </c>
      <c r="B9" s="189">
        <v>2324.5</v>
      </c>
      <c r="C9" s="188">
        <v>1958</v>
      </c>
      <c r="D9" s="187">
        <v>306.2</v>
      </c>
      <c r="E9" s="193">
        <v>44.6</v>
      </c>
      <c r="F9" s="185">
        <v>5.9</v>
      </c>
      <c r="G9" s="185">
        <v>9.8</v>
      </c>
      <c r="H9" s="183"/>
    </row>
    <row r="10" spans="1:8" ht="12.75">
      <c r="A10" s="192" t="s">
        <v>153</v>
      </c>
      <c r="B10" s="189">
        <v>1786.5</v>
      </c>
      <c r="C10" s="188">
        <v>1648.1</v>
      </c>
      <c r="D10" s="187">
        <v>120.2</v>
      </c>
      <c r="E10" s="186">
        <v>16.3</v>
      </c>
      <c r="F10" s="185">
        <v>1.9</v>
      </c>
      <c r="G10" s="191" t="s">
        <v>112</v>
      </c>
      <c r="H10" s="183"/>
    </row>
    <row r="11" spans="1:8" ht="12.75">
      <c r="A11" s="190" t="s">
        <v>152</v>
      </c>
      <c r="B11" s="189">
        <v>538</v>
      </c>
      <c r="C11" s="188">
        <v>309.9</v>
      </c>
      <c r="D11" s="187">
        <v>186</v>
      </c>
      <c r="E11" s="186">
        <v>28.3</v>
      </c>
      <c r="F11" s="185">
        <v>4</v>
      </c>
      <c r="G11" s="185">
        <v>9.8</v>
      </c>
      <c r="H11" s="183"/>
    </row>
    <row r="12" spans="1:8" ht="12.75">
      <c r="A12" s="155"/>
      <c r="B12" s="189"/>
      <c r="C12" s="188"/>
      <c r="D12" s="187"/>
      <c r="E12" s="186"/>
      <c r="F12" s="185"/>
      <c r="G12" s="185"/>
      <c r="H12" s="183"/>
    </row>
    <row r="13" spans="1:8" ht="12.75">
      <c r="A13" s="155" t="s">
        <v>151</v>
      </c>
      <c r="B13" s="189">
        <v>122</v>
      </c>
      <c r="C13" s="188">
        <v>20.2</v>
      </c>
      <c r="D13" s="187">
        <v>72.9</v>
      </c>
      <c r="E13" s="186">
        <v>30.8</v>
      </c>
      <c r="F13" s="185">
        <v>7.9</v>
      </c>
      <c r="G13" s="184">
        <v>-9.8</v>
      </c>
      <c r="H13" s="183"/>
    </row>
    <row r="14" spans="1:7" ht="12.75">
      <c r="A14" s="150"/>
      <c r="B14" s="149"/>
      <c r="C14" s="148"/>
      <c r="D14" s="147"/>
      <c r="E14" s="146"/>
      <c r="F14" s="182"/>
      <c r="G14" s="182"/>
    </row>
    <row r="16" spans="1:2" ht="12.75">
      <c r="A16" s="65" t="s">
        <v>150</v>
      </c>
      <c r="B16" s="102"/>
    </row>
    <row r="17" spans="1:2" ht="12.75">
      <c r="A17" s="181" t="s">
        <v>149</v>
      </c>
      <c r="B17" s="145"/>
    </row>
    <row r="18" ht="12.75">
      <c r="A18" s="145" t="s">
        <v>148</v>
      </c>
    </row>
    <row r="22" ht="15">
      <c r="D22" s="18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43" customWidth="1"/>
    <col min="2" max="5" width="13.140625" style="143" customWidth="1"/>
    <col min="6" max="6" width="9.57421875" style="143" bestFit="1" customWidth="1"/>
    <col min="7" max="16384" width="9.140625" style="143" customWidth="1"/>
  </cols>
  <sheetData>
    <row r="1" spans="1:5" ht="31.5">
      <c r="A1" s="20" t="s">
        <v>192</v>
      </c>
      <c r="B1" s="201"/>
      <c r="C1" s="201"/>
      <c r="D1" s="201"/>
      <c r="E1" s="201"/>
    </row>
    <row r="2" spans="1:5" ht="12.75" customHeight="1">
      <c r="A2" s="20"/>
      <c r="B2" s="201"/>
      <c r="C2" s="201"/>
      <c r="D2" s="201"/>
      <c r="E2" s="201"/>
    </row>
    <row r="3" spans="1:5" ht="12.75" customHeight="1">
      <c r="A3" s="178" t="s">
        <v>191</v>
      </c>
      <c r="B3" s="201"/>
      <c r="C3" s="201"/>
      <c r="D3" s="201"/>
      <c r="E3" s="201"/>
    </row>
    <row r="4" spans="1:5" ht="12.75" customHeight="1" thickBot="1">
      <c r="A4" s="176"/>
      <c r="B4" s="176"/>
      <c r="C4" s="176"/>
      <c r="D4" s="176"/>
      <c r="E4" s="176"/>
    </row>
    <row r="5" spans="1:7" s="95" customFormat="1" ht="57.75" customHeight="1" thickTop="1">
      <c r="A5" s="174"/>
      <c r="B5" s="174" t="s">
        <v>190</v>
      </c>
      <c r="C5" s="174" t="s">
        <v>189</v>
      </c>
      <c r="D5" s="174" t="s">
        <v>188</v>
      </c>
      <c r="E5" s="173" t="s">
        <v>187</v>
      </c>
      <c r="G5" s="143"/>
    </row>
    <row r="6" spans="1:5" ht="12.75">
      <c r="A6" s="158"/>
      <c r="B6" s="158"/>
      <c r="C6" s="158"/>
      <c r="D6" s="158"/>
      <c r="E6" s="197"/>
    </row>
    <row r="7" spans="1:8" ht="12.75">
      <c r="A7" s="221" t="s">
        <v>186</v>
      </c>
      <c r="B7" s="215">
        <v>2392.1</v>
      </c>
      <c r="C7" s="218">
        <v>2503.9</v>
      </c>
      <c r="D7" s="213">
        <v>2446.5</v>
      </c>
      <c r="E7" s="206">
        <v>-2.292423818842604</v>
      </c>
      <c r="H7" s="224"/>
    </row>
    <row r="8" spans="1:8" ht="12.75">
      <c r="A8" s="220" t="s">
        <v>184</v>
      </c>
      <c r="B8" s="223">
        <v>2065.2</v>
      </c>
      <c r="C8" s="218">
        <v>2160.5</v>
      </c>
      <c r="D8" s="222">
        <v>1978.2</v>
      </c>
      <c r="E8" s="206">
        <v>-8.437861606109697</v>
      </c>
      <c r="F8" s="205"/>
      <c r="H8" s="224"/>
    </row>
    <row r="9" spans="1:6" ht="12.75">
      <c r="A9" s="220" t="s">
        <v>183</v>
      </c>
      <c r="B9" s="223">
        <v>262.2</v>
      </c>
      <c r="C9" s="218">
        <v>261.8</v>
      </c>
      <c r="D9" s="222">
        <v>379.1</v>
      </c>
      <c r="E9" s="206">
        <v>44.8051948051948</v>
      </c>
      <c r="F9" s="205"/>
    </row>
    <row r="10" spans="1:6" ht="12.75">
      <c r="A10" s="220" t="s">
        <v>182</v>
      </c>
      <c r="B10" s="215">
        <v>58.4</v>
      </c>
      <c r="C10" s="218">
        <v>67.8</v>
      </c>
      <c r="D10" s="213">
        <v>75.4</v>
      </c>
      <c r="E10" s="206">
        <v>11.209439528023601</v>
      </c>
      <c r="F10" s="205"/>
    </row>
    <row r="11" spans="1:6" ht="12.75">
      <c r="A11" s="220" t="s">
        <v>181</v>
      </c>
      <c r="B11" s="215">
        <v>6.3</v>
      </c>
      <c r="C11" s="218">
        <v>13.8</v>
      </c>
      <c r="D11" s="213">
        <v>13.8</v>
      </c>
      <c r="E11" s="206">
        <v>0</v>
      </c>
      <c r="F11" s="205"/>
    </row>
    <row r="12" spans="1:5" ht="12.75">
      <c r="A12" s="155"/>
      <c r="B12" s="215"/>
      <c r="C12" s="218"/>
      <c r="D12" s="213"/>
      <c r="E12" s="210"/>
    </row>
    <row r="13" spans="1:6" ht="12.75">
      <c r="A13" s="221" t="s">
        <v>185</v>
      </c>
      <c r="B13" s="215">
        <v>2387.7</v>
      </c>
      <c r="C13" s="218">
        <v>2498.9</v>
      </c>
      <c r="D13" s="213">
        <v>2324.5</v>
      </c>
      <c r="E13" s="206">
        <v>-6.9790707911481125</v>
      </c>
      <c r="F13" s="205"/>
    </row>
    <row r="14" spans="1:6" ht="12.75">
      <c r="A14" s="220" t="s">
        <v>184</v>
      </c>
      <c r="B14" s="215">
        <v>2113.3</v>
      </c>
      <c r="C14" s="218">
        <v>2229.2</v>
      </c>
      <c r="D14" s="213">
        <v>1958</v>
      </c>
      <c r="E14" s="206">
        <v>-12.165799389915655</v>
      </c>
      <c r="F14" s="205"/>
    </row>
    <row r="15" spans="1:6" ht="12.75">
      <c r="A15" s="220" t="s">
        <v>183</v>
      </c>
      <c r="B15" s="215">
        <v>225.1</v>
      </c>
      <c r="C15" s="218">
        <v>215.8</v>
      </c>
      <c r="D15" s="213">
        <v>306.2</v>
      </c>
      <c r="E15" s="206">
        <v>41.89063948100091</v>
      </c>
      <c r="F15" s="205"/>
    </row>
    <row r="16" spans="1:6" ht="12.75">
      <c r="A16" s="220" t="s">
        <v>182</v>
      </c>
      <c r="B16" s="215">
        <v>32.3</v>
      </c>
      <c r="C16" s="218">
        <v>33.7</v>
      </c>
      <c r="D16" s="213">
        <v>44.6</v>
      </c>
      <c r="E16" s="206">
        <v>32.344213649851625</v>
      </c>
      <c r="F16" s="205"/>
    </row>
    <row r="17" spans="1:6" ht="12.75">
      <c r="A17" s="220" t="s">
        <v>181</v>
      </c>
      <c r="B17" s="215">
        <v>5.5</v>
      </c>
      <c r="C17" s="218">
        <v>7.7</v>
      </c>
      <c r="D17" s="213">
        <v>5.9</v>
      </c>
      <c r="E17" s="206">
        <v>-23.376623376623375</v>
      </c>
      <c r="F17" s="205"/>
    </row>
    <row r="18" spans="1:6" ht="12.75">
      <c r="A18" s="219" t="s">
        <v>180</v>
      </c>
      <c r="B18" s="215">
        <v>11.5</v>
      </c>
      <c r="C18" s="218">
        <v>12.5</v>
      </c>
      <c r="D18" s="213">
        <v>9.8</v>
      </c>
      <c r="E18" s="206">
        <v>-21.599999999999998</v>
      </c>
      <c r="F18" s="205"/>
    </row>
    <row r="19" spans="1:5" ht="12.75">
      <c r="A19" s="217"/>
      <c r="B19" s="215"/>
      <c r="C19" s="213"/>
      <c r="D19" s="213"/>
      <c r="E19" s="210"/>
    </row>
    <row r="20" spans="1:6" ht="12.75">
      <c r="A20" s="195" t="s">
        <v>179</v>
      </c>
      <c r="B20" s="208">
        <v>11800</v>
      </c>
      <c r="C20" s="211" t="s">
        <v>178</v>
      </c>
      <c r="D20" s="216">
        <v>11761</v>
      </c>
      <c r="E20" s="206">
        <v>-6.09230277866496</v>
      </c>
      <c r="F20" s="205"/>
    </row>
    <row r="21" spans="1:6" ht="12.75">
      <c r="A21" s="155"/>
      <c r="B21" s="215"/>
      <c r="C21" s="214"/>
      <c r="D21" s="213"/>
      <c r="E21" s="210"/>
      <c r="F21" s="212"/>
    </row>
    <row r="22" spans="1:6" ht="12.75">
      <c r="A22" s="194" t="s">
        <v>177</v>
      </c>
      <c r="B22" s="208">
        <v>179900</v>
      </c>
      <c r="C22" s="211" t="s">
        <v>176</v>
      </c>
      <c r="D22" s="207">
        <v>178649</v>
      </c>
      <c r="E22" s="206">
        <v>0.4373956406609203</v>
      </c>
      <c r="F22" s="205"/>
    </row>
    <row r="23" spans="1:6" ht="12.75">
      <c r="A23" s="195" t="s">
        <v>175</v>
      </c>
      <c r="B23" s="208">
        <v>173237</v>
      </c>
      <c r="C23" s="211" t="s">
        <v>174</v>
      </c>
      <c r="D23" s="207">
        <v>170830</v>
      </c>
      <c r="E23" s="206">
        <v>0.1947236917735129</v>
      </c>
      <c r="F23" s="205"/>
    </row>
    <row r="24" spans="1:6" ht="12.75">
      <c r="A24" s="155" t="s">
        <v>173</v>
      </c>
      <c r="B24" s="208">
        <v>6663</v>
      </c>
      <c r="C24" s="211" t="s">
        <v>172</v>
      </c>
      <c r="D24" s="207">
        <v>7819</v>
      </c>
      <c r="E24" s="206">
        <v>6.049098060490987</v>
      </c>
      <c r="F24" s="205"/>
    </row>
    <row r="25" spans="1:6" ht="12.75">
      <c r="A25" s="155"/>
      <c r="B25" s="209"/>
      <c r="C25" s="209"/>
      <c r="D25" s="209"/>
      <c r="E25" s="210"/>
      <c r="F25" s="205"/>
    </row>
    <row r="26" spans="1:6" ht="12.75">
      <c r="A26" s="155" t="s">
        <v>171</v>
      </c>
      <c r="B26" s="208">
        <v>287</v>
      </c>
      <c r="C26" s="152">
        <v>285</v>
      </c>
      <c r="D26" s="209">
        <v>288</v>
      </c>
      <c r="E26" s="206">
        <v>1.0526315789473717</v>
      </c>
      <c r="F26" s="205"/>
    </row>
    <row r="27" spans="1:6" ht="12.75">
      <c r="A27" s="195" t="s">
        <v>170</v>
      </c>
      <c r="B27" s="208">
        <v>259</v>
      </c>
      <c r="C27" s="162">
        <v>257</v>
      </c>
      <c r="D27" s="207">
        <v>257</v>
      </c>
      <c r="E27" s="206">
        <v>0</v>
      </c>
      <c r="F27" s="205"/>
    </row>
    <row r="28" spans="1:6" ht="12.75">
      <c r="A28" s="195" t="s">
        <v>169</v>
      </c>
      <c r="B28" s="208">
        <v>28</v>
      </c>
      <c r="C28" s="162">
        <v>28</v>
      </c>
      <c r="D28" s="207">
        <v>31</v>
      </c>
      <c r="E28" s="206">
        <v>10.71428571428572</v>
      </c>
      <c r="F28" s="205"/>
    </row>
    <row r="29" spans="1:5" ht="12.75">
      <c r="A29" s="150"/>
      <c r="B29" s="204"/>
      <c r="C29" s="147"/>
      <c r="D29" s="147"/>
      <c r="E29" s="182"/>
    </row>
    <row r="31" ht="12.75">
      <c r="A31" s="65" t="s">
        <v>168</v>
      </c>
    </row>
    <row r="32" spans="1:7" s="145" customFormat="1" ht="12.75">
      <c r="A32" s="203" t="s">
        <v>167</v>
      </c>
      <c r="G32" s="143"/>
    </row>
    <row r="33" ht="12.75">
      <c r="A33" s="65" t="s">
        <v>166</v>
      </c>
    </row>
    <row r="34" ht="12.75">
      <c r="A34" s="181" t="s">
        <v>165</v>
      </c>
    </row>
    <row r="35" ht="12.75">
      <c r="A35" s="181" t="s">
        <v>164</v>
      </c>
    </row>
    <row r="36" ht="12.75">
      <c r="A36" s="145" t="s">
        <v>163</v>
      </c>
    </row>
    <row r="40" spans="3:6" ht="12.75">
      <c r="C40" s="202"/>
      <c r="D40" s="202"/>
      <c r="E40" s="202"/>
      <c r="F40" s="20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43" customWidth="1"/>
    <col min="2" max="2" width="23.421875" style="143" customWidth="1"/>
    <col min="3" max="3" width="23.28125" style="143" customWidth="1"/>
    <col min="4" max="4" width="9.57421875" style="143" bestFit="1" customWidth="1"/>
    <col min="5" max="16384" width="9.140625" style="143" customWidth="1"/>
  </cols>
  <sheetData>
    <row r="1" spans="1:4" ht="31.5">
      <c r="A1" s="20" t="s">
        <v>215</v>
      </c>
      <c r="B1" s="201"/>
      <c r="C1" s="201"/>
      <c r="D1" s="171"/>
    </row>
    <row r="2" spans="1:4" ht="12.75" customHeight="1">
      <c r="A2" s="20"/>
      <c r="B2" s="201"/>
      <c r="C2" s="201"/>
      <c r="D2" s="171"/>
    </row>
    <row r="3" spans="1:4" ht="12.75" customHeight="1">
      <c r="A3" s="178" t="s">
        <v>214</v>
      </c>
      <c r="B3" s="201"/>
      <c r="C3" s="201"/>
      <c r="D3" s="171"/>
    </row>
    <row r="4" spans="1:4" ht="12.75" customHeight="1" thickBot="1">
      <c r="A4" s="176"/>
      <c r="B4" s="176"/>
      <c r="C4" s="176"/>
      <c r="D4" s="171"/>
    </row>
    <row r="5" spans="1:4" s="95" customFormat="1" ht="26.25" customHeight="1" thickTop="1">
      <c r="A5" s="199" t="s">
        <v>213</v>
      </c>
      <c r="B5" s="234" t="s">
        <v>189</v>
      </c>
      <c r="C5" s="58" t="s">
        <v>188</v>
      </c>
      <c r="D5" s="233"/>
    </row>
    <row r="6" spans="1:4" ht="12.75">
      <c r="A6" s="158"/>
      <c r="B6" s="157"/>
      <c r="C6" s="197"/>
      <c r="D6" s="171"/>
    </row>
    <row r="7" spans="1:4" ht="12.75">
      <c r="A7" s="232" t="s">
        <v>212</v>
      </c>
      <c r="B7" s="229">
        <v>2245574028</v>
      </c>
      <c r="C7" s="229">
        <v>1978191131</v>
      </c>
      <c r="D7" s="171"/>
    </row>
    <row r="8" spans="1:4" ht="12.75">
      <c r="A8" s="155"/>
      <c r="B8" s="231" t="s">
        <v>211</v>
      </c>
      <c r="C8" s="231"/>
      <c r="D8" s="171"/>
    </row>
    <row r="9" spans="1:4" ht="12.75">
      <c r="A9" s="230" t="s">
        <v>210</v>
      </c>
      <c r="B9" s="229">
        <v>1970302091</v>
      </c>
      <c r="C9" s="229">
        <v>1747012756</v>
      </c>
      <c r="D9" s="171"/>
    </row>
    <row r="10" spans="1:4" ht="12.75">
      <c r="A10" s="192" t="s">
        <v>209</v>
      </c>
      <c r="B10" s="227">
        <v>1542840173</v>
      </c>
      <c r="C10" s="227">
        <v>1443010513</v>
      </c>
      <c r="D10" s="171"/>
    </row>
    <row r="11" spans="1:4" ht="12.75">
      <c r="A11" s="190" t="s">
        <v>208</v>
      </c>
      <c r="B11" s="227">
        <v>36083438</v>
      </c>
      <c r="C11" s="227">
        <v>35777618</v>
      </c>
      <c r="D11" s="171"/>
    </row>
    <row r="12" spans="1:4" ht="12.75">
      <c r="A12" s="192" t="s">
        <v>207</v>
      </c>
      <c r="B12" s="227">
        <v>305315022</v>
      </c>
      <c r="C12" s="227">
        <v>200347450</v>
      </c>
      <c r="D12" s="171"/>
    </row>
    <row r="13" spans="1:4" ht="12.75">
      <c r="A13" s="192" t="s">
        <v>206</v>
      </c>
      <c r="B13" s="227">
        <v>86063458</v>
      </c>
      <c r="C13" s="227">
        <v>67877175</v>
      </c>
      <c r="D13" s="212"/>
    </row>
    <row r="14" spans="1:4" ht="12.75">
      <c r="A14" s="192"/>
      <c r="B14" s="227"/>
      <c r="C14" s="227"/>
      <c r="D14" s="212"/>
    </row>
    <row r="15" spans="1:4" ht="12.75">
      <c r="A15" s="195" t="s">
        <v>205</v>
      </c>
      <c r="B15" s="227">
        <v>258884784</v>
      </c>
      <c r="C15" s="227">
        <v>210939394</v>
      </c>
      <c r="D15" s="212"/>
    </row>
    <row r="16" spans="1:4" ht="12.75">
      <c r="A16" s="192" t="s">
        <v>204</v>
      </c>
      <c r="B16" s="227">
        <v>8078196</v>
      </c>
      <c r="C16" s="227">
        <v>6882829</v>
      </c>
      <c r="D16" s="212"/>
    </row>
    <row r="17" spans="1:4" ht="12.75">
      <c r="A17" s="192" t="s">
        <v>203</v>
      </c>
      <c r="B17" s="227">
        <v>1594823</v>
      </c>
      <c r="C17" s="227">
        <v>1759789</v>
      </c>
      <c r="D17" s="212"/>
    </row>
    <row r="18" spans="1:4" ht="12.75">
      <c r="A18" s="192" t="s">
        <v>202</v>
      </c>
      <c r="B18" s="227">
        <v>1129043</v>
      </c>
      <c r="C18" s="228" t="s">
        <v>112</v>
      </c>
      <c r="D18" s="212"/>
    </row>
    <row r="19" spans="1:4" ht="12.75">
      <c r="A19" s="192" t="s">
        <v>201</v>
      </c>
      <c r="B19" s="227">
        <v>11186211</v>
      </c>
      <c r="C19" s="227">
        <v>7503658</v>
      </c>
      <c r="D19" s="212"/>
    </row>
    <row r="20" spans="1:4" ht="12.75">
      <c r="A20" s="192" t="s">
        <v>200</v>
      </c>
      <c r="B20" s="227">
        <v>236896511</v>
      </c>
      <c r="C20" s="227">
        <v>194793118</v>
      </c>
      <c r="D20" s="212"/>
    </row>
    <row r="21" spans="1:4" ht="12.75">
      <c r="A21" s="155"/>
      <c r="B21" s="227"/>
      <c r="C21" s="227"/>
      <c r="D21" s="212"/>
    </row>
    <row r="22" spans="1:4" ht="12.75">
      <c r="A22" s="195" t="s">
        <v>199</v>
      </c>
      <c r="B22" s="227">
        <v>2229186875</v>
      </c>
      <c r="C22" s="227">
        <v>1957952150</v>
      </c>
      <c r="D22" s="212"/>
    </row>
    <row r="23" spans="1:4" ht="12.75">
      <c r="A23" s="155"/>
      <c r="B23" s="227"/>
      <c r="C23" s="227"/>
      <c r="D23" s="171"/>
    </row>
    <row r="24" spans="1:4" ht="12.75">
      <c r="A24" s="155" t="s">
        <v>198</v>
      </c>
      <c r="B24" s="227">
        <v>16387153</v>
      </c>
      <c r="C24" s="227">
        <v>20238981</v>
      </c>
      <c r="D24" s="171"/>
    </row>
    <row r="25" spans="1:3" ht="12.75">
      <c r="A25" s="150"/>
      <c r="B25" s="204"/>
      <c r="C25" s="226"/>
    </row>
    <row r="26" ht="12.75">
      <c r="B26" s="151"/>
    </row>
    <row r="27" spans="1:4" ht="12.75">
      <c r="A27" s="225" t="s">
        <v>197</v>
      </c>
      <c r="D27" s="171"/>
    </row>
    <row r="28" ht="12.75">
      <c r="A28" s="225" t="s">
        <v>196</v>
      </c>
    </row>
    <row r="29" ht="12.75">
      <c r="A29" s="145" t="s">
        <v>195</v>
      </c>
    </row>
    <row r="30" spans="1:4" ht="12.75">
      <c r="A30" s="65" t="s">
        <v>194</v>
      </c>
      <c r="D30" s="171"/>
    </row>
    <row r="31" spans="1:4" ht="12.75">
      <c r="A31" s="181" t="s">
        <v>193</v>
      </c>
      <c r="D31" s="171"/>
    </row>
    <row r="32" spans="1:4" ht="12.75">
      <c r="A32" s="145" t="s">
        <v>148</v>
      </c>
      <c r="D32" s="17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43" customWidth="1"/>
    <col min="2" max="6" width="11.7109375" style="143" customWidth="1"/>
    <col min="7" max="7" width="12.28125" style="143" customWidth="1"/>
    <col min="8" max="16384" width="9.140625" style="143" customWidth="1"/>
  </cols>
  <sheetData>
    <row r="1" spans="1:9" ht="31.5">
      <c r="A1" s="20" t="s">
        <v>228</v>
      </c>
      <c r="B1" s="177"/>
      <c r="C1" s="177"/>
      <c r="D1" s="177"/>
      <c r="E1" s="177"/>
      <c r="F1" s="177"/>
      <c r="G1" s="177"/>
      <c r="I1" s="260"/>
    </row>
    <row r="2" spans="1:7" ht="15" customHeight="1" thickBot="1">
      <c r="A2" s="259"/>
      <c r="B2" s="258"/>
      <c r="C2" s="258"/>
      <c r="D2" s="258"/>
      <c r="E2" s="258"/>
      <c r="F2" s="258"/>
      <c r="G2" s="258"/>
    </row>
    <row r="3" spans="1:19" s="254" customFormat="1" ht="41.25" customHeight="1" thickTop="1">
      <c r="A3" s="255" t="s">
        <v>227</v>
      </c>
      <c r="B3" s="257" t="s">
        <v>226</v>
      </c>
      <c r="C3" s="256" t="s">
        <v>72</v>
      </c>
      <c r="D3" s="256" t="s">
        <v>69</v>
      </c>
      <c r="E3" s="255" t="s">
        <v>225</v>
      </c>
      <c r="F3" s="255" t="s">
        <v>70</v>
      </c>
      <c r="G3" s="173" t="s">
        <v>224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6" ht="12.75">
      <c r="A4" s="158"/>
      <c r="B4" s="253"/>
      <c r="C4" s="158"/>
      <c r="D4" s="158"/>
      <c r="E4" s="158"/>
      <c r="F4" s="158"/>
    </row>
    <row r="5" spans="1:7" ht="12.75">
      <c r="A5" s="252" t="s">
        <v>223</v>
      </c>
      <c r="B5" s="251">
        <v>182705</v>
      </c>
      <c r="C5" s="250">
        <v>23792</v>
      </c>
      <c r="D5" s="250">
        <v>20909</v>
      </c>
      <c r="E5" s="249">
        <v>119477</v>
      </c>
      <c r="F5" s="248">
        <v>9362</v>
      </c>
      <c r="G5" s="247">
        <v>9165</v>
      </c>
    </row>
    <row r="6" spans="1:7" ht="12.75">
      <c r="A6" s="158"/>
      <c r="B6" s="242"/>
      <c r="C6" s="241"/>
      <c r="D6" s="241"/>
      <c r="E6" s="246"/>
      <c r="F6" s="245"/>
      <c r="G6" s="239"/>
    </row>
    <row r="7" spans="1:17" ht="12.75">
      <c r="A7" s="158" t="s">
        <v>222</v>
      </c>
      <c r="B7" s="242">
        <v>1492</v>
      </c>
      <c r="C7" s="241">
        <v>236</v>
      </c>
      <c r="D7" s="241">
        <v>130</v>
      </c>
      <c r="E7" s="207">
        <v>1019</v>
      </c>
      <c r="F7" s="240">
        <v>51</v>
      </c>
      <c r="G7" s="239">
        <v>56</v>
      </c>
      <c r="Q7" s="144"/>
    </row>
    <row r="8" spans="1:17" ht="12.75">
      <c r="A8" s="158" t="s">
        <v>221</v>
      </c>
      <c r="B8" s="242">
        <v>15869</v>
      </c>
      <c r="C8" s="241">
        <v>2067</v>
      </c>
      <c r="D8" s="241">
        <v>1950</v>
      </c>
      <c r="E8" s="207">
        <v>10321</v>
      </c>
      <c r="F8" s="240">
        <v>810</v>
      </c>
      <c r="G8" s="239">
        <v>721</v>
      </c>
      <c r="Q8" s="144"/>
    </row>
    <row r="9" spans="1:17" ht="12.75">
      <c r="A9" s="244">
        <v>1</v>
      </c>
      <c r="B9" s="242">
        <v>14238</v>
      </c>
      <c r="C9" s="241">
        <v>1817</v>
      </c>
      <c r="D9" s="241">
        <v>1638</v>
      </c>
      <c r="E9" s="207">
        <v>9286</v>
      </c>
      <c r="F9" s="240">
        <v>695</v>
      </c>
      <c r="G9" s="239">
        <v>802</v>
      </c>
      <c r="Q9" s="144"/>
    </row>
    <row r="10" spans="1:17" ht="12.75">
      <c r="A10" s="244">
        <v>2</v>
      </c>
      <c r="B10" s="242">
        <v>13764</v>
      </c>
      <c r="C10" s="241">
        <v>1697</v>
      </c>
      <c r="D10" s="241">
        <v>1559</v>
      </c>
      <c r="E10" s="207">
        <v>9078</v>
      </c>
      <c r="F10" s="240">
        <v>667</v>
      </c>
      <c r="G10" s="239">
        <v>763</v>
      </c>
      <c r="Q10" s="144"/>
    </row>
    <row r="11" spans="1:17" ht="12.75">
      <c r="A11" s="244">
        <v>3</v>
      </c>
      <c r="B11" s="242">
        <v>13430</v>
      </c>
      <c r="C11" s="241">
        <v>1700</v>
      </c>
      <c r="D11" s="241">
        <v>1543</v>
      </c>
      <c r="E11" s="207">
        <v>8774</v>
      </c>
      <c r="F11" s="240">
        <v>676</v>
      </c>
      <c r="G11" s="239">
        <v>737</v>
      </c>
      <c r="Q11" s="144"/>
    </row>
    <row r="12" spans="1:17" ht="12.75">
      <c r="A12" s="244">
        <v>4</v>
      </c>
      <c r="B12" s="242">
        <v>12963</v>
      </c>
      <c r="C12" s="241">
        <v>1653</v>
      </c>
      <c r="D12" s="241">
        <v>1436</v>
      </c>
      <c r="E12" s="207">
        <v>8514</v>
      </c>
      <c r="F12" s="240">
        <v>615</v>
      </c>
      <c r="G12" s="239">
        <v>745</v>
      </c>
      <c r="Q12" s="144"/>
    </row>
    <row r="13" spans="1:17" ht="12.75">
      <c r="A13" s="244">
        <v>5</v>
      </c>
      <c r="B13" s="242">
        <v>12243</v>
      </c>
      <c r="C13" s="241">
        <v>1602</v>
      </c>
      <c r="D13" s="241">
        <v>1332</v>
      </c>
      <c r="E13" s="207">
        <v>8043</v>
      </c>
      <c r="F13" s="240">
        <v>590</v>
      </c>
      <c r="G13" s="239">
        <v>676</v>
      </c>
      <c r="Q13" s="144"/>
    </row>
    <row r="14" spans="1:17" ht="12.75">
      <c r="A14" s="244">
        <v>6</v>
      </c>
      <c r="B14" s="242">
        <v>12367</v>
      </c>
      <c r="C14" s="241">
        <v>1449</v>
      </c>
      <c r="D14" s="241">
        <v>1334</v>
      </c>
      <c r="E14" s="207">
        <v>8102</v>
      </c>
      <c r="F14" s="240">
        <v>620</v>
      </c>
      <c r="G14" s="239">
        <v>862</v>
      </c>
      <c r="Q14" s="144"/>
    </row>
    <row r="15" spans="1:17" ht="12.75">
      <c r="A15" s="244">
        <v>7</v>
      </c>
      <c r="B15" s="242">
        <v>11635</v>
      </c>
      <c r="C15" s="241">
        <v>1358</v>
      </c>
      <c r="D15" s="241">
        <v>1354</v>
      </c>
      <c r="E15" s="207">
        <v>7541</v>
      </c>
      <c r="F15" s="240">
        <v>595</v>
      </c>
      <c r="G15" s="239">
        <v>787</v>
      </c>
      <c r="Q15" s="144"/>
    </row>
    <row r="16" spans="1:17" ht="12.75">
      <c r="A16" s="244">
        <v>8</v>
      </c>
      <c r="B16" s="242">
        <v>11286</v>
      </c>
      <c r="C16" s="241">
        <v>1413</v>
      </c>
      <c r="D16" s="241">
        <v>1258</v>
      </c>
      <c r="E16" s="207">
        <v>7250</v>
      </c>
      <c r="F16" s="240">
        <v>625</v>
      </c>
      <c r="G16" s="239">
        <v>740</v>
      </c>
      <c r="Q16" s="144"/>
    </row>
    <row r="17" spans="1:7" ht="12.75">
      <c r="A17" s="244">
        <v>9</v>
      </c>
      <c r="B17" s="242">
        <v>12988</v>
      </c>
      <c r="C17" s="241">
        <v>1701</v>
      </c>
      <c r="D17" s="241">
        <v>1629</v>
      </c>
      <c r="E17" s="207">
        <v>8495</v>
      </c>
      <c r="F17" s="240">
        <v>659</v>
      </c>
      <c r="G17" s="239">
        <v>504</v>
      </c>
    </row>
    <row r="18" spans="1:17" ht="12.75">
      <c r="A18" s="243">
        <v>10</v>
      </c>
      <c r="B18" s="242">
        <v>11902</v>
      </c>
      <c r="C18" s="241">
        <v>1536</v>
      </c>
      <c r="D18" s="241">
        <v>1385</v>
      </c>
      <c r="E18" s="207">
        <v>7859</v>
      </c>
      <c r="F18" s="240">
        <v>683</v>
      </c>
      <c r="G18" s="239">
        <v>439</v>
      </c>
      <c r="Q18" s="144"/>
    </row>
    <row r="19" spans="1:17" ht="12.75">
      <c r="A19" s="243">
        <v>11</v>
      </c>
      <c r="B19" s="242">
        <v>10880</v>
      </c>
      <c r="C19" s="241">
        <v>1488</v>
      </c>
      <c r="D19" s="241">
        <v>1345</v>
      </c>
      <c r="E19" s="207">
        <v>7057</v>
      </c>
      <c r="F19" s="240">
        <v>638</v>
      </c>
      <c r="G19" s="239">
        <v>352</v>
      </c>
      <c r="Q19" s="144"/>
    </row>
    <row r="20" spans="1:17" ht="12.75">
      <c r="A20" s="243">
        <v>12</v>
      </c>
      <c r="B20" s="242">
        <v>9897</v>
      </c>
      <c r="C20" s="241">
        <v>1384</v>
      </c>
      <c r="D20" s="241">
        <v>1087</v>
      </c>
      <c r="E20" s="207">
        <v>6568</v>
      </c>
      <c r="F20" s="240">
        <v>594</v>
      </c>
      <c r="G20" s="239">
        <v>264</v>
      </c>
      <c r="Q20" s="144"/>
    </row>
    <row r="21" spans="1:7" ht="12.75">
      <c r="A21" s="158" t="s">
        <v>220</v>
      </c>
      <c r="B21" s="242">
        <v>17751</v>
      </c>
      <c r="C21" s="241">
        <v>2691</v>
      </c>
      <c r="D21" s="241">
        <v>1929</v>
      </c>
      <c r="E21" s="207">
        <v>11570</v>
      </c>
      <c r="F21" s="240">
        <v>844</v>
      </c>
      <c r="G21" s="239">
        <v>717</v>
      </c>
    </row>
    <row r="22" spans="1:7" ht="12.75">
      <c r="A22" s="150"/>
      <c r="B22" s="238"/>
      <c r="C22" s="150"/>
      <c r="D22" s="150"/>
      <c r="E22" s="150"/>
      <c r="F22" s="150"/>
      <c r="G22" s="146"/>
    </row>
    <row r="24" ht="12.75">
      <c r="A24" s="237" t="s">
        <v>219</v>
      </c>
    </row>
    <row r="25" spans="1:7" ht="12.75">
      <c r="A25" s="236" t="s">
        <v>218</v>
      </c>
      <c r="B25" s="160"/>
      <c r="C25" s="160"/>
      <c r="D25" s="160"/>
      <c r="E25" s="160"/>
      <c r="F25" s="160"/>
      <c r="G25" s="160"/>
    </row>
    <row r="26" spans="1:7" ht="12.75">
      <c r="A26" s="235" t="s">
        <v>217</v>
      </c>
      <c r="B26" s="160"/>
      <c r="C26" s="160"/>
      <c r="D26" s="160"/>
      <c r="E26" s="160"/>
      <c r="F26" s="160"/>
      <c r="G26" s="160"/>
    </row>
    <row r="27" spans="1:7" ht="12.75">
      <c r="A27" s="235" t="s">
        <v>216</v>
      </c>
      <c r="B27" s="160"/>
      <c r="C27" s="160"/>
      <c r="D27" s="160"/>
      <c r="E27" s="160"/>
      <c r="F27" s="160"/>
      <c r="G27" s="160"/>
    </row>
    <row r="28" spans="1:7" ht="12.75">
      <c r="A28" s="160"/>
      <c r="B28" s="160"/>
      <c r="C28" s="160"/>
      <c r="D28" s="160"/>
      <c r="E28" s="160"/>
      <c r="F28" s="160"/>
      <c r="G28" s="160"/>
    </row>
    <row r="29" ht="12.75">
      <c r="A29" s="14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43" customWidth="1"/>
    <col min="2" max="2" width="17.28125" style="143" customWidth="1"/>
    <col min="3" max="3" width="15.57421875" style="143" customWidth="1"/>
    <col min="4" max="4" width="20.57421875" style="143" customWidth="1"/>
    <col min="5" max="5" width="21.8515625" style="143" customWidth="1"/>
    <col min="6" max="6" width="11.00390625" style="143" customWidth="1"/>
    <col min="7" max="16384" width="9.140625" style="143" customWidth="1"/>
  </cols>
  <sheetData>
    <row r="1" spans="1:5" s="1" customFormat="1" ht="31.5">
      <c r="A1" s="20" t="s">
        <v>236</v>
      </c>
      <c r="B1" s="2"/>
      <c r="C1" s="2"/>
      <c r="D1" s="2"/>
      <c r="E1" s="2"/>
    </row>
    <row r="2" spans="1:5" ht="13.5" thickBot="1">
      <c r="A2" s="281"/>
      <c r="B2" s="171"/>
      <c r="C2" s="171"/>
      <c r="D2" s="171"/>
      <c r="E2" s="171"/>
    </row>
    <row r="3" spans="1:7" s="276" customFormat="1" ht="60.75" customHeight="1" thickTop="1">
      <c r="A3" s="280" t="s">
        <v>60</v>
      </c>
      <c r="B3" s="280" t="s">
        <v>235</v>
      </c>
      <c r="C3" s="280" t="s">
        <v>234</v>
      </c>
      <c r="D3" s="279" t="s">
        <v>233</v>
      </c>
      <c r="E3" s="278" t="s">
        <v>232</v>
      </c>
      <c r="F3" s="171"/>
      <c r="G3" s="277"/>
    </row>
    <row r="4" spans="1:7" ht="12.75">
      <c r="A4" s="275"/>
      <c r="B4" s="273"/>
      <c r="C4" s="274"/>
      <c r="D4" s="273"/>
      <c r="E4" s="272"/>
      <c r="F4" s="171"/>
      <c r="G4" s="171"/>
    </row>
    <row r="5" spans="1:7" ht="12.75">
      <c r="A5" s="271">
        <v>1996</v>
      </c>
      <c r="B5" s="270">
        <v>32122</v>
      </c>
      <c r="C5" s="269">
        <v>16.979596151813087</v>
      </c>
      <c r="D5" s="268">
        <v>14741</v>
      </c>
      <c r="E5" s="267">
        <v>17381</v>
      </c>
      <c r="F5" s="171"/>
      <c r="G5" s="171"/>
    </row>
    <row r="6" spans="1:7" ht="12.75">
      <c r="A6" s="271">
        <v>1997</v>
      </c>
      <c r="B6" s="270">
        <v>30905</v>
      </c>
      <c r="C6" s="269">
        <v>16.27546909477742</v>
      </c>
      <c r="D6" s="268">
        <v>14343</v>
      </c>
      <c r="E6" s="267">
        <v>16562</v>
      </c>
      <c r="F6" s="171"/>
      <c r="G6" s="171"/>
    </row>
    <row r="7" spans="1:7" ht="12.75">
      <c r="A7" s="271">
        <v>1998</v>
      </c>
      <c r="B7" s="270">
        <v>31438</v>
      </c>
      <c r="C7" s="269">
        <v>16.7162052225513</v>
      </c>
      <c r="D7" s="268">
        <v>13628</v>
      </c>
      <c r="E7" s="267">
        <v>17810</v>
      </c>
      <c r="F7" s="171"/>
      <c r="G7" s="171"/>
    </row>
    <row r="8" spans="1:7" ht="12.75">
      <c r="A8" s="271">
        <v>1999</v>
      </c>
      <c r="B8" s="270">
        <v>30337</v>
      </c>
      <c r="C8" s="269">
        <v>16.322500807059075</v>
      </c>
      <c r="D8" s="268">
        <v>12969</v>
      </c>
      <c r="E8" s="267">
        <v>17368</v>
      </c>
      <c r="F8" s="171"/>
      <c r="G8" s="171"/>
    </row>
    <row r="9" spans="1:7" ht="12.75">
      <c r="A9" s="271">
        <v>2000</v>
      </c>
      <c r="B9" s="270">
        <v>30251</v>
      </c>
      <c r="C9" s="269">
        <v>16.483761987794246</v>
      </c>
      <c r="D9" s="268">
        <v>12689</v>
      </c>
      <c r="E9" s="267">
        <v>17562</v>
      </c>
      <c r="F9" s="171"/>
      <c r="G9" s="171"/>
    </row>
    <row r="10" spans="1:7" ht="12.75">
      <c r="A10" s="271">
        <v>2001</v>
      </c>
      <c r="B10" s="270">
        <v>28276</v>
      </c>
      <c r="C10" s="269">
        <v>15.321925156871458</v>
      </c>
      <c r="D10" s="268">
        <v>12434</v>
      </c>
      <c r="E10" s="267">
        <v>15842</v>
      </c>
      <c r="F10" s="171"/>
      <c r="G10" s="266"/>
    </row>
    <row r="11" spans="1:7" ht="12.75">
      <c r="A11" s="271">
        <v>2002</v>
      </c>
      <c r="B11" s="270">
        <v>29068</v>
      </c>
      <c r="C11" s="269">
        <v>15.812521419362561</v>
      </c>
      <c r="D11" s="268">
        <v>12235</v>
      </c>
      <c r="E11" s="267">
        <v>16833</v>
      </c>
      <c r="F11" s="171"/>
      <c r="G11" s="266"/>
    </row>
    <row r="12" spans="1:7" ht="12.75">
      <c r="A12" s="271">
        <v>2003</v>
      </c>
      <c r="B12" s="270">
        <v>28692</v>
      </c>
      <c r="C12" s="269">
        <v>15.626684966423216</v>
      </c>
      <c r="D12" s="268">
        <v>11601</v>
      </c>
      <c r="E12" s="267">
        <v>17091</v>
      </c>
      <c r="F12" s="171"/>
      <c r="G12" s="266"/>
    </row>
    <row r="13" spans="1:7" ht="12.75">
      <c r="A13" s="271">
        <v>2004</v>
      </c>
      <c r="B13" s="270">
        <v>29462</v>
      </c>
      <c r="C13" s="269">
        <v>16.083194584709446</v>
      </c>
      <c r="D13" s="268">
        <v>11617</v>
      </c>
      <c r="E13" s="267">
        <v>17845</v>
      </c>
      <c r="F13" s="166"/>
      <c r="G13" s="266"/>
    </row>
    <row r="14" spans="1:7" ht="12.75">
      <c r="A14" s="271">
        <v>2005</v>
      </c>
      <c r="B14" s="270">
        <v>29390</v>
      </c>
      <c r="C14" s="269">
        <v>16.28</v>
      </c>
      <c r="D14" s="268">
        <v>11004</v>
      </c>
      <c r="E14" s="267">
        <v>18386</v>
      </c>
      <c r="F14" s="166"/>
      <c r="G14" s="266"/>
    </row>
    <row r="15" spans="1:7" ht="12.75">
      <c r="A15" s="271">
        <v>2006</v>
      </c>
      <c r="B15" s="270">
        <v>27815</v>
      </c>
      <c r="C15" s="269">
        <v>15.4</v>
      </c>
      <c r="D15" s="268">
        <v>10609</v>
      </c>
      <c r="E15" s="267">
        <v>17206</v>
      </c>
      <c r="F15" s="166"/>
      <c r="G15" s="266"/>
    </row>
    <row r="16" spans="1:7" ht="12.75">
      <c r="A16" s="271">
        <v>2007</v>
      </c>
      <c r="B16" s="270">
        <v>28752</v>
      </c>
      <c r="C16" s="269">
        <v>16.1</v>
      </c>
      <c r="D16" s="268">
        <v>10389</v>
      </c>
      <c r="E16" s="267">
        <v>18363</v>
      </c>
      <c r="F16" s="166"/>
      <c r="G16" s="266"/>
    </row>
    <row r="17" spans="1:7" ht="12.75">
      <c r="A17" s="271">
        <v>2008</v>
      </c>
      <c r="B17" s="270">
        <v>28026</v>
      </c>
      <c r="C17" s="269">
        <v>15.7</v>
      </c>
      <c r="D17" s="268">
        <v>10057</v>
      </c>
      <c r="E17" s="267">
        <v>17969</v>
      </c>
      <c r="F17" s="166"/>
      <c r="G17" s="266"/>
    </row>
    <row r="18" spans="1:7" ht="12.75">
      <c r="A18" s="271">
        <v>2009</v>
      </c>
      <c r="B18" s="270">
        <v>28434</v>
      </c>
      <c r="C18" s="269">
        <v>15.9</v>
      </c>
      <c r="D18" s="268">
        <v>10616</v>
      </c>
      <c r="E18" s="267">
        <v>17818</v>
      </c>
      <c r="F18" s="166"/>
      <c r="G18" s="266"/>
    </row>
    <row r="19" spans="1:7" ht="12.75">
      <c r="A19" s="271">
        <v>2010</v>
      </c>
      <c r="B19" s="270">
        <v>28741</v>
      </c>
      <c r="C19" s="269">
        <v>15.6</v>
      </c>
      <c r="D19" s="268">
        <v>10581</v>
      </c>
      <c r="E19" s="267">
        <v>18160</v>
      </c>
      <c r="F19" s="166"/>
      <c r="G19" s="266"/>
    </row>
    <row r="20" spans="1:7" ht="12.75">
      <c r="A20" s="271" t="s">
        <v>231</v>
      </c>
      <c r="B20" s="270">
        <v>26943</v>
      </c>
      <c r="C20" s="269">
        <v>14.9</v>
      </c>
      <c r="D20" s="268">
        <v>11037</v>
      </c>
      <c r="E20" s="267">
        <v>15906</v>
      </c>
      <c r="F20" s="166"/>
      <c r="G20" s="266"/>
    </row>
    <row r="21" spans="1:7" ht="12.75">
      <c r="A21" s="265"/>
      <c r="B21" s="263"/>
      <c r="C21" s="264"/>
      <c r="D21" s="263"/>
      <c r="E21" s="262"/>
      <c r="F21" s="171"/>
      <c r="G21" s="171"/>
    </row>
    <row r="22" spans="1:7" ht="12.75">
      <c r="A22" s="171"/>
      <c r="B22" s="171"/>
      <c r="C22" s="171"/>
      <c r="D22" s="171"/>
      <c r="E22" s="171"/>
      <c r="F22" s="171"/>
      <c r="G22" s="171"/>
    </row>
    <row r="23" spans="1:6" s="261" customFormat="1" ht="12.75">
      <c r="A23" s="65" t="s">
        <v>230</v>
      </c>
      <c r="F23" s="143"/>
    </row>
    <row r="24" spans="1:3" ht="12.75">
      <c r="A24" s="225" t="s">
        <v>229</v>
      </c>
      <c r="B24" s="145"/>
      <c r="C24" s="14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43" customWidth="1"/>
    <col min="2" max="4" width="23.57421875" style="143" customWidth="1"/>
    <col min="5" max="16384" width="9.140625" style="143" customWidth="1"/>
  </cols>
  <sheetData>
    <row r="1" spans="1:4" ht="36" customHeight="1">
      <c r="A1" s="20" t="s">
        <v>241</v>
      </c>
      <c r="B1" s="177"/>
      <c r="C1" s="177"/>
      <c r="D1" s="177"/>
    </row>
    <row r="2" spans="1:4" ht="15" customHeight="1" thickBot="1">
      <c r="A2" s="259"/>
      <c r="B2" s="258"/>
      <c r="C2" s="258"/>
      <c r="D2" s="258"/>
    </row>
    <row r="3" spans="1:4" s="254" customFormat="1" ht="34.5" customHeight="1" thickTop="1">
      <c r="A3" s="174" t="s">
        <v>60</v>
      </c>
      <c r="B3" s="292" t="s">
        <v>240</v>
      </c>
      <c r="C3" s="174" t="s">
        <v>239</v>
      </c>
      <c r="D3" s="173" t="s">
        <v>238</v>
      </c>
    </row>
    <row r="4" spans="1:3" ht="12.75">
      <c r="A4" s="158"/>
      <c r="B4" s="253"/>
      <c r="C4" s="158"/>
    </row>
    <row r="5" spans="1:4" ht="12.75">
      <c r="A5" s="286">
        <v>1982</v>
      </c>
      <c r="B5" s="289">
        <f aca="true" t="shared" si="0" ref="B5:B23">C5+D5</f>
        <v>13999</v>
      </c>
      <c r="C5" s="291">
        <v>11563</v>
      </c>
      <c r="D5" s="290">
        <v>2436</v>
      </c>
    </row>
    <row r="6" spans="1:4" ht="12.75">
      <c r="A6" s="286">
        <v>1983</v>
      </c>
      <c r="B6" s="289">
        <f t="shared" si="0"/>
        <v>13301</v>
      </c>
      <c r="C6" s="291">
        <v>10757</v>
      </c>
      <c r="D6" s="290">
        <v>2544</v>
      </c>
    </row>
    <row r="7" spans="1:4" ht="12.75">
      <c r="A7" s="286">
        <v>1984</v>
      </c>
      <c r="B7" s="289">
        <f t="shared" si="0"/>
        <v>13041</v>
      </c>
      <c r="C7" s="291">
        <v>10454</v>
      </c>
      <c r="D7" s="290">
        <v>2587</v>
      </c>
    </row>
    <row r="8" spans="1:4" ht="12.75">
      <c r="A8" s="286">
        <v>1985</v>
      </c>
      <c r="B8" s="289">
        <f t="shared" si="0"/>
        <v>12575</v>
      </c>
      <c r="C8" s="291">
        <v>10092</v>
      </c>
      <c r="D8" s="290">
        <v>2483</v>
      </c>
    </row>
    <row r="9" spans="1:4" ht="12.75">
      <c r="A9" s="286">
        <v>1986</v>
      </c>
      <c r="B9" s="289">
        <f t="shared" si="0"/>
        <v>12511</v>
      </c>
      <c r="C9" s="291">
        <v>9958</v>
      </c>
      <c r="D9" s="290">
        <v>2553</v>
      </c>
    </row>
    <row r="10" spans="1:4" ht="12.75">
      <c r="A10" s="286">
        <v>1987</v>
      </c>
      <c r="B10" s="289">
        <f t="shared" si="0"/>
        <v>13146</v>
      </c>
      <c r="C10" s="291">
        <v>10491</v>
      </c>
      <c r="D10" s="290">
        <v>2655</v>
      </c>
    </row>
    <row r="11" spans="1:4" ht="12.75">
      <c r="A11" s="286">
        <v>1988</v>
      </c>
      <c r="B11" s="289">
        <f t="shared" si="0"/>
        <v>13449</v>
      </c>
      <c r="C11" s="291">
        <v>10751</v>
      </c>
      <c r="D11" s="290">
        <v>2698</v>
      </c>
    </row>
    <row r="12" spans="1:4" ht="12.75">
      <c r="A12" s="286">
        <v>1989</v>
      </c>
      <c r="B12" s="289">
        <f t="shared" si="0"/>
        <v>13094</v>
      </c>
      <c r="C12" s="291">
        <v>10551</v>
      </c>
      <c r="D12" s="290">
        <v>2543</v>
      </c>
    </row>
    <row r="13" spans="1:4" ht="12.75">
      <c r="A13" s="286">
        <v>1990</v>
      </c>
      <c r="B13" s="289">
        <f t="shared" si="0"/>
        <v>12278</v>
      </c>
      <c r="C13" s="291">
        <v>9848</v>
      </c>
      <c r="D13" s="290">
        <v>2430</v>
      </c>
    </row>
    <row r="14" spans="1:4" ht="12.75">
      <c r="A14" s="286">
        <v>1991</v>
      </c>
      <c r="B14" s="289">
        <f t="shared" si="0"/>
        <v>11877</v>
      </c>
      <c r="C14" s="291">
        <v>9482</v>
      </c>
      <c r="D14" s="290">
        <v>2395</v>
      </c>
    </row>
    <row r="15" spans="1:4" ht="12.75">
      <c r="A15" s="286">
        <v>1992</v>
      </c>
      <c r="B15" s="289">
        <f t="shared" si="0"/>
        <v>12015</v>
      </c>
      <c r="C15" s="291">
        <v>9615</v>
      </c>
      <c r="D15" s="290">
        <v>2400</v>
      </c>
    </row>
    <row r="16" spans="1:4" ht="12.75">
      <c r="A16" s="286">
        <v>1993</v>
      </c>
      <c r="B16" s="289">
        <f t="shared" si="0"/>
        <v>11675</v>
      </c>
      <c r="C16" s="291">
        <v>9320</v>
      </c>
      <c r="D16" s="290">
        <v>2355</v>
      </c>
    </row>
    <row r="17" spans="1:4" ht="12.75">
      <c r="A17" s="286">
        <v>1994</v>
      </c>
      <c r="B17" s="289">
        <f t="shared" si="0"/>
        <v>12353</v>
      </c>
      <c r="C17" s="291">
        <v>9870</v>
      </c>
      <c r="D17" s="290">
        <v>2483</v>
      </c>
    </row>
    <row r="18" spans="1:4" ht="12.75">
      <c r="A18" s="286">
        <v>1995</v>
      </c>
      <c r="B18" s="289">
        <f t="shared" si="0"/>
        <v>12434</v>
      </c>
      <c r="C18" s="291">
        <v>9984</v>
      </c>
      <c r="D18" s="290">
        <v>2450</v>
      </c>
    </row>
    <row r="19" spans="1:4" ht="12.75">
      <c r="A19" s="286">
        <v>1996</v>
      </c>
      <c r="B19" s="289">
        <f t="shared" si="0"/>
        <v>12482</v>
      </c>
      <c r="C19" s="291">
        <v>9995</v>
      </c>
      <c r="D19" s="290">
        <v>2487</v>
      </c>
    </row>
    <row r="20" spans="1:4" ht="12.75">
      <c r="A20" s="286">
        <v>1997</v>
      </c>
      <c r="B20" s="289">
        <f t="shared" si="0"/>
        <v>12312</v>
      </c>
      <c r="C20" s="291">
        <v>9784</v>
      </c>
      <c r="D20" s="290">
        <v>2528</v>
      </c>
    </row>
    <row r="21" spans="1:4" ht="12.75">
      <c r="A21" s="286">
        <v>1998</v>
      </c>
      <c r="B21" s="289">
        <f t="shared" si="0"/>
        <v>12915</v>
      </c>
      <c r="C21" s="291">
        <v>10369</v>
      </c>
      <c r="D21" s="290">
        <v>2546</v>
      </c>
    </row>
    <row r="22" spans="1:4" ht="12.75">
      <c r="A22" s="286">
        <v>1999</v>
      </c>
      <c r="B22" s="289">
        <f t="shared" si="0"/>
        <v>13017</v>
      </c>
      <c r="C22" s="288">
        <v>10425</v>
      </c>
      <c r="D22" s="287">
        <v>2592</v>
      </c>
    </row>
    <row r="23" spans="1:4" ht="12.75">
      <c r="A23" s="286">
        <v>2000</v>
      </c>
      <c r="B23" s="289">
        <f t="shared" si="0"/>
        <v>13380</v>
      </c>
      <c r="C23" s="288">
        <v>10671</v>
      </c>
      <c r="D23" s="287">
        <v>2709</v>
      </c>
    </row>
    <row r="24" spans="1:4" ht="12.75">
      <c r="A24" s="286">
        <v>2001</v>
      </c>
      <c r="B24" s="289">
        <v>12933</v>
      </c>
      <c r="C24" s="288">
        <v>10330</v>
      </c>
      <c r="D24" s="287">
        <v>2603</v>
      </c>
    </row>
    <row r="25" spans="1:4" ht="12.75">
      <c r="A25" s="286">
        <v>2002</v>
      </c>
      <c r="B25" s="289">
        <v>13368</v>
      </c>
      <c r="C25" s="288">
        <v>10771</v>
      </c>
      <c r="D25" s="287">
        <v>2597</v>
      </c>
    </row>
    <row r="26" spans="1:4" ht="12.75">
      <c r="A26" s="286">
        <v>2003</v>
      </c>
      <c r="B26" s="289">
        <v>12840</v>
      </c>
      <c r="C26" s="288">
        <v>10312</v>
      </c>
      <c r="D26" s="287">
        <v>2528</v>
      </c>
    </row>
    <row r="27" spans="1:4" ht="12.75">
      <c r="A27" s="286">
        <v>2004</v>
      </c>
      <c r="B27" s="289">
        <v>13212</v>
      </c>
      <c r="C27" s="288">
        <v>10657</v>
      </c>
      <c r="D27" s="287">
        <v>2555</v>
      </c>
    </row>
    <row r="28" spans="1:4" ht="12.75">
      <c r="A28" s="286">
        <v>2005</v>
      </c>
      <c r="B28" s="289">
        <v>13393</v>
      </c>
      <c r="C28" s="288">
        <v>10847</v>
      </c>
      <c r="D28" s="287">
        <v>2546</v>
      </c>
    </row>
    <row r="29" spans="1:4" s="160" customFormat="1" ht="12.75">
      <c r="A29" s="286">
        <v>2006</v>
      </c>
      <c r="B29" s="284">
        <v>13645</v>
      </c>
      <c r="C29" s="283">
        <v>10834</v>
      </c>
      <c r="D29" s="282">
        <v>2811</v>
      </c>
    </row>
    <row r="30" spans="1:4" s="160" customFormat="1" ht="12.75">
      <c r="A30" s="286">
        <v>2007</v>
      </c>
      <c r="B30" s="284">
        <v>13821</v>
      </c>
      <c r="C30" s="283">
        <v>10909</v>
      </c>
      <c r="D30" s="282">
        <v>2912</v>
      </c>
    </row>
    <row r="31" spans="1:4" s="160" customFormat="1" ht="12.75">
      <c r="A31" s="286">
        <v>2008</v>
      </c>
      <c r="B31" s="284">
        <v>14622</v>
      </c>
      <c r="C31" s="283">
        <v>11539</v>
      </c>
      <c r="D31" s="282">
        <v>3083</v>
      </c>
    </row>
    <row r="32" spans="1:4" s="160" customFormat="1" ht="12.75">
      <c r="A32" s="286">
        <v>2009</v>
      </c>
      <c r="B32" s="284">
        <v>14721</v>
      </c>
      <c r="C32" s="283">
        <v>11699</v>
      </c>
      <c r="D32" s="282">
        <v>3022</v>
      </c>
    </row>
    <row r="33" spans="1:4" s="160" customFormat="1" ht="12.75">
      <c r="A33" s="285">
        <v>2010</v>
      </c>
      <c r="B33" s="284">
        <v>14052</v>
      </c>
      <c r="C33" s="283">
        <v>11072</v>
      </c>
      <c r="D33" s="282">
        <v>2980</v>
      </c>
    </row>
    <row r="34" spans="1:4" s="160" customFormat="1" ht="12.75">
      <c r="A34" s="285">
        <v>2011</v>
      </c>
      <c r="B34" s="284">
        <v>13976</v>
      </c>
      <c r="C34" s="283">
        <v>11062</v>
      </c>
      <c r="D34" s="282">
        <v>2914</v>
      </c>
    </row>
    <row r="35" spans="1:4" ht="12.75">
      <c r="A35" s="150"/>
      <c r="B35" s="238"/>
      <c r="C35" s="150"/>
      <c r="D35" s="146"/>
    </row>
    <row r="37" ht="12.75">
      <c r="A37" s="102" t="s">
        <v>237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43" customWidth="1"/>
    <col min="2" max="2" width="10.00390625" style="143" customWidth="1"/>
    <col min="3" max="3" width="16.00390625" style="143" customWidth="1"/>
    <col min="4" max="4" width="11.421875" style="143" customWidth="1"/>
    <col min="5" max="5" width="15.7109375" style="143" customWidth="1"/>
    <col min="6" max="6" width="15.421875" style="143" customWidth="1"/>
    <col min="7" max="16384" width="9.140625" style="143" customWidth="1"/>
  </cols>
  <sheetData>
    <row r="1" spans="1:6" ht="15.75">
      <c r="A1" s="308" t="s">
        <v>272</v>
      </c>
      <c r="B1" s="177"/>
      <c r="C1" s="177"/>
      <c r="D1" s="177"/>
      <c r="E1" s="177"/>
      <c r="F1" s="177"/>
    </row>
    <row r="2" spans="1:6" ht="15.75">
      <c r="A2" s="307" t="s">
        <v>271</v>
      </c>
      <c r="B2" s="177"/>
      <c r="C2" s="177"/>
      <c r="D2" s="177"/>
      <c r="E2" s="177"/>
      <c r="F2" s="177"/>
    </row>
    <row r="3" spans="1:6" ht="15.75">
      <c r="A3" s="307" t="s">
        <v>270</v>
      </c>
      <c r="B3" s="177"/>
      <c r="C3" s="177"/>
      <c r="D3" s="177"/>
      <c r="E3" s="177"/>
      <c r="F3" s="177"/>
    </row>
    <row r="4" spans="1:6" ht="12.75" customHeight="1">
      <c r="A4" s="306"/>
      <c r="B4" s="177"/>
      <c r="C4" s="177"/>
      <c r="D4" s="177"/>
      <c r="E4" s="177"/>
      <c r="F4" s="177"/>
    </row>
    <row r="5" spans="1:6" ht="12.75">
      <c r="A5" s="305" t="s">
        <v>269</v>
      </c>
      <c r="B5" s="177"/>
      <c r="C5" s="177"/>
      <c r="D5" s="177"/>
      <c r="E5" s="177"/>
      <c r="F5" s="177"/>
    </row>
    <row r="6" spans="1:6" ht="12.75" customHeight="1" thickBot="1">
      <c r="A6" s="60"/>
      <c r="B6" s="258"/>
      <c r="C6" s="258"/>
      <c r="D6" s="258"/>
      <c r="E6" s="258"/>
      <c r="F6" s="258"/>
    </row>
    <row r="7" spans="1:6" ht="24" customHeight="1" thickTop="1">
      <c r="A7" s="304"/>
      <c r="B7" s="303"/>
      <c r="C7" s="302"/>
      <c r="D7" s="301"/>
      <c r="E7" s="300" t="s">
        <v>268</v>
      </c>
      <c r="F7" s="299"/>
    </row>
    <row r="8" spans="1:6" s="95" customFormat="1" ht="34.5" customHeight="1">
      <c r="A8" s="114" t="s">
        <v>267</v>
      </c>
      <c r="B8" s="298" t="s">
        <v>266</v>
      </c>
      <c r="C8" s="114" t="s">
        <v>265</v>
      </c>
      <c r="D8" s="114" t="s">
        <v>264</v>
      </c>
      <c r="E8" s="114" t="s">
        <v>60</v>
      </c>
      <c r="F8" s="173" t="s">
        <v>263</v>
      </c>
    </row>
    <row r="9" spans="1:5" ht="12.75">
      <c r="A9" s="158"/>
      <c r="B9" s="158"/>
      <c r="C9" s="158"/>
      <c r="D9" s="158"/>
      <c r="E9" s="158"/>
    </row>
    <row r="10" spans="1:6" ht="12.75">
      <c r="A10" s="286" t="s">
        <v>262</v>
      </c>
      <c r="B10" s="252">
        <v>121</v>
      </c>
      <c r="C10" s="296">
        <v>30537</v>
      </c>
      <c r="D10" s="296">
        <v>2144</v>
      </c>
      <c r="E10" s="295" t="s">
        <v>261</v>
      </c>
      <c r="F10" s="294">
        <v>1886</v>
      </c>
    </row>
    <row r="11" spans="1:6" ht="12.75">
      <c r="A11" s="286" t="s">
        <v>260</v>
      </c>
      <c r="B11" s="252">
        <v>127</v>
      </c>
      <c r="C11" s="296">
        <v>34541</v>
      </c>
      <c r="D11" s="296">
        <v>2532</v>
      </c>
      <c r="E11" s="295" t="s">
        <v>259</v>
      </c>
      <c r="F11" s="294">
        <v>2603</v>
      </c>
    </row>
    <row r="12" spans="1:6" ht="12.75">
      <c r="A12" s="286" t="s">
        <v>258</v>
      </c>
      <c r="B12" s="252">
        <v>126</v>
      </c>
      <c r="C12" s="296">
        <v>33300</v>
      </c>
      <c r="D12" s="296">
        <v>2658</v>
      </c>
      <c r="E12" s="295" t="s">
        <v>257</v>
      </c>
      <c r="F12" s="294">
        <v>2618</v>
      </c>
    </row>
    <row r="13" spans="1:6" ht="12.75">
      <c r="A13" s="286" t="s">
        <v>256</v>
      </c>
      <c r="B13" s="252">
        <v>130</v>
      </c>
      <c r="C13" s="296">
        <v>32193</v>
      </c>
      <c r="D13" s="296">
        <v>2475</v>
      </c>
      <c r="E13" s="295" t="s">
        <v>255</v>
      </c>
      <c r="F13" s="294">
        <v>2533</v>
      </c>
    </row>
    <row r="14" spans="1:6" ht="12.75">
      <c r="A14" s="286" t="s">
        <v>254</v>
      </c>
      <c r="B14" s="252">
        <v>137</v>
      </c>
      <c r="C14" s="296">
        <v>40199</v>
      </c>
      <c r="D14" s="296">
        <v>3269</v>
      </c>
      <c r="E14" s="295" t="s">
        <v>253</v>
      </c>
      <c r="F14" s="294">
        <v>3388</v>
      </c>
    </row>
    <row r="15" spans="1:6" ht="12.75">
      <c r="A15" s="286" t="s">
        <v>252</v>
      </c>
      <c r="B15" s="252">
        <v>133</v>
      </c>
      <c r="C15" s="296">
        <v>37228</v>
      </c>
      <c r="D15" s="296">
        <v>3070</v>
      </c>
      <c r="E15" s="295" t="s">
        <v>251</v>
      </c>
      <c r="F15" s="294">
        <v>2780</v>
      </c>
    </row>
    <row r="16" spans="1:6" ht="12.75">
      <c r="A16" s="286" t="s">
        <v>250</v>
      </c>
      <c r="B16" s="252">
        <v>115</v>
      </c>
      <c r="C16" s="296">
        <v>29721</v>
      </c>
      <c r="D16" s="296">
        <v>2506</v>
      </c>
      <c r="E16" s="295" t="s">
        <v>249</v>
      </c>
      <c r="F16" s="294">
        <v>1674</v>
      </c>
    </row>
    <row r="17" spans="1:6" ht="12.75">
      <c r="A17" s="297" t="s">
        <v>248</v>
      </c>
      <c r="B17" s="252">
        <v>136</v>
      </c>
      <c r="C17" s="296">
        <v>33441</v>
      </c>
      <c r="D17" s="296">
        <v>2880</v>
      </c>
      <c r="E17" s="295" t="s">
        <v>247</v>
      </c>
      <c r="F17" s="294">
        <v>2385</v>
      </c>
    </row>
    <row r="18" spans="1:6" ht="12.75">
      <c r="A18" s="297" t="s">
        <v>246</v>
      </c>
      <c r="B18" s="252">
        <v>135</v>
      </c>
      <c r="C18" s="296">
        <v>33536</v>
      </c>
      <c r="D18" s="296">
        <v>3044</v>
      </c>
      <c r="E18" s="295" t="s">
        <v>245</v>
      </c>
      <c r="F18" s="294">
        <v>2659</v>
      </c>
    </row>
    <row r="19" spans="1:6" ht="12.75">
      <c r="A19" s="293"/>
      <c r="B19" s="150"/>
      <c r="C19" s="150"/>
      <c r="D19" s="150"/>
      <c r="E19" s="150"/>
      <c r="F19" s="146"/>
    </row>
    <row r="21" ht="12.75">
      <c r="A21" s="102" t="s">
        <v>244</v>
      </c>
    </row>
    <row r="22" ht="12.75">
      <c r="A22" s="102" t="s">
        <v>243</v>
      </c>
    </row>
    <row r="23" ht="12.75">
      <c r="A23" s="65" t="s">
        <v>242</v>
      </c>
    </row>
    <row r="27" ht="12.75">
      <c r="A27" s="160" t="s">
        <v>211</v>
      </c>
    </row>
    <row r="28" ht="12.75">
      <c r="A28" s="160" t="s">
        <v>211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43" customWidth="1"/>
    <col min="2" max="2" width="11.421875" style="143" customWidth="1"/>
    <col min="3" max="3" width="12.28125" style="143" customWidth="1"/>
    <col min="4" max="4" width="11.57421875" style="143" customWidth="1"/>
    <col min="5" max="5" width="11.8515625" style="143" customWidth="1"/>
    <col min="6" max="6" width="10.421875" style="143" customWidth="1"/>
    <col min="7" max="7" width="13.28125" style="143" customWidth="1"/>
    <col min="8" max="16384" width="9.140625" style="143" customWidth="1"/>
  </cols>
  <sheetData>
    <row r="1" spans="1:7" ht="31.5">
      <c r="A1" s="314" t="s">
        <v>293</v>
      </c>
      <c r="B1" s="201"/>
      <c r="C1" s="201"/>
      <c r="D1" s="201"/>
      <c r="E1" s="201"/>
      <c r="F1" s="201"/>
      <c r="G1" s="201"/>
    </row>
    <row r="2" spans="1:7" ht="12.75" customHeight="1">
      <c r="A2" s="306"/>
      <c r="B2" s="177"/>
      <c r="C2" s="177"/>
      <c r="D2" s="177"/>
      <c r="E2" s="177"/>
      <c r="F2" s="177"/>
      <c r="G2" s="177"/>
    </row>
    <row r="3" spans="1:7" ht="12.75">
      <c r="A3" s="305" t="s">
        <v>292</v>
      </c>
      <c r="B3" s="177"/>
      <c r="C3" s="177"/>
      <c r="D3" s="177"/>
      <c r="E3" s="177"/>
      <c r="F3" s="177"/>
      <c r="G3" s="177"/>
    </row>
    <row r="4" spans="1:7" ht="12.75" customHeight="1" thickBot="1">
      <c r="A4" s="60"/>
      <c r="B4" s="258"/>
      <c r="C4" s="258"/>
      <c r="D4" s="258"/>
      <c r="E4" s="258"/>
      <c r="F4" s="258"/>
      <c r="G4" s="258"/>
    </row>
    <row r="5" spans="1:7" s="95" customFormat="1" ht="51.75" thickTop="1">
      <c r="A5" s="114" t="s">
        <v>267</v>
      </c>
      <c r="B5" s="114" t="s">
        <v>264</v>
      </c>
      <c r="C5" s="114" t="s">
        <v>291</v>
      </c>
      <c r="D5" s="114" t="s">
        <v>290</v>
      </c>
      <c r="E5" s="114" t="s">
        <v>289</v>
      </c>
      <c r="F5" s="114" t="s">
        <v>288</v>
      </c>
      <c r="G5" s="173" t="s">
        <v>287</v>
      </c>
    </row>
    <row r="6" spans="1:6" ht="12.75">
      <c r="A6" s="158"/>
      <c r="B6" s="158"/>
      <c r="C6" s="158"/>
      <c r="D6" s="158"/>
      <c r="E6" s="158"/>
      <c r="F6" s="158"/>
    </row>
    <row r="7" spans="1:7" ht="12.75">
      <c r="A7" s="286" t="s">
        <v>286</v>
      </c>
      <c r="B7" s="311">
        <v>10726.5</v>
      </c>
      <c r="C7" s="296">
        <v>10846</v>
      </c>
      <c r="D7" s="313" t="s">
        <v>285</v>
      </c>
      <c r="E7" s="311">
        <v>12.7</v>
      </c>
      <c r="F7" s="313">
        <v>69</v>
      </c>
      <c r="G7" s="309">
        <v>22.3</v>
      </c>
    </row>
    <row r="8" spans="1:7" ht="12.75">
      <c r="A8" s="286" t="s">
        <v>284</v>
      </c>
      <c r="B8" s="311">
        <v>10727</v>
      </c>
      <c r="C8" s="296">
        <v>10857</v>
      </c>
      <c r="D8" s="312">
        <v>87</v>
      </c>
      <c r="E8" s="311">
        <v>12.5</v>
      </c>
      <c r="F8" s="310">
        <v>56</v>
      </c>
      <c r="G8" s="309">
        <v>23.5</v>
      </c>
    </row>
    <row r="9" spans="1:7" ht="12.75">
      <c r="A9" s="286" t="s">
        <v>283</v>
      </c>
      <c r="B9" s="311">
        <v>10883.5</v>
      </c>
      <c r="C9" s="296">
        <v>11010</v>
      </c>
      <c r="D9" s="312">
        <v>84.9</v>
      </c>
      <c r="E9" s="311">
        <v>12</v>
      </c>
      <c r="F9" s="310">
        <v>53</v>
      </c>
      <c r="G9" s="309">
        <v>25.6</v>
      </c>
    </row>
    <row r="10" spans="1:7" ht="12.75">
      <c r="A10" s="286" t="s">
        <v>282</v>
      </c>
      <c r="B10" s="311">
        <v>10971.5</v>
      </c>
      <c r="C10" s="296">
        <v>11103</v>
      </c>
      <c r="D10" s="312">
        <v>84.6</v>
      </c>
      <c r="E10" s="311">
        <v>11.6</v>
      </c>
      <c r="F10" s="310">
        <v>52</v>
      </c>
      <c r="G10" s="309">
        <v>26.9</v>
      </c>
    </row>
    <row r="11" spans="1:7" ht="12.75">
      <c r="A11" s="286" t="s">
        <v>281</v>
      </c>
      <c r="B11" s="311">
        <v>10959.5</v>
      </c>
      <c r="C11" s="296">
        <v>11075</v>
      </c>
      <c r="D11" s="312">
        <v>86</v>
      </c>
      <c r="E11" s="311">
        <v>11.5</v>
      </c>
      <c r="F11" s="310">
        <v>52</v>
      </c>
      <c r="G11" s="309">
        <v>28.1</v>
      </c>
    </row>
    <row r="12" spans="1:7" ht="12.75">
      <c r="A12" s="286" t="s">
        <v>280</v>
      </c>
      <c r="B12" s="311">
        <v>11052</v>
      </c>
      <c r="C12" s="296">
        <v>11154</v>
      </c>
      <c r="D12" s="312">
        <v>86.3</v>
      </c>
      <c r="E12" s="311">
        <v>11.4</v>
      </c>
      <c r="F12" s="310">
        <v>52</v>
      </c>
      <c r="G12" s="309">
        <v>29</v>
      </c>
    </row>
    <row r="13" spans="1:7" ht="12.75">
      <c r="A13" s="297" t="s">
        <v>190</v>
      </c>
      <c r="B13" s="311">
        <v>10963</v>
      </c>
      <c r="C13" s="296">
        <v>11151</v>
      </c>
      <c r="D13" s="312">
        <v>87.5</v>
      </c>
      <c r="E13" s="311">
        <v>11.4</v>
      </c>
      <c r="F13" s="310">
        <v>53</v>
      </c>
      <c r="G13" s="309">
        <v>30</v>
      </c>
    </row>
    <row r="14" spans="1:7" ht="12.75">
      <c r="A14" s="297" t="s">
        <v>189</v>
      </c>
      <c r="B14" s="311">
        <v>10884.5</v>
      </c>
      <c r="C14" s="296">
        <v>11094</v>
      </c>
      <c r="D14" s="312">
        <v>90.3</v>
      </c>
      <c r="E14" s="311">
        <v>11.6</v>
      </c>
      <c r="F14" s="310">
        <v>55</v>
      </c>
      <c r="G14" s="309">
        <v>31</v>
      </c>
    </row>
    <row r="15" spans="1:7" ht="12.75">
      <c r="A15" s="297" t="s">
        <v>188</v>
      </c>
      <c r="B15" s="311">
        <v>10887.5</v>
      </c>
      <c r="C15" s="296">
        <v>10967</v>
      </c>
      <c r="D15" s="312">
        <v>93.4</v>
      </c>
      <c r="E15" s="311">
        <v>12.1</v>
      </c>
      <c r="F15" s="310">
        <v>58</v>
      </c>
      <c r="G15" s="309">
        <v>32.3</v>
      </c>
    </row>
    <row r="16" spans="1:7" ht="12.75">
      <c r="A16" s="297" t="s">
        <v>279</v>
      </c>
      <c r="B16" s="311">
        <v>10808.5</v>
      </c>
      <c r="C16" s="296">
        <v>10873</v>
      </c>
      <c r="D16" s="312">
        <v>95.5</v>
      </c>
      <c r="E16" s="311">
        <v>13.1</v>
      </c>
      <c r="F16" s="310">
        <v>61</v>
      </c>
      <c r="G16" s="309">
        <v>33.9</v>
      </c>
    </row>
    <row r="17" spans="1:7" ht="12.75">
      <c r="A17" s="293"/>
      <c r="B17" s="150"/>
      <c r="C17" s="150"/>
      <c r="D17" s="150"/>
      <c r="E17" s="150"/>
      <c r="F17" s="150"/>
      <c r="G17" s="146"/>
    </row>
    <row r="19" ht="12.75">
      <c r="A19" s="102" t="s">
        <v>278</v>
      </c>
    </row>
    <row r="20" ht="12.75">
      <c r="A20" s="102" t="s">
        <v>277</v>
      </c>
    </row>
    <row r="21" ht="12.75">
      <c r="A21" s="102" t="s">
        <v>276</v>
      </c>
    </row>
    <row r="22" ht="12.75">
      <c r="A22" s="102" t="s">
        <v>275</v>
      </c>
    </row>
    <row r="23" ht="12.75">
      <c r="A23" s="65" t="s">
        <v>274</v>
      </c>
    </row>
    <row r="24" ht="12.75">
      <c r="A24" s="65" t="s">
        <v>273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43" customWidth="1"/>
    <col min="2" max="2" width="11.421875" style="143" customWidth="1"/>
    <col min="3" max="3" width="12.28125" style="143" customWidth="1"/>
    <col min="4" max="4" width="12.8515625" style="143" customWidth="1"/>
    <col min="5" max="5" width="12.28125" style="143" customWidth="1"/>
    <col min="6" max="6" width="10.7109375" style="143" customWidth="1"/>
    <col min="7" max="7" width="9.57421875" style="143" customWidth="1"/>
    <col min="8" max="8" width="9.140625" style="171" customWidth="1"/>
    <col min="9" max="16384" width="9.140625" style="143" customWidth="1"/>
  </cols>
  <sheetData>
    <row r="1" spans="1:7" ht="31.5">
      <c r="A1" s="314" t="s">
        <v>317</v>
      </c>
      <c r="B1" s="201"/>
      <c r="C1" s="201"/>
      <c r="D1" s="201"/>
      <c r="E1" s="201"/>
      <c r="F1" s="201"/>
      <c r="G1" s="201"/>
    </row>
    <row r="2" spans="1:7" ht="12.75" customHeight="1">
      <c r="A2" s="306"/>
      <c r="B2" s="177"/>
      <c r="C2" s="177"/>
      <c r="D2" s="177"/>
      <c r="E2" s="177"/>
      <c r="F2" s="177"/>
      <c r="G2" s="177"/>
    </row>
    <row r="3" spans="1:9" ht="12.75">
      <c r="A3" s="305" t="s">
        <v>292</v>
      </c>
      <c r="B3" s="177"/>
      <c r="C3" s="177"/>
      <c r="D3" s="177"/>
      <c r="E3" s="177"/>
      <c r="F3" s="177"/>
      <c r="G3" s="177"/>
      <c r="I3" s="171"/>
    </row>
    <row r="4" spans="1:9" ht="12.75" customHeight="1" thickBot="1">
      <c r="A4" s="60"/>
      <c r="B4" s="258"/>
      <c r="C4" s="258"/>
      <c r="D4" s="258"/>
      <c r="E4" s="258"/>
      <c r="F4" s="258"/>
      <c r="G4" s="258"/>
      <c r="I4" s="171"/>
    </row>
    <row r="5" spans="1:9" ht="30" customHeight="1" thickTop="1">
      <c r="A5" s="304"/>
      <c r="B5" s="326" t="s">
        <v>316</v>
      </c>
      <c r="C5" s="325"/>
      <c r="D5" s="551" t="s">
        <v>315</v>
      </c>
      <c r="E5" s="551" t="s">
        <v>314</v>
      </c>
      <c r="F5" s="551" t="s">
        <v>313</v>
      </c>
      <c r="G5" s="554" t="s">
        <v>312</v>
      </c>
      <c r="I5" s="171"/>
    </row>
    <row r="6" spans="1:9" s="95" customFormat="1" ht="22.5" customHeight="1">
      <c r="A6" s="113" t="s">
        <v>267</v>
      </c>
      <c r="B6" s="324" t="s">
        <v>311</v>
      </c>
      <c r="C6" s="323" t="s">
        <v>310</v>
      </c>
      <c r="D6" s="553"/>
      <c r="E6" s="553"/>
      <c r="F6" s="553"/>
      <c r="G6" s="555"/>
      <c r="H6" s="233"/>
      <c r="I6" s="233"/>
    </row>
    <row r="7" spans="1:9" ht="12.75">
      <c r="A7" s="158"/>
      <c r="B7" s="311"/>
      <c r="C7" s="158"/>
      <c r="D7" s="158"/>
      <c r="E7" s="158"/>
      <c r="F7" s="158"/>
      <c r="G7" s="171"/>
      <c r="I7" s="171"/>
    </row>
    <row r="8" spans="1:9" ht="12.75">
      <c r="A8" s="286" t="s">
        <v>286</v>
      </c>
      <c r="B8" s="320">
        <v>94.5</v>
      </c>
      <c r="C8" s="319">
        <v>92.2</v>
      </c>
      <c r="D8" s="312">
        <v>93.5</v>
      </c>
      <c r="E8" s="312">
        <v>13.9</v>
      </c>
      <c r="F8" s="318" t="s">
        <v>285</v>
      </c>
      <c r="G8" s="322">
        <v>78.9</v>
      </c>
      <c r="I8" s="171"/>
    </row>
    <row r="9" spans="1:9" ht="12.75">
      <c r="A9" s="286" t="s">
        <v>284</v>
      </c>
      <c r="B9" s="320">
        <v>94.5</v>
      </c>
      <c r="C9" s="319">
        <v>92.2</v>
      </c>
      <c r="D9" s="312">
        <v>94.3</v>
      </c>
      <c r="E9" s="312">
        <v>14.3</v>
      </c>
      <c r="F9" s="320">
        <v>14.3</v>
      </c>
      <c r="G9" s="321">
        <v>80</v>
      </c>
      <c r="I9" s="171"/>
    </row>
    <row r="10" spans="1:9" ht="12.75">
      <c r="A10" s="286" t="s">
        <v>283</v>
      </c>
      <c r="B10" s="320">
        <v>94.7</v>
      </c>
      <c r="C10" s="319">
        <v>92.2</v>
      </c>
      <c r="D10" s="312">
        <v>95</v>
      </c>
      <c r="E10" s="312">
        <v>14.5</v>
      </c>
      <c r="F10" s="320">
        <v>15.1</v>
      </c>
      <c r="G10" s="321">
        <v>79.9</v>
      </c>
      <c r="I10" s="171"/>
    </row>
    <row r="11" spans="1:9" ht="12.75">
      <c r="A11" s="286" t="s">
        <v>282</v>
      </c>
      <c r="B11" s="320">
        <v>94.3</v>
      </c>
      <c r="C11" s="319">
        <v>92.2</v>
      </c>
      <c r="D11" s="312">
        <v>94.7</v>
      </c>
      <c r="E11" s="312">
        <v>15.3</v>
      </c>
      <c r="F11" s="320">
        <v>14.8</v>
      </c>
      <c r="G11" s="321">
        <v>79.6</v>
      </c>
      <c r="I11" s="171"/>
    </row>
    <row r="12" spans="1:9" ht="12.75">
      <c r="A12" s="286" t="s">
        <v>281</v>
      </c>
      <c r="B12" s="320">
        <v>94.1</v>
      </c>
      <c r="C12" s="319">
        <v>92.1</v>
      </c>
      <c r="D12" s="312">
        <v>94.6</v>
      </c>
      <c r="E12" s="312">
        <v>15.3</v>
      </c>
      <c r="F12" s="320">
        <v>15.4</v>
      </c>
      <c r="G12" s="321">
        <v>79.5</v>
      </c>
      <c r="I12" s="171"/>
    </row>
    <row r="13" spans="1:9" ht="12.75">
      <c r="A13" s="286" t="s">
        <v>280</v>
      </c>
      <c r="B13" s="320">
        <v>94.4</v>
      </c>
      <c r="C13" s="319">
        <v>92.2</v>
      </c>
      <c r="D13" s="312">
        <v>94.1</v>
      </c>
      <c r="E13" s="312">
        <v>15.1</v>
      </c>
      <c r="F13" s="320">
        <v>16.1</v>
      </c>
      <c r="G13" s="321">
        <v>79.3</v>
      </c>
      <c r="I13" s="171"/>
    </row>
    <row r="14" spans="1:10" ht="12.75">
      <c r="A14" s="297" t="s">
        <v>190</v>
      </c>
      <c r="B14" s="320">
        <v>94.4</v>
      </c>
      <c r="C14" s="319">
        <v>91.6</v>
      </c>
      <c r="D14" s="312">
        <v>94.5</v>
      </c>
      <c r="E14" s="312">
        <v>14.1</v>
      </c>
      <c r="F14" s="320">
        <v>15.7</v>
      </c>
      <c r="G14" s="321">
        <v>80.3</v>
      </c>
      <c r="I14" s="316"/>
      <c r="J14" s="316"/>
    </row>
    <row r="15" spans="1:10" ht="12.75">
      <c r="A15" s="297" t="s">
        <v>189</v>
      </c>
      <c r="B15" s="320">
        <v>94.5</v>
      </c>
      <c r="C15" s="319">
        <v>91.3</v>
      </c>
      <c r="D15" s="312">
        <v>94.5</v>
      </c>
      <c r="E15" s="312">
        <v>12.5</v>
      </c>
      <c r="F15" s="320">
        <v>15.4</v>
      </c>
      <c r="G15" s="321">
        <v>80.1</v>
      </c>
      <c r="I15" s="316"/>
      <c r="J15" s="316"/>
    </row>
    <row r="16" spans="1:10" ht="12.75">
      <c r="A16" s="297" t="s">
        <v>188</v>
      </c>
      <c r="B16" s="320">
        <v>94.9</v>
      </c>
      <c r="C16" s="319">
        <v>92.1</v>
      </c>
      <c r="D16" s="312">
        <v>95.1</v>
      </c>
      <c r="E16" s="312">
        <v>12.5</v>
      </c>
      <c r="F16" s="318" t="s">
        <v>309</v>
      </c>
      <c r="G16" s="317" t="s">
        <v>308</v>
      </c>
      <c r="I16" s="316"/>
      <c r="J16" s="316"/>
    </row>
    <row r="17" spans="1:10" ht="12.75">
      <c r="A17" s="297" t="s">
        <v>279</v>
      </c>
      <c r="B17" s="320">
        <v>94.7</v>
      </c>
      <c r="C17" s="319">
        <v>93.1</v>
      </c>
      <c r="D17" s="312">
        <v>95</v>
      </c>
      <c r="E17" s="312">
        <v>12.2</v>
      </c>
      <c r="F17" s="318" t="s">
        <v>307</v>
      </c>
      <c r="G17" s="317" t="s">
        <v>306</v>
      </c>
      <c r="I17" s="316"/>
      <c r="J17" s="316"/>
    </row>
    <row r="18" spans="1:9" ht="12.75">
      <c r="A18" s="293"/>
      <c r="B18" s="150"/>
      <c r="C18" s="150"/>
      <c r="D18" s="150"/>
      <c r="E18" s="150"/>
      <c r="F18" s="150"/>
      <c r="G18" s="146"/>
      <c r="I18" s="171"/>
    </row>
    <row r="20" ht="12.75">
      <c r="A20" s="102" t="s">
        <v>278</v>
      </c>
    </row>
    <row r="21" ht="12.75">
      <c r="A21" s="102" t="s">
        <v>305</v>
      </c>
    </row>
    <row r="22" ht="12.75">
      <c r="A22" s="65" t="s">
        <v>304</v>
      </c>
    </row>
    <row r="23" ht="12.75">
      <c r="A23" s="102" t="s">
        <v>303</v>
      </c>
    </row>
    <row r="24" ht="12.75">
      <c r="A24" s="102" t="s">
        <v>302</v>
      </c>
    </row>
    <row r="25" ht="12.75">
      <c r="A25" s="65" t="s">
        <v>301</v>
      </c>
    </row>
    <row r="26" ht="12.75">
      <c r="A26" s="65" t="s">
        <v>300</v>
      </c>
    </row>
    <row r="27" ht="12.75">
      <c r="A27" s="65" t="s">
        <v>299</v>
      </c>
    </row>
    <row r="28" ht="12.75">
      <c r="A28" s="102" t="s">
        <v>298</v>
      </c>
    </row>
    <row r="29" ht="12.75">
      <c r="A29" s="315" t="s">
        <v>297</v>
      </c>
    </row>
    <row r="30" ht="12.75">
      <c r="A30" s="315" t="s">
        <v>296</v>
      </c>
    </row>
    <row r="31" ht="12.75">
      <c r="A31" s="65" t="s">
        <v>295</v>
      </c>
    </row>
    <row r="32" ht="12.75">
      <c r="A32" s="65" t="s">
        <v>274</v>
      </c>
    </row>
    <row r="33" s="143" customFormat="1" ht="12.75">
      <c r="A33" s="65" t="s">
        <v>294</v>
      </c>
    </row>
  </sheetData>
  <sheetProtection/>
  <mergeCells count="4">
    <mergeCell ref="D5:D6"/>
    <mergeCell ref="G5:G6"/>
    <mergeCell ref="F5:F6"/>
    <mergeCell ref="E5:E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143" customWidth="1"/>
    <col min="2" max="16384" width="9.140625" style="143" customWidth="1"/>
  </cols>
  <sheetData>
    <row r="1" ht="18.75">
      <c r="A1" s="574" t="s">
        <v>638</v>
      </c>
    </row>
    <row r="2" ht="12.75">
      <c r="A2" s="145"/>
    </row>
    <row r="3" ht="12.75">
      <c r="A3" s="145"/>
    </row>
    <row r="4" ht="22.5">
      <c r="A4" s="573" t="s">
        <v>637</v>
      </c>
    </row>
    <row r="5" ht="12.75" customHeight="1">
      <c r="A5" s="572"/>
    </row>
    <row r="6" ht="12.75" customHeight="1">
      <c r="A6" s="572"/>
    </row>
    <row r="7" ht="47.25" customHeight="1">
      <c r="A7" s="571" t="s">
        <v>636</v>
      </c>
    </row>
    <row r="8" ht="12.75" customHeight="1">
      <c r="A8" s="572"/>
    </row>
    <row r="9" ht="78.75">
      <c r="A9" s="571" t="s">
        <v>635</v>
      </c>
    </row>
    <row r="13" ht="15.75">
      <c r="A13" s="570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143" customWidth="1"/>
    <col min="2" max="3" width="18.421875" style="143" customWidth="1"/>
    <col min="4" max="4" width="9.140625" style="171" customWidth="1"/>
    <col min="5" max="16384" width="9.140625" style="143" customWidth="1"/>
  </cols>
  <sheetData>
    <row r="1" spans="1:3" ht="31.5">
      <c r="A1" s="314" t="s">
        <v>332</v>
      </c>
      <c r="B1" s="201"/>
      <c r="C1" s="201"/>
    </row>
    <row r="2" spans="1:5" ht="12.75" customHeight="1" thickBot="1">
      <c r="A2" s="60"/>
      <c r="B2" s="258"/>
      <c r="C2" s="258"/>
      <c r="E2" s="171"/>
    </row>
    <row r="3" spans="1:5" s="95" customFormat="1" ht="32.25" customHeight="1" thickTop="1">
      <c r="A3" s="113" t="s">
        <v>331</v>
      </c>
      <c r="B3" s="324" t="s">
        <v>330</v>
      </c>
      <c r="C3" s="334" t="s">
        <v>329</v>
      </c>
      <c r="D3" s="233"/>
      <c r="E3" s="233"/>
    </row>
    <row r="4" spans="1:5" ht="12.75">
      <c r="A4" s="158"/>
      <c r="B4" s="311"/>
      <c r="C4" s="171"/>
      <c r="E4" s="171"/>
    </row>
    <row r="5" spans="1:3" ht="12.75">
      <c r="A5" s="333" t="s">
        <v>15</v>
      </c>
      <c r="B5" s="332">
        <v>100</v>
      </c>
      <c r="C5" s="331">
        <v>100</v>
      </c>
    </row>
    <row r="6" spans="1:3" ht="12.75">
      <c r="A6" s="252"/>
      <c r="B6" s="329"/>
      <c r="C6" s="328"/>
    </row>
    <row r="7" spans="1:3" ht="12.75">
      <c r="A7" s="330" t="s">
        <v>328</v>
      </c>
      <c r="B7" s="329">
        <v>2.382047943975579</v>
      </c>
      <c r="C7" s="328">
        <v>0.39341917024320455</v>
      </c>
    </row>
    <row r="8" spans="1:3" ht="12.75">
      <c r="A8" s="330" t="s">
        <v>327</v>
      </c>
      <c r="B8" s="329">
        <v>14.090837672831746</v>
      </c>
      <c r="C8" s="328">
        <v>19.796137339055793</v>
      </c>
    </row>
    <row r="9" spans="1:3" ht="12.75">
      <c r="A9" s="330" t="s">
        <v>326</v>
      </c>
      <c r="B9" s="329">
        <v>3.128927994253906</v>
      </c>
      <c r="C9" s="328">
        <v>3.612303290414878</v>
      </c>
    </row>
    <row r="10" spans="1:3" ht="12.75">
      <c r="A10" s="330" t="s">
        <v>325</v>
      </c>
      <c r="B10" s="329">
        <v>20.57371161788472</v>
      </c>
      <c r="C10" s="328">
        <v>5.650929899856939</v>
      </c>
    </row>
    <row r="11" spans="1:3" ht="12.75">
      <c r="A11" s="330" t="s">
        <v>324</v>
      </c>
      <c r="B11" s="329">
        <v>27.959463099299697</v>
      </c>
      <c r="C11" s="328">
        <v>8.664163090128756</v>
      </c>
    </row>
    <row r="12" spans="1:3" ht="12.75">
      <c r="A12" s="330" t="s">
        <v>323</v>
      </c>
      <c r="B12" s="329">
        <v>3.309054587897289</v>
      </c>
      <c r="C12" s="328">
        <v>0.22353361945636627</v>
      </c>
    </row>
    <row r="13" spans="1:3" ht="12.75">
      <c r="A13" s="330" t="s">
        <v>322</v>
      </c>
      <c r="B13" s="329">
        <v>8.371116897108996</v>
      </c>
      <c r="C13" s="328">
        <v>26.707796852646638</v>
      </c>
    </row>
    <row r="14" spans="1:3" ht="12.75">
      <c r="A14" s="330" t="s">
        <v>321</v>
      </c>
      <c r="B14" s="329">
        <v>1.1301400610522534</v>
      </c>
      <c r="C14" s="328">
        <v>0.7868383404864091</v>
      </c>
    </row>
    <row r="15" spans="1:3" ht="12.75">
      <c r="A15" s="330" t="s">
        <v>320</v>
      </c>
      <c r="B15" s="329">
        <v>0.5920048482671935</v>
      </c>
      <c r="C15" s="328">
        <v>0</v>
      </c>
    </row>
    <row r="16" spans="1:3" ht="12.75">
      <c r="A16" s="330" t="s">
        <v>319</v>
      </c>
      <c r="B16" s="329">
        <v>3.365168791524511</v>
      </c>
      <c r="C16" s="328">
        <v>0.4023605150214592</v>
      </c>
    </row>
    <row r="17" spans="1:3" s="143" customFormat="1" ht="12.75">
      <c r="A17" s="330" t="s">
        <v>156</v>
      </c>
      <c r="B17" s="329">
        <v>15.097526485904112</v>
      </c>
      <c r="C17" s="328">
        <v>33.76251788268956</v>
      </c>
    </row>
    <row r="18" spans="1:3" s="143" customFormat="1" ht="12.75">
      <c r="A18" s="293"/>
      <c r="B18" s="150"/>
      <c r="C18" s="146"/>
    </row>
    <row r="20" s="143" customFormat="1" ht="12.75">
      <c r="A20" s="327" t="s">
        <v>318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2011&amp;R&amp;9http://www.hawaii.gov/dbedt/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43" customWidth="1"/>
    <col min="2" max="7" width="10.7109375" style="143" customWidth="1"/>
    <col min="8" max="8" width="9.140625" style="171" customWidth="1"/>
    <col min="9" max="16384" width="9.140625" style="143" customWidth="1"/>
  </cols>
  <sheetData>
    <row r="1" spans="1:7" ht="15" customHeight="1">
      <c r="A1" s="20" t="s">
        <v>345</v>
      </c>
      <c r="B1" s="201"/>
      <c r="C1" s="201"/>
      <c r="D1" s="201"/>
      <c r="E1" s="201"/>
      <c r="F1" s="201"/>
      <c r="G1" s="201"/>
    </row>
    <row r="2" spans="1:7" ht="15" customHeight="1">
      <c r="A2" s="20" t="s">
        <v>344</v>
      </c>
      <c r="B2" s="201"/>
      <c r="C2" s="201"/>
      <c r="D2" s="201"/>
      <c r="E2" s="201"/>
      <c r="F2" s="201"/>
      <c r="G2" s="201"/>
    </row>
    <row r="3" spans="1:8" s="224" customFormat="1" ht="12.75">
      <c r="A3" s="353"/>
      <c r="B3" s="352"/>
      <c r="C3" s="352"/>
      <c r="D3" s="352"/>
      <c r="E3" s="352"/>
      <c r="F3" s="352"/>
      <c r="G3" s="352"/>
      <c r="H3" s="349"/>
    </row>
    <row r="4" spans="1:8" s="224" customFormat="1" ht="12.75" customHeight="1">
      <c r="A4" s="177" t="s">
        <v>343</v>
      </c>
      <c r="B4" s="352"/>
      <c r="C4" s="352"/>
      <c r="D4" s="352"/>
      <c r="E4" s="352"/>
      <c r="F4" s="352"/>
      <c r="G4" s="352"/>
      <c r="H4" s="349"/>
    </row>
    <row r="5" spans="1:8" s="224" customFormat="1" ht="12.75" customHeight="1">
      <c r="A5" s="177" t="s">
        <v>342</v>
      </c>
      <c r="B5" s="352"/>
      <c r="C5" s="352"/>
      <c r="D5" s="352"/>
      <c r="E5" s="352"/>
      <c r="F5" s="352"/>
      <c r="G5" s="352"/>
      <c r="H5" s="349"/>
    </row>
    <row r="6" spans="1:8" s="224" customFormat="1" ht="13.5" thickBot="1">
      <c r="A6" s="351"/>
      <c r="B6" s="350"/>
      <c r="C6" s="350"/>
      <c r="D6" s="350"/>
      <c r="E6" s="350"/>
      <c r="F6" s="350"/>
      <c r="G6" s="350"/>
      <c r="H6" s="349"/>
    </row>
    <row r="7" spans="1:7" ht="25.5" customHeight="1" thickTop="1">
      <c r="A7" s="348"/>
      <c r="B7" s="346" t="s">
        <v>341</v>
      </c>
      <c r="C7" s="346"/>
      <c r="D7" s="346"/>
      <c r="E7" s="347" t="s">
        <v>340</v>
      </c>
      <c r="F7" s="346"/>
      <c r="G7" s="346"/>
    </row>
    <row r="8" spans="1:8" ht="26.25" customHeight="1">
      <c r="A8" s="345" t="s">
        <v>60</v>
      </c>
      <c r="B8" s="344" t="s">
        <v>339</v>
      </c>
      <c r="C8" s="344" t="s">
        <v>338</v>
      </c>
      <c r="D8" s="344" t="s">
        <v>337</v>
      </c>
      <c r="E8" s="344" t="s">
        <v>339</v>
      </c>
      <c r="F8" s="344" t="s">
        <v>338</v>
      </c>
      <c r="G8" s="344" t="s">
        <v>337</v>
      </c>
      <c r="H8" s="143"/>
    </row>
    <row r="9" spans="1:8" ht="12.75">
      <c r="A9" s="340"/>
      <c r="B9" s="343"/>
      <c r="C9" s="338"/>
      <c r="D9" s="338"/>
      <c r="E9" s="338"/>
      <c r="F9" s="338"/>
      <c r="G9" s="337"/>
      <c r="H9" s="143"/>
    </row>
    <row r="10" spans="1:7" ht="12.75">
      <c r="A10" s="340">
        <v>2002</v>
      </c>
      <c r="B10" s="339">
        <v>520</v>
      </c>
      <c r="C10" s="338">
        <v>488</v>
      </c>
      <c r="D10" s="342" t="s">
        <v>285</v>
      </c>
      <c r="E10" s="338">
        <v>516</v>
      </c>
      <c r="F10" s="338">
        <v>504</v>
      </c>
      <c r="G10" s="341" t="s">
        <v>285</v>
      </c>
    </row>
    <row r="11" spans="1:7" ht="12.75">
      <c r="A11" s="340">
        <v>2003</v>
      </c>
      <c r="B11" s="339">
        <v>516</v>
      </c>
      <c r="C11" s="338">
        <v>486</v>
      </c>
      <c r="D11" s="342" t="s">
        <v>285</v>
      </c>
      <c r="E11" s="338">
        <v>519</v>
      </c>
      <c r="F11" s="338">
        <v>507</v>
      </c>
      <c r="G11" s="341" t="s">
        <v>285</v>
      </c>
    </row>
    <row r="12" spans="1:7" ht="12.75">
      <c r="A12" s="340">
        <v>2004</v>
      </c>
      <c r="B12" s="339">
        <v>514</v>
      </c>
      <c r="C12" s="338">
        <v>487</v>
      </c>
      <c r="D12" s="342" t="s">
        <v>285</v>
      </c>
      <c r="E12" s="338">
        <v>518</v>
      </c>
      <c r="F12" s="338">
        <v>508</v>
      </c>
      <c r="G12" s="341" t="s">
        <v>285</v>
      </c>
    </row>
    <row r="13" spans="1:8" ht="12.75">
      <c r="A13" s="340">
        <v>2005</v>
      </c>
      <c r="B13" s="339">
        <v>516</v>
      </c>
      <c r="C13" s="338">
        <v>490</v>
      </c>
      <c r="D13" s="342" t="s">
        <v>285</v>
      </c>
      <c r="E13" s="338">
        <v>520</v>
      </c>
      <c r="F13" s="338">
        <v>508</v>
      </c>
      <c r="G13" s="341" t="s">
        <v>285</v>
      </c>
      <c r="H13" s="143"/>
    </row>
    <row r="14" spans="1:8" ht="12.75">
      <c r="A14" s="340">
        <v>2006</v>
      </c>
      <c r="B14" s="339">
        <v>509</v>
      </c>
      <c r="C14" s="338">
        <v>482</v>
      </c>
      <c r="D14" s="338">
        <v>472</v>
      </c>
      <c r="E14" s="338">
        <v>518</v>
      </c>
      <c r="F14" s="338">
        <v>503</v>
      </c>
      <c r="G14" s="337">
        <v>497</v>
      </c>
      <c r="H14" s="143"/>
    </row>
    <row r="15" spans="1:8" ht="12.75">
      <c r="A15" s="340">
        <v>2007</v>
      </c>
      <c r="B15" s="339">
        <v>506</v>
      </c>
      <c r="C15" s="338">
        <v>484</v>
      </c>
      <c r="D15" s="338">
        <v>473</v>
      </c>
      <c r="E15" s="338">
        <v>515</v>
      </c>
      <c r="F15" s="338">
        <v>502</v>
      </c>
      <c r="G15" s="337">
        <v>494</v>
      </c>
      <c r="H15" s="143"/>
    </row>
    <row r="16" spans="1:8" ht="12.75">
      <c r="A16" s="340">
        <v>2008</v>
      </c>
      <c r="B16" s="339">
        <v>502</v>
      </c>
      <c r="C16" s="338">
        <v>481</v>
      </c>
      <c r="D16" s="338">
        <v>470</v>
      </c>
      <c r="E16" s="338">
        <v>515</v>
      </c>
      <c r="F16" s="338">
        <v>502</v>
      </c>
      <c r="G16" s="337">
        <v>494</v>
      </c>
      <c r="H16" s="143"/>
    </row>
    <row r="17" spans="1:8" ht="12.75">
      <c r="A17" s="340">
        <v>2009</v>
      </c>
      <c r="B17" s="339">
        <v>502</v>
      </c>
      <c r="C17" s="338">
        <v>479</v>
      </c>
      <c r="D17" s="338">
        <v>469</v>
      </c>
      <c r="E17" s="338">
        <v>515</v>
      </c>
      <c r="F17" s="338">
        <v>501</v>
      </c>
      <c r="G17" s="337">
        <v>493</v>
      </c>
      <c r="H17" s="143"/>
    </row>
    <row r="18" spans="1:8" ht="12.75">
      <c r="A18" s="340">
        <v>2010</v>
      </c>
      <c r="B18" s="339">
        <v>505</v>
      </c>
      <c r="C18" s="338">
        <v>483</v>
      </c>
      <c r="D18" s="338">
        <v>470</v>
      </c>
      <c r="E18" s="338">
        <v>516</v>
      </c>
      <c r="F18" s="338">
        <v>501</v>
      </c>
      <c r="G18" s="337">
        <v>492</v>
      </c>
      <c r="H18" s="143"/>
    </row>
    <row r="19" spans="1:8" ht="12.75">
      <c r="A19" s="340">
        <v>2011</v>
      </c>
      <c r="B19" s="339">
        <v>500</v>
      </c>
      <c r="C19" s="338">
        <v>479</v>
      </c>
      <c r="D19" s="338">
        <v>469</v>
      </c>
      <c r="E19" s="338">
        <v>514</v>
      </c>
      <c r="F19" s="338">
        <v>497</v>
      </c>
      <c r="G19" s="337">
        <v>489</v>
      </c>
      <c r="H19" s="143"/>
    </row>
    <row r="20" spans="1:7" ht="12.75">
      <c r="A20" s="146"/>
      <c r="B20" s="147"/>
      <c r="C20" s="150"/>
      <c r="D20" s="150"/>
      <c r="E20" s="150"/>
      <c r="F20" s="146"/>
      <c r="G20" s="182"/>
    </row>
    <row r="22" ht="12.75">
      <c r="A22" s="103" t="s">
        <v>278</v>
      </c>
    </row>
    <row r="23" ht="12.75">
      <c r="A23" s="102" t="s">
        <v>336</v>
      </c>
    </row>
    <row r="24" spans="1:8" s="145" customFormat="1" ht="12.75">
      <c r="A24" s="102" t="s">
        <v>335</v>
      </c>
      <c r="H24" s="336"/>
    </row>
    <row r="25" spans="1:7" ht="12.75">
      <c r="A25" s="65" t="s">
        <v>334</v>
      </c>
      <c r="B25" s="335"/>
      <c r="C25" s="335"/>
      <c r="D25" s="335"/>
      <c r="E25" s="335"/>
      <c r="F25" s="335"/>
      <c r="G25" s="335"/>
    </row>
    <row r="26" spans="1:7" ht="12.75">
      <c r="A26" s="65" t="s">
        <v>333</v>
      </c>
      <c r="B26" s="335"/>
      <c r="C26" s="335"/>
      <c r="D26" s="335"/>
      <c r="E26" s="335"/>
      <c r="F26" s="335"/>
      <c r="G26" s="335"/>
    </row>
    <row r="28" ht="12.75">
      <c r="A28" s="224"/>
    </row>
    <row r="29" spans="1:8" ht="12.75">
      <c r="A29" s="224"/>
      <c r="H29" s="143"/>
    </row>
    <row r="30" ht="12.75">
      <c r="H30" s="143"/>
    </row>
    <row r="31" ht="12.75">
      <c r="H31" s="143"/>
    </row>
    <row r="32" ht="12.75">
      <c r="H32" s="143"/>
    </row>
  </sheetData>
  <sheetProtection/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2011&amp;R&amp;9http://www.hawaii.gov/dbedt/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43" customWidth="1"/>
    <col min="2" max="8" width="9.7109375" style="143" customWidth="1"/>
    <col min="9" max="16384" width="9.140625" style="143" customWidth="1"/>
  </cols>
  <sheetData>
    <row r="1" spans="1:8" ht="31.5">
      <c r="A1" s="20" t="s">
        <v>362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20"/>
      <c r="B2" s="177"/>
      <c r="C2" s="177"/>
      <c r="D2" s="177"/>
      <c r="E2" s="177"/>
      <c r="F2" s="177"/>
      <c r="G2" s="177"/>
      <c r="H2" s="177"/>
    </row>
    <row r="3" spans="1:8" ht="12.75" customHeight="1">
      <c r="A3" s="363" t="s">
        <v>361</v>
      </c>
      <c r="B3" s="177"/>
      <c r="C3" s="177"/>
      <c r="D3" s="177"/>
      <c r="E3" s="177"/>
      <c r="F3" s="177"/>
      <c r="G3" s="177"/>
      <c r="H3" s="177"/>
    </row>
    <row r="4" spans="1:8" ht="12.75" customHeight="1">
      <c r="A4" s="362" t="s">
        <v>360</v>
      </c>
      <c r="B4" s="361"/>
      <c r="C4" s="361"/>
      <c r="D4" s="361"/>
      <c r="E4" s="361"/>
      <c r="F4" s="361"/>
      <c r="G4" s="361"/>
      <c r="H4" s="361"/>
    </row>
    <row r="5" spans="1:8" ht="12.75" customHeight="1">
      <c r="A5" s="362" t="s">
        <v>359</v>
      </c>
      <c r="B5" s="361"/>
      <c r="C5" s="361"/>
      <c r="D5" s="361"/>
      <c r="E5" s="361"/>
      <c r="F5" s="361"/>
      <c r="G5" s="361"/>
      <c r="H5" s="361"/>
    </row>
    <row r="6" spans="1:8" ht="12.75" customHeight="1" thickBot="1">
      <c r="A6" s="360"/>
      <c r="B6" s="360"/>
      <c r="C6" s="360"/>
      <c r="D6" s="360"/>
      <c r="E6" s="360"/>
      <c r="F6" s="360"/>
      <c r="G6" s="360"/>
      <c r="H6" s="360"/>
    </row>
    <row r="7" spans="1:9" s="15" customFormat="1" ht="33" customHeight="1" thickTop="1">
      <c r="A7" s="174" t="s">
        <v>358</v>
      </c>
      <c r="B7" s="359" t="s">
        <v>357</v>
      </c>
      <c r="C7" s="174" t="s">
        <v>356</v>
      </c>
      <c r="D7" s="174" t="s">
        <v>355</v>
      </c>
      <c r="E7" s="174" t="s">
        <v>354</v>
      </c>
      <c r="F7" s="174" t="s">
        <v>353</v>
      </c>
      <c r="G7" s="174" t="s">
        <v>352</v>
      </c>
      <c r="H7" s="173" t="s">
        <v>351</v>
      </c>
      <c r="I7" s="143"/>
    </row>
    <row r="8" spans="1:9" ht="12.75">
      <c r="A8" s="158"/>
      <c r="B8" s="158"/>
      <c r="C8" s="158"/>
      <c r="D8" s="158"/>
      <c r="E8" s="158"/>
      <c r="F8" s="158"/>
      <c r="G8" s="158"/>
      <c r="H8" s="171"/>
      <c r="I8" s="171"/>
    </row>
    <row r="9" spans="1:9" ht="12.75">
      <c r="A9" s="158" t="s">
        <v>350</v>
      </c>
      <c r="B9" s="158"/>
      <c r="C9" s="158"/>
      <c r="D9" s="158"/>
      <c r="E9" s="158"/>
      <c r="F9" s="158"/>
      <c r="G9" s="158"/>
      <c r="H9" s="171"/>
      <c r="I9" s="171"/>
    </row>
    <row r="10" spans="1:9" ht="12.75">
      <c r="A10" s="358" t="s">
        <v>349</v>
      </c>
      <c r="B10" s="357">
        <v>20</v>
      </c>
      <c r="C10" s="357">
        <v>16</v>
      </c>
      <c r="D10" s="357">
        <v>15</v>
      </c>
      <c r="E10" s="357">
        <v>16</v>
      </c>
      <c r="F10" s="357">
        <v>19</v>
      </c>
      <c r="G10" s="357">
        <v>12</v>
      </c>
      <c r="H10" s="356">
        <v>17</v>
      </c>
      <c r="I10" s="171"/>
    </row>
    <row r="11" spans="1:9" ht="12.75">
      <c r="A11" s="358" t="s">
        <v>348</v>
      </c>
      <c r="B11" s="357">
        <v>54</v>
      </c>
      <c r="C11" s="357">
        <v>56</v>
      </c>
      <c r="D11" s="357">
        <v>54</v>
      </c>
      <c r="E11" s="357">
        <v>60</v>
      </c>
      <c r="F11" s="357">
        <v>55</v>
      </c>
      <c r="G11" s="357">
        <v>60</v>
      </c>
      <c r="H11" s="356">
        <v>61</v>
      </c>
      <c r="I11" s="171"/>
    </row>
    <row r="12" spans="1:9" ht="12.75">
      <c r="A12" s="358" t="s">
        <v>347</v>
      </c>
      <c r="B12" s="357">
        <v>26</v>
      </c>
      <c r="C12" s="357">
        <v>28</v>
      </c>
      <c r="D12" s="357">
        <v>31</v>
      </c>
      <c r="E12" s="357">
        <v>25</v>
      </c>
      <c r="F12" s="357">
        <v>27</v>
      </c>
      <c r="G12" s="357">
        <v>28</v>
      </c>
      <c r="H12" s="356">
        <v>22</v>
      </c>
      <c r="I12" s="171"/>
    </row>
    <row r="13" spans="1:9" ht="12.75">
      <c r="A13" s="358"/>
      <c r="B13" s="357"/>
      <c r="C13" s="357"/>
      <c r="D13" s="357"/>
      <c r="E13" s="357"/>
      <c r="F13" s="357"/>
      <c r="G13" s="357"/>
      <c r="H13" s="356"/>
      <c r="I13" s="171"/>
    </row>
    <row r="14" spans="1:9" ht="12.75">
      <c r="A14" s="158" t="s">
        <v>339</v>
      </c>
      <c r="B14" s="357"/>
      <c r="C14" s="357"/>
      <c r="D14" s="357"/>
      <c r="E14" s="357"/>
      <c r="F14" s="357"/>
      <c r="G14" s="357"/>
      <c r="H14" s="356"/>
      <c r="I14" s="171"/>
    </row>
    <row r="15" spans="1:9" ht="12.75">
      <c r="A15" s="358" t="s">
        <v>349</v>
      </c>
      <c r="B15" s="357">
        <v>15</v>
      </c>
      <c r="C15" s="357">
        <v>11</v>
      </c>
      <c r="D15" s="357">
        <v>10</v>
      </c>
      <c r="E15" s="357">
        <v>11</v>
      </c>
      <c r="F15" s="357">
        <v>15</v>
      </c>
      <c r="G15" s="357">
        <v>12</v>
      </c>
      <c r="H15" s="356">
        <v>9</v>
      </c>
      <c r="I15" s="171"/>
    </row>
    <row r="16" spans="1:9" ht="12.75">
      <c r="A16" s="358" t="s">
        <v>348</v>
      </c>
      <c r="B16" s="357">
        <v>53</v>
      </c>
      <c r="C16" s="357">
        <v>50</v>
      </c>
      <c r="D16" s="357">
        <v>36</v>
      </c>
      <c r="E16" s="357">
        <v>48</v>
      </c>
      <c r="F16" s="357">
        <v>58</v>
      </c>
      <c r="G16" s="357">
        <v>58</v>
      </c>
      <c r="H16" s="356">
        <v>54</v>
      </c>
      <c r="I16" s="171"/>
    </row>
    <row r="17" spans="1:9" ht="12.75">
      <c r="A17" s="358" t="s">
        <v>347</v>
      </c>
      <c r="B17" s="357">
        <v>32</v>
      </c>
      <c r="C17" s="357">
        <v>40</v>
      </c>
      <c r="D17" s="357">
        <v>54</v>
      </c>
      <c r="E17" s="357">
        <v>40</v>
      </c>
      <c r="F17" s="357">
        <v>27</v>
      </c>
      <c r="G17" s="357">
        <v>31</v>
      </c>
      <c r="H17" s="356">
        <v>37</v>
      </c>
      <c r="I17" s="171"/>
    </row>
    <row r="18" spans="1:9" ht="12.75">
      <c r="A18" s="150"/>
      <c r="B18" s="355"/>
      <c r="C18" s="355"/>
      <c r="D18" s="355"/>
      <c r="E18" s="355"/>
      <c r="F18" s="355"/>
      <c r="G18" s="355"/>
      <c r="H18" s="354"/>
      <c r="I18" s="171"/>
    </row>
    <row r="19" ht="12.75">
      <c r="I19" s="171"/>
    </row>
    <row r="20" spans="1:9" ht="12.75">
      <c r="A20" s="315" t="s">
        <v>346</v>
      </c>
      <c r="I20" s="171"/>
    </row>
    <row r="21" ht="12.75">
      <c r="I21" s="171"/>
    </row>
    <row r="22" ht="12.75">
      <c r="I22" s="17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143" customWidth="1"/>
    <col min="2" max="8" width="9.7109375" style="143" customWidth="1"/>
    <col min="9" max="16384" width="9.140625" style="143" customWidth="1"/>
  </cols>
  <sheetData>
    <row r="1" spans="1:8" ht="31.5">
      <c r="A1" s="20" t="s">
        <v>369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20"/>
      <c r="B2" s="177"/>
      <c r="C2" s="177"/>
      <c r="D2" s="177"/>
      <c r="E2" s="177"/>
      <c r="F2" s="177"/>
      <c r="G2" s="177"/>
      <c r="H2" s="177"/>
    </row>
    <row r="3" spans="1:8" ht="12.75" customHeight="1">
      <c r="A3" s="363" t="s">
        <v>368</v>
      </c>
      <c r="B3" s="177"/>
      <c r="C3" s="177"/>
      <c r="D3" s="177"/>
      <c r="E3" s="177"/>
      <c r="F3" s="177"/>
      <c r="G3" s="177"/>
      <c r="H3" s="177"/>
    </row>
    <row r="4" spans="1:8" s="224" customFormat="1" ht="12.75" customHeight="1">
      <c r="A4" s="371" t="s">
        <v>367</v>
      </c>
      <c r="B4" s="370"/>
      <c r="C4" s="370"/>
      <c r="D4" s="370"/>
      <c r="E4" s="370"/>
      <c r="F4" s="370"/>
      <c r="G4" s="370"/>
      <c r="H4" s="370"/>
    </row>
    <row r="5" spans="1:8" ht="12.75" customHeight="1" thickBot="1">
      <c r="A5" s="360"/>
      <c r="B5" s="360"/>
      <c r="C5" s="360"/>
      <c r="D5" s="360"/>
      <c r="E5" s="360"/>
      <c r="F5" s="360"/>
      <c r="G5" s="360"/>
      <c r="H5" s="360"/>
    </row>
    <row r="6" spans="1:9" s="368" customFormat="1" ht="34.5" customHeight="1" thickTop="1">
      <c r="A6" s="174" t="s">
        <v>366</v>
      </c>
      <c r="B6" s="359" t="s">
        <v>357</v>
      </c>
      <c r="C6" s="359" t="s">
        <v>356</v>
      </c>
      <c r="D6" s="174" t="s">
        <v>355</v>
      </c>
      <c r="E6" s="174" t="s">
        <v>354</v>
      </c>
      <c r="F6" s="174" t="s">
        <v>353</v>
      </c>
      <c r="G6" s="174" t="s">
        <v>352</v>
      </c>
      <c r="H6" s="173" t="s">
        <v>351</v>
      </c>
      <c r="I6" s="369"/>
    </row>
    <row r="7" spans="1:9" ht="12.75">
      <c r="A7" s="158"/>
      <c r="B7" s="158"/>
      <c r="C7" s="158"/>
      <c r="D7" s="158"/>
      <c r="E7" s="158"/>
      <c r="F7" s="158"/>
      <c r="G7" s="158"/>
      <c r="H7" s="171"/>
      <c r="I7" s="171"/>
    </row>
    <row r="8" spans="1:9" ht="12.75">
      <c r="A8" s="367" t="s">
        <v>350</v>
      </c>
      <c r="B8" s="366">
        <v>65</v>
      </c>
      <c r="C8" s="366">
        <v>67</v>
      </c>
      <c r="D8" s="366">
        <v>66</v>
      </c>
      <c r="E8" s="366">
        <v>67</v>
      </c>
      <c r="F8" s="366">
        <v>65</v>
      </c>
      <c r="G8" s="366">
        <v>67</v>
      </c>
      <c r="H8" s="365">
        <v>66</v>
      </c>
      <c r="I8" s="171"/>
    </row>
    <row r="9" spans="1:9" ht="12.75">
      <c r="A9" s="367" t="s">
        <v>339</v>
      </c>
      <c r="B9" s="366">
        <v>63</v>
      </c>
      <c r="C9" s="366">
        <v>61</v>
      </c>
      <c r="D9" s="366">
        <v>57</v>
      </c>
      <c r="E9" s="366">
        <v>52</v>
      </c>
      <c r="F9" s="366">
        <v>52</v>
      </c>
      <c r="G9" s="366">
        <v>53</v>
      </c>
      <c r="H9" s="365">
        <v>38</v>
      </c>
      <c r="I9" s="171"/>
    </row>
    <row r="10" spans="1:9" ht="12.75">
      <c r="A10" s="150"/>
      <c r="B10" s="150"/>
      <c r="C10" s="150"/>
      <c r="D10" s="150"/>
      <c r="E10" s="150"/>
      <c r="F10" s="150"/>
      <c r="G10" s="150"/>
      <c r="H10" s="146"/>
      <c r="I10" s="171"/>
    </row>
    <row r="11" ht="12.75">
      <c r="I11" s="171"/>
    </row>
    <row r="12" spans="1:9" ht="12.75">
      <c r="A12" s="102" t="s">
        <v>365</v>
      </c>
      <c r="I12" s="171"/>
    </row>
    <row r="13" ht="12.75">
      <c r="A13" s="364" t="s">
        <v>364</v>
      </c>
    </row>
    <row r="14" spans="1:9" ht="12.75">
      <c r="A14" s="364" t="s">
        <v>363</v>
      </c>
      <c r="I14" s="171"/>
    </row>
    <row r="15" spans="1:9" ht="12.75">
      <c r="A15" s="364" t="s">
        <v>216</v>
      </c>
      <c r="I15" s="171"/>
    </row>
    <row r="17" spans="1:2" ht="12.75">
      <c r="A17" s="224"/>
      <c r="B17" s="224"/>
    </row>
    <row r="19" ht="12.75">
      <c r="A19" s="224"/>
    </row>
    <row r="20" ht="12.75">
      <c r="A20" s="22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43" customWidth="1"/>
    <col min="2" max="3" width="9.7109375" style="143" customWidth="1"/>
    <col min="4" max="4" width="9.421875" style="143" customWidth="1"/>
    <col min="5" max="5" width="10.140625" style="143" customWidth="1"/>
    <col min="6" max="6" width="10.421875" style="143" customWidth="1"/>
    <col min="7" max="16384" width="9.140625" style="143" customWidth="1"/>
  </cols>
  <sheetData>
    <row r="1" spans="1:9" ht="31.5">
      <c r="A1" s="20" t="s">
        <v>385</v>
      </c>
      <c r="B1" s="2"/>
      <c r="C1" s="2"/>
      <c r="D1" s="2"/>
      <c r="E1" s="2"/>
      <c r="F1" s="2"/>
      <c r="G1" s="2"/>
      <c r="H1" s="2"/>
      <c r="I1" s="2"/>
    </row>
    <row r="2" ht="12.75">
      <c r="A2" s="404" t="s">
        <v>103</v>
      </c>
    </row>
    <row r="3" spans="1:9" ht="12.75">
      <c r="A3" s="177" t="s">
        <v>384</v>
      </c>
      <c r="B3" s="177"/>
      <c r="C3" s="177"/>
      <c r="D3" s="177"/>
      <c r="E3" s="177"/>
      <c r="F3" s="177"/>
      <c r="G3" s="177"/>
      <c r="H3" s="177"/>
      <c r="I3" s="177"/>
    </row>
    <row r="4" spans="1:9" ht="12.75">
      <c r="A4" s="177" t="s">
        <v>383</v>
      </c>
      <c r="B4" s="177"/>
      <c r="C4" s="177"/>
      <c r="D4" s="177"/>
      <c r="E4" s="177"/>
      <c r="F4" s="177"/>
      <c r="G4" s="177"/>
      <c r="H4" s="177"/>
      <c r="I4" s="177"/>
    </row>
    <row r="5" spans="1:9" ht="13.5" thickBot="1">
      <c r="A5" s="258"/>
      <c r="B5" s="258"/>
      <c r="C5" s="258"/>
      <c r="D5" s="258"/>
      <c r="E5" s="258"/>
      <c r="F5" s="258"/>
      <c r="G5" s="258"/>
      <c r="H5" s="360"/>
      <c r="I5" s="360"/>
    </row>
    <row r="6" spans="1:9" ht="18" customHeight="1" thickTop="1">
      <c r="A6" s="75"/>
      <c r="B6" s="403"/>
      <c r="C6" s="402"/>
      <c r="D6" s="140" t="s">
        <v>382</v>
      </c>
      <c r="E6" s="140"/>
      <c r="F6" s="140"/>
      <c r="G6" s="139"/>
      <c r="H6" s="75"/>
      <c r="I6" s="15"/>
    </row>
    <row r="7" spans="1:9" ht="18" customHeight="1">
      <c r="A7" s="75"/>
      <c r="B7" s="403"/>
      <c r="C7" s="402"/>
      <c r="D7" s="401"/>
      <c r="E7" s="140" t="s">
        <v>381</v>
      </c>
      <c r="F7" s="139"/>
      <c r="G7" s="75"/>
      <c r="H7" s="75"/>
      <c r="I7" s="15"/>
    </row>
    <row r="8" spans="1:9" ht="51">
      <c r="A8" s="97" t="s">
        <v>60</v>
      </c>
      <c r="B8" s="400" t="s">
        <v>380</v>
      </c>
      <c r="C8" s="399"/>
      <c r="D8" s="398" t="s">
        <v>15</v>
      </c>
      <c r="E8" s="98" t="s">
        <v>379</v>
      </c>
      <c r="F8" s="98" t="s">
        <v>378</v>
      </c>
      <c r="G8" s="98" t="s">
        <v>377</v>
      </c>
      <c r="H8" s="132" t="s">
        <v>376</v>
      </c>
      <c r="I8" s="397" t="s">
        <v>375</v>
      </c>
    </row>
    <row r="9" spans="1:8" ht="9" customHeight="1">
      <c r="A9" s="158"/>
      <c r="B9" s="396"/>
      <c r="C9" s="394"/>
      <c r="D9" s="253"/>
      <c r="E9" s="158"/>
      <c r="F9" s="158"/>
      <c r="G9" s="158"/>
      <c r="H9" s="158"/>
    </row>
    <row r="10" spans="1:9" ht="12.75">
      <c r="A10" s="378">
        <v>1997</v>
      </c>
      <c r="B10" s="395">
        <v>45551</v>
      </c>
      <c r="C10" s="394"/>
      <c r="D10" s="393">
        <v>17365</v>
      </c>
      <c r="E10" s="153">
        <v>11782</v>
      </c>
      <c r="F10" s="376">
        <v>4514</v>
      </c>
      <c r="G10" s="392">
        <v>1069</v>
      </c>
      <c r="H10" s="376">
        <v>2639</v>
      </c>
      <c r="I10" s="391">
        <v>648</v>
      </c>
    </row>
    <row r="11" spans="1:9" ht="12.75">
      <c r="A11" s="378">
        <v>1998</v>
      </c>
      <c r="B11" s="395">
        <v>45337</v>
      </c>
      <c r="C11" s="394"/>
      <c r="D11" s="393">
        <v>17013</v>
      </c>
      <c r="E11" s="153">
        <v>11500</v>
      </c>
      <c r="F11" s="376">
        <v>4508</v>
      </c>
      <c r="G11" s="392">
        <v>1005</v>
      </c>
      <c r="H11" s="376">
        <v>2730</v>
      </c>
      <c r="I11" s="391">
        <v>685</v>
      </c>
    </row>
    <row r="12" spans="1:9" ht="12.75">
      <c r="A12" s="378">
        <v>1999</v>
      </c>
      <c r="B12" s="395">
        <v>46479</v>
      </c>
      <c r="C12" s="394"/>
      <c r="D12" s="393">
        <v>17612</v>
      </c>
      <c r="E12" s="153">
        <v>11458</v>
      </c>
      <c r="F12" s="376">
        <v>4741</v>
      </c>
      <c r="G12" s="392">
        <v>1413</v>
      </c>
      <c r="H12" s="376">
        <v>2790</v>
      </c>
      <c r="I12" s="391">
        <v>687</v>
      </c>
    </row>
    <row r="13" spans="1:9" ht="12.75">
      <c r="A13" s="378">
        <v>2000</v>
      </c>
      <c r="B13" s="395">
        <v>44579</v>
      </c>
      <c r="C13" s="394"/>
      <c r="D13" s="393">
        <v>17263</v>
      </c>
      <c r="E13" s="153">
        <v>11151</v>
      </c>
      <c r="F13" s="376">
        <v>4567</v>
      </c>
      <c r="G13" s="392">
        <v>1545</v>
      </c>
      <c r="H13" s="376">
        <v>2874</v>
      </c>
      <c r="I13" s="391">
        <v>665</v>
      </c>
    </row>
    <row r="14" spans="1:9" ht="12.75">
      <c r="A14" s="378">
        <v>2001</v>
      </c>
      <c r="B14" s="395">
        <v>45994</v>
      </c>
      <c r="C14" s="394"/>
      <c r="D14" s="393">
        <v>17532</v>
      </c>
      <c r="E14" s="153">
        <v>11485</v>
      </c>
      <c r="F14" s="376">
        <v>4536</v>
      </c>
      <c r="G14" s="392">
        <v>1511</v>
      </c>
      <c r="H14" s="376">
        <v>2913</v>
      </c>
      <c r="I14" s="391">
        <v>740</v>
      </c>
    </row>
    <row r="15" spans="1:9" ht="12.75">
      <c r="A15" s="378">
        <v>2002</v>
      </c>
      <c r="B15" s="395">
        <v>48173</v>
      </c>
      <c r="C15" s="394"/>
      <c r="D15" s="393">
        <v>18706</v>
      </c>
      <c r="E15" s="153">
        <v>12242</v>
      </c>
      <c r="F15" s="376">
        <v>4834</v>
      </c>
      <c r="G15" s="392">
        <v>1630</v>
      </c>
      <c r="H15" s="376">
        <v>3040</v>
      </c>
      <c r="I15" s="391">
        <v>834</v>
      </c>
    </row>
    <row r="16" spans="1:9" ht="12.75">
      <c r="A16" s="378">
        <v>2003</v>
      </c>
      <c r="B16" s="395">
        <v>50317</v>
      </c>
      <c r="C16" s="394"/>
      <c r="D16" s="393">
        <v>19863</v>
      </c>
      <c r="E16" s="153">
        <v>13069</v>
      </c>
      <c r="F16" s="376">
        <v>5167</v>
      </c>
      <c r="G16" s="392">
        <v>1627</v>
      </c>
      <c r="H16" s="376">
        <v>3300</v>
      </c>
      <c r="I16" s="391">
        <v>810</v>
      </c>
    </row>
    <row r="17" spans="1:9" ht="12.75">
      <c r="A17" s="378">
        <v>2004</v>
      </c>
      <c r="B17" s="395">
        <v>50569</v>
      </c>
      <c r="C17" s="394"/>
      <c r="D17" s="393">
        <v>20549</v>
      </c>
      <c r="E17" s="153">
        <v>13693</v>
      </c>
      <c r="F17" s="376">
        <v>5382</v>
      </c>
      <c r="G17" s="392">
        <v>1474</v>
      </c>
      <c r="H17" s="376">
        <v>3288</v>
      </c>
      <c r="I17" s="391">
        <v>834</v>
      </c>
    </row>
    <row r="18" spans="1:9" ht="12.75">
      <c r="A18" s="378">
        <v>2005</v>
      </c>
      <c r="B18" s="395">
        <v>50157</v>
      </c>
      <c r="C18" s="394"/>
      <c r="D18" s="393">
        <v>20644</v>
      </c>
      <c r="E18" s="153">
        <v>13826</v>
      </c>
      <c r="F18" s="376">
        <v>5409</v>
      </c>
      <c r="G18" s="392">
        <v>1409</v>
      </c>
      <c r="H18" s="376">
        <v>3422</v>
      </c>
      <c r="I18" s="391">
        <v>858</v>
      </c>
    </row>
    <row r="19" spans="1:9" ht="12.75">
      <c r="A19" s="378">
        <v>2006</v>
      </c>
      <c r="B19" s="395">
        <v>49990</v>
      </c>
      <c r="C19" s="394"/>
      <c r="D19" s="393">
        <v>20357</v>
      </c>
      <c r="E19" s="153">
        <v>13542</v>
      </c>
      <c r="F19" s="376">
        <v>5358</v>
      </c>
      <c r="G19" s="392">
        <v>1457</v>
      </c>
      <c r="H19" s="376">
        <v>3507</v>
      </c>
      <c r="I19" s="391">
        <v>866</v>
      </c>
    </row>
    <row r="20" spans="1:9" ht="12.75">
      <c r="A20" s="378">
        <v>2007</v>
      </c>
      <c r="B20" s="395">
        <v>50454</v>
      </c>
      <c r="C20" s="394"/>
      <c r="D20" s="393">
        <v>20051</v>
      </c>
      <c r="E20" s="153">
        <v>13417</v>
      </c>
      <c r="F20" s="376">
        <v>5333</v>
      </c>
      <c r="G20" s="392">
        <v>1301</v>
      </c>
      <c r="H20" s="376">
        <v>3573</v>
      </c>
      <c r="I20" s="391">
        <v>940</v>
      </c>
    </row>
    <row r="21" spans="1:9" ht="12.75">
      <c r="A21" s="378">
        <v>2008</v>
      </c>
      <c r="B21" s="395">
        <v>53526</v>
      </c>
      <c r="C21" s="394"/>
      <c r="D21" s="393">
        <v>20169</v>
      </c>
      <c r="E21" s="153">
        <v>13438</v>
      </c>
      <c r="F21" s="376">
        <v>5540</v>
      </c>
      <c r="G21" s="392">
        <v>1191</v>
      </c>
      <c r="H21" s="376">
        <v>3773</v>
      </c>
      <c r="I21" s="391">
        <v>1140</v>
      </c>
    </row>
    <row r="22" spans="1:9" s="160" customFormat="1" ht="12.75">
      <c r="A22" s="375">
        <v>2009</v>
      </c>
      <c r="B22" s="390">
        <v>57945</v>
      </c>
      <c r="C22" s="389"/>
      <c r="D22" s="388">
        <v>20435</v>
      </c>
      <c r="E22" s="163">
        <v>13583</v>
      </c>
      <c r="F22" s="373">
        <v>5726</v>
      </c>
      <c r="G22" s="387">
        <v>1126</v>
      </c>
      <c r="H22" s="373">
        <v>3974</v>
      </c>
      <c r="I22" s="386">
        <v>1333</v>
      </c>
    </row>
    <row r="23" spans="1:9" s="160" customFormat="1" ht="12.75">
      <c r="A23" s="375">
        <v>2010</v>
      </c>
      <c r="B23" s="390">
        <v>60090</v>
      </c>
      <c r="C23" s="389"/>
      <c r="D23" s="388">
        <v>20337</v>
      </c>
      <c r="E23" s="163">
        <v>13599</v>
      </c>
      <c r="F23" s="373">
        <v>5726</v>
      </c>
      <c r="G23" s="387">
        <v>1012</v>
      </c>
      <c r="H23" s="373">
        <v>4079</v>
      </c>
      <c r="I23" s="386">
        <v>1471</v>
      </c>
    </row>
    <row r="24" spans="1:9" s="160" customFormat="1" ht="12.75">
      <c r="A24" s="375">
        <v>2011</v>
      </c>
      <c r="B24" s="390">
        <v>60330</v>
      </c>
      <c r="C24" s="389"/>
      <c r="D24" s="388">
        <v>20429</v>
      </c>
      <c r="E24" s="163">
        <v>14054</v>
      </c>
      <c r="F24" s="373">
        <v>5475</v>
      </c>
      <c r="G24" s="387">
        <v>900</v>
      </c>
      <c r="H24" s="373">
        <v>4139</v>
      </c>
      <c r="I24" s="386">
        <v>1662</v>
      </c>
    </row>
    <row r="25" spans="1:9" ht="9" customHeight="1">
      <c r="A25" s="150"/>
      <c r="B25" s="384"/>
      <c r="C25" s="385"/>
      <c r="D25" s="385"/>
      <c r="E25" s="148"/>
      <c r="F25" s="148"/>
      <c r="G25" s="148"/>
      <c r="H25" s="148"/>
      <c r="I25" s="384"/>
    </row>
    <row r="26" spans="1:9" ht="18" customHeight="1">
      <c r="A26" s="75"/>
      <c r="B26" s="383" t="s">
        <v>374</v>
      </c>
      <c r="C26" s="140"/>
      <c r="D26" s="140"/>
      <c r="E26" s="140"/>
      <c r="F26" s="140"/>
      <c r="G26" s="140"/>
      <c r="H26" s="140"/>
      <c r="I26" s="140"/>
    </row>
    <row r="27" spans="1:9" ht="25.5">
      <c r="A27" s="12" t="s">
        <v>60</v>
      </c>
      <c r="B27" s="13" t="s">
        <v>15</v>
      </c>
      <c r="C27" s="382" t="s">
        <v>71</v>
      </c>
      <c r="D27" s="382" t="s">
        <v>373</v>
      </c>
      <c r="E27" s="382" t="s">
        <v>372</v>
      </c>
      <c r="F27" s="199" t="s">
        <v>371</v>
      </c>
      <c r="G27" s="12" t="s">
        <v>72</v>
      </c>
      <c r="H27" s="12" t="s">
        <v>70</v>
      </c>
      <c r="I27" s="14" t="s">
        <v>69</v>
      </c>
    </row>
    <row r="28" spans="1:9" ht="9" customHeight="1">
      <c r="A28" s="158"/>
      <c r="B28" s="253"/>
      <c r="C28" s="381"/>
      <c r="D28" s="158"/>
      <c r="E28" s="170"/>
      <c r="F28" s="380"/>
      <c r="G28" s="380"/>
      <c r="H28" s="380"/>
      <c r="I28" s="379"/>
    </row>
    <row r="29" spans="1:9" ht="12.75">
      <c r="A29" s="378">
        <v>1997</v>
      </c>
      <c r="B29" s="377">
        <v>24899</v>
      </c>
      <c r="C29" s="376">
        <v>3970</v>
      </c>
      <c r="D29" s="153">
        <v>7189</v>
      </c>
      <c r="E29" s="153">
        <v>5936</v>
      </c>
      <c r="F29" s="376">
        <v>1513</v>
      </c>
      <c r="G29" s="376">
        <v>2221</v>
      </c>
      <c r="H29" s="376">
        <v>1283</v>
      </c>
      <c r="I29" s="151">
        <v>2787</v>
      </c>
    </row>
    <row r="30" spans="1:9" ht="12.75">
      <c r="A30" s="378">
        <v>1998</v>
      </c>
      <c r="B30" s="377">
        <v>24909</v>
      </c>
      <c r="C30" s="376">
        <v>4124</v>
      </c>
      <c r="D30" s="153">
        <v>7236</v>
      </c>
      <c r="E30" s="153">
        <v>5765</v>
      </c>
      <c r="F30" s="376">
        <v>1491</v>
      </c>
      <c r="G30" s="376">
        <v>2308</v>
      </c>
      <c r="H30" s="376">
        <v>1136</v>
      </c>
      <c r="I30" s="151">
        <v>2849</v>
      </c>
    </row>
    <row r="31" spans="1:9" ht="12.75">
      <c r="A31" s="378">
        <v>1999</v>
      </c>
      <c r="B31" s="377">
        <v>25390</v>
      </c>
      <c r="C31" s="376">
        <v>4769</v>
      </c>
      <c r="D31" s="153">
        <v>7254</v>
      </c>
      <c r="E31" s="153">
        <v>5570</v>
      </c>
      <c r="F31" s="376">
        <v>1514</v>
      </c>
      <c r="G31" s="376">
        <v>2279</v>
      </c>
      <c r="H31" s="376">
        <v>1142</v>
      </c>
      <c r="I31" s="151">
        <v>2862</v>
      </c>
    </row>
    <row r="32" spans="1:9" ht="12.75">
      <c r="A32" s="378">
        <v>2000</v>
      </c>
      <c r="B32" s="377">
        <v>23777</v>
      </c>
      <c r="C32" s="376">
        <v>4487</v>
      </c>
      <c r="D32" s="153">
        <v>6760</v>
      </c>
      <c r="E32" s="153">
        <v>5259</v>
      </c>
      <c r="F32" s="376">
        <v>1451</v>
      </c>
      <c r="G32" s="376">
        <v>2090</v>
      </c>
      <c r="H32" s="376">
        <v>1052</v>
      </c>
      <c r="I32" s="151">
        <v>2678</v>
      </c>
    </row>
    <row r="33" spans="1:9" ht="12.75">
      <c r="A33" s="378">
        <v>2001</v>
      </c>
      <c r="B33" s="377">
        <v>24809</v>
      </c>
      <c r="C33" s="376">
        <v>4653</v>
      </c>
      <c r="D33" s="153">
        <v>7081</v>
      </c>
      <c r="E33" s="153">
        <v>5562</v>
      </c>
      <c r="F33" s="376">
        <v>1554</v>
      </c>
      <c r="G33" s="376">
        <v>2075</v>
      </c>
      <c r="H33" s="376">
        <v>1185</v>
      </c>
      <c r="I33" s="151">
        <v>2699</v>
      </c>
    </row>
    <row r="34" spans="1:9" ht="12.75">
      <c r="A34" s="378">
        <v>2002</v>
      </c>
      <c r="B34" s="377">
        <v>25593</v>
      </c>
      <c r="C34" s="376">
        <v>4478</v>
      </c>
      <c r="D34" s="153">
        <v>7041</v>
      </c>
      <c r="E34" s="153">
        <v>5918</v>
      </c>
      <c r="F34" s="376">
        <v>1761</v>
      </c>
      <c r="G34" s="376">
        <v>2182</v>
      </c>
      <c r="H34" s="376">
        <v>1224</v>
      </c>
      <c r="I34" s="151">
        <v>2989</v>
      </c>
    </row>
    <row r="35" spans="1:9" ht="12.75">
      <c r="A35" s="378">
        <v>2003</v>
      </c>
      <c r="B35" s="377">
        <v>26344</v>
      </c>
      <c r="C35" s="376">
        <v>4238</v>
      </c>
      <c r="D35" s="153">
        <v>7491</v>
      </c>
      <c r="E35" s="153">
        <v>6201</v>
      </c>
      <c r="F35" s="376">
        <v>1873</v>
      </c>
      <c r="G35" s="376">
        <v>2346</v>
      </c>
      <c r="H35" s="376">
        <v>1210</v>
      </c>
      <c r="I35" s="151">
        <v>2985</v>
      </c>
    </row>
    <row r="36" spans="1:9" ht="12.75">
      <c r="A36" s="378">
        <v>2004</v>
      </c>
      <c r="B36" s="377">
        <v>25898</v>
      </c>
      <c r="C36" s="376">
        <v>4336</v>
      </c>
      <c r="D36" s="153">
        <v>7174</v>
      </c>
      <c r="E36" s="153">
        <v>6060</v>
      </c>
      <c r="F36" s="376">
        <v>1775</v>
      </c>
      <c r="G36" s="376">
        <v>2440</v>
      </c>
      <c r="H36" s="376">
        <v>1117</v>
      </c>
      <c r="I36" s="151">
        <v>2996</v>
      </c>
    </row>
    <row r="37" spans="1:9" ht="12.75">
      <c r="A37" s="378">
        <v>2005</v>
      </c>
      <c r="B37" s="377">
        <v>25233</v>
      </c>
      <c r="C37" s="376">
        <v>4183</v>
      </c>
      <c r="D37" s="153">
        <v>7289</v>
      </c>
      <c r="E37" s="153">
        <v>5709</v>
      </c>
      <c r="F37" s="376">
        <v>1713</v>
      </c>
      <c r="G37" s="376">
        <v>2377</v>
      </c>
      <c r="H37" s="376">
        <v>1059</v>
      </c>
      <c r="I37" s="151">
        <v>2903</v>
      </c>
    </row>
    <row r="38" spans="1:9" ht="12.75">
      <c r="A38" s="378">
        <v>2006</v>
      </c>
      <c r="B38" s="377">
        <v>25260</v>
      </c>
      <c r="C38" s="376">
        <v>4143</v>
      </c>
      <c r="D38" s="153">
        <v>7272</v>
      </c>
      <c r="E38" s="153">
        <v>5746</v>
      </c>
      <c r="F38" s="376">
        <v>1781</v>
      </c>
      <c r="G38" s="376">
        <v>2358</v>
      </c>
      <c r="H38" s="376">
        <v>1119</v>
      </c>
      <c r="I38" s="151">
        <v>2841</v>
      </c>
    </row>
    <row r="39" spans="1:9" ht="12.75">
      <c r="A39" s="378">
        <v>2007</v>
      </c>
      <c r="B39" s="377">
        <v>25890</v>
      </c>
      <c r="C39" s="376">
        <v>4027</v>
      </c>
      <c r="D39" s="153">
        <v>7517</v>
      </c>
      <c r="E39" s="153">
        <v>5887</v>
      </c>
      <c r="F39" s="376">
        <v>1824</v>
      </c>
      <c r="G39" s="376">
        <v>2603</v>
      </c>
      <c r="H39" s="376">
        <v>1051</v>
      </c>
      <c r="I39" s="151">
        <v>2981</v>
      </c>
    </row>
    <row r="40" spans="1:9" ht="12.75">
      <c r="A40" s="378">
        <v>2008</v>
      </c>
      <c r="B40" s="377">
        <v>28444</v>
      </c>
      <c r="C40" s="376">
        <v>4218</v>
      </c>
      <c r="D40" s="153">
        <v>8221</v>
      </c>
      <c r="E40" s="153">
        <v>6771</v>
      </c>
      <c r="F40" s="376">
        <v>1959</v>
      </c>
      <c r="G40" s="376">
        <v>2884</v>
      </c>
      <c r="H40" s="376">
        <v>1104</v>
      </c>
      <c r="I40" s="151">
        <v>3287</v>
      </c>
    </row>
    <row r="41" spans="1:9" s="160" customFormat="1" ht="12.75">
      <c r="A41" s="375">
        <v>2009</v>
      </c>
      <c r="B41" s="374">
        <v>32203</v>
      </c>
      <c r="C41" s="373">
        <v>4567</v>
      </c>
      <c r="D41" s="163">
        <v>9102</v>
      </c>
      <c r="E41" s="163">
        <v>7484</v>
      </c>
      <c r="F41" s="373">
        <v>2316</v>
      </c>
      <c r="G41" s="373">
        <v>3275</v>
      </c>
      <c r="H41" s="373">
        <v>1345</v>
      </c>
      <c r="I41" s="161">
        <v>4114</v>
      </c>
    </row>
    <row r="42" spans="1:9" s="160" customFormat="1" ht="12.75">
      <c r="A42" s="375">
        <v>2010</v>
      </c>
      <c r="B42" s="374">
        <v>34203</v>
      </c>
      <c r="C42" s="373">
        <v>4725</v>
      </c>
      <c r="D42" s="163">
        <v>9301</v>
      </c>
      <c r="E42" s="163">
        <v>7942</v>
      </c>
      <c r="F42" s="373">
        <v>2625</v>
      </c>
      <c r="G42" s="373">
        <v>3815</v>
      </c>
      <c r="H42" s="373">
        <v>1428</v>
      </c>
      <c r="I42" s="161">
        <v>4367</v>
      </c>
    </row>
    <row r="43" spans="1:9" s="160" customFormat="1" ht="12.75">
      <c r="A43" s="375">
        <v>2011</v>
      </c>
      <c r="B43" s="374">
        <v>34100</v>
      </c>
      <c r="C43" s="373">
        <v>4600</v>
      </c>
      <c r="D43" s="163">
        <v>9023</v>
      </c>
      <c r="E43" s="163">
        <v>7895</v>
      </c>
      <c r="F43" s="373">
        <v>2705</v>
      </c>
      <c r="G43" s="373">
        <v>3917</v>
      </c>
      <c r="H43" s="373">
        <v>1433</v>
      </c>
      <c r="I43" s="161">
        <v>4527</v>
      </c>
    </row>
    <row r="44" spans="1:9" ht="9" customHeight="1">
      <c r="A44" s="372"/>
      <c r="B44" s="238"/>
      <c r="C44" s="150"/>
      <c r="D44" s="150"/>
      <c r="E44" s="150"/>
      <c r="F44" s="150"/>
      <c r="G44" s="150"/>
      <c r="H44" s="150"/>
      <c r="I44" s="146"/>
    </row>
    <row r="45" ht="9.75" customHeight="1"/>
    <row r="46" ht="12.75">
      <c r="A46" s="102" t="s">
        <v>370</v>
      </c>
    </row>
    <row r="47" ht="12.75">
      <c r="A47" s="102" t="s">
        <v>237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3" customWidth="1"/>
    <col min="2" max="7" width="9.28125" style="143" customWidth="1"/>
    <col min="8" max="8" width="10.7109375" style="143" customWidth="1"/>
    <col min="9" max="16384" width="9.140625" style="143" customWidth="1"/>
  </cols>
  <sheetData>
    <row r="1" spans="1:9" ht="31.5">
      <c r="A1" s="20" t="s">
        <v>417</v>
      </c>
      <c r="B1" s="201"/>
      <c r="C1" s="201"/>
      <c r="D1" s="201"/>
      <c r="E1" s="201"/>
      <c r="F1" s="201"/>
      <c r="G1" s="201"/>
      <c r="H1" s="201"/>
      <c r="I1" s="451"/>
    </row>
    <row r="2" spans="1:9" ht="12.75" customHeight="1" thickBot="1">
      <c r="A2" s="360"/>
      <c r="B2" s="360"/>
      <c r="C2" s="360"/>
      <c r="D2" s="360"/>
      <c r="E2" s="360"/>
      <c r="F2" s="360"/>
      <c r="G2" s="360"/>
      <c r="H2" s="360"/>
      <c r="I2" s="360"/>
    </row>
    <row r="3" spans="1:9" s="15" customFormat="1" ht="34.5" customHeight="1" thickTop="1">
      <c r="A3" s="348"/>
      <c r="B3" s="450" t="s">
        <v>382</v>
      </c>
      <c r="C3" s="450"/>
      <c r="D3" s="450"/>
      <c r="E3" s="450"/>
      <c r="F3" s="450"/>
      <c r="G3" s="449"/>
      <c r="H3" s="448" t="s">
        <v>416</v>
      </c>
      <c r="I3" s="447"/>
    </row>
    <row r="4" spans="1:9" s="95" customFormat="1" ht="45" customHeight="1">
      <c r="A4" s="174" t="s">
        <v>408</v>
      </c>
      <c r="B4" s="114" t="s">
        <v>406</v>
      </c>
      <c r="C4" s="114" t="s">
        <v>415</v>
      </c>
      <c r="D4" s="114" t="s">
        <v>414</v>
      </c>
      <c r="E4" s="98" t="s">
        <v>413</v>
      </c>
      <c r="F4" s="115" t="s">
        <v>412</v>
      </c>
      <c r="G4" s="446" t="s">
        <v>400</v>
      </c>
      <c r="H4" s="445" t="s">
        <v>411</v>
      </c>
      <c r="I4" s="116"/>
    </row>
    <row r="5" spans="1:9" ht="8.25" customHeight="1">
      <c r="A5" s="158"/>
      <c r="B5" s="158"/>
      <c r="C5" s="158"/>
      <c r="D5" s="158"/>
      <c r="E5" s="158"/>
      <c r="F5" s="177"/>
      <c r="G5" s="196"/>
      <c r="H5" s="196"/>
      <c r="I5" s="171"/>
    </row>
    <row r="6" spans="1:9" ht="12.75">
      <c r="A6" s="378">
        <v>1998</v>
      </c>
      <c r="B6" s="153">
        <v>2528</v>
      </c>
      <c r="C6" s="366">
        <v>932</v>
      </c>
      <c r="D6" s="338">
        <v>161</v>
      </c>
      <c r="E6" s="338">
        <v>128</v>
      </c>
      <c r="F6" s="444">
        <v>81</v>
      </c>
      <c r="G6" s="443" t="s">
        <v>112</v>
      </c>
      <c r="H6" s="442">
        <v>147</v>
      </c>
      <c r="I6" s="396"/>
    </row>
    <row r="7" spans="1:9" ht="12.75">
      <c r="A7" s="378">
        <v>1999</v>
      </c>
      <c r="B7" s="153">
        <v>2481</v>
      </c>
      <c r="C7" s="366">
        <v>1041</v>
      </c>
      <c r="D7" s="338">
        <v>160</v>
      </c>
      <c r="E7" s="338">
        <v>127</v>
      </c>
      <c r="F7" s="444">
        <v>54</v>
      </c>
      <c r="G7" s="443" t="s">
        <v>112</v>
      </c>
      <c r="H7" s="442">
        <v>189</v>
      </c>
      <c r="I7" s="396"/>
    </row>
    <row r="8" spans="1:9" ht="12.75">
      <c r="A8" s="378">
        <v>2000</v>
      </c>
      <c r="B8" s="153">
        <v>2508</v>
      </c>
      <c r="C8" s="366">
        <v>1040</v>
      </c>
      <c r="D8" s="338">
        <v>152</v>
      </c>
      <c r="E8" s="338">
        <v>129</v>
      </c>
      <c r="F8" s="444">
        <v>112</v>
      </c>
      <c r="G8" s="443" t="s">
        <v>410</v>
      </c>
      <c r="H8" s="442">
        <v>196</v>
      </c>
      <c r="I8" s="396"/>
    </row>
    <row r="9" spans="1:9" ht="12.75">
      <c r="A9" s="378">
        <v>2001</v>
      </c>
      <c r="B9" s="153">
        <v>2311</v>
      </c>
      <c r="C9" s="366">
        <v>921</v>
      </c>
      <c r="D9" s="338">
        <v>144</v>
      </c>
      <c r="E9" s="338">
        <v>142</v>
      </c>
      <c r="F9" s="444">
        <v>85</v>
      </c>
      <c r="G9" s="443" t="s">
        <v>112</v>
      </c>
      <c r="H9" s="442">
        <v>221</v>
      </c>
      <c r="I9" s="396"/>
    </row>
    <row r="10" spans="1:9" ht="12.75">
      <c r="A10" s="378">
        <v>2002</v>
      </c>
      <c r="B10" s="153">
        <v>2326</v>
      </c>
      <c r="C10" s="366">
        <v>837</v>
      </c>
      <c r="D10" s="338">
        <v>105</v>
      </c>
      <c r="E10" s="338">
        <v>135</v>
      </c>
      <c r="F10" s="444">
        <v>51</v>
      </c>
      <c r="G10" s="443" t="s">
        <v>112</v>
      </c>
      <c r="H10" s="442">
        <v>179</v>
      </c>
      <c r="I10" s="396"/>
    </row>
    <row r="11" spans="1:9" ht="12.75">
      <c r="A11" s="378">
        <v>2003</v>
      </c>
      <c r="B11" s="153">
        <v>2393</v>
      </c>
      <c r="C11" s="366">
        <v>1002</v>
      </c>
      <c r="D11" s="338">
        <v>128</v>
      </c>
      <c r="E11" s="338">
        <v>128</v>
      </c>
      <c r="F11" s="337">
        <v>45</v>
      </c>
      <c r="G11" s="443" t="s">
        <v>112</v>
      </c>
      <c r="H11" s="442">
        <v>167</v>
      </c>
      <c r="I11" s="396"/>
    </row>
    <row r="12" spans="1:9" ht="12.75">
      <c r="A12" s="378">
        <v>2004</v>
      </c>
      <c r="B12" s="153">
        <v>2543</v>
      </c>
      <c r="C12" s="366">
        <v>965</v>
      </c>
      <c r="D12" s="338">
        <v>109</v>
      </c>
      <c r="E12" s="338">
        <v>146</v>
      </c>
      <c r="F12" s="337">
        <v>96</v>
      </c>
      <c r="G12" s="443" t="s">
        <v>112</v>
      </c>
      <c r="H12" s="442">
        <v>212</v>
      </c>
      <c r="I12" s="396"/>
    </row>
    <row r="13" spans="1:9" ht="12.75">
      <c r="A13" s="378">
        <v>2005</v>
      </c>
      <c r="B13" s="153">
        <v>2647</v>
      </c>
      <c r="C13" s="366">
        <v>1140</v>
      </c>
      <c r="D13" s="338">
        <v>149</v>
      </c>
      <c r="E13" s="338">
        <v>161</v>
      </c>
      <c r="F13" s="337">
        <v>78</v>
      </c>
      <c r="G13" s="443" t="s">
        <v>112</v>
      </c>
      <c r="H13" s="442">
        <v>194</v>
      </c>
      <c r="I13" s="396"/>
    </row>
    <row r="14" spans="1:9" ht="12.75">
      <c r="A14" s="378">
        <v>2006</v>
      </c>
      <c r="B14" s="153">
        <v>2837</v>
      </c>
      <c r="C14" s="366">
        <v>1163</v>
      </c>
      <c r="D14" s="338">
        <v>147</v>
      </c>
      <c r="E14" s="338">
        <v>174</v>
      </c>
      <c r="F14" s="337">
        <v>80</v>
      </c>
      <c r="G14" s="443" t="s">
        <v>112</v>
      </c>
      <c r="H14" s="442">
        <v>265</v>
      </c>
      <c r="I14" s="396"/>
    </row>
    <row r="15" spans="1:9" ht="12.75">
      <c r="A15" s="378">
        <v>2007</v>
      </c>
      <c r="B15" s="153">
        <v>2836</v>
      </c>
      <c r="C15" s="366">
        <v>1094</v>
      </c>
      <c r="D15" s="338">
        <v>144</v>
      </c>
      <c r="E15" s="338">
        <v>176</v>
      </c>
      <c r="F15" s="337">
        <v>63</v>
      </c>
      <c r="G15" s="443" t="s">
        <v>112</v>
      </c>
      <c r="H15" s="442">
        <v>217</v>
      </c>
      <c r="I15" s="396"/>
    </row>
    <row r="16" spans="1:9" s="160" customFormat="1" ht="12.75">
      <c r="A16" s="375">
        <v>2008</v>
      </c>
      <c r="B16" s="163">
        <v>2994</v>
      </c>
      <c r="C16" s="241">
        <v>1141</v>
      </c>
      <c r="D16" s="245">
        <v>193</v>
      </c>
      <c r="E16" s="245">
        <v>176</v>
      </c>
      <c r="F16" s="441">
        <v>62</v>
      </c>
      <c r="G16" s="440" t="s">
        <v>399</v>
      </c>
      <c r="H16" s="439">
        <v>180</v>
      </c>
      <c r="I16" s="433"/>
    </row>
    <row r="17" spans="1:9" s="160" customFormat="1" ht="12.75">
      <c r="A17" s="375">
        <v>2009</v>
      </c>
      <c r="B17" s="163">
        <v>2933</v>
      </c>
      <c r="C17" s="241">
        <v>1155</v>
      </c>
      <c r="D17" s="245">
        <v>183</v>
      </c>
      <c r="E17" s="245">
        <v>170</v>
      </c>
      <c r="F17" s="441">
        <v>55</v>
      </c>
      <c r="G17" s="440" t="s">
        <v>112</v>
      </c>
      <c r="H17" s="439">
        <v>221</v>
      </c>
      <c r="I17" s="433"/>
    </row>
    <row r="18" spans="1:9" s="160" customFormat="1" ht="12.75">
      <c r="A18" s="375">
        <v>2010</v>
      </c>
      <c r="B18" s="438">
        <v>2834</v>
      </c>
      <c r="C18" s="437">
        <v>1169</v>
      </c>
      <c r="D18" s="410">
        <v>184</v>
      </c>
      <c r="E18" s="410">
        <v>167</v>
      </c>
      <c r="F18" s="436">
        <v>60</v>
      </c>
      <c r="G18" s="435" t="s">
        <v>112</v>
      </c>
      <c r="H18" s="434">
        <v>242</v>
      </c>
      <c r="I18" s="433"/>
    </row>
    <row r="19" spans="1:9" s="160" customFormat="1" ht="12.75">
      <c r="A19" s="375">
        <v>2011</v>
      </c>
      <c r="B19" s="438">
        <v>2957</v>
      </c>
      <c r="C19" s="437">
        <v>1232</v>
      </c>
      <c r="D19" s="410">
        <v>212</v>
      </c>
      <c r="E19" s="410">
        <v>199</v>
      </c>
      <c r="F19" s="436">
        <v>75</v>
      </c>
      <c r="G19" s="435" t="s">
        <v>112</v>
      </c>
      <c r="H19" s="434">
        <v>255</v>
      </c>
      <c r="I19" s="433"/>
    </row>
    <row r="20" spans="1:9" ht="8.25" customHeight="1">
      <c r="A20" s="150"/>
      <c r="B20" s="148"/>
      <c r="C20" s="148"/>
      <c r="D20" s="148"/>
      <c r="E20" s="148"/>
      <c r="F20" s="148"/>
      <c r="G20" s="384"/>
      <c r="H20" s="432"/>
      <c r="I20" s="146"/>
    </row>
    <row r="21" spans="1:9" s="368" customFormat="1" ht="24" customHeight="1">
      <c r="A21" s="431"/>
      <c r="B21" s="430" t="s">
        <v>409</v>
      </c>
      <c r="C21" s="429"/>
      <c r="D21" s="428"/>
      <c r="E21" s="427"/>
      <c r="F21" s="383" t="s">
        <v>374</v>
      </c>
      <c r="G21" s="426"/>
      <c r="H21" s="140"/>
      <c r="I21" s="425"/>
    </row>
    <row r="22" spans="1:9" s="95" customFormat="1" ht="45" customHeight="1">
      <c r="A22" s="98" t="s">
        <v>408</v>
      </c>
      <c r="B22" s="118" t="s">
        <v>407</v>
      </c>
      <c r="C22" s="114" t="s">
        <v>406</v>
      </c>
      <c r="D22" s="114" t="s">
        <v>405</v>
      </c>
      <c r="E22" s="114" t="s">
        <v>404</v>
      </c>
      <c r="F22" s="174" t="s">
        <v>403</v>
      </c>
      <c r="G22" s="424" t="s">
        <v>402</v>
      </c>
      <c r="H22" s="114" t="s">
        <v>401</v>
      </c>
      <c r="I22" s="173" t="s">
        <v>400</v>
      </c>
    </row>
    <row r="23" spans="1:8" ht="8.25" customHeight="1">
      <c r="A23" s="158"/>
      <c r="B23" s="423"/>
      <c r="C23" s="423"/>
      <c r="D23" s="158"/>
      <c r="E23" s="158"/>
      <c r="F23" s="158"/>
      <c r="G23" s="157"/>
      <c r="H23" s="423"/>
    </row>
    <row r="24" spans="1:9" ht="12.75">
      <c r="A24" s="378">
        <v>1998</v>
      </c>
      <c r="B24" s="419">
        <v>46</v>
      </c>
      <c r="C24" s="417">
        <v>411</v>
      </c>
      <c r="D24" s="422" t="s">
        <v>112</v>
      </c>
      <c r="E24" s="342" t="s">
        <v>112</v>
      </c>
      <c r="F24" s="338">
        <v>396</v>
      </c>
      <c r="G24" s="208">
        <v>2310</v>
      </c>
      <c r="H24" s="342" t="s">
        <v>79</v>
      </c>
      <c r="I24" s="421">
        <v>4</v>
      </c>
    </row>
    <row r="25" spans="1:9" ht="12.75">
      <c r="A25" s="378">
        <v>1999</v>
      </c>
      <c r="B25" s="419">
        <v>31</v>
      </c>
      <c r="C25" s="417">
        <v>419</v>
      </c>
      <c r="D25" s="422" t="s">
        <v>112</v>
      </c>
      <c r="E25" s="342" t="s">
        <v>112</v>
      </c>
      <c r="F25" s="338">
        <v>371</v>
      </c>
      <c r="G25" s="208">
        <v>2244</v>
      </c>
      <c r="H25" s="342" t="s">
        <v>79</v>
      </c>
      <c r="I25" s="421">
        <v>11</v>
      </c>
    </row>
    <row r="26" spans="1:9" ht="12.75">
      <c r="A26" s="378">
        <v>2000</v>
      </c>
      <c r="B26" s="419">
        <v>36</v>
      </c>
      <c r="C26" s="417">
        <v>411</v>
      </c>
      <c r="D26" s="422" t="s">
        <v>112</v>
      </c>
      <c r="E26" s="342" t="s">
        <v>112</v>
      </c>
      <c r="F26" s="338">
        <v>348</v>
      </c>
      <c r="G26" s="208">
        <v>2302</v>
      </c>
      <c r="H26" s="342" t="s">
        <v>79</v>
      </c>
      <c r="I26" s="421">
        <v>3</v>
      </c>
    </row>
    <row r="27" spans="1:9" ht="12.75">
      <c r="A27" s="378">
        <v>2001</v>
      </c>
      <c r="B27" s="419">
        <v>33</v>
      </c>
      <c r="C27" s="417">
        <v>419</v>
      </c>
      <c r="D27" s="422" t="s">
        <v>112</v>
      </c>
      <c r="E27" s="342" t="s">
        <v>112</v>
      </c>
      <c r="F27" s="338">
        <v>325</v>
      </c>
      <c r="G27" s="208">
        <v>2209</v>
      </c>
      <c r="H27" s="342" t="s">
        <v>79</v>
      </c>
      <c r="I27" s="421">
        <v>1</v>
      </c>
    </row>
    <row r="28" spans="1:9" ht="12.75">
      <c r="A28" s="378">
        <v>2002</v>
      </c>
      <c r="B28" s="419">
        <v>48</v>
      </c>
      <c r="C28" s="417">
        <v>405</v>
      </c>
      <c r="D28" s="418">
        <v>1</v>
      </c>
      <c r="E28" s="342" t="s">
        <v>112</v>
      </c>
      <c r="F28" s="338">
        <v>349</v>
      </c>
      <c r="G28" s="208">
        <v>2204</v>
      </c>
      <c r="H28" s="342" t="s">
        <v>79</v>
      </c>
      <c r="I28" s="420" t="s">
        <v>112</v>
      </c>
    </row>
    <row r="29" spans="1:9" ht="12.75">
      <c r="A29" s="378">
        <v>2003</v>
      </c>
      <c r="B29" s="419">
        <v>36</v>
      </c>
      <c r="C29" s="417">
        <v>450</v>
      </c>
      <c r="D29" s="418">
        <v>16</v>
      </c>
      <c r="E29" s="342" t="s">
        <v>112</v>
      </c>
      <c r="F29" s="338">
        <v>336</v>
      </c>
      <c r="G29" s="208">
        <v>2375</v>
      </c>
      <c r="H29" s="342" t="s">
        <v>79</v>
      </c>
      <c r="I29" s="228" t="s">
        <v>112</v>
      </c>
    </row>
    <row r="30" spans="1:9" ht="12.75">
      <c r="A30" s="378">
        <v>2004</v>
      </c>
      <c r="B30" s="419">
        <v>48</v>
      </c>
      <c r="C30" s="417">
        <v>518</v>
      </c>
      <c r="D30" s="418">
        <v>13</v>
      </c>
      <c r="E30" s="342" t="s">
        <v>112</v>
      </c>
      <c r="F30" s="338">
        <v>300</v>
      </c>
      <c r="G30" s="208">
        <v>2296</v>
      </c>
      <c r="H30" s="342" t="s">
        <v>79</v>
      </c>
      <c r="I30" s="228" t="s">
        <v>112</v>
      </c>
    </row>
    <row r="31" spans="1:9" ht="12.75">
      <c r="A31" s="378">
        <v>2005</v>
      </c>
      <c r="B31" s="419">
        <v>41</v>
      </c>
      <c r="C31" s="417">
        <v>453</v>
      </c>
      <c r="D31" s="418">
        <v>3</v>
      </c>
      <c r="E31" s="342" t="s">
        <v>112</v>
      </c>
      <c r="F31" s="338">
        <v>325</v>
      </c>
      <c r="G31" s="208">
        <v>2346</v>
      </c>
      <c r="H31" s="342" t="s">
        <v>79</v>
      </c>
      <c r="I31" s="228" t="s">
        <v>112</v>
      </c>
    </row>
    <row r="32" spans="1:9" ht="12.75">
      <c r="A32" s="378">
        <v>2006</v>
      </c>
      <c r="B32" s="419">
        <v>59</v>
      </c>
      <c r="C32" s="417">
        <v>537</v>
      </c>
      <c r="D32" s="418">
        <v>18</v>
      </c>
      <c r="E32" s="342" t="s">
        <v>112</v>
      </c>
      <c r="F32" s="338">
        <v>342</v>
      </c>
      <c r="G32" s="208">
        <v>2295</v>
      </c>
      <c r="H32" s="342" t="s">
        <v>79</v>
      </c>
      <c r="I32" s="228" t="s">
        <v>112</v>
      </c>
    </row>
    <row r="33" spans="1:9" ht="12.75">
      <c r="A33" s="378">
        <v>2007</v>
      </c>
      <c r="B33" s="419">
        <v>40</v>
      </c>
      <c r="C33" s="417">
        <v>530</v>
      </c>
      <c r="D33" s="418">
        <v>22</v>
      </c>
      <c r="E33" s="342" t="s">
        <v>112</v>
      </c>
      <c r="F33" s="338">
        <v>317</v>
      </c>
      <c r="G33" s="208">
        <v>2393</v>
      </c>
      <c r="H33" s="417">
        <v>3</v>
      </c>
      <c r="I33" s="228" t="s">
        <v>112</v>
      </c>
    </row>
    <row r="34" spans="1:9" s="160" customFormat="1" ht="12.75">
      <c r="A34" s="375">
        <v>2008</v>
      </c>
      <c r="B34" s="416">
        <v>38</v>
      </c>
      <c r="C34" s="414">
        <v>522</v>
      </c>
      <c r="D34" s="415">
        <v>28</v>
      </c>
      <c r="E34" s="342" t="s">
        <v>112</v>
      </c>
      <c r="F34" s="245">
        <v>380</v>
      </c>
      <c r="G34" s="216">
        <v>2280</v>
      </c>
      <c r="H34" s="414">
        <v>2</v>
      </c>
      <c r="I34" s="413" t="s">
        <v>399</v>
      </c>
    </row>
    <row r="35" spans="1:9" s="160" customFormat="1" ht="12.75">
      <c r="A35" s="375">
        <v>2009</v>
      </c>
      <c r="B35" s="416">
        <v>36</v>
      </c>
      <c r="C35" s="414">
        <v>547</v>
      </c>
      <c r="D35" s="415">
        <v>30</v>
      </c>
      <c r="E35" s="245">
        <v>1</v>
      </c>
      <c r="F35" s="245">
        <v>341</v>
      </c>
      <c r="G35" s="216">
        <v>2408</v>
      </c>
      <c r="H35" s="414">
        <v>4</v>
      </c>
      <c r="I35" s="413" t="s">
        <v>112</v>
      </c>
    </row>
    <row r="36" spans="1:9" s="160" customFormat="1" ht="12.75">
      <c r="A36" s="375">
        <v>2010</v>
      </c>
      <c r="B36" s="412">
        <v>46</v>
      </c>
      <c r="C36" s="408">
        <v>508</v>
      </c>
      <c r="D36" s="411">
        <v>47</v>
      </c>
      <c r="E36" s="342" t="s">
        <v>112</v>
      </c>
      <c r="F36" s="410">
        <v>419</v>
      </c>
      <c r="G36" s="409">
        <v>2606</v>
      </c>
      <c r="H36" s="408">
        <v>9</v>
      </c>
      <c r="I36" s="407" t="s">
        <v>112</v>
      </c>
    </row>
    <row r="37" spans="1:9" s="160" customFormat="1" ht="12.75">
      <c r="A37" s="375">
        <v>2011</v>
      </c>
      <c r="B37" s="412">
        <v>112</v>
      </c>
      <c r="C37" s="408">
        <v>581</v>
      </c>
      <c r="D37" s="411">
        <v>37</v>
      </c>
      <c r="E37" s="245">
        <v>1</v>
      </c>
      <c r="F37" s="410">
        <v>477</v>
      </c>
      <c r="G37" s="409">
        <v>2847</v>
      </c>
      <c r="H37" s="408">
        <v>3</v>
      </c>
      <c r="I37" s="407" t="s">
        <v>112</v>
      </c>
    </row>
    <row r="38" spans="1:9" ht="8.25" customHeight="1">
      <c r="A38" s="150"/>
      <c r="B38" s="150"/>
      <c r="C38" s="406"/>
      <c r="D38" s="406"/>
      <c r="E38" s="406"/>
      <c r="F38" s="150"/>
      <c r="G38" s="147"/>
      <c r="H38" s="406"/>
      <c r="I38" s="182"/>
    </row>
    <row r="39" ht="8.25" customHeight="1"/>
    <row r="40" ht="12.75">
      <c r="A40" s="405" t="s">
        <v>398</v>
      </c>
    </row>
    <row r="41" ht="12.75">
      <c r="A41" s="102" t="s">
        <v>397</v>
      </c>
    </row>
    <row r="42" ht="12.75">
      <c r="A42" s="65" t="s">
        <v>396</v>
      </c>
    </row>
    <row r="43" ht="12.75">
      <c r="A43" s="102" t="s">
        <v>395</v>
      </c>
    </row>
    <row r="44" ht="12.75">
      <c r="A44" s="102" t="s">
        <v>394</v>
      </c>
    </row>
    <row r="45" ht="12.75">
      <c r="A45" s="65" t="s">
        <v>393</v>
      </c>
    </row>
    <row r="46" ht="12.75">
      <c r="A46" s="102" t="s">
        <v>392</v>
      </c>
    </row>
    <row r="47" ht="12.75">
      <c r="A47" s="65" t="s">
        <v>391</v>
      </c>
    </row>
    <row r="48" ht="12.75">
      <c r="A48" s="65" t="s">
        <v>390</v>
      </c>
    </row>
    <row r="49" ht="12.75">
      <c r="A49" s="102" t="s">
        <v>389</v>
      </c>
    </row>
    <row r="50" ht="12.75">
      <c r="A50" s="65" t="s">
        <v>388</v>
      </c>
    </row>
    <row r="51" ht="12.75">
      <c r="A51" s="102" t="s">
        <v>387</v>
      </c>
    </row>
    <row r="52" ht="12.75">
      <c r="A52" s="102" t="s">
        <v>386</v>
      </c>
    </row>
    <row r="53" ht="12.75">
      <c r="A53" s="102" t="s">
        <v>237</v>
      </c>
    </row>
  </sheetData>
  <sheetProtection/>
  <printOptions horizontalCentered="1"/>
  <pageMargins left="1" right="1" top="0.75" bottom="0.75" header="0.5" footer="0.5"/>
  <pageSetup horizontalDpi="300" verticalDpi="300" orientation="portrait" scale="90" r:id="rId1"/>
  <headerFooter alignWithMargins="0">
    <oddFooter>&amp;L&amp;"Arial,Italic"&amp;9      The State of Hawaii Data Book 2011&amp;R&amp;9http://www.hawaii.gov/dbedt/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143" customWidth="1"/>
    <col min="2" max="2" width="24.8515625" style="143" customWidth="1"/>
    <col min="3" max="4" width="12.8515625" style="143" customWidth="1"/>
    <col min="5" max="5" width="12.8515625" style="160" customWidth="1"/>
    <col min="6" max="16384" width="9.140625" style="143" customWidth="1"/>
  </cols>
  <sheetData>
    <row r="1" spans="1:5" s="1" customFormat="1" ht="31.5">
      <c r="A1" s="20" t="s">
        <v>451</v>
      </c>
      <c r="B1" s="2"/>
      <c r="C1" s="2"/>
      <c r="D1" s="2"/>
      <c r="E1" s="474"/>
    </row>
    <row r="2" spans="1:5" s="1" customFormat="1" ht="16.5" thickBot="1">
      <c r="A2" s="60"/>
      <c r="B2" s="60"/>
      <c r="C2" s="60"/>
      <c r="D2" s="100"/>
      <c r="E2" s="473"/>
    </row>
    <row r="3" spans="1:5" s="15" customFormat="1" ht="24" customHeight="1" thickTop="1">
      <c r="A3" s="140" t="s">
        <v>0</v>
      </c>
      <c r="B3" s="139"/>
      <c r="C3" s="472">
        <v>2009</v>
      </c>
      <c r="D3" s="472">
        <v>2010</v>
      </c>
      <c r="E3" s="471">
        <v>2011</v>
      </c>
    </row>
    <row r="4" spans="1:5" ht="12.75">
      <c r="A4" s="171"/>
      <c r="B4" s="158"/>
      <c r="C4" s="196"/>
      <c r="D4" s="196"/>
      <c r="E4" s="470"/>
    </row>
    <row r="5" spans="1:5" ht="12.75">
      <c r="A5" s="349" t="s">
        <v>450</v>
      </c>
      <c r="B5" s="158"/>
      <c r="C5" s="459">
        <v>290</v>
      </c>
      <c r="D5" s="459">
        <v>292</v>
      </c>
      <c r="E5" s="458">
        <v>293</v>
      </c>
    </row>
    <row r="6" spans="1:5" ht="12.75">
      <c r="A6" s="463" t="s">
        <v>449</v>
      </c>
      <c r="B6" s="462"/>
      <c r="C6" s="459">
        <v>90</v>
      </c>
      <c r="D6" s="459">
        <v>92</v>
      </c>
      <c r="E6" s="458">
        <v>93</v>
      </c>
    </row>
    <row r="7" spans="1:5" ht="12.75">
      <c r="A7" s="463" t="s">
        <v>448</v>
      </c>
      <c r="B7" s="462"/>
      <c r="C7" s="459">
        <v>84</v>
      </c>
      <c r="D7" s="459">
        <v>84</v>
      </c>
      <c r="E7" s="458">
        <v>84</v>
      </c>
    </row>
    <row r="8" spans="1:5" ht="12.75">
      <c r="A8" s="463" t="s">
        <v>447</v>
      </c>
      <c r="B8" s="462"/>
      <c r="C8" s="459">
        <v>51</v>
      </c>
      <c r="D8" s="459">
        <v>51</v>
      </c>
      <c r="E8" s="458">
        <v>51</v>
      </c>
    </row>
    <row r="9" spans="1:5" ht="12.75">
      <c r="A9" s="463" t="s">
        <v>446</v>
      </c>
      <c r="B9" s="462"/>
      <c r="C9" s="459">
        <v>65</v>
      </c>
      <c r="D9" s="459">
        <v>65</v>
      </c>
      <c r="E9" s="458">
        <v>65</v>
      </c>
    </row>
    <row r="10" spans="1:5" ht="12.75">
      <c r="A10" s="171"/>
      <c r="B10" s="158"/>
      <c r="C10" s="459"/>
      <c r="D10" s="459"/>
      <c r="E10" s="464"/>
    </row>
    <row r="11" spans="1:5" ht="12.75">
      <c r="A11" s="171" t="s">
        <v>445</v>
      </c>
      <c r="B11" s="158"/>
      <c r="C11" s="459"/>
      <c r="D11" s="459"/>
      <c r="E11" s="464"/>
    </row>
    <row r="12" spans="1:5" ht="12.75">
      <c r="A12" s="469" t="s">
        <v>444</v>
      </c>
      <c r="B12" s="462"/>
      <c r="C12" s="459"/>
      <c r="D12" s="459"/>
      <c r="E12" s="464"/>
    </row>
    <row r="13" spans="1:5" ht="12.75">
      <c r="A13" s="467" t="s">
        <v>443</v>
      </c>
      <c r="B13" s="466" t="s">
        <v>440</v>
      </c>
      <c r="C13" s="459">
        <v>3384</v>
      </c>
      <c r="D13" s="459">
        <v>3792</v>
      </c>
      <c r="E13" s="458">
        <v>4200</v>
      </c>
    </row>
    <row r="14" spans="1:5" ht="12.75">
      <c r="A14" s="465"/>
      <c r="B14" s="155" t="s">
        <v>439</v>
      </c>
      <c r="C14" s="459">
        <v>9408</v>
      </c>
      <c r="D14" s="459">
        <v>10512</v>
      </c>
      <c r="E14" s="458">
        <v>11616</v>
      </c>
    </row>
    <row r="15" spans="1:5" ht="12.75">
      <c r="A15" s="468" t="s">
        <v>442</v>
      </c>
      <c r="B15" s="466" t="s">
        <v>440</v>
      </c>
      <c r="C15" s="459">
        <v>2292</v>
      </c>
      <c r="D15" s="459">
        <v>2556</v>
      </c>
      <c r="E15" s="458">
        <v>2820</v>
      </c>
    </row>
    <row r="16" spans="1:5" ht="12.75">
      <c r="A16" s="465"/>
      <c r="B16" s="466" t="s">
        <v>439</v>
      </c>
      <c r="C16" s="459">
        <v>7044</v>
      </c>
      <c r="D16" s="459">
        <v>7800</v>
      </c>
      <c r="E16" s="458">
        <v>8556</v>
      </c>
    </row>
    <row r="17" spans="1:5" ht="12.75">
      <c r="A17" s="467" t="s">
        <v>441</v>
      </c>
      <c r="B17" s="466" t="s">
        <v>440</v>
      </c>
      <c r="C17" s="459">
        <v>2088</v>
      </c>
      <c r="D17" s="459">
        <v>2328</v>
      </c>
      <c r="E17" s="458">
        <v>2568</v>
      </c>
    </row>
    <row r="18" spans="1:5" ht="12.75">
      <c r="A18" s="465"/>
      <c r="B18" s="155" t="s">
        <v>439</v>
      </c>
      <c r="C18" s="459">
        <v>6480</v>
      </c>
      <c r="D18" s="459">
        <v>7176</v>
      </c>
      <c r="E18" s="458">
        <v>7872</v>
      </c>
    </row>
    <row r="19" spans="1:5" ht="12.75">
      <c r="A19" s="467" t="s">
        <v>438</v>
      </c>
      <c r="B19" s="466" t="s">
        <v>437</v>
      </c>
      <c r="C19" s="459">
        <v>948</v>
      </c>
      <c r="D19" s="459">
        <v>1056</v>
      </c>
      <c r="E19" s="458">
        <v>1164</v>
      </c>
    </row>
    <row r="20" spans="1:5" ht="12.75">
      <c r="A20" s="465"/>
      <c r="B20" s="195" t="s">
        <v>436</v>
      </c>
      <c r="C20" s="459">
        <v>3483</v>
      </c>
      <c r="D20" s="459">
        <v>3646</v>
      </c>
      <c r="E20" s="458">
        <v>3669</v>
      </c>
    </row>
    <row r="21" spans="1:5" ht="12.75">
      <c r="A21" s="171"/>
      <c r="B21" s="158"/>
      <c r="C21" s="459"/>
      <c r="D21" s="459"/>
      <c r="E21" s="464"/>
    </row>
    <row r="22" spans="1:5" ht="12.75">
      <c r="A22" s="349" t="s">
        <v>435</v>
      </c>
      <c r="B22" s="158"/>
      <c r="C22" s="459"/>
      <c r="D22" s="459"/>
      <c r="E22" s="464"/>
    </row>
    <row r="23" spans="1:5" ht="12.75">
      <c r="A23" s="463" t="s">
        <v>434</v>
      </c>
      <c r="B23" s="462"/>
      <c r="C23" s="459">
        <v>1443524</v>
      </c>
      <c r="D23" s="459">
        <v>1171885</v>
      </c>
      <c r="E23" s="458">
        <v>1225766</v>
      </c>
    </row>
    <row r="24" spans="1:5" ht="12.75">
      <c r="A24" s="463" t="s">
        <v>433</v>
      </c>
      <c r="B24" s="462"/>
      <c r="C24" s="459">
        <v>1327209</v>
      </c>
      <c r="D24" s="459">
        <v>1278701</v>
      </c>
      <c r="E24" s="458">
        <v>1301721</v>
      </c>
    </row>
    <row r="25" spans="1:5" ht="12.75">
      <c r="A25" s="171"/>
      <c r="B25" s="158"/>
      <c r="C25" s="459"/>
      <c r="D25" s="459"/>
      <c r="E25" s="464"/>
    </row>
    <row r="26" spans="1:5" ht="12.75">
      <c r="A26" s="349" t="s">
        <v>432</v>
      </c>
      <c r="B26" s="158"/>
      <c r="C26" s="459">
        <v>9853</v>
      </c>
      <c r="D26" s="459">
        <v>9813</v>
      </c>
      <c r="E26" s="458">
        <v>9946</v>
      </c>
    </row>
    <row r="27" spans="1:5" ht="12.75">
      <c r="A27" s="463" t="s">
        <v>431</v>
      </c>
      <c r="B27" s="462"/>
      <c r="C27" s="459">
        <v>8296</v>
      </c>
      <c r="D27" s="459">
        <v>8335</v>
      </c>
      <c r="E27" s="458">
        <v>8552</v>
      </c>
    </row>
    <row r="28" spans="1:6" ht="12.75">
      <c r="A28" s="461" t="s">
        <v>429</v>
      </c>
      <c r="B28" s="460"/>
      <c r="C28" s="459">
        <v>5756</v>
      </c>
      <c r="D28" s="459">
        <v>5616</v>
      </c>
      <c r="E28" s="458">
        <v>5749</v>
      </c>
      <c r="F28" s="457"/>
    </row>
    <row r="29" spans="1:6" ht="12.75">
      <c r="A29" s="461" t="s">
        <v>428</v>
      </c>
      <c r="B29" s="460"/>
      <c r="C29" s="459">
        <v>2540</v>
      </c>
      <c r="D29" s="459">
        <v>2719</v>
      </c>
      <c r="E29" s="458">
        <v>2803</v>
      </c>
      <c r="F29" s="457"/>
    </row>
    <row r="30" spans="1:6" ht="12.75">
      <c r="A30" s="463" t="s">
        <v>430</v>
      </c>
      <c r="B30" s="462"/>
      <c r="C30" s="459">
        <v>1557</v>
      </c>
      <c r="D30" s="459">
        <v>1478</v>
      </c>
      <c r="E30" s="458">
        <v>1394</v>
      </c>
      <c r="F30" s="457"/>
    </row>
    <row r="31" spans="1:6" ht="12.75">
      <c r="A31" s="461" t="s">
        <v>429</v>
      </c>
      <c r="B31" s="460"/>
      <c r="C31" s="459">
        <v>1494</v>
      </c>
      <c r="D31" s="459">
        <v>1420</v>
      </c>
      <c r="E31" s="458">
        <v>1338</v>
      </c>
      <c r="F31" s="457"/>
    </row>
    <row r="32" spans="1:6" ht="12.75">
      <c r="A32" s="461" t="s">
        <v>428</v>
      </c>
      <c r="B32" s="460"/>
      <c r="C32" s="459">
        <v>63</v>
      </c>
      <c r="D32" s="459">
        <v>58</v>
      </c>
      <c r="E32" s="458">
        <v>56</v>
      </c>
      <c r="F32" s="457"/>
    </row>
    <row r="33" spans="1:5" ht="12.75">
      <c r="A33" s="146"/>
      <c r="B33" s="150"/>
      <c r="C33" s="456"/>
      <c r="D33" s="456"/>
      <c r="E33" s="455"/>
    </row>
    <row r="35" spans="1:2" ht="12.75">
      <c r="A35" s="453" t="s">
        <v>427</v>
      </c>
      <c r="B35" s="103"/>
    </row>
    <row r="36" spans="1:2" ht="12.75">
      <c r="A36" s="65" t="s">
        <v>426</v>
      </c>
      <c r="B36" s="452"/>
    </row>
    <row r="37" spans="1:2" ht="12.75">
      <c r="A37" s="454" t="s">
        <v>425</v>
      </c>
      <c r="B37" s="452"/>
    </row>
    <row r="38" spans="1:2" ht="12.75">
      <c r="A38" s="65" t="s">
        <v>424</v>
      </c>
      <c r="B38" s="452"/>
    </row>
    <row r="39" spans="1:2" ht="12.75">
      <c r="A39" s="453" t="s">
        <v>423</v>
      </c>
      <c r="B39" s="452"/>
    </row>
    <row r="40" spans="1:2" ht="12.75">
      <c r="A40" s="65" t="s">
        <v>422</v>
      </c>
      <c r="B40" s="452"/>
    </row>
    <row r="41" spans="1:2" ht="12.75">
      <c r="A41" s="65" t="s">
        <v>421</v>
      </c>
      <c r="B41" s="452"/>
    </row>
    <row r="42" spans="1:2" ht="12.75">
      <c r="A42" s="65" t="s">
        <v>420</v>
      </c>
      <c r="B42" s="452"/>
    </row>
    <row r="43" spans="1:2" ht="12.75">
      <c r="A43" s="65" t="s">
        <v>419</v>
      </c>
      <c r="B43" s="452"/>
    </row>
    <row r="44" spans="1:2" ht="12.75">
      <c r="A44" s="103" t="s">
        <v>418</v>
      </c>
      <c r="B44" s="452"/>
    </row>
    <row r="45" spans="1:2" ht="12.75">
      <c r="A45" s="237" t="s">
        <v>237</v>
      </c>
      <c r="B45" s="23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143" customWidth="1"/>
    <col min="2" max="2" width="10.7109375" style="143" customWidth="1"/>
    <col min="3" max="3" width="11.28125" style="143" customWidth="1"/>
    <col min="4" max="4" width="10.7109375" style="143" customWidth="1"/>
    <col min="5" max="5" width="10.28125" style="143" customWidth="1"/>
    <col min="6" max="7" width="10.7109375" style="143" customWidth="1"/>
    <col min="8" max="16384" width="9.140625" style="143" customWidth="1"/>
  </cols>
  <sheetData>
    <row r="1" spans="1:7" ht="31.5">
      <c r="A1" s="20" t="s">
        <v>476</v>
      </c>
      <c r="B1" s="177"/>
      <c r="C1" s="177"/>
      <c r="D1" s="177"/>
      <c r="E1" s="177"/>
      <c r="F1" s="177"/>
      <c r="G1" s="177"/>
    </row>
    <row r="2" spans="1:7" ht="15.75">
      <c r="A2" s="2"/>
      <c r="B2" s="177"/>
      <c r="C2" s="177"/>
      <c r="D2" s="177"/>
      <c r="E2" s="177"/>
      <c r="F2" s="177"/>
      <c r="G2" s="177"/>
    </row>
    <row r="3" spans="1:7" ht="25.5">
      <c r="A3" s="201" t="s">
        <v>475</v>
      </c>
      <c r="B3" s="201"/>
      <c r="C3" s="201"/>
      <c r="D3" s="201"/>
      <c r="E3" s="201"/>
      <c r="F3" s="201"/>
      <c r="G3" s="201"/>
    </row>
    <row r="4" spans="1:7" ht="13.5" thickBot="1">
      <c r="A4" s="360"/>
      <c r="B4" s="360"/>
      <c r="C4" s="360"/>
      <c r="D4" s="360"/>
      <c r="E4" s="360"/>
      <c r="F4" s="360"/>
      <c r="G4" s="360"/>
    </row>
    <row r="5" spans="1:7" ht="24" customHeight="1" thickTop="1">
      <c r="A5" s="75"/>
      <c r="B5" s="140" t="s">
        <v>474</v>
      </c>
      <c r="C5" s="140"/>
      <c r="D5" s="139"/>
      <c r="E5" s="140" t="s">
        <v>473</v>
      </c>
      <c r="F5" s="140"/>
      <c r="G5" s="140"/>
    </row>
    <row r="6" spans="1:7" ht="25.5">
      <c r="A6" s="132" t="s">
        <v>472</v>
      </c>
      <c r="B6" s="398" t="s">
        <v>15</v>
      </c>
      <c r="C6" s="114" t="s">
        <v>471</v>
      </c>
      <c r="D6" s="114" t="s">
        <v>470</v>
      </c>
      <c r="E6" s="114" t="s">
        <v>469</v>
      </c>
      <c r="F6" s="114" t="s">
        <v>468</v>
      </c>
      <c r="G6" s="113" t="s">
        <v>415</v>
      </c>
    </row>
    <row r="7" spans="1:6" ht="12.75">
      <c r="A7" s="481"/>
      <c r="B7" s="253"/>
      <c r="C7" s="158"/>
      <c r="D7" s="158"/>
      <c r="E7" s="158"/>
      <c r="F7" s="158"/>
    </row>
    <row r="8" spans="1:7" ht="12.75">
      <c r="A8" s="158" t="s">
        <v>467</v>
      </c>
      <c r="B8" s="480">
        <v>13241</v>
      </c>
      <c r="C8" s="479">
        <v>11323</v>
      </c>
      <c r="D8" s="366">
        <v>1918</v>
      </c>
      <c r="E8" s="338">
        <v>386</v>
      </c>
      <c r="F8" s="366">
        <v>1931</v>
      </c>
      <c r="G8" s="478">
        <v>571</v>
      </c>
    </row>
    <row r="9" spans="1:7" ht="12.75">
      <c r="A9" s="481" t="s">
        <v>460</v>
      </c>
      <c r="B9" s="480">
        <v>2414</v>
      </c>
      <c r="C9" s="479">
        <v>2414</v>
      </c>
      <c r="D9" s="482" t="s">
        <v>112</v>
      </c>
      <c r="E9" s="339">
        <v>2</v>
      </c>
      <c r="F9" s="366">
        <v>526</v>
      </c>
      <c r="G9" s="482" t="s">
        <v>112</v>
      </c>
    </row>
    <row r="10" spans="1:7" ht="12.75">
      <c r="A10" s="481" t="s">
        <v>459</v>
      </c>
      <c r="B10" s="480">
        <v>2747</v>
      </c>
      <c r="C10" s="479">
        <v>2053</v>
      </c>
      <c r="D10" s="366">
        <v>694</v>
      </c>
      <c r="E10" s="338">
        <v>167</v>
      </c>
      <c r="F10" s="366">
        <v>338</v>
      </c>
      <c r="G10" s="478">
        <v>225</v>
      </c>
    </row>
    <row r="11" spans="1:7" ht="12.75">
      <c r="A11" s="481" t="s">
        <v>458</v>
      </c>
      <c r="B11" s="480">
        <v>8080</v>
      </c>
      <c r="C11" s="479">
        <v>6856</v>
      </c>
      <c r="D11" s="366">
        <v>1224</v>
      </c>
      <c r="E11" s="338">
        <v>217</v>
      </c>
      <c r="F11" s="366">
        <v>1067</v>
      </c>
      <c r="G11" s="478">
        <v>346</v>
      </c>
    </row>
    <row r="12" spans="1:7" ht="12.75">
      <c r="A12" s="481"/>
      <c r="B12" s="480"/>
      <c r="C12" s="479"/>
      <c r="D12" s="366"/>
      <c r="E12" s="338"/>
      <c r="F12" s="366"/>
      <c r="G12" s="478"/>
    </row>
    <row r="13" spans="1:7" ht="12.75">
      <c r="A13" s="158" t="s">
        <v>466</v>
      </c>
      <c r="B13" s="480">
        <v>12956</v>
      </c>
      <c r="C13" s="479">
        <v>11007</v>
      </c>
      <c r="D13" s="366">
        <v>1949</v>
      </c>
      <c r="E13" s="338">
        <v>322</v>
      </c>
      <c r="F13" s="366">
        <v>1889</v>
      </c>
      <c r="G13" s="478">
        <v>563</v>
      </c>
    </row>
    <row r="14" spans="1:7" ht="12.75">
      <c r="A14" s="481" t="s">
        <v>460</v>
      </c>
      <c r="B14" s="480">
        <v>2312</v>
      </c>
      <c r="C14" s="479">
        <v>2312</v>
      </c>
      <c r="D14" s="482" t="s">
        <v>112</v>
      </c>
      <c r="E14" s="339">
        <v>6</v>
      </c>
      <c r="F14" s="366">
        <v>557</v>
      </c>
      <c r="G14" s="482" t="s">
        <v>112</v>
      </c>
    </row>
    <row r="15" spans="1:7" ht="12.75">
      <c r="A15" s="481" t="s">
        <v>459</v>
      </c>
      <c r="B15" s="480">
        <v>2701</v>
      </c>
      <c r="C15" s="479">
        <v>2020</v>
      </c>
      <c r="D15" s="366">
        <v>681</v>
      </c>
      <c r="E15" s="338">
        <v>146</v>
      </c>
      <c r="F15" s="366">
        <v>315</v>
      </c>
      <c r="G15" s="478">
        <v>272</v>
      </c>
    </row>
    <row r="16" spans="1:7" ht="12.75">
      <c r="A16" s="481" t="s">
        <v>458</v>
      </c>
      <c r="B16" s="480">
        <v>7943</v>
      </c>
      <c r="C16" s="479">
        <v>6675</v>
      </c>
      <c r="D16" s="366">
        <v>1268</v>
      </c>
      <c r="E16" s="338">
        <v>170</v>
      </c>
      <c r="F16" s="366">
        <v>1017</v>
      </c>
      <c r="G16" s="478">
        <v>291</v>
      </c>
    </row>
    <row r="17" spans="1:7" ht="12.75">
      <c r="A17" s="481"/>
      <c r="B17" s="480"/>
      <c r="C17" s="479"/>
      <c r="D17" s="366"/>
      <c r="E17" s="338"/>
      <c r="F17" s="366"/>
      <c r="G17" s="478"/>
    </row>
    <row r="18" spans="1:7" ht="12.75">
      <c r="A18" s="158" t="s">
        <v>465</v>
      </c>
      <c r="B18" s="480">
        <v>13293</v>
      </c>
      <c r="C18" s="479">
        <v>11395</v>
      </c>
      <c r="D18" s="208">
        <v>1898</v>
      </c>
      <c r="E18" s="338">
        <v>326</v>
      </c>
      <c r="F18" s="366">
        <v>2003</v>
      </c>
      <c r="G18" s="478">
        <v>586</v>
      </c>
    </row>
    <row r="19" spans="1:7" ht="12.75">
      <c r="A19" s="481" t="s">
        <v>460</v>
      </c>
      <c r="B19" s="480">
        <v>2309</v>
      </c>
      <c r="C19" s="479">
        <v>2309</v>
      </c>
      <c r="D19" s="483" t="s">
        <v>112</v>
      </c>
      <c r="E19" s="338">
        <v>6</v>
      </c>
      <c r="F19" s="366">
        <v>569</v>
      </c>
      <c r="G19" s="482" t="s">
        <v>112</v>
      </c>
    </row>
    <row r="20" spans="1:7" ht="12.75">
      <c r="A20" s="481" t="s">
        <v>459</v>
      </c>
      <c r="B20" s="480">
        <v>2691</v>
      </c>
      <c r="C20" s="479">
        <v>1973</v>
      </c>
      <c r="D20" s="208">
        <v>718</v>
      </c>
      <c r="E20" s="338">
        <v>126</v>
      </c>
      <c r="F20" s="366">
        <v>346</v>
      </c>
      <c r="G20" s="478">
        <v>230</v>
      </c>
    </row>
    <row r="21" spans="1:7" ht="12.75">
      <c r="A21" s="481" t="s">
        <v>458</v>
      </c>
      <c r="B21" s="480">
        <v>8293</v>
      </c>
      <c r="C21" s="479">
        <v>7113</v>
      </c>
      <c r="D21" s="208">
        <v>1180</v>
      </c>
      <c r="E21" s="338">
        <v>194</v>
      </c>
      <c r="F21" s="366">
        <v>1088</v>
      </c>
      <c r="G21" s="478">
        <v>356</v>
      </c>
    </row>
    <row r="22" spans="1:7" ht="12.75">
      <c r="A22" s="481"/>
      <c r="B22" s="480"/>
      <c r="C22" s="479"/>
      <c r="D22" s="208"/>
      <c r="E22" s="338"/>
      <c r="F22" s="366"/>
      <c r="G22" s="478"/>
    </row>
    <row r="23" spans="1:7" ht="12.75">
      <c r="A23" s="158" t="s">
        <v>464</v>
      </c>
      <c r="B23" s="480">
        <v>13251</v>
      </c>
      <c r="C23" s="479">
        <v>11315</v>
      </c>
      <c r="D23" s="208">
        <v>1936</v>
      </c>
      <c r="E23" s="338">
        <v>237</v>
      </c>
      <c r="F23" s="366">
        <v>1841</v>
      </c>
      <c r="G23" s="478">
        <v>566</v>
      </c>
    </row>
    <row r="24" spans="1:7" ht="12.75">
      <c r="A24" s="481" t="s">
        <v>460</v>
      </c>
      <c r="B24" s="480">
        <v>2512</v>
      </c>
      <c r="C24" s="479">
        <v>2512</v>
      </c>
      <c r="D24" s="483" t="s">
        <v>112</v>
      </c>
      <c r="E24" s="338">
        <v>1</v>
      </c>
      <c r="F24" s="366">
        <v>485</v>
      </c>
      <c r="G24" s="482" t="s">
        <v>112</v>
      </c>
    </row>
    <row r="25" spans="1:7" ht="12.75">
      <c r="A25" s="481" t="s">
        <v>459</v>
      </c>
      <c r="B25" s="480">
        <v>2626</v>
      </c>
      <c r="C25" s="479">
        <v>1897</v>
      </c>
      <c r="D25" s="208">
        <v>729</v>
      </c>
      <c r="E25" s="338">
        <v>101</v>
      </c>
      <c r="F25" s="366">
        <v>311</v>
      </c>
      <c r="G25" s="478">
        <v>241</v>
      </c>
    </row>
    <row r="26" spans="1:7" ht="12.75">
      <c r="A26" s="481" t="s">
        <v>458</v>
      </c>
      <c r="B26" s="480">
        <v>8113</v>
      </c>
      <c r="C26" s="479">
        <v>6906</v>
      </c>
      <c r="D26" s="366">
        <v>1207</v>
      </c>
      <c r="E26" s="338">
        <v>135</v>
      </c>
      <c r="F26" s="366">
        <v>1045</v>
      </c>
      <c r="G26" s="478">
        <v>325</v>
      </c>
    </row>
    <row r="27" spans="1:7" ht="12.75">
      <c r="A27" s="481"/>
      <c r="B27" s="480"/>
      <c r="C27" s="479"/>
      <c r="D27" s="366"/>
      <c r="E27" s="338"/>
      <c r="F27" s="366"/>
      <c r="G27" s="478"/>
    </row>
    <row r="28" spans="1:7" ht="12.75">
      <c r="A28" s="367" t="s">
        <v>463</v>
      </c>
      <c r="B28" s="480">
        <v>13892</v>
      </c>
      <c r="C28" s="479">
        <v>11874</v>
      </c>
      <c r="D28" s="208">
        <v>2018</v>
      </c>
      <c r="E28" s="338">
        <v>268</v>
      </c>
      <c r="F28" s="366">
        <v>1662</v>
      </c>
      <c r="G28" s="478">
        <v>636</v>
      </c>
    </row>
    <row r="29" spans="1:7" ht="12.75">
      <c r="A29" s="481" t="s">
        <v>460</v>
      </c>
      <c r="B29" s="480">
        <v>2780</v>
      </c>
      <c r="C29" s="479">
        <v>2780</v>
      </c>
      <c r="D29" s="482" t="s">
        <v>462</v>
      </c>
      <c r="E29" s="339">
        <v>19</v>
      </c>
      <c r="F29" s="366">
        <v>479</v>
      </c>
      <c r="G29" s="482" t="s">
        <v>462</v>
      </c>
    </row>
    <row r="30" spans="1:7" ht="12.75">
      <c r="A30" s="481" t="s">
        <v>459</v>
      </c>
      <c r="B30" s="480">
        <v>2773</v>
      </c>
      <c r="C30" s="479">
        <v>2036</v>
      </c>
      <c r="D30" s="366">
        <v>737</v>
      </c>
      <c r="E30" s="338">
        <v>106</v>
      </c>
      <c r="F30" s="366">
        <v>319</v>
      </c>
      <c r="G30" s="478">
        <v>246</v>
      </c>
    </row>
    <row r="31" spans="1:7" ht="12.75">
      <c r="A31" s="481" t="s">
        <v>458</v>
      </c>
      <c r="B31" s="480">
        <v>8339</v>
      </c>
      <c r="C31" s="479">
        <v>7058</v>
      </c>
      <c r="D31" s="366">
        <v>1281</v>
      </c>
      <c r="E31" s="338">
        <v>143</v>
      </c>
      <c r="F31" s="366">
        <v>864</v>
      </c>
      <c r="G31" s="478">
        <v>390</v>
      </c>
    </row>
    <row r="32" spans="1:7" ht="12.75">
      <c r="A32" s="481"/>
      <c r="B32" s="480"/>
      <c r="C32" s="479"/>
      <c r="D32" s="366"/>
      <c r="E32" s="338"/>
      <c r="F32" s="366"/>
      <c r="G32" s="478"/>
    </row>
    <row r="33" spans="1:7" ht="12.75">
      <c r="A33" s="477" t="s">
        <v>461</v>
      </c>
      <c r="B33" s="242">
        <v>13673</v>
      </c>
      <c r="C33" s="246">
        <v>11581</v>
      </c>
      <c r="D33" s="216">
        <v>2092</v>
      </c>
      <c r="E33" s="245">
        <v>279</v>
      </c>
      <c r="F33" s="241">
        <v>1791</v>
      </c>
      <c r="G33" s="239">
        <v>602</v>
      </c>
    </row>
    <row r="34" spans="1:7" ht="12.75">
      <c r="A34" s="475" t="s">
        <v>460</v>
      </c>
      <c r="B34" s="242">
        <v>2775</v>
      </c>
      <c r="C34" s="246">
        <v>2775</v>
      </c>
      <c r="D34" s="476" t="s">
        <v>112</v>
      </c>
      <c r="E34" s="240">
        <v>51</v>
      </c>
      <c r="F34" s="241">
        <v>565</v>
      </c>
      <c r="G34" s="476" t="s">
        <v>112</v>
      </c>
    </row>
    <row r="35" spans="1:7" ht="12.75">
      <c r="A35" s="475" t="s">
        <v>459</v>
      </c>
      <c r="B35" s="242">
        <v>2827</v>
      </c>
      <c r="C35" s="246">
        <v>2066</v>
      </c>
      <c r="D35" s="241">
        <v>761</v>
      </c>
      <c r="E35" s="245">
        <v>78</v>
      </c>
      <c r="F35" s="241">
        <v>300</v>
      </c>
      <c r="G35" s="239">
        <v>257</v>
      </c>
    </row>
    <row r="36" spans="1:7" ht="12.75">
      <c r="A36" s="475" t="s">
        <v>458</v>
      </c>
      <c r="B36" s="242">
        <v>8071</v>
      </c>
      <c r="C36" s="246">
        <v>6740</v>
      </c>
      <c r="D36" s="241">
        <v>1331</v>
      </c>
      <c r="E36" s="245">
        <v>150</v>
      </c>
      <c r="F36" s="241">
        <v>926</v>
      </c>
      <c r="G36" s="239">
        <v>345</v>
      </c>
    </row>
    <row r="37" spans="1:7" ht="12.75">
      <c r="A37" s="150"/>
      <c r="B37" s="238"/>
      <c r="C37" s="150"/>
      <c r="D37" s="150"/>
      <c r="E37" s="150"/>
      <c r="F37" s="150"/>
      <c r="G37" s="146"/>
    </row>
    <row r="39" ht="12.75">
      <c r="A39" s="103" t="s">
        <v>457</v>
      </c>
    </row>
    <row r="40" ht="12.75">
      <c r="A40" s="21" t="s">
        <v>456</v>
      </c>
    </row>
    <row r="41" ht="12.75">
      <c r="A41" s="237" t="s">
        <v>455</v>
      </c>
    </row>
    <row r="42" ht="12.75">
      <c r="A42" s="237" t="s">
        <v>454</v>
      </c>
    </row>
    <row r="43" ht="12.75">
      <c r="A43" s="103" t="s">
        <v>453</v>
      </c>
    </row>
    <row r="44" ht="12.75">
      <c r="A44" s="145" t="s">
        <v>452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3" customWidth="1"/>
    <col min="2" max="3" width="16.7109375" style="143" customWidth="1"/>
    <col min="4" max="4" width="17.7109375" style="143" customWidth="1"/>
    <col min="5" max="5" width="9.7109375" style="143" bestFit="1" customWidth="1"/>
    <col min="6" max="16384" width="9.140625" style="143" customWidth="1"/>
  </cols>
  <sheetData>
    <row r="1" spans="1:4" ht="15.75">
      <c r="A1" s="308" t="s">
        <v>503</v>
      </c>
      <c r="B1" s="177"/>
      <c r="C1" s="177"/>
      <c r="D1" s="177"/>
    </row>
    <row r="2" spans="1:4" ht="15.75">
      <c r="A2" s="492" t="s">
        <v>502</v>
      </c>
      <c r="B2" s="177"/>
      <c r="C2" s="177"/>
      <c r="D2" s="177"/>
    </row>
    <row r="3" spans="1:4" ht="15.75">
      <c r="A3" s="492" t="s">
        <v>501</v>
      </c>
      <c r="B3" s="177"/>
      <c r="C3" s="177"/>
      <c r="D3" s="177"/>
    </row>
    <row r="4" spans="1:4" ht="15.75">
      <c r="A4" s="492" t="s">
        <v>500</v>
      </c>
      <c r="B4" s="177"/>
      <c r="C4" s="177"/>
      <c r="D4" s="177"/>
    </row>
    <row r="5" spans="1:4" ht="16.5" thickBot="1">
      <c r="A5" s="491"/>
      <c r="B5" s="258"/>
      <c r="C5" s="258"/>
      <c r="D5" s="258"/>
    </row>
    <row r="6" spans="1:4" s="15" customFormat="1" ht="24" customHeight="1" thickTop="1">
      <c r="A6" s="75"/>
      <c r="B6" s="75"/>
      <c r="C6" s="139" t="s">
        <v>499</v>
      </c>
      <c r="D6" s="140"/>
    </row>
    <row r="7" spans="1:4" s="95" customFormat="1" ht="38.25" customHeight="1">
      <c r="A7" s="97" t="s">
        <v>498</v>
      </c>
      <c r="B7" s="114" t="s">
        <v>497</v>
      </c>
      <c r="C7" s="97" t="s">
        <v>15</v>
      </c>
      <c r="D7" s="113" t="s">
        <v>496</v>
      </c>
    </row>
    <row r="8" spans="1:4" s="95" customFormat="1" ht="12.75" customHeight="1">
      <c r="A8" s="489"/>
      <c r="B8" s="490"/>
      <c r="C8" s="489"/>
      <c r="D8" s="488"/>
    </row>
    <row r="9" spans="1:3" ht="12.75">
      <c r="A9" s="252" t="s">
        <v>495</v>
      </c>
      <c r="B9" s="158"/>
      <c r="C9" s="158"/>
    </row>
    <row r="10" spans="1:3" ht="12.75">
      <c r="A10" s="158"/>
      <c r="B10" s="158"/>
      <c r="C10" s="158"/>
    </row>
    <row r="11" spans="1:4" ht="12.75">
      <c r="A11" s="158" t="s">
        <v>493</v>
      </c>
      <c r="B11" s="486">
        <v>9668</v>
      </c>
      <c r="C11" s="486">
        <v>7166</v>
      </c>
      <c r="D11" s="485">
        <v>3846</v>
      </c>
    </row>
    <row r="12" spans="1:4" ht="12.75">
      <c r="A12" s="158" t="s">
        <v>492</v>
      </c>
      <c r="B12" s="486">
        <v>11348</v>
      </c>
      <c r="C12" s="486">
        <v>8725</v>
      </c>
      <c r="D12" s="485">
        <v>5345</v>
      </c>
    </row>
    <row r="13" spans="1:4" ht="12.75">
      <c r="A13" s="158" t="s">
        <v>491</v>
      </c>
      <c r="B13" s="486">
        <v>7878</v>
      </c>
      <c r="C13" s="486">
        <v>5852</v>
      </c>
      <c r="D13" s="485">
        <v>2621</v>
      </c>
    </row>
    <row r="14" spans="1:4" ht="12.75">
      <c r="A14" s="158"/>
      <c r="B14" s="486"/>
      <c r="C14" s="486"/>
      <c r="D14" s="485"/>
    </row>
    <row r="15" spans="1:4" ht="12.75">
      <c r="A15" s="158" t="s">
        <v>490</v>
      </c>
      <c r="B15" s="486"/>
      <c r="C15" s="486"/>
      <c r="D15" s="485"/>
    </row>
    <row r="16" spans="1:4" ht="12.75">
      <c r="A16" s="358" t="s">
        <v>489</v>
      </c>
      <c r="B16" s="486">
        <v>3470</v>
      </c>
      <c r="C16" s="486">
        <v>2873</v>
      </c>
      <c r="D16" s="485">
        <v>2724</v>
      </c>
    </row>
    <row r="17" spans="1:4" ht="12.75">
      <c r="A17" s="358" t="s">
        <v>488</v>
      </c>
      <c r="B17" s="486">
        <v>1790</v>
      </c>
      <c r="C17" s="486">
        <v>1314</v>
      </c>
      <c r="D17" s="485">
        <v>1225</v>
      </c>
    </row>
    <row r="18" spans="1:4" ht="12.75">
      <c r="A18" s="358" t="s">
        <v>487</v>
      </c>
      <c r="B18" s="486">
        <v>-1680</v>
      </c>
      <c r="C18" s="486">
        <v>-1559</v>
      </c>
      <c r="D18" s="485">
        <v>-1499</v>
      </c>
    </row>
    <row r="19" spans="1:4" ht="12.75">
      <c r="A19" s="158"/>
      <c r="B19" s="158"/>
      <c r="C19" s="158"/>
      <c r="D19" s="171"/>
    </row>
    <row r="20" spans="1:3" ht="12.75">
      <c r="A20" s="252" t="s">
        <v>494</v>
      </c>
      <c r="B20" s="158"/>
      <c r="C20" s="158"/>
    </row>
    <row r="21" spans="1:3" ht="12.75">
      <c r="A21" s="158"/>
      <c r="B21" s="158"/>
      <c r="C21" s="158"/>
    </row>
    <row r="22" spans="1:4" ht="12.75">
      <c r="A22" s="158" t="s">
        <v>493</v>
      </c>
      <c r="B22" s="487" t="s">
        <v>285</v>
      </c>
      <c r="C22" s="486">
        <v>7374</v>
      </c>
      <c r="D22" s="485">
        <v>3974</v>
      </c>
    </row>
    <row r="23" spans="1:4" ht="12.75">
      <c r="A23" s="158" t="s">
        <v>492</v>
      </c>
      <c r="B23" s="487" t="s">
        <v>285</v>
      </c>
      <c r="C23" s="486">
        <v>8683</v>
      </c>
      <c r="D23" s="485">
        <v>5138</v>
      </c>
    </row>
    <row r="24" spans="1:4" ht="12.75">
      <c r="A24" s="158" t="s">
        <v>491</v>
      </c>
      <c r="B24" s="487" t="s">
        <v>285</v>
      </c>
      <c r="C24" s="486">
        <v>5862</v>
      </c>
      <c r="D24" s="485">
        <v>2549</v>
      </c>
    </row>
    <row r="25" spans="1:4" ht="12.75">
      <c r="A25" s="158"/>
      <c r="B25" s="486"/>
      <c r="C25" s="486"/>
      <c r="D25" s="485"/>
    </row>
    <row r="26" spans="1:4" ht="12.75">
      <c r="A26" s="158" t="s">
        <v>490</v>
      </c>
      <c r="B26" s="486"/>
      <c r="C26" s="486"/>
      <c r="D26" s="485"/>
    </row>
    <row r="27" spans="1:4" ht="12.75">
      <c r="A27" s="358" t="s">
        <v>489</v>
      </c>
      <c r="B27" s="487" t="s">
        <v>285</v>
      </c>
      <c r="C27" s="486">
        <v>2821</v>
      </c>
      <c r="D27" s="485">
        <v>2589</v>
      </c>
    </row>
    <row r="28" spans="1:4" ht="12.75">
      <c r="A28" s="358" t="s">
        <v>488</v>
      </c>
      <c r="B28" s="487" t="s">
        <v>285</v>
      </c>
      <c r="C28" s="486">
        <v>1512</v>
      </c>
      <c r="D28" s="485">
        <v>1425</v>
      </c>
    </row>
    <row r="29" spans="1:4" ht="12.75">
      <c r="A29" s="358" t="s">
        <v>487</v>
      </c>
      <c r="B29" s="487" t="s">
        <v>285</v>
      </c>
      <c r="C29" s="486">
        <v>-1309</v>
      </c>
      <c r="D29" s="485">
        <v>-1164</v>
      </c>
    </row>
    <row r="30" spans="1:4" ht="12.75">
      <c r="A30" s="150"/>
      <c r="B30" s="150"/>
      <c r="C30" s="150"/>
      <c r="D30" s="146"/>
    </row>
    <row r="32" ht="12.75">
      <c r="A32" s="103" t="s">
        <v>486</v>
      </c>
    </row>
    <row r="33" ht="12.75">
      <c r="A33" s="103" t="s">
        <v>485</v>
      </c>
    </row>
    <row r="34" ht="12.75">
      <c r="A34" s="65" t="s">
        <v>484</v>
      </c>
    </row>
    <row r="35" ht="12.75">
      <c r="A35" s="237" t="s">
        <v>483</v>
      </c>
    </row>
    <row r="36" ht="12.75">
      <c r="A36" s="103" t="s">
        <v>482</v>
      </c>
    </row>
    <row r="37" ht="12.75">
      <c r="A37" s="65" t="s">
        <v>481</v>
      </c>
    </row>
    <row r="38" ht="12.75">
      <c r="A38" s="102" t="s">
        <v>480</v>
      </c>
    </row>
    <row r="39" ht="12.75">
      <c r="A39" s="16" t="s">
        <v>479</v>
      </c>
    </row>
    <row r="40" ht="12.75">
      <c r="A40" s="65" t="s">
        <v>478</v>
      </c>
    </row>
    <row r="41" ht="12.75">
      <c r="A41" s="65" t="s">
        <v>477</v>
      </c>
    </row>
    <row r="43" ht="12.75">
      <c r="A43" s="48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43" customWidth="1"/>
    <col min="2" max="7" width="9.28125" style="143" customWidth="1"/>
    <col min="8" max="8" width="9.28125" style="143" bestFit="1" customWidth="1"/>
    <col min="9" max="16384" width="9.140625" style="143" customWidth="1"/>
  </cols>
  <sheetData>
    <row r="1" spans="1:7" ht="31.5">
      <c r="A1" s="20" t="s">
        <v>527</v>
      </c>
      <c r="B1" s="177"/>
      <c r="C1" s="177"/>
      <c r="D1" s="177"/>
      <c r="E1" s="177"/>
      <c r="F1" s="177"/>
      <c r="G1" s="177"/>
    </row>
    <row r="2" spans="1:5" ht="16.5" thickBot="1">
      <c r="A2" s="60"/>
      <c r="C2" s="360"/>
      <c r="D2" s="171"/>
      <c r="E2" s="171"/>
    </row>
    <row r="3" spans="1:15" s="15" customFormat="1" ht="24" customHeight="1" thickTop="1">
      <c r="A3" s="12" t="s">
        <v>0</v>
      </c>
      <c r="B3" s="472">
        <v>2006</v>
      </c>
      <c r="C3" s="472">
        <v>2007</v>
      </c>
      <c r="D3" s="472">
        <v>2008</v>
      </c>
      <c r="E3" s="472">
        <v>2009</v>
      </c>
      <c r="F3" s="472">
        <v>2010</v>
      </c>
      <c r="G3" s="471">
        <v>2011</v>
      </c>
      <c r="I3" s="143"/>
      <c r="J3" s="143"/>
      <c r="K3" s="143"/>
      <c r="L3" s="143"/>
      <c r="M3" s="143"/>
      <c r="N3" s="143"/>
      <c r="O3" s="143"/>
    </row>
    <row r="4" spans="1:7" ht="12.75">
      <c r="A4" s="158"/>
      <c r="B4" s="196"/>
      <c r="C4" s="196"/>
      <c r="D4" s="196"/>
      <c r="E4" s="196"/>
      <c r="F4" s="196"/>
      <c r="G4" s="196"/>
    </row>
    <row r="5" spans="1:7" ht="12.75">
      <c r="A5" s="158" t="s">
        <v>526</v>
      </c>
      <c r="B5" s="196"/>
      <c r="C5" s="196"/>
      <c r="D5" s="196"/>
      <c r="E5" s="196"/>
      <c r="F5" s="196"/>
      <c r="G5" s="196"/>
    </row>
    <row r="6" spans="1:7" ht="12.75">
      <c r="A6" s="499" t="s">
        <v>525</v>
      </c>
      <c r="B6" s="494">
        <v>51</v>
      </c>
      <c r="C6" s="494">
        <v>51</v>
      </c>
      <c r="D6" s="494">
        <v>51</v>
      </c>
      <c r="E6" s="494">
        <v>51</v>
      </c>
      <c r="F6" s="494">
        <v>51</v>
      </c>
      <c r="G6" s="494">
        <v>50</v>
      </c>
    </row>
    <row r="7" spans="1:7" ht="12.75">
      <c r="A7" s="498" t="s">
        <v>524</v>
      </c>
      <c r="B7" s="494">
        <v>24</v>
      </c>
      <c r="C7" s="494">
        <v>24</v>
      </c>
      <c r="D7" s="494">
        <v>24</v>
      </c>
      <c r="E7" s="494">
        <v>24</v>
      </c>
      <c r="F7" s="494">
        <v>24</v>
      </c>
      <c r="G7" s="494">
        <v>24</v>
      </c>
    </row>
    <row r="8" spans="1:7" ht="12.75">
      <c r="A8" s="498" t="s">
        <v>523</v>
      </c>
      <c r="B8" s="494">
        <v>27</v>
      </c>
      <c r="C8" s="494">
        <v>27</v>
      </c>
      <c r="D8" s="494">
        <v>27</v>
      </c>
      <c r="E8" s="494">
        <v>27</v>
      </c>
      <c r="F8" s="494">
        <v>27</v>
      </c>
      <c r="G8" s="494">
        <v>26</v>
      </c>
    </row>
    <row r="9" spans="1:7" ht="12.75">
      <c r="A9" s="158"/>
      <c r="B9" s="496"/>
      <c r="C9" s="496"/>
      <c r="D9" s="496"/>
      <c r="E9" s="496"/>
      <c r="F9" s="496"/>
      <c r="G9" s="196"/>
    </row>
    <row r="10" spans="1:7" ht="12.75">
      <c r="A10" s="367" t="s">
        <v>522</v>
      </c>
      <c r="B10" s="497">
        <v>554.55</v>
      </c>
      <c r="C10" s="497">
        <v>555.55</v>
      </c>
      <c r="D10" s="497">
        <v>555.55</v>
      </c>
      <c r="E10" s="497">
        <v>555.55</v>
      </c>
      <c r="F10" s="497">
        <v>555.55</v>
      </c>
      <c r="G10" s="497">
        <v>555.55</v>
      </c>
    </row>
    <row r="11" spans="1:7" ht="12.75">
      <c r="A11" s="158"/>
      <c r="B11" s="496"/>
      <c r="C11" s="496"/>
      <c r="D11" s="496"/>
      <c r="E11" s="496"/>
      <c r="F11" s="496"/>
      <c r="G11" s="196"/>
    </row>
    <row r="12" spans="1:7" ht="12.75">
      <c r="A12" s="367" t="s">
        <v>521</v>
      </c>
      <c r="B12" s="494">
        <v>95761</v>
      </c>
      <c r="C12" s="494">
        <v>94467</v>
      </c>
      <c r="D12" s="494">
        <v>95121</v>
      </c>
      <c r="E12" s="494">
        <v>94550</v>
      </c>
      <c r="F12" s="494">
        <v>85283</v>
      </c>
      <c r="G12" s="494">
        <v>91596</v>
      </c>
    </row>
    <row r="13" spans="1:7" ht="12.75">
      <c r="A13" s="158"/>
      <c r="B13" s="496"/>
      <c r="C13" s="496"/>
      <c r="D13" s="496"/>
      <c r="E13" s="496"/>
      <c r="F13" s="496"/>
      <c r="G13" s="494"/>
    </row>
    <row r="14" spans="1:7" ht="12.75">
      <c r="A14" s="158" t="s">
        <v>520</v>
      </c>
      <c r="B14" s="494">
        <v>3644</v>
      </c>
      <c r="C14" s="494">
        <v>3756</v>
      </c>
      <c r="D14" s="494">
        <v>3791</v>
      </c>
      <c r="E14" s="494">
        <v>3658</v>
      </c>
      <c r="F14" s="494">
        <v>3715</v>
      </c>
      <c r="G14" s="494">
        <v>3776</v>
      </c>
    </row>
    <row r="15" spans="1:7" ht="12.75">
      <c r="A15" s="158"/>
      <c r="B15" s="494"/>
      <c r="C15" s="494"/>
      <c r="D15" s="494"/>
      <c r="E15" s="494"/>
      <c r="F15" s="494"/>
      <c r="G15" s="494"/>
    </row>
    <row r="16" spans="1:7" ht="12.75">
      <c r="A16" s="158" t="s">
        <v>519</v>
      </c>
      <c r="B16" s="494"/>
      <c r="C16" s="494"/>
      <c r="D16" s="494"/>
      <c r="E16" s="494"/>
      <c r="F16" s="494"/>
      <c r="G16" s="494"/>
    </row>
    <row r="17" spans="1:7" ht="12.75">
      <c r="A17" s="358" t="s">
        <v>518</v>
      </c>
      <c r="B17" s="494">
        <v>6634</v>
      </c>
      <c r="C17" s="494">
        <v>6792</v>
      </c>
      <c r="D17" s="494">
        <v>7020</v>
      </c>
      <c r="E17" s="494">
        <v>7228</v>
      </c>
      <c r="F17" s="494">
        <v>6959</v>
      </c>
      <c r="G17" s="494">
        <v>6961</v>
      </c>
    </row>
    <row r="18" spans="1:7" ht="12.75">
      <c r="A18" s="358"/>
      <c r="B18" s="494"/>
      <c r="C18" s="494"/>
      <c r="D18" s="494"/>
      <c r="E18" s="494"/>
      <c r="F18" s="494"/>
      <c r="G18" s="494"/>
    </row>
    <row r="19" spans="1:7" ht="12.75">
      <c r="A19" s="158" t="s">
        <v>517</v>
      </c>
      <c r="B19" s="495"/>
      <c r="C19" s="495"/>
      <c r="D19" s="494"/>
      <c r="E19" s="494"/>
      <c r="F19" s="494"/>
      <c r="G19" s="494"/>
    </row>
    <row r="20" spans="1:7" ht="12.75">
      <c r="A20" s="358" t="s">
        <v>516</v>
      </c>
      <c r="B20" s="494">
        <v>17762</v>
      </c>
      <c r="C20" s="495">
        <v>25000</v>
      </c>
      <c r="D20" s="494">
        <v>30654</v>
      </c>
      <c r="E20" s="494">
        <v>40277</v>
      </c>
      <c r="F20" s="494">
        <v>63917</v>
      </c>
      <c r="G20" s="494">
        <v>97958</v>
      </c>
    </row>
    <row r="21" spans="1:7" ht="12.75">
      <c r="A21" s="358"/>
      <c r="B21" s="494"/>
      <c r="C21" s="494"/>
      <c r="D21" s="494"/>
      <c r="E21" s="494"/>
      <c r="F21" s="494"/>
      <c r="G21" s="494"/>
    </row>
    <row r="22" spans="1:7" ht="12.75">
      <c r="A22" s="155" t="s">
        <v>515</v>
      </c>
      <c r="B22" s="494">
        <v>5278</v>
      </c>
      <c r="C22" s="494">
        <v>5729</v>
      </c>
      <c r="D22" s="494">
        <v>5891</v>
      </c>
      <c r="E22" s="494">
        <v>6020</v>
      </c>
      <c r="F22" s="494">
        <v>5337</v>
      </c>
      <c r="G22" s="494">
        <v>4869</v>
      </c>
    </row>
    <row r="23" spans="1:7" ht="12.75">
      <c r="A23" s="358"/>
      <c r="B23" s="494"/>
      <c r="C23" s="494"/>
      <c r="D23" s="494"/>
      <c r="E23" s="494"/>
      <c r="F23" s="494"/>
      <c r="G23" s="494"/>
    </row>
    <row r="24" spans="1:7" ht="12.75">
      <c r="A24" s="155" t="s">
        <v>514</v>
      </c>
      <c r="B24" s="494">
        <v>915</v>
      </c>
      <c r="C24" s="494">
        <v>851</v>
      </c>
      <c r="D24" s="494">
        <v>895</v>
      </c>
      <c r="E24" s="494">
        <v>876</v>
      </c>
      <c r="F24" s="494">
        <v>793</v>
      </c>
      <c r="G24" s="494">
        <v>730</v>
      </c>
    </row>
    <row r="25" spans="1:7" ht="12.75">
      <c r="A25" s="155"/>
      <c r="B25" s="494"/>
      <c r="C25" s="494"/>
      <c r="D25" s="494"/>
      <c r="E25" s="494"/>
      <c r="F25" s="494"/>
      <c r="G25" s="494"/>
    </row>
    <row r="26" spans="1:7" ht="12.75">
      <c r="A26" s="155" t="s">
        <v>513</v>
      </c>
      <c r="B26" s="494">
        <v>518</v>
      </c>
      <c r="C26" s="494">
        <v>495</v>
      </c>
      <c r="D26" s="494">
        <v>530</v>
      </c>
      <c r="E26" s="494">
        <v>537</v>
      </c>
      <c r="F26" s="494">
        <v>520</v>
      </c>
      <c r="G26" s="494">
        <v>521</v>
      </c>
    </row>
    <row r="27" spans="1:7" ht="12.75">
      <c r="A27" s="155"/>
      <c r="B27" s="494"/>
      <c r="C27" s="494"/>
      <c r="D27" s="494"/>
      <c r="E27" s="494"/>
      <c r="F27" s="494"/>
      <c r="G27" s="494"/>
    </row>
    <row r="28" spans="1:7" ht="12.75">
      <c r="A28" s="155" t="s">
        <v>512</v>
      </c>
      <c r="B28" s="494">
        <v>436436</v>
      </c>
      <c r="C28" s="494">
        <v>473980</v>
      </c>
      <c r="D28" s="494">
        <v>541320</v>
      </c>
      <c r="E28" s="494">
        <v>482386</v>
      </c>
      <c r="F28" s="494">
        <v>445919</v>
      </c>
      <c r="G28" s="494">
        <v>484315</v>
      </c>
    </row>
    <row r="29" spans="1:7" ht="12.75">
      <c r="A29" s="155"/>
      <c r="B29" s="494"/>
      <c r="C29" s="494"/>
      <c r="D29" s="494"/>
      <c r="E29" s="494"/>
      <c r="F29" s="494"/>
      <c r="G29" s="494"/>
    </row>
    <row r="30" spans="1:7" ht="12.75">
      <c r="A30" s="195" t="s">
        <v>511</v>
      </c>
      <c r="B30" s="494">
        <v>2667</v>
      </c>
      <c r="C30" s="494">
        <v>4763</v>
      </c>
      <c r="D30" s="494">
        <v>4781</v>
      </c>
      <c r="E30" s="494">
        <v>3767</v>
      </c>
      <c r="F30" s="494">
        <v>3337</v>
      </c>
      <c r="G30" s="494">
        <v>2844</v>
      </c>
    </row>
    <row r="31" spans="1:7" ht="12.75">
      <c r="A31" s="358" t="s">
        <v>509</v>
      </c>
      <c r="B31" s="494">
        <v>114780</v>
      </c>
      <c r="C31" s="494">
        <v>151425</v>
      </c>
      <c r="D31" s="494">
        <v>161005</v>
      </c>
      <c r="E31" s="494">
        <v>145767</v>
      </c>
      <c r="F31" s="494">
        <v>135407</v>
      </c>
      <c r="G31" s="494">
        <v>106218</v>
      </c>
    </row>
    <row r="32" spans="1:7" ht="12.75">
      <c r="A32" s="358"/>
      <c r="B32" s="494"/>
      <c r="C32" s="494"/>
      <c r="D32" s="494"/>
      <c r="E32" s="494"/>
      <c r="F32" s="494"/>
      <c r="G32" s="494"/>
    </row>
    <row r="33" spans="1:8" ht="12.75">
      <c r="A33" s="155" t="s">
        <v>510</v>
      </c>
      <c r="B33" s="494">
        <v>3448</v>
      </c>
      <c r="C33" s="494">
        <v>2445</v>
      </c>
      <c r="D33" s="494">
        <v>7841</v>
      </c>
      <c r="E33" s="494">
        <v>7760</v>
      </c>
      <c r="F33" s="494">
        <v>5297</v>
      </c>
      <c r="G33" s="494">
        <v>5731</v>
      </c>
      <c r="H33" s="151"/>
    </row>
    <row r="34" spans="1:8" ht="12.75">
      <c r="A34" s="358" t="s">
        <v>509</v>
      </c>
      <c r="B34" s="494">
        <v>78143</v>
      </c>
      <c r="C34" s="494">
        <v>55564</v>
      </c>
      <c r="D34" s="494">
        <v>151839</v>
      </c>
      <c r="E34" s="494">
        <v>157128</v>
      </c>
      <c r="F34" s="494">
        <v>104996</v>
      </c>
      <c r="G34" s="494">
        <v>113944</v>
      </c>
      <c r="H34" s="151"/>
    </row>
    <row r="35" spans="1:7" ht="12.75">
      <c r="A35" s="150"/>
      <c r="B35" s="182"/>
      <c r="C35" s="147"/>
      <c r="D35" s="182"/>
      <c r="E35" s="182"/>
      <c r="F35" s="182"/>
      <c r="G35" s="182"/>
    </row>
    <row r="37" ht="12.75">
      <c r="A37" s="102" t="s">
        <v>508</v>
      </c>
    </row>
    <row r="38" ht="12.75">
      <c r="A38" s="102" t="s">
        <v>507</v>
      </c>
    </row>
    <row r="39" ht="12.75">
      <c r="A39" s="102" t="s">
        <v>506</v>
      </c>
    </row>
    <row r="40" ht="12.75">
      <c r="A40" s="102" t="s">
        <v>505</v>
      </c>
    </row>
    <row r="41" ht="12.75">
      <c r="A41" s="493" t="s">
        <v>504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7" s="1" customFormat="1" ht="31.5">
      <c r="A1" s="20" t="s">
        <v>26</v>
      </c>
      <c r="B1" s="2"/>
      <c r="C1" s="2"/>
      <c r="D1" s="2"/>
      <c r="E1"/>
      <c r="F1"/>
      <c r="G1"/>
    </row>
    <row r="2" spans="1:4" ht="13.5" thickBot="1">
      <c r="A2" s="3"/>
      <c r="B2" s="3"/>
      <c r="C2" s="3"/>
      <c r="D2" s="3"/>
    </row>
    <row r="3" spans="1:7" s="15" customFormat="1" ht="24" customHeight="1" thickTop="1">
      <c r="A3" s="12" t="s">
        <v>0</v>
      </c>
      <c r="B3" s="13" t="s">
        <v>15</v>
      </c>
      <c r="C3" s="12" t="s">
        <v>14</v>
      </c>
      <c r="D3" s="14" t="s">
        <v>13</v>
      </c>
      <c r="E3"/>
      <c r="F3"/>
      <c r="G3"/>
    </row>
    <row r="4" spans="1:3" ht="12.75">
      <c r="A4" s="4"/>
      <c r="B4" s="6"/>
      <c r="C4" s="4"/>
    </row>
    <row r="5" spans="1:3" ht="12.75">
      <c r="A5" s="10" t="s">
        <v>1</v>
      </c>
      <c r="B5" s="6"/>
      <c r="C5" s="4"/>
    </row>
    <row r="6" spans="1:3" ht="12.75">
      <c r="A6" s="4"/>
      <c r="B6" s="6"/>
      <c r="C6" s="4"/>
    </row>
    <row r="7" spans="1:4" ht="12.75">
      <c r="A7" s="10" t="s">
        <v>2</v>
      </c>
      <c r="B7" s="22">
        <v>339578</v>
      </c>
      <c r="C7" s="23">
        <v>171493</v>
      </c>
      <c r="D7" s="24">
        <v>168085</v>
      </c>
    </row>
    <row r="8" spans="1:4" ht="12.75">
      <c r="A8" s="10"/>
      <c r="B8" s="17"/>
      <c r="C8" s="18"/>
      <c r="D8" s="25"/>
    </row>
    <row r="9" spans="1:4" ht="12.75">
      <c r="A9" s="4" t="s">
        <v>19</v>
      </c>
      <c r="B9" s="17">
        <v>19392</v>
      </c>
      <c r="C9" s="18">
        <v>10558</v>
      </c>
      <c r="D9" s="19">
        <v>8834</v>
      </c>
    </row>
    <row r="10" spans="1:4" ht="12.75">
      <c r="A10" s="11" t="s">
        <v>3</v>
      </c>
      <c r="B10" s="17">
        <v>5441</v>
      </c>
      <c r="C10" s="18">
        <v>3338</v>
      </c>
      <c r="D10" s="19">
        <v>2103</v>
      </c>
    </row>
    <row r="11" spans="1:4" ht="12.75">
      <c r="A11" s="4" t="s">
        <v>20</v>
      </c>
      <c r="B11" s="17">
        <v>17728</v>
      </c>
      <c r="C11" s="18">
        <v>9651</v>
      </c>
      <c r="D11" s="19">
        <v>8077</v>
      </c>
    </row>
    <row r="12" spans="1:4" ht="12.75">
      <c r="A12" s="11" t="s">
        <v>3</v>
      </c>
      <c r="B12" s="17">
        <v>14519</v>
      </c>
      <c r="C12" s="18">
        <v>7921</v>
      </c>
      <c r="D12" s="19">
        <v>6598</v>
      </c>
    </row>
    <row r="13" spans="1:4" ht="12.75">
      <c r="A13" s="4" t="s">
        <v>21</v>
      </c>
      <c r="B13" s="17">
        <v>64633</v>
      </c>
      <c r="C13" s="18">
        <v>34016</v>
      </c>
      <c r="D13" s="19">
        <v>30617</v>
      </c>
    </row>
    <row r="14" spans="1:4" ht="12.75">
      <c r="A14" s="11" t="s">
        <v>3</v>
      </c>
      <c r="B14" s="17">
        <v>53452</v>
      </c>
      <c r="C14" s="18">
        <v>28328</v>
      </c>
      <c r="D14" s="19">
        <v>25124</v>
      </c>
    </row>
    <row r="15" spans="1:4" ht="12.75">
      <c r="A15" s="4" t="s">
        <v>22</v>
      </c>
      <c r="B15" s="17">
        <v>65543</v>
      </c>
      <c r="C15" s="18">
        <v>32744</v>
      </c>
      <c r="D15" s="19">
        <v>32799</v>
      </c>
    </row>
    <row r="16" spans="1:4" ht="12.75">
      <c r="A16" s="11" t="s">
        <v>3</v>
      </c>
      <c r="B16" s="17">
        <v>51875</v>
      </c>
      <c r="C16" s="18">
        <v>25692</v>
      </c>
      <c r="D16" s="19">
        <v>26183</v>
      </c>
    </row>
    <row r="17" spans="1:4" ht="12.75">
      <c r="A17" s="4" t="s">
        <v>23</v>
      </c>
      <c r="B17" s="17">
        <v>69312</v>
      </c>
      <c r="C17" s="18">
        <v>37174</v>
      </c>
      <c r="D17" s="19">
        <v>32138</v>
      </c>
    </row>
    <row r="18" spans="1:4" ht="12.75">
      <c r="A18" s="11" t="s">
        <v>3</v>
      </c>
      <c r="B18" s="17">
        <v>54042</v>
      </c>
      <c r="C18" s="18">
        <v>29105</v>
      </c>
      <c r="D18" s="19">
        <v>24937</v>
      </c>
    </row>
    <row r="19" spans="1:4" ht="12.75">
      <c r="A19" s="4" t="s">
        <v>24</v>
      </c>
      <c r="B19" s="17">
        <v>85518</v>
      </c>
      <c r="C19" s="18">
        <v>41082</v>
      </c>
      <c r="D19" s="19">
        <v>44436</v>
      </c>
    </row>
    <row r="20" spans="1:4" ht="12.75">
      <c r="A20" s="11" t="s">
        <v>3</v>
      </c>
      <c r="B20" s="17">
        <v>65817</v>
      </c>
      <c r="C20" s="18">
        <v>32156</v>
      </c>
      <c r="D20" s="19">
        <v>33661</v>
      </c>
    </row>
    <row r="21" spans="1:4" ht="12.75">
      <c r="A21" s="4" t="s">
        <v>25</v>
      </c>
      <c r="B21" s="17">
        <v>17452</v>
      </c>
      <c r="C21" s="18">
        <v>6268</v>
      </c>
      <c r="D21" s="19">
        <v>11184</v>
      </c>
    </row>
    <row r="22" spans="1:4" ht="12.75">
      <c r="A22" s="11" t="s">
        <v>3</v>
      </c>
      <c r="B22" s="17">
        <v>11017</v>
      </c>
      <c r="C22" s="18">
        <v>3774</v>
      </c>
      <c r="D22" s="19">
        <v>7243</v>
      </c>
    </row>
    <row r="23" spans="1:4" ht="12.75">
      <c r="A23" s="4"/>
      <c r="B23" s="17"/>
      <c r="C23" s="18"/>
      <c r="D23" s="19"/>
    </row>
    <row r="24" spans="1:4" ht="12.75">
      <c r="A24" s="10" t="s">
        <v>4</v>
      </c>
      <c r="B24" s="17"/>
      <c r="C24" s="18"/>
      <c r="D24" s="19"/>
    </row>
    <row r="25" spans="1:4" ht="12.75">
      <c r="A25" s="4"/>
      <c r="B25" s="17"/>
      <c r="C25" s="18"/>
      <c r="D25" s="19"/>
    </row>
    <row r="26" spans="1:4" ht="12.75">
      <c r="A26" s="10" t="s">
        <v>2</v>
      </c>
      <c r="B26" s="26">
        <v>339578</v>
      </c>
      <c r="C26" s="23">
        <v>171493</v>
      </c>
      <c r="D26" s="24">
        <v>168085</v>
      </c>
    </row>
    <row r="27" spans="1:4" ht="12.75">
      <c r="A27" s="10"/>
      <c r="B27" s="17"/>
      <c r="C27" s="18"/>
      <c r="D27" s="25"/>
    </row>
    <row r="28" spans="1:4" ht="12.75">
      <c r="A28" s="4" t="s">
        <v>5</v>
      </c>
      <c r="B28" s="17">
        <v>20056</v>
      </c>
      <c r="C28" s="18">
        <v>11640</v>
      </c>
      <c r="D28" s="19">
        <v>8416</v>
      </c>
    </row>
    <row r="29" spans="1:4" ht="12.75">
      <c r="A29" s="11" t="s">
        <v>3</v>
      </c>
      <c r="B29" s="17">
        <v>7009</v>
      </c>
      <c r="C29" s="18">
        <v>4407</v>
      </c>
      <c r="D29" s="19">
        <v>2602</v>
      </c>
    </row>
    <row r="30" spans="1:4" ht="12.75">
      <c r="A30" s="4" t="s">
        <v>11</v>
      </c>
      <c r="B30" s="17">
        <v>78897</v>
      </c>
      <c r="C30" s="18">
        <v>41525</v>
      </c>
      <c r="D30" s="19">
        <v>37372</v>
      </c>
    </row>
    <row r="31" spans="1:4" ht="12.75">
      <c r="A31" s="11" t="s">
        <v>3</v>
      </c>
      <c r="B31" s="17">
        <v>64557</v>
      </c>
      <c r="C31" s="18">
        <v>34743</v>
      </c>
      <c r="D31" s="19">
        <v>29814</v>
      </c>
    </row>
    <row r="32" spans="1:4" ht="12.75">
      <c r="A32" s="4" t="s">
        <v>12</v>
      </c>
      <c r="B32" s="17">
        <v>81853</v>
      </c>
      <c r="C32" s="18">
        <v>41082</v>
      </c>
      <c r="D32" s="19">
        <v>40771</v>
      </c>
    </row>
    <row r="33" spans="1:4" ht="12.75">
      <c r="A33" s="11" t="s">
        <v>3</v>
      </c>
      <c r="B33" s="17">
        <v>64714</v>
      </c>
      <c r="C33" s="18">
        <v>32150</v>
      </c>
      <c r="D33" s="19">
        <v>32564</v>
      </c>
    </row>
    <row r="34" spans="1:4" ht="12.75">
      <c r="A34" s="4" t="s">
        <v>6</v>
      </c>
      <c r="B34" s="17">
        <v>48100</v>
      </c>
      <c r="C34" s="18">
        <v>25628</v>
      </c>
      <c r="D34" s="19">
        <v>22472</v>
      </c>
    </row>
    <row r="35" spans="1:4" ht="12.75">
      <c r="A35" s="11" t="s">
        <v>3</v>
      </c>
      <c r="B35" s="17">
        <v>37111</v>
      </c>
      <c r="C35" s="18">
        <v>20031</v>
      </c>
      <c r="D35" s="19">
        <v>17080</v>
      </c>
    </row>
    <row r="36" spans="1:4" ht="12.75">
      <c r="A36" s="4" t="s">
        <v>7</v>
      </c>
      <c r="B36" s="17">
        <v>22548</v>
      </c>
      <c r="C36" s="18">
        <v>11597</v>
      </c>
      <c r="D36" s="19">
        <v>10951</v>
      </c>
    </row>
    <row r="37" spans="1:4" ht="12.75">
      <c r="A37" s="11" t="s">
        <v>3</v>
      </c>
      <c r="B37" s="17">
        <v>17077</v>
      </c>
      <c r="C37" s="18">
        <v>9437</v>
      </c>
      <c r="D37" s="19">
        <v>7640</v>
      </c>
    </row>
    <row r="38" spans="1:4" ht="12.75">
      <c r="A38" s="4" t="s">
        <v>8</v>
      </c>
      <c r="B38" s="17">
        <v>36641</v>
      </c>
      <c r="C38" s="18">
        <v>17631</v>
      </c>
      <c r="D38" s="19">
        <v>19010</v>
      </c>
    </row>
    <row r="39" spans="1:4" ht="12.75">
      <c r="A39" s="11" t="s">
        <v>3</v>
      </c>
      <c r="B39" s="17">
        <v>29104</v>
      </c>
      <c r="C39" s="18">
        <v>13917</v>
      </c>
      <c r="D39" s="19">
        <v>15187</v>
      </c>
    </row>
    <row r="40" spans="1:4" ht="12.75">
      <c r="A40" s="4" t="s">
        <v>9</v>
      </c>
      <c r="B40" s="17">
        <v>27211</v>
      </c>
      <c r="C40" s="18">
        <v>12444</v>
      </c>
      <c r="D40" s="19">
        <v>14767</v>
      </c>
    </row>
    <row r="41" spans="1:4" ht="12.75">
      <c r="A41" s="11" t="s">
        <v>3</v>
      </c>
      <c r="B41" s="17">
        <v>20402</v>
      </c>
      <c r="C41" s="18">
        <v>9193</v>
      </c>
      <c r="D41" s="19">
        <v>11209</v>
      </c>
    </row>
    <row r="42" spans="1:4" ht="12.75">
      <c r="A42" s="4" t="s">
        <v>10</v>
      </c>
      <c r="B42" s="17">
        <v>24272</v>
      </c>
      <c r="C42" s="18">
        <v>9946</v>
      </c>
      <c r="D42" s="19">
        <v>14326</v>
      </c>
    </row>
    <row r="43" spans="1:4" ht="12.75">
      <c r="A43" s="11" t="s">
        <v>3</v>
      </c>
      <c r="B43" s="17">
        <v>16189</v>
      </c>
      <c r="C43" s="18">
        <v>6436</v>
      </c>
      <c r="D43" s="19">
        <v>9753</v>
      </c>
    </row>
    <row r="44" spans="1:4" ht="12.75">
      <c r="A44" s="5"/>
      <c r="B44" s="7"/>
      <c r="C44" s="8"/>
      <c r="D44" s="9"/>
    </row>
    <row r="46" ht="12.75">
      <c r="A46" s="16" t="s">
        <v>28</v>
      </c>
    </row>
    <row r="47" ht="12.75">
      <c r="A47" s="16" t="s">
        <v>17</v>
      </c>
    </row>
    <row r="48" ht="12.75">
      <c r="A48" s="16" t="s">
        <v>18</v>
      </c>
    </row>
    <row r="49" ht="12.75">
      <c r="A49" s="16" t="s">
        <v>27</v>
      </c>
    </row>
    <row r="50" ht="12.75">
      <c r="A50" s="21" t="s">
        <v>29</v>
      </c>
    </row>
    <row r="51" ht="12.75">
      <c r="A51" s="21" t="s">
        <v>16</v>
      </c>
    </row>
  </sheetData>
  <sheetProtection/>
  <printOptions horizontalCentered="1"/>
  <pageMargins left="1" right="1" top="1" bottom="1" header="0.5" footer="0.5"/>
  <pageSetup horizontalDpi="300" verticalDpi="300" orientation="portrait" scale="95" r:id="rId1"/>
  <headerFooter alignWithMargins="0">
    <oddFooter>&amp;L&amp;"Arial,Italic"&amp;9      The State of Hawaii Data Book 2011&amp;R&amp;9http://www.hawaii.gov/dbedt/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143" customWidth="1"/>
    <col min="2" max="2" width="16.00390625" style="143" customWidth="1"/>
    <col min="3" max="3" width="13.28125" style="143" customWidth="1"/>
    <col min="4" max="4" width="9.7109375" style="143" customWidth="1"/>
    <col min="5" max="5" width="13.421875" style="143" customWidth="1"/>
    <col min="6" max="7" width="9.140625" style="143" customWidth="1"/>
    <col min="8" max="8" width="11.421875" style="143" bestFit="1" customWidth="1"/>
    <col min="9" max="9" width="9.00390625" style="143" bestFit="1" customWidth="1"/>
    <col min="10" max="10" width="8.7109375" style="143" bestFit="1" customWidth="1"/>
    <col min="11" max="11" width="11.00390625" style="143" bestFit="1" customWidth="1"/>
    <col min="12" max="16384" width="9.140625" style="143" customWidth="1"/>
  </cols>
  <sheetData>
    <row r="1" spans="1:5" ht="31.5">
      <c r="A1" s="522" t="s">
        <v>547</v>
      </c>
      <c r="B1" s="177"/>
      <c r="C1" s="177"/>
      <c r="D1" s="177"/>
      <c r="E1" s="177"/>
    </row>
    <row r="2" spans="1:2" ht="12.75" customHeight="1">
      <c r="A2" s="521"/>
      <c r="B2" s="520"/>
    </row>
    <row r="3" spans="1:5" ht="12.75">
      <c r="A3" s="519" t="s">
        <v>546</v>
      </c>
      <c r="B3" s="177"/>
      <c r="C3" s="177"/>
      <c r="D3" s="177"/>
      <c r="E3" s="177"/>
    </row>
    <row r="4" spans="1:5" ht="12.75" customHeight="1" thickBot="1">
      <c r="A4" s="60"/>
      <c r="B4" s="258"/>
      <c r="C4" s="258"/>
      <c r="D4" s="258"/>
      <c r="E4" s="258"/>
    </row>
    <row r="5" spans="1:16" s="95" customFormat="1" ht="43.5" customHeight="1" thickTop="1">
      <c r="A5" s="114" t="s">
        <v>540</v>
      </c>
      <c r="B5" s="518" t="s">
        <v>545</v>
      </c>
      <c r="C5" s="116" t="s">
        <v>544</v>
      </c>
      <c r="D5" s="448" t="s">
        <v>543</v>
      </c>
      <c r="E5" s="116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5" ht="10.5" customHeight="1">
      <c r="A6" s="158"/>
      <c r="B6" s="158"/>
      <c r="C6" s="171"/>
      <c r="D6" s="196"/>
      <c r="E6" s="171"/>
    </row>
    <row r="7" spans="1:5" ht="12.75">
      <c r="A7" s="498" t="s">
        <v>535</v>
      </c>
      <c r="B7" s="517">
        <f>SUM(B9:B14)</f>
        <v>50</v>
      </c>
      <c r="C7" s="516">
        <f>SUM(C9:C14)</f>
        <v>555.55</v>
      </c>
      <c r="D7" s="558">
        <f>SUM(D9:D14)</f>
        <v>6961097</v>
      </c>
      <c r="E7" s="559"/>
    </row>
    <row r="8" spans="1:5" ht="10.5" customHeight="1">
      <c r="A8" s="158"/>
      <c r="B8" s="486"/>
      <c r="C8" s="512"/>
      <c r="D8" s="196"/>
      <c r="E8" s="515"/>
    </row>
    <row r="9" spans="1:6" ht="12.75">
      <c r="A9" s="158" t="s">
        <v>524</v>
      </c>
      <c r="B9" s="486">
        <v>24</v>
      </c>
      <c r="C9" s="513">
        <v>425</v>
      </c>
      <c r="D9" s="556">
        <v>4503538</v>
      </c>
      <c r="E9" s="557"/>
      <c r="F9" s="514"/>
    </row>
    <row r="10" spans="1:5" ht="12.75">
      <c r="A10" s="158" t="s">
        <v>534</v>
      </c>
      <c r="B10" s="486">
        <v>12</v>
      </c>
      <c r="C10" s="513">
        <v>58.55</v>
      </c>
      <c r="D10" s="556">
        <v>1213202</v>
      </c>
      <c r="E10" s="557"/>
    </row>
    <row r="11" spans="1:5" ht="12.75">
      <c r="A11" s="158" t="s">
        <v>70</v>
      </c>
      <c r="B11" s="486">
        <v>6</v>
      </c>
      <c r="C11" s="513">
        <v>30</v>
      </c>
      <c r="D11" s="556">
        <v>497007</v>
      </c>
      <c r="E11" s="557"/>
    </row>
    <row r="12" spans="1:5" ht="12.75">
      <c r="A12" s="158" t="s">
        <v>533</v>
      </c>
      <c r="B12" s="486">
        <v>8</v>
      </c>
      <c r="C12" s="513">
        <v>42</v>
      </c>
      <c r="D12" s="556">
        <v>649392</v>
      </c>
      <c r="E12" s="557"/>
    </row>
    <row r="13" spans="1:5" ht="12.75">
      <c r="A13" s="358"/>
      <c r="B13" s="486"/>
      <c r="C13" s="512"/>
      <c r="D13" s="556"/>
      <c r="E13" s="557"/>
    </row>
    <row r="14" spans="1:5" ht="12.75">
      <c r="A14" s="367" t="s">
        <v>542</v>
      </c>
      <c r="B14" s="511" t="s">
        <v>285</v>
      </c>
      <c r="C14" s="342" t="s">
        <v>285</v>
      </c>
      <c r="D14" s="556">
        <v>97958</v>
      </c>
      <c r="E14" s="557"/>
    </row>
    <row r="15" spans="1:5" ht="10.5" customHeight="1">
      <c r="A15" s="150"/>
      <c r="B15" s="150"/>
      <c r="C15" s="146"/>
      <c r="D15" s="182"/>
      <c r="E15" s="146"/>
    </row>
    <row r="16" spans="1:16" s="15" customFormat="1" ht="22.5" customHeight="1">
      <c r="A16" s="75"/>
      <c r="B16" s="383" t="s">
        <v>541</v>
      </c>
      <c r="C16" s="140"/>
      <c r="D16" s="140"/>
      <c r="E16" s="140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s="95" customFormat="1" ht="40.5" customHeight="1">
      <c r="A17" s="114" t="s">
        <v>540</v>
      </c>
      <c r="B17" s="174" t="s">
        <v>539</v>
      </c>
      <c r="C17" s="98" t="s">
        <v>538</v>
      </c>
      <c r="D17" s="98" t="s">
        <v>537</v>
      </c>
      <c r="E17" s="510" t="s">
        <v>536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5" ht="10.5" customHeight="1">
      <c r="A18" s="158"/>
      <c r="B18" s="158"/>
      <c r="C18" s="158"/>
      <c r="D18" s="158"/>
      <c r="E18" s="171"/>
    </row>
    <row r="19" spans="1:6" ht="12.75">
      <c r="A19" s="498" t="s">
        <v>535</v>
      </c>
      <c r="B19" s="509">
        <f>SUM(B21:B26)</f>
        <v>3372595</v>
      </c>
      <c r="C19" s="508">
        <f>SUM(C21:C26)</f>
        <v>3249</v>
      </c>
      <c r="D19" s="507">
        <f>SUM(D21:D26)</f>
        <v>141225</v>
      </c>
      <c r="E19" s="506">
        <f>SUM(E21:E26)</f>
        <v>260395</v>
      </c>
      <c r="F19" s="171"/>
    </row>
    <row r="20" spans="1:5" ht="10.5" customHeight="1">
      <c r="A20" s="158"/>
      <c r="B20" s="479"/>
      <c r="C20" s="338"/>
      <c r="D20" s="505"/>
      <c r="E20" s="482"/>
    </row>
    <row r="21" spans="1:6" ht="12.75">
      <c r="A21" s="158" t="s">
        <v>524</v>
      </c>
      <c r="B21" s="479">
        <v>2179577</v>
      </c>
      <c r="C21" s="338">
        <v>1558</v>
      </c>
      <c r="D21" s="504">
        <v>71695</v>
      </c>
      <c r="E21" s="502">
        <v>84210</v>
      </c>
      <c r="F21" s="171"/>
    </row>
    <row r="22" spans="1:5" ht="12.75">
      <c r="A22" s="158" t="s">
        <v>534</v>
      </c>
      <c r="B22" s="479">
        <v>506396</v>
      </c>
      <c r="C22" s="338">
        <v>559</v>
      </c>
      <c r="D22" s="503">
        <v>29958</v>
      </c>
      <c r="E22" s="502">
        <v>26974</v>
      </c>
    </row>
    <row r="23" spans="1:5" ht="12.75">
      <c r="A23" s="158" t="s">
        <v>70</v>
      </c>
      <c r="B23" s="479">
        <v>261155</v>
      </c>
      <c r="C23" s="338">
        <v>295</v>
      </c>
      <c r="D23" s="503">
        <v>17096</v>
      </c>
      <c r="E23" s="502">
        <v>9007</v>
      </c>
    </row>
    <row r="24" spans="1:5" ht="12.75">
      <c r="A24" s="158" t="s">
        <v>533</v>
      </c>
      <c r="B24" s="479">
        <v>392661</v>
      </c>
      <c r="C24" s="338">
        <v>778</v>
      </c>
      <c r="D24" s="503">
        <v>21818</v>
      </c>
      <c r="E24" s="502">
        <v>19993</v>
      </c>
    </row>
    <row r="25" spans="1:5" ht="12.75">
      <c r="A25" s="358"/>
      <c r="B25" s="479"/>
      <c r="C25" s="338"/>
      <c r="D25" s="503"/>
      <c r="E25" s="502"/>
    </row>
    <row r="26" spans="1:5" ht="12.75">
      <c r="A26" s="158" t="s">
        <v>532</v>
      </c>
      <c r="B26" s="479">
        <v>32806</v>
      </c>
      <c r="C26" s="338">
        <v>59</v>
      </c>
      <c r="D26" s="503">
        <v>658</v>
      </c>
      <c r="E26" s="502">
        <v>120211</v>
      </c>
    </row>
    <row r="27" spans="1:5" ht="12.75">
      <c r="A27" s="358" t="s">
        <v>531</v>
      </c>
      <c r="B27" s="479"/>
      <c r="C27" s="338"/>
      <c r="D27" s="503"/>
      <c r="E27" s="502"/>
    </row>
    <row r="28" spans="1:5" ht="10.5" customHeight="1">
      <c r="A28" s="150"/>
      <c r="B28" s="150"/>
      <c r="C28" s="501"/>
      <c r="D28" s="150"/>
      <c r="E28" s="146"/>
    </row>
    <row r="29" ht="10.5" customHeight="1"/>
    <row r="30" ht="12.75" customHeight="1">
      <c r="A30" s="500" t="s">
        <v>278</v>
      </c>
    </row>
    <row r="31" ht="12.75">
      <c r="A31" s="500" t="s">
        <v>530</v>
      </c>
    </row>
    <row r="32" ht="12.75">
      <c r="A32" s="237" t="s">
        <v>529</v>
      </c>
    </row>
    <row r="33" ht="12.75">
      <c r="A33" s="102" t="s">
        <v>528</v>
      </c>
    </row>
    <row r="34" ht="12.75">
      <c r="A34" s="493" t="s">
        <v>504</v>
      </c>
    </row>
    <row r="41" ht="12.75">
      <c r="A41" s="183"/>
    </row>
  </sheetData>
  <sheetProtection/>
  <mergeCells count="7">
    <mergeCell ref="D14:E14"/>
    <mergeCell ref="D7:E7"/>
    <mergeCell ref="D9:E9"/>
    <mergeCell ref="D10:E10"/>
    <mergeCell ref="D11:E11"/>
    <mergeCell ref="D12:E12"/>
    <mergeCell ref="D13:E1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35.57421875" style="143" customWidth="1"/>
    <col min="2" max="9" width="12.140625" style="143" customWidth="1"/>
    <col min="10" max="10" width="8.8515625" style="143" customWidth="1"/>
    <col min="11" max="11" width="11.00390625" style="143" customWidth="1"/>
    <col min="12" max="16384" width="8.8515625" style="143" customWidth="1"/>
  </cols>
  <sheetData>
    <row r="1" spans="1:9" s="550" customFormat="1" ht="31.5" customHeight="1">
      <c r="A1" s="560" t="s">
        <v>572</v>
      </c>
      <c r="B1" s="561"/>
      <c r="C1" s="561"/>
      <c r="D1" s="561"/>
      <c r="E1" s="561"/>
      <c r="F1" s="561"/>
      <c r="G1" s="561"/>
      <c r="H1" s="561"/>
      <c r="I1" s="561"/>
    </row>
    <row r="2" spans="1:9" s="548" customFormat="1" ht="12.75" customHeight="1" thickBot="1">
      <c r="A2" s="549"/>
      <c r="B2" s="549"/>
      <c r="C2" s="549"/>
      <c r="D2" s="549"/>
      <c r="E2" s="549"/>
      <c r="F2" s="549"/>
      <c r="G2" s="549"/>
      <c r="H2" s="549"/>
      <c r="I2" s="549"/>
    </row>
    <row r="3" spans="1:9" s="15" customFormat="1" ht="40.5" customHeight="1" thickTop="1">
      <c r="A3" s="547"/>
      <c r="B3" s="546" t="s">
        <v>571</v>
      </c>
      <c r="C3" s="546"/>
      <c r="D3" s="545" t="s">
        <v>570</v>
      </c>
      <c r="E3" s="545"/>
      <c r="F3" s="543" t="s">
        <v>569</v>
      </c>
      <c r="G3" s="544"/>
      <c r="H3" s="543" t="s">
        <v>568</v>
      </c>
      <c r="I3" s="542"/>
    </row>
    <row r="4" spans="1:9" s="15" customFormat="1" ht="24" customHeight="1">
      <c r="A4" s="541" t="s">
        <v>567</v>
      </c>
      <c r="B4" s="541">
        <v>2009</v>
      </c>
      <c r="C4" s="541">
        <v>2010</v>
      </c>
      <c r="D4" s="540">
        <v>2009</v>
      </c>
      <c r="E4" s="540">
        <v>2010</v>
      </c>
      <c r="F4" s="540">
        <v>2009</v>
      </c>
      <c r="G4" s="540">
        <v>2010</v>
      </c>
      <c r="H4" s="540">
        <v>2009</v>
      </c>
      <c r="I4" s="540">
        <v>2010</v>
      </c>
    </row>
    <row r="5" spans="1:9" ht="12.75">
      <c r="A5" s="168"/>
      <c r="B5" s="168"/>
      <c r="C5" s="168"/>
      <c r="D5" s="470"/>
      <c r="E5" s="470"/>
      <c r="F5" s="470"/>
      <c r="G5" s="470"/>
      <c r="H5" s="470"/>
      <c r="I5" s="470"/>
    </row>
    <row r="6" spans="1:9" ht="12.75">
      <c r="A6" s="539" t="s">
        <v>566</v>
      </c>
      <c r="B6" s="538">
        <v>4240683</v>
      </c>
      <c r="C6" s="537">
        <v>3061450</v>
      </c>
      <c r="D6" s="538">
        <v>630017</v>
      </c>
      <c r="E6" s="537">
        <v>615431</v>
      </c>
      <c r="F6" s="536" t="s">
        <v>565</v>
      </c>
      <c r="G6" s="535">
        <v>184455</v>
      </c>
      <c r="H6" s="534">
        <v>2179133</v>
      </c>
      <c r="I6" s="533">
        <v>4178538</v>
      </c>
    </row>
    <row r="7" spans="1:9" ht="12.75">
      <c r="A7" s="168"/>
      <c r="B7" s="528"/>
      <c r="C7" s="528"/>
      <c r="D7" s="528"/>
      <c r="E7" s="528"/>
      <c r="F7" s="531"/>
      <c r="G7" s="531"/>
      <c r="H7" s="527"/>
      <c r="I7" s="458"/>
    </row>
    <row r="8" spans="1:9" ht="12.75">
      <c r="A8" s="168" t="s">
        <v>564</v>
      </c>
      <c r="B8" s="528">
        <v>3588005</v>
      </c>
      <c r="C8" s="528">
        <v>2413229</v>
      </c>
      <c r="D8" s="528">
        <v>438286</v>
      </c>
      <c r="E8" s="528">
        <v>378062</v>
      </c>
      <c r="F8" s="531" t="s">
        <v>563</v>
      </c>
      <c r="G8" s="527">
        <v>103772</v>
      </c>
      <c r="H8" s="527">
        <v>1781111</v>
      </c>
      <c r="I8" s="458">
        <v>3506154</v>
      </c>
    </row>
    <row r="9" spans="1:9" ht="12.75">
      <c r="A9" s="530" t="s">
        <v>382</v>
      </c>
      <c r="B9" s="528">
        <v>3418840</v>
      </c>
      <c r="C9" s="528">
        <v>2356591</v>
      </c>
      <c r="D9" s="528">
        <v>432028</v>
      </c>
      <c r="E9" s="528">
        <v>371412</v>
      </c>
      <c r="F9" s="527">
        <v>112342</v>
      </c>
      <c r="G9" s="527">
        <v>94398</v>
      </c>
      <c r="H9" s="527">
        <v>950621</v>
      </c>
      <c r="I9" s="458">
        <v>2825975</v>
      </c>
    </row>
    <row r="10" spans="1:9" ht="12.75">
      <c r="A10" s="529" t="s">
        <v>562</v>
      </c>
      <c r="B10" s="528">
        <v>135399</v>
      </c>
      <c r="C10" s="528">
        <v>50537</v>
      </c>
      <c r="D10" s="528">
        <v>5593</v>
      </c>
      <c r="E10" s="528">
        <v>5735</v>
      </c>
      <c r="F10" s="527">
        <v>122916</v>
      </c>
      <c r="G10" s="527">
        <v>79192</v>
      </c>
      <c r="H10" s="527">
        <v>268246</v>
      </c>
      <c r="I10" s="458">
        <v>123438</v>
      </c>
    </row>
    <row r="11" spans="1:9" ht="12.75">
      <c r="A11" s="529" t="s">
        <v>561</v>
      </c>
      <c r="B11" s="528">
        <v>33766</v>
      </c>
      <c r="C11" s="528">
        <v>6101</v>
      </c>
      <c r="D11" s="528">
        <v>665</v>
      </c>
      <c r="E11" s="528">
        <v>915</v>
      </c>
      <c r="F11" s="527">
        <v>72647</v>
      </c>
      <c r="G11" s="527">
        <v>77038</v>
      </c>
      <c r="H11" s="527">
        <v>562244</v>
      </c>
      <c r="I11" s="458">
        <v>556741</v>
      </c>
    </row>
    <row r="12" spans="1:9" ht="12.75">
      <c r="A12" s="530"/>
      <c r="B12" s="528"/>
      <c r="C12" s="528"/>
      <c r="D12" s="528"/>
      <c r="E12" s="528"/>
      <c r="F12" s="527"/>
      <c r="G12" s="527"/>
      <c r="H12" s="527"/>
      <c r="I12" s="532" t="s">
        <v>211</v>
      </c>
    </row>
    <row r="13" spans="1:9" ht="12.75">
      <c r="A13" s="168" t="s">
        <v>560</v>
      </c>
      <c r="B13" s="528">
        <v>28217</v>
      </c>
      <c r="C13" s="528">
        <v>28471</v>
      </c>
      <c r="D13" s="528">
        <v>2584</v>
      </c>
      <c r="E13" s="528">
        <v>2486</v>
      </c>
      <c r="F13" s="527">
        <v>94710</v>
      </c>
      <c r="G13" s="527">
        <v>102818</v>
      </c>
      <c r="H13" s="527">
        <v>43936</v>
      </c>
      <c r="I13" s="458">
        <v>180120</v>
      </c>
    </row>
    <row r="14" spans="1:9" ht="12.75">
      <c r="A14" s="168" t="s">
        <v>559</v>
      </c>
      <c r="B14" s="528">
        <v>232578</v>
      </c>
      <c r="C14" s="528">
        <v>235505</v>
      </c>
      <c r="D14" s="528">
        <v>98095</v>
      </c>
      <c r="E14" s="528">
        <v>98693</v>
      </c>
      <c r="F14" s="527">
        <v>69377</v>
      </c>
      <c r="G14" s="527">
        <v>92865</v>
      </c>
      <c r="H14" s="527">
        <v>125867</v>
      </c>
      <c r="I14" s="458">
        <v>139581</v>
      </c>
    </row>
    <row r="15" spans="1:9" ht="12.75">
      <c r="A15" s="168" t="s">
        <v>558</v>
      </c>
      <c r="B15" s="528">
        <v>5416</v>
      </c>
      <c r="C15" s="528">
        <v>5473</v>
      </c>
      <c r="D15" s="528">
        <v>1205</v>
      </c>
      <c r="E15" s="528">
        <v>1041</v>
      </c>
      <c r="F15" s="527">
        <v>69265</v>
      </c>
      <c r="G15" s="527">
        <v>73428</v>
      </c>
      <c r="H15" s="527">
        <v>2255</v>
      </c>
      <c r="I15" s="458">
        <v>1957</v>
      </c>
    </row>
    <row r="16" spans="1:9" ht="12.75">
      <c r="A16" s="168"/>
      <c r="B16" s="528"/>
      <c r="C16" s="528"/>
      <c r="D16" s="528"/>
      <c r="E16" s="528"/>
      <c r="F16" s="531"/>
      <c r="G16" s="527"/>
      <c r="H16" s="527"/>
      <c r="I16" s="458" t="s">
        <v>211</v>
      </c>
    </row>
    <row r="17" spans="1:9" ht="12.75">
      <c r="A17" s="168" t="s">
        <v>557</v>
      </c>
      <c r="B17" s="528">
        <v>386467</v>
      </c>
      <c r="C17" s="528">
        <v>378772</v>
      </c>
      <c r="D17" s="528">
        <v>89847</v>
      </c>
      <c r="E17" s="528">
        <v>135149</v>
      </c>
      <c r="F17" s="531" t="s">
        <v>556</v>
      </c>
      <c r="G17" s="527">
        <v>105284</v>
      </c>
      <c r="H17" s="527">
        <v>225964</v>
      </c>
      <c r="I17" s="458">
        <v>350726</v>
      </c>
    </row>
    <row r="18" spans="1:9" ht="12.75">
      <c r="A18" s="530" t="s">
        <v>71</v>
      </c>
      <c r="B18" s="528">
        <v>61802</v>
      </c>
      <c r="C18" s="528">
        <v>62253</v>
      </c>
      <c r="D18" s="528">
        <v>19596</v>
      </c>
      <c r="E18" s="528">
        <v>26374</v>
      </c>
      <c r="F18" s="527">
        <v>88104</v>
      </c>
      <c r="G18" s="527">
        <v>92168</v>
      </c>
      <c r="H18" s="527">
        <v>13597</v>
      </c>
      <c r="I18" s="458">
        <v>58091</v>
      </c>
    </row>
    <row r="19" spans="1:9" ht="12.75">
      <c r="A19" s="530" t="s">
        <v>373</v>
      </c>
      <c r="B19" s="528">
        <v>78653</v>
      </c>
      <c r="C19" s="528">
        <v>75405</v>
      </c>
      <c r="D19" s="528">
        <v>34933</v>
      </c>
      <c r="E19" s="528">
        <v>32965</v>
      </c>
      <c r="F19" s="527">
        <v>71898</v>
      </c>
      <c r="G19" s="527">
        <v>77258</v>
      </c>
      <c r="H19" s="527">
        <v>138730</v>
      </c>
      <c r="I19" s="458">
        <v>145149</v>
      </c>
    </row>
    <row r="20" spans="1:9" ht="12.75">
      <c r="A20" s="530" t="s">
        <v>372</v>
      </c>
      <c r="B20" s="528">
        <v>72190</v>
      </c>
      <c r="C20" s="528">
        <v>71229</v>
      </c>
      <c r="D20" s="528">
        <v>14850</v>
      </c>
      <c r="E20" s="528">
        <v>24461</v>
      </c>
      <c r="F20" s="527">
        <v>77251</v>
      </c>
      <c r="G20" s="527">
        <v>82255</v>
      </c>
      <c r="H20" s="527">
        <v>30833</v>
      </c>
      <c r="I20" s="458">
        <v>84914</v>
      </c>
    </row>
    <row r="21" spans="1:9" ht="12.75">
      <c r="A21" s="530" t="s">
        <v>371</v>
      </c>
      <c r="B21" s="528">
        <v>47669</v>
      </c>
      <c r="C21" s="528">
        <v>42807</v>
      </c>
      <c r="D21" s="528">
        <v>8059</v>
      </c>
      <c r="E21" s="528">
        <v>8259</v>
      </c>
      <c r="F21" s="527">
        <v>77697</v>
      </c>
      <c r="G21" s="527">
        <v>73886</v>
      </c>
      <c r="H21" s="527">
        <v>18892</v>
      </c>
      <c r="I21" s="458">
        <v>20859</v>
      </c>
    </row>
    <row r="22" spans="1:9" ht="12.75">
      <c r="A22" s="530" t="s">
        <v>70</v>
      </c>
      <c r="B22" s="528">
        <v>62186</v>
      </c>
      <c r="C22" s="528">
        <v>62676</v>
      </c>
      <c r="D22" s="528">
        <v>4544</v>
      </c>
      <c r="E22" s="528">
        <v>4182</v>
      </c>
      <c r="F22" s="527">
        <v>69268</v>
      </c>
      <c r="G22" s="527">
        <v>73429</v>
      </c>
      <c r="H22" s="527">
        <v>7621</v>
      </c>
      <c r="I22" s="458">
        <v>1174</v>
      </c>
    </row>
    <row r="23" spans="1:9" ht="12.75">
      <c r="A23" s="529" t="s">
        <v>555</v>
      </c>
      <c r="B23" s="528">
        <v>63967</v>
      </c>
      <c r="C23" s="528">
        <v>64402</v>
      </c>
      <c r="D23" s="528">
        <v>7865</v>
      </c>
      <c r="E23" s="528">
        <v>38908</v>
      </c>
      <c r="F23" s="527">
        <v>69280</v>
      </c>
      <c r="G23" s="527">
        <v>69237</v>
      </c>
      <c r="H23" s="527">
        <v>16291</v>
      </c>
      <c r="I23" s="458">
        <v>40539</v>
      </c>
    </row>
    <row r="24" spans="1:9" ht="12.75">
      <c r="A24" s="526"/>
      <c r="B24" s="525"/>
      <c r="C24" s="525"/>
      <c r="D24" s="525"/>
      <c r="E24" s="525"/>
      <c r="F24" s="524"/>
      <c r="G24" s="524"/>
      <c r="H24" s="524"/>
      <c r="I24" s="524"/>
    </row>
    <row r="26" ht="12.75">
      <c r="A26" s="500" t="s">
        <v>554</v>
      </c>
    </row>
    <row r="27" ht="12.75">
      <c r="A27" s="523" t="s">
        <v>553</v>
      </c>
    </row>
    <row r="28" ht="12.75">
      <c r="A28" s="103" t="s">
        <v>552</v>
      </c>
    </row>
    <row r="29" ht="12.75">
      <c r="A29" s="500" t="s">
        <v>551</v>
      </c>
    </row>
    <row r="30" ht="12.75">
      <c r="A30" s="500" t="s">
        <v>550</v>
      </c>
    </row>
    <row r="31" ht="12.75">
      <c r="A31" s="500" t="s">
        <v>549</v>
      </c>
    </row>
    <row r="32" ht="12.75">
      <c r="A32" s="102" t="s">
        <v>548</v>
      </c>
    </row>
  </sheetData>
  <sheetProtection/>
  <mergeCells count="1">
    <mergeCell ref="A1:I1"/>
  </mergeCells>
  <printOptions horizontalCentered="1"/>
  <pageMargins left="1" right="1" top="1" bottom="1" header="0.5" footer="0.5"/>
  <pageSetup horizontalDpi="300" verticalDpi="300" orientation="landscape" scale="85" r:id="rId1"/>
  <headerFooter alignWithMargins="0">
    <oddFooter>&amp;L&amp;"Arial,Italic"&amp;9      The State of Hawaii Data Book 2011&amp;R&amp;9http://www.hawaii.gov/dbedt/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27" customWidth="1"/>
    <col min="2" max="4" width="15.28125" style="27" customWidth="1"/>
    <col min="5" max="16384" width="9.140625" style="27" customWidth="1"/>
  </cols>
  <sheetData>
    <row r="1" spans="1:4" ht="15" customHeight="1">
      <c r="A1" s="20" t="s">
        <v>48</v>
      </c>
      <c r="B1" s="61"/>
      <c r="C1" s="61"/>
      <c r="D1" s="61"/>
    </row>
    <row r="2" spans="1:4" ht="16.5" thickBot="1">
      <c r="A2" s="60"/>
      <c r="B2" s="59"/>
      <c r="C2" s="59"/>
      <c r="D2" s="59"/>
    </row>
    <row r="3" spans="1:4" s="15" customFormat="1" ht="24" customHeight="1" thickTop="1">
      <c r="A3" s="12" t="s">
        <v>41</v>
      </c>
      <c r="B3" s="13" t="s">
        <v>15</v>
      </c>
      <c r="C3" s="12" t="s">
        <v>14</v>
      </c>
      <c r="D3" s="58" t="s">
        <v>13</v>
      </c>
    </row>
    <row r="4" spans="1:3" ht="12.75">
      <c r="A4" s="42"/>
      <c r="B4" s="43"/>
      <c r="C4" s="42"/>
    </row>
    <row r="5" spans="1:4" ht="12.75">
      <c r="A5" s="38" t="s">
        <v>47</v>
      </c>
      <c r="B5" s="41">
        <v>133032</v>
      </c>
      <c r="C5" s="40">
        <v>71616</v>
      </c>
      <c r="D5" s="39">
        <v>61416</v>
      </c>
    </row>
    <row r="6" spans="1:4" ht="12.75">
      <c r="A6" s="38"/>
      <c r="B6" s="35"/>
      <c r="C6" s="34"/>
      <c r="D6" s="37"/>
    </row>
    <row r="7" spans="1:4" ht="12.75">
      <c r="A7" s="36" t="s">
        <v>39</v>
      </c>
      <c r="B7" s="35">
        <v>851</v>
      </c>
      <c r="C7" s="34">
        <v>300</v>
      </c>
      <c r="D7" s="33">
        <v>551</v>
      </c>
    </row>
    <row r="8" spans="1:4" ht="12.75">
      <c r="A8" s="36" t="s">
        <v>38</v>
      </c>
      <c r="B8" s="35">
        <v>8610</v>
      </c>
      <c r="C8" s="34">
        <v>5650</v>
      </c>
      <c r="D8" s="33">
        <v>2960</v>
      </c>
    </row>
    <row r="9" spans="1:4" ht="12.75">
      <c r="A9" s="36" t="s">
        <v>37</v>
      </c>
      <c r="B9" s="35">
        <v>54100</v>
      </c>
      <c r="C9" s="34">
        <v>32310</v>
      </c>
      <c r="D9" s="33">
        <v>21790</v>
      </c>
    </row>
    <row r="10" spans="1:4" ht="12.75">
      <c r="A10" s="36" t="s">
        <v>36</v>
      </c>
      <c r="B10" s="35">
        <v>53128</v>
      </c>
      <c r="C10" s="34">
        <v>27157</v>
      </c>
      <c r="D10" s="33">
        <v>25971</v>
      </c>
    </row>
    <row r="11" spans="1:4" ht="12.75">
      <c r="A11" s="36" t="s">
        <v>35</v>
      </c>
      <c r="B11" s="35">
        <v>7267</v>
      </c>
      <c r="C11" s="34">
        <v>3177</v>
      </c>
      <c r="D11" s="33">
        <v>4090</v>
      </c>
    </row>
    <row r="12" spans="1:4" ht="12.75">
      <c r="A12" s="36" t="s">
        <v>34</v>
      </c>
      <c r="B12" s="35">
        <v>8686</v>
      </c>
      <c r="C12" s="34">
        <v>2936</v>
      </c>
      <c r="D12" s="33">
        <v>5750</v>
      </c>
    </row>
    <row r="13" spans="1:4" ht="12.75">
      <c r="A13" s="36" t="s">
        <v>33</v>
      </c>
      <c r="B13" s="35">
        <v>390</v>
      </c>
      <c r="C13" s="34">
        <v>86</v>
      </c>
      <c r="D13" s="33">
        <v>304</v>
      </c>
    </row>
    <row r="14" spans="1:4" ht="12.75">
      <c r="A14" s="36"/>
      <c r="B14" s="35"/>
      <c r="C14" s="34"/>
      <c r="D14" s="33"/>
    </row>
    <row r="15" spans="1:4" ht="12.75">
      <c r="A15" s="38" t="s">
        <v>46</v>
      </c>
      <c r="B15" s="41">
        <v>180950</v>
      </c>
      <c r="C15" s="40">
        <v>93506</v>
      </c>
      <c r="D15" s="39">
        <v>87444</v>
      </c>
    </row>
    <row r="16" spans="1:4" ht="12.75">
      <c r="A16" s="38"/>
      <c r="B16" s="35"/>
      <c r="C16" s="34"/>
      <c r="D16" s="37"/>
    </row>
    <row r="17" spans="1:4" ht="12.75">
      <c r="A17" s="36" t="s">
        <v>39</v>
      </c>
      <c r="B17" s="35">
        <v>1859</v>
      </c>
      <c r="C17" s="34">
        <v>1052</v>
      </c>
      <c r="D17" s="33">
        <v>807</v>
      </c>
    </row>
    <row r="18" spans="1:4" ht="12.75">
      <c r="A18" s="36" t="s">
        <v>38</v>
      </c>
      <c r="B18" s="35">
        <v>7772</v>
      </c>
      <c r="C18" s="34">
        <v>3724</v>
      </c>
      <c r="D18" s="33">
        <v>4048</v>
      </c>
    </row>
    <row r="19" spans="1:4" ht="12.75">
      <c r="A19" s="36" t="s">
        <v>37</v>
      </c>
      <c r="B19" s="35">
        <v>52556</v>
      </c>
      <c r="C19" s="34">
        <v>30956</v>
      </c>
      <c r="D19" s="33">
        <v>21600</v>
      </c>
    </row>
    <row r="20" spans="1:4" ht="12.75">
      <c r="A20" s="36" t="s">
        <v>36</v>
      </c>
      <c r="B20" s="35">
        <v>48954</v>
      </c>
      <c r="C20" s="34">
        <v>25923</v>
      </c>
      <c r="D20" s="33">
        <v>23031</v>
      </c>
    </row>
    <row r="21" spans="1:4" ht="12.75">
      <c r="A21" s="36" t="s">
        <v>35</v>
      </c>
      <c r="B21" s="35">
        <v>18493</v>
      </c>
      <c r="C21" s="34">
        <v>9742</v>
      </c>
      <c r="D21" s="33">
        <v>8751</v>
      </c>
    </row>
    <row r="22" spans="1:4" ht="12.75">
      <c r="A22" s="36" t="s">
        <v>34</v>
      </c>
      <c r="B22" s="35">
        <v>39334</v>
      </c>
      <c r="C22" s="34">
        <v>17801</v>
      </c>
      <c r="D22" s="33">
        <v>21533</v>
      </c>
    </row>
    <row r="23" spans="1:4" ht="12.75">
      <c r="A23" s="36" t="s">
        <v>33</v>
      </c>
      <c r="B23" s="35">
        <v>11982</v>
      </c>
      <c r="C23" s="34">
        <v>4308</v>
      </c>
      <c r="D23" s="33">
        <v>7674</v>
      </c>
    </row>
    <row r="24" spans="1:4" ht="12.75">
      <c r="A24" s="36"/>
      <c r="B24" s="57"/>
      <c r="C24" s="56"/>
      <c r="D24" s="55"/>
    </row>
    <row r="25" spans="1:4" ht="12.75">
      <c r="A25" s="38" t="s">
        <v>45</v>
      </c>
      <c r="B25" s="41">
        <v>176314</v>
      </c>
      <c r="C25" s="40">
        <v>89919</v>
      </c>
      <c r="D25" s="39">
        <v>86395</v>
      </c>
    </row>
    <row r="26" spans="1:4" ht="12.75">
      <c r="A26" s="38"/>
      <c r="B26" s="35"/>
      <c r="C26" s="34"/>
      <c r="D26" s="37"/>
    </row>
    <row r="27" spans="1:4" ht="12.75">
      <c r="A27" s="36" t="s">
        <v>39</v>
      </c>
      <c r="B27" s="35">
        <v>3516</v>
      </c>
      <c r="C27" s="34">
        <v>2008</v>
      </c>
      <c r="D27" s="33">
        <v>1508</v>
      </c>
    </row>
    <row r="28" spans="1:4" ht="12.75">
      <c r="A28" s="36" t="s">
        <v>38</v>
      </c>
      <c r="B28" s="35">
        <v>7455</v>
      </c>
      <c r="C28" s="34">
        <v>3815</v>
      </c>
      <c r="D28" s="33">
        <v>3640</v>
      </c>
    </row>
    <row r="29" spans="1:4" ht="12.75">
      <c r="A29" s="36" t="s">
        <v>37</v>
      </c>
      <c r="B29" s="35">
        <v>51269</v>
      </c>
      <c r="C29" s="34">
        <v>28190</v>
      </c>
      <c r="D29" s="33">
        <v>23079</v>
      </c>
    </row>
    <row r="30" spans="1:4" ht="12.75">
      <c r="A30" s="36" t="s">
        <v>36</v>
      </c>
      <c r="B30" s="35">
        <v>37427</v>
      </c>
      <c r="C30" s="34">
        <v>18631</v>
      </c>
      <c r="D30" s="33">
        <v>18796</v>
      </c>
    </row>
    <row r="31" spans="1:4" ht="12.75">
      <c r="A31" s="36" t="s">
        <v>35</v>
      </c>
      <c r="B31" s="35">
        <v>18792</v>
      </c>
      <c r="C31" s="34">
        <v>9027</v>
      </c>
      <c r="D31" s="33">
        <v>9765</v>
      </c>
    </row>
    <row r="32" spans="1:4" ht="12.75">
      <c r="A32" s="36" t="s">
        <v>34</v>
      </c>
      <c r="B32" s="35">
        <v>39073</v>
      </c>
      <c r="C32" s="34">
        <v>19145</v>
      </c>
      <c r="D32" s="33">
        <v>19928</v>
      </c>
    </row>
    <row r="33" spans="1:4" ht="12.75">
      <c r="A33" s="36" t="s">
        <v>33</v>
      </c>
      <c r="B33" s="35">
        <v>18782</v>
      </c>
      <c r="C33" s="34">
        <v>9103</v>
      </c>
      <c r="D33" s="33">
        <v>9679</v>
      </c>
    </row>
    <row r="34" spans="1:4" ht="12.75">
      <c r="A34" s="36"/>
      <c r="B34" s="54"/>
      <c r="C34" s="53"/>
      <c r="D34" s="52"/>
    </row>
    <row r="35" spans="1:4" ht="12.75">
      <c r="A35" s="38" t="s">
        <v>44</v>
      </c>
      <c r="B35" s="41">
        <v>371538</v>
      </c>
      <c r="C35" s="40">
        <v>184147</v>
      </c>
      <c r="D35" s="39">
        <v>187391</v>
      </c>
    </row>
    <row r="36" spans="1:4" ht="12.75">
      <c r="A36" s="38"/>
      <c r="B36" s="35"/>
      <c r="C36" s="34"/>
      <c r="D36" s="37"/>
    </row>
    <row r="37" spans="1:4" ht="12.75">
      <c r="A37" s="36" t="s">
        <v>39</v>
      </c>
      <c r="B37" s="35">
        <v>14966</v>
      </c>
      <c r="C37" s="34">
        <v>6948</v>
      </c>
      <c r="D37" s="33">
        <v>8018</v>
      </c>
    </row>
    <row r="38" spans="1:4" ht="12.75">
      <c r="A38" s="36" t="s">
        <v>38</v>
      </c>
      <c r="B38" s="35">
        <v>17839</v>
      </c>
      <c r="C38" s="34">
        <v>9551</v>
      </c>
      <c r="D38" s="33">
        <v>8288</v>
      </c>
    </row>
    <row r="39" spans="1:4" ht="12.75">
      <c r="A39" s="36" t="s">
        <v>37</v>
      </c>
      <c r="B39" s="35">
        <v>93666</v>
      </c>
      <c r="C39" s="34">
        <v>47764</v>
      </c>
      <c r="D39" s="33">
        <v>45902</v>
      </c>
    </row>
    <row r="40" spans="1:4" ht="12.75">
      <c r="A40" s="36" t="s">
        <v>36</v>
      </c>
      <c r="B40" s="35">
        <v>88178</v>
      </c>
      <c r="C40" s="34">
        <v>43935</v>
      </c>
      <c r="D40" s="33">
        <v>44243</v>
      </c>
    </row>
    <row r="41" spans="1:4" ht="12.75">
      <c r="A41" s="36" t="s">
        <v>35</v>
      </c>
      <c r="B41" s="35">
        <v>39530</v>
      </c>
      <c r="C41" s="34">
        <v>17280</v>
      </c>
      <c r="D41" s="33">
        <v>22250</v>
      </c>
    </row>
    <row r="42" spans="1:4" ht="12.75">
      <c r="A42" s="36" t="s">
        <v>34</v>
      </c>
      <c r="B42" s="35">
        <v>77993</v>
      </c>
      <c r="C42" s="34">
        <v>38032</v>
      </c>
      <c r="D42" s="33">
        <v>39961</v>
      </c>
    </row>
    <row r="43" spans="1:4" ht="12.75">
      <c r="A43" s="36" t="s">
        <v>33</v>
      </c>
      <c r="B43" s="35">
        <v>39366</v>
      </c>
      <c r="C43" s="34">
        <v>20637</v>
      </c>
      <c r="D43" s="33">
        <v>18729</v>
      </c>
    </row>
    <row r="44" spans="1:4" ht="12.75">
      <c r="A44" s="51"/>
      <c r="B44" s="50"/>
      <c r="C44" s="40"/>
      <c r="D44" s="39"/>
    </row>
    <row r="45" spans="1:4" ht="12.75">
      <c r="A45" s="49"/>
      <c r="B45" s="37"/>
      <c r="C45" s="37"/>
      <c r="D45" s="37"/>
    </row>
    <row r="46" spans="1:5" s="28" customFormat="1" ht="12.75">
      <c r="A46" s="48" t="s">
        <v>43</v>
      </c>
      <c r="B46" s="47"/>
      <c r="C46" s="47"/>
      <c r="D46" s="47"/>
      <c r="E46" s="47"/>
    </row>
    <row r="47" spans="1:4" ht="15.75">
      <c r="A47" s="20" t="s">
        <v>42</v>
      </c>
      <c r="B47" s="2"/>
      <c r="C47" s="2"/>
      <c r="D47" s="2"/>
    </row>
    <row r="48" spans="1:4" ht="12.75" customHeight="1" thickBot="1">
      <c r="A48" s="20"/>
      <c r="B48" s="2"/>
      <c r="C48" s="2"/>
      <c r="D48" s="2"/>
    </row>
    <row r="49" spans="1:4" s="15" customFormat="1" ht="24" customHeight="1" thickTop="1">
      <c r="A49" s="45" t="s">
        <v>41</v>
      </c>
      <c r="B49" s="46" t="s">
        <v>15</v>
      </c>
      <c r="C49" s="45" t="s">
        <v>14</v>
      </c>
      <c r="D49" s="44" t="s">
        <v>13</v>
      </c>
    </row>
    <row r="50" spans="1:3" ht="12.75">
      <c r="A50" s="42"/>
      <c r="B50" s="43"/>
      <c r="C50" s="42"/>
    </row>
    <row r="51" spans="1:4" ht="12.75">
      <c r="A51" s="38" t="s">
        <v>40</v>
      </c>
      <c r="B51" s="41">
        <v>198126</v>
      </c>
      <c r="C51" s="40">
        <v>87881</v>
      </c>
      <c r="D51" s="39">
        <v>110245</v>
      </c>
    </row>
    <row r="52" spans="1:4" ht="12.75">
      <c r="A52" s="38"/>
      <c r="B52" s="35"/>
      <c r="C52" s="34"/>
      <c r="D52" s="37"/>
    </row>
    <row r="53" spans="1:4" ht="12.75">
      <c r="A53" s="36" t="s">
        <v>39</v>
      </c>
      <c r="B53" s="35">
        <v>24209</v>
      </c>
      <c r="C53" s="34">
        <v>8047</v>
      </c>
      <c r="D53" s="33">
        <v>16162</v>
      </c>
    </row>
    <row r="54" spans="1:4" ht="12.75">
      <c r="A54" s="36" t="s">
        <v>38</v>
      </c>
      <c r="B54" s="35">
        <v>15983</v>
      </c>
      <c r="C54" s="34">
        <v>5496</v>
      </c>
      <c r="D54" s="33">
        <v>10487</v>
      </c>
    </row>
    <row r="55" spans="1:4" ht="12.75">
      <c r="A55" s="36" t="s">
        <v>37</v>
      </c>
      <c r="B55" s="35">
        <v>67772</v>
      </c>
      <c r="C55" s="34">
        <v>28994</v>
      </c>
      <c r="D55" s="33">
        <v>38778</v>
      </c>
    </row>
    <row r="56" spans="1:4" ht="12.75">
      <c r="A56" s="36" t="s">
        <v>36</v>
      </c>
      <c r="B56" s="35">
        <v>34278</v>
      </c>
      <c r="C56" s="34">
        <v>16324</v>
      </c>
      <c r="D56" s="33">
        <v>17954</v>
      </c>
    </row>
    <row r="57" spans="1:4" ht="12.75">
      <c r="A57" s="36" t="s">
        <v>35</v>
      </c>
      <c r="B57" s="35">
        <v>8840</v>
      </c>
      <c r="C57" s="34">
        <v>4359</v>
      </c>
      <c r="D57" s="33">
        <v>4481</v>
      </c>
    </row>
    <row r="58" spans="1:4" ht="12.75">
      <c r="A58" s="36" t="s">
        <v>34</v>
      </c>
      <c r="B58" s="35">
        <v>27964</v>
      </c>
      <c r="C58" s="34">
        <v>13913</v>
      </c>
      <c r="D58" s="33">
        <v>14051</v>
      </c>
    </row>
    <row r="59" spans="1:4" ht="12.75">
      <c r="A59" s="36" t="s">
        <v>33</v>
      </c>
      <c r="B59" s="35">
        <v>19080</v>
      </c>
      <c r="C59" s="34">
        <v>10748</v>
      </c>
      <c r="D59" s="33">
        <v>8332</v>
      </c>
    </row>
    <row r="60" spans="1:4" ht="12.75">
      <c r="A60" s="32"/>
      <c r="B60" s="31"/>
      <c r="C60" s="30"/>
      <c r="D60" s="29"/>
    </row>
    <row r="62" s="28" customFormat="1" ht="12.75">
      <c r="A62" s="16" t="s">
        <v>28</v>
      </c>
    </row>
    <row r="63" ht="12.75">
      <c r="A63" s="16" t="s">
        <v>32</v>
      </c>
    </row>
    <row r="64" ht="12.75">
      <c r="A64" s="16" t="s">
        <v>31</v>
      </c>
    </row>
    <row r="65" ht="12.75">
      <c r="A65" s="21" t="s">
        <v>30</v>
      </c>
    </row>
    <row r="66" ht="12.75">
      <c r="A66" s="21" t="s">
        <v>16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2011&amp;R&amp;9http://www.hawaii.gov/dbedt/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27" customWidth="1"/>
    <col min="2" max="3" width="29.421875" style="27" customWidth="1"/>
    <col min="4" max="8" width="8.57421875" style="27" customWidth="1"/>
    <col min="9" max="16384" width="9.140625" style="27" customWidth="1"/>
  </cols>
  <sheetData>
    <row r="1" spans="1:16" s="1" customFormat="1" ht="31.5">
      <c r="A1" s="82" t="s">
        <v>61</v>
      </c>
      <c r="B1" s="2"/>
      <c r="C1" s="2"/>
      <c r="D1" s="81"/>
      <c r="E1" s="81"/>
      <c r="F1" s="81"/>
      <c r="G1" s="81"/>
      <c r="H1" s="81"/>
      <c r="M1" s="27"/>
      <c r="N1" s="27"/>
      <c r="O1" s="27"/>
      <c r="P1" s="27"/>
    </row>
    <row r="2" spans="1:3" ht="13.5" thickBot="1">
      <c r="A2" s="80"/>
      <c r="B2" s="79"/>
      <c r="C2" s="79"/>
    </row>
    <row r="3" spans="1:3" ht="34.5" customHeight="1" thickTop="1">
      <c r="A3" s="78" t="s">
        <v>60</v>
      </c>
      <c r="B3" s="77" t="s">
        <v>59</v>
      </c>
      <c r="C3" s="76" t="s">
        <v>58</v>
      </c>
    </row>
    <row r="4" spans="1:3" ht="12.75">
      <c r="A4" s="75"/>
      <c r="B4" s="74"/>
      <c r="C4" s="73"/>
    </row>
    <row r="5" spans="1:3" ht="12.75">
      <c r="A5" s="71">
        <v>1940</v>
      </c>
      <c r="B5" s="69">
        <v>20.5</v>
      </c>
      <c r="C5" s="68">
        <v>5.3</v>
      </c>
    </row>
    <row r="6" spans="1:3" ht="12.75">
      <c r="A6" s="71">
        <v>1950</v>
      </c>
      <c r="B6" s="69">
        <v>31.6</v>
      </c>
      <c r="C6" s="68">
        <v>6.1</v>
      </c>
    </row>
    <row r="7" spans="1:6" ht="12.75">
      <c r="A7" s="71">
        <v>1960</v>
      </c>
      <c r="B7" s="69">
        <v>46.1</v>
      </c>
      <c r="C7" s="68">
        <v>9</v>
      </c>
      <c r="F7" s="72"/>
    </row>
    <row r="8" spans="1:3" ht="12.75">
      <c r="A8" s="71">
        <v>1970</v>
      </c>
      <c r="B8" s="69">
        <v>61.9</v>
      </c>
      <c r="C8" s="68">
        <v>14</v>
      </c>
    </row>
    <row r="9" spans="1:3" ht="12.75">
      <c r="A9" s="71">
        <v>1980</v>
      </c>
      <c r="B9" s="69">
        <v>73.8</v>
      </c>
      <c r="C9" s="68">
        <v>20.3</v>
      </c>
    </row>
    <row r="10" spans="1:3" ht="12.75">
      <c r="A10" s="71">
        <v>1990</v>
      </c>
      <c r="B10" s="69">
        <v>80.1</v>
      </c>
      <c r="C10" s="68">
        <v>22.9</v>
      </c>
    </row>
    <row r="11" spans="1:3" ht="12.75">
      <c r="A11" s="71">
        <v>2000</v>
      </c>
      <c r="B11" s="69">
        <v>84.6</v>
      </c>
      <c r="C11" s="68">
        <v>26.2</v>
      </c>
    </row>
    <row r="12" spans="1:3" ht="12.75">
      <c r="A12" s="70">
        <v>2005</v>
      </c>
      <c r="B12" s="69">
        <v>88.1</v>
      </c>
      <c r="C12" s="68">
        <v>27.900000000000002</v>
      </c>
    </row>
    <row r="13" spans="1:3" ht="12.75">
      <c r="A13" s="70">
        <v>2006</v>
      </c>
      <c r="B13" s="69">
        <v>89</v>
      </c>
      <c r="C13" s="68">
        <v>29.7</v>
      </c>
    </row>
    <row r="14" spans="1:3" ht="12.75">
      <c r="A14" s="70">
        <v>2007</v>
      </c>
      <c r="B14" s="69">
        <v>89.4</v>
      </c>
      <c r="C14" s="68">
        <v>29.2</v>
      </c>
    </row>
    <row r="15" spans="1:3" ht="12.75">
      <c r="A15" s="70">
        <v>2008</v>
      </c>
      <c r="B15" s="69">
        <v>90.3</v>
      </c>
      <c r="C15" s="68">
        <v>29.1</v>
      </c>
    </row>
    <row r="16" spans="1:3" ht="12.75">
      <c r="A16" s="70">
        <v>2009</v>
      </c>
      <c r="B16" s="69">
        <v>90.4</v>
      </c>
      <c r="C16" s="68">
        <v>29.599999999999998</v>
      </c>
    </row>
    <row r="17" spans="1:3" ht="12.75">
      <c r="A17" s="70">
        <v>2010</v>
      </c>
      <c r="B17" s="69">
        <v>89.9</v>
      </c>
      <c r="C17" s="68">
        <v>29.5</v>
      </c>
    </row>
    <row r="18" spans="1:3" ht="12.75">
      <c r="A18" s="32"/>
      <c r="B18" s="67"/>
      <c r="C18" s="66"/>
    </row>
    <row r="20" ht="12.75">
      <c r="A20" s="65" t="s">
        <v>57</v>
      </c>
    </row>
    <row r="21" ht="12.75">
      <c r="A21" s="65" t="s">
        <v>56</v>
      </c>
    </row>
    <row r="22" ht="12.75">
      <c r="A22" s="65" t="s">
        <v>55</v>
      </c>
    </row>
    <row r="23" ht="12.75">
      <c r="A23" s="64" t="s">
        <v>54</v>
      </c>
    </row>
    <row r="24" ht="12.75">
      <c r="A24" s="62" t="s">
        <v>53</v>
      </c>
    </row>
    <row r="25" ht="12.75">
      <c r="A25" s="63" t="s">
        <v>52</v>
      </c>
    </row>
    <row r="26" ht="12.75">
      <c r="A26" s="62" t="s">
        <v>51</v>
      </c>
    </row>
    <row r="27" ht="12.75">
      <c r="A27" s="62" t="s">
        <v>50</v>
      </c>
    </row>
    <row r="28" ht="12.75">
      <c r="A28" s="62" t="s">
        <v>49</v>
      </c>
    </row>
    <row r="29" ht="12.75">
      <c r="A29" s="6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27" customWidth="1"/>
    <col min="2" max="2" width="9.28125" style="27" customWidth="1"/>
    <col min="3" max="3" width="9.00390625" style="27" customWidth="1"/>
    <col min="4" max="4" width="9.28125" style="27" customWidth="1"/>
    <col min="5" max="6" width="9.00390625" style="27" customWidth="1"/>
    <col min="7" max="16384" width="9.140625" style="27" customWidth="1"/>
  </cols>
  <sheetData>
    <row r="1" spans="1:6" ht="31.5">
      <c r="A1" s="20" t="s">
        <v>74</v>
      </c>
      <c r="B1" s="61"/>
      <c r="C1" s="61"/>
      <c r="D1" s="61"/>
      <c r="E1" s="61"/>
      <c r="F1" s="61"/>
    </row>
    <row r="2" spans="1:6" ht="12.75" customHeight="1" thickBot="1">
      <c r="A2" s="100"/>
      <c r="B2" s="79"/>
      <c r="C2" s="79"/>
      <c r="D2" s="79"/>
      <c r="E2" s="79"/>
      <c r="F2" s="79"/>
    </row>
    <row r="3" spans="1:13" s="95" customFormat="1" ht="34.5" customHeight="1" thickTop="1">
      <c r="A3" s="97" t="s">
        <v>0</v>
      </c>
      <c r="B3" s="99" t="s">
        <v>73</v>
      </c>
      <c r="C3" s="97" t="s">
        <v>72</v>
      </c>
      <c r="D3" s="98" t="s">
        <v>71</v>
      </c>
      <c r="E3" s="97" t="s">
        <v>70</v>
      </c>
      <c r="F3" s="96" t="s">
        <v>69</v>
      </c>
      <c r="H3" s="27"/>
      <c r="I3" s="27"/>
      <c r="J3" s="27"/>
      <c r="K3" s="27"/>
      <c r="L3" s="27"/>
      <c r="M3" s="27"/>
    </row>
    <row r="4" spans="1:5" ht="12.75">
      <c r="A4" s="42"/>
      <c r="B4" s="43"/>
      <c r="C4" s="42"/>
      <c r="D4" s="42"/>
      <c r="E4" s="42"/>
    </row>
    <row r="5" spans="1:6" ht="12.75">
      <c r="A5" s="42" t="s">
        <v>68</v>
      </c>
      <c r="B5" s="94">
        <v>926928</v>
      </c>
      <c r="C5" s="93">
        <v>127165</v>
      </c>
      <c r="D5" s="93">
        <v>645808</v>
      </c>
      <c r="E5" s="93">
        <v>46808</v>
      </c>
      <c r="F5" s="92">
        <v>107103</v>
      </c>
    </row>
    <row r="6" spans="1:6" ht="12.75">
      <c r="A6" s="42" t="s">
        <v>67</v>
      </c>
      <c r="B6" s="91"/>
      <c r="C6" s="90"/>
      <c r="D6" s="90"/>
      <c r="E6" s="90"/>
      <c r="F6" s="89"/>
    </row>
    <row r="7" spans="1:6" ht="12.75">
      <c r="A7" s="88" t="s">
        <v>66</v>
      </c>
      <c r="B7" s="87">
        <v>89.9</v>
      </c>
      <c r="C7" s="86">
        <v>90.2</v>
      </c>
      <c r="D7" s="86">
        <v>89.9</v>
      </c>
      <c r="E7" s="86">
        <v>89.9</v>
      </c>
      <c r="F7" s="85">
        <v>89.3</v>
      </c>
    </row>
    <row r="8" spans="1:6" ht="12.75">
      <c r="A8" s="88" t="s">
        <v>65</v>
      </c>
      <c r="B8" s="87">
        <v>29.5</v>
      </c>
      <c r="C8" s="86">
        <v>24.8</v>
      </c>
      <c r="D8" s="86">
        <v>31.900000000000002</v>
      </c>
      <c r="E8" s="86">
        <v>20.200000000000003</v>
      </c>
      <c r="F8" s="85">
        <v>24.9</v>
      </c>
    </row>
    <row r="9" spans="1:6" ht="12.75">
      <c r="A9" s="32"/>
      <c r="B9" s="84"/>
      <c r="C9" s="32"/>
      <c r="D9" s="32"/>
      <c r="E9" s="32"/>
      <c r="F9" s="83"/>
    </row>
    <row r="11" ht="12.75">
      <c r="A11" s="16" t="s">
        <v>28</v>
      </c>
    </row>
    <row r="12" ht="12.75">
      <c r="A12" s="16" t="s">
        <v>64</v>
      </c>
    </row>
    <row r="13" ht="12.75">
      <c r="A13" s="16" t="s">
        <v>63</v>
      </c>
    </row>
    <row r="14" ht="12.75">
      <c r="A14" s="21" t="s">
        <v>62</v>
      </c>
    </row>
    <row r="15" ht="12.75">
      <c r="A15" s="2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4.7109375" style="27" customWidth="1"/>
    <col min="3" max="6" width="12.7109375" style="27" customWidth="1"/>
    <col min="7" max="7" width="9.140625" style="27" customWidth="1"/>
    <col min="8" max="8" width="11.140625" style="27" bestFit="1" customWidth="1"/>
    <col min="9" max="16384" width="9.140625" style="27" customWidth="1"/>
  </cols>
  <sheetData>
    <row r="1" spans="1:6" s="1" customFormat="1" ht="30.75" customHeight="1">
      <c r="A1" s="20" t="s">
        <v>87</v>
      </c>
      <c r="B1" s="2"/>
      <c r="C1" s="2"/>
      <c r="D1" s="2"/>
      <c r="E1" s="2"/>
      <c r="F1" s="2"/>
    </row>
    <row r="2" spans="1:6" ht="12.75" customHeight="1" thickBot="1">
      <c r="A2" s="119"/>
      <c r="B2" s="59"/>
      <c r="C2" s="59"/>
      <c r="D2" s="59"/>
      <c r="E2" s="59"/>
      <c r="F2" s="59"/>
    </row>
    <row r="3" spans="1:6" s="15" customFormat="1" ht="34.5" customHeight="1" thickTop="1">
      <c r="A3" s="75"/>
      <c r="B3" s="75"/>
      <c r="C3" s="118" t="s">
        <v>86</v>
      </c>
      <c r="D3" s="117"/>
      <c r="E3" s="116" t="s">
        <v>85</v>
      </c>
      <c r="F3" s="115"/>
    </row>
    <row r="4" spans="1:6" s="95" customFormat="1" ht="45" customHeight="1">
      <c r="A4" s="97" t="s">
        <v>84</v>
      </c>
      <c r="B4" s="114" t="s">
        <v>83</v>
      </c>
      <c r="C4" s="97" t="s">
        <v>67</v>
      </c>
      <c r="D4" s="114" t="s">
        <v>82</v>
      </c>
      <c r="E4" s="97" t="s">
        <v>67</v>
      </c>
      <c r="F4" s="113" t="s">
        <v>82</v>
      </c>
    </row>
    <row r="5" spans="1:6" ht="12.75">
      <c r="A5" s="42"/>
      <c r="B5" s="42"/>
      <c r="C5" s="42"/>
      <c r="D5" s="42"/>
      <c r="E5" s="112"/>
      <c r="F5" s="111"/>
    </row>
    <row r="6" spans="1:6" ht="12.75">
      <c r="A6" s="42" t="s">
        <v>81</v>
      </c>
      <c r="B6" s="110">
        <v>204288.933</v>
      </c>
      <c r="C6" s="109">
        <v>85.6</v>
      </c>
      <c r="D6" s="109">
        <v>0.1</v>
      </c>
      <c r="E6" s="109">
        <v>28.2</v>
      </c>
      <c r="F6" s="108">
        <v>0.1</v>
      </c>
    </row>
    <row r="7" spans="1:6" ht="12.75">
      <c r="A7" s="42" t="s">
        <v>72</v>
      </c>
      <c r="B7" s="107">
        <v>926.928</v>
      </c>
      <c r="C7" s="109">
        <v>89.9</v>
      </c>
      <c r="D7" s="109">
        <v>0.6</v>
      </c>
      <c r="E7" s="109">
        <v>29.5</v>
      </c>
      <c r="F7" s="108">
        <v>0.8</v>
      </c>
    </row>
    <row r="8" spans="1:6" ht="12.75">
      <c r="A8" s="88" t="s">
        <v>80</v>
      </c>
      <c r="B8" s="107">
        <v>41</v>
      </c>
      <c r="C8" s="105">
        <v>13</v>
      </c>
      <c r="D8" s="106" t="s">
        <v>79</v>
      </c>
      <c r="E8" s="105">
        <v>17</v>
      </c>
      <c r="F8" s="104" t="s">
        <v>79</v>
      </c>
    </row>
    <row r="9" spans="1:6" ht="12.75">
      <c r="A9" s="32"/>
      <c r="B9" s="32"/>
      <c r="C9" s="32"/>
      <c r="D9" s="32"/>
      <c r="E9" s="32"/>
      <c r="F9" s="83"/>
    </row>
    <row r="11" spans="1:10" ht="12.75">
      <c r="A11" s="103" t="s">
        <v>78</v>
      </c>
      <c r="I11" s="101"/>
      <c r="J11" s="101"/>
    </row>
    <row r="12" spans="1:10" ht="12.75">
      <c r="A12" s="102" t="s">
        <v>77</v>
      </c>
      <c r="I12" s="101"/>
      <c r="J12" s="101"/>
    </row>
    <row r="13" spans="1:10" ht="12.75">
      <c r="A13" s="21" t="s">
        <v>76</v>
      </c>
      <c r="I13" s="101"/>
      <c r="J13" s="101"/>
    </row>
    <row r="14" spans="1:10" ht="12.75">
      <c r="A14" s="21" t="s">
        <v>75</v>
      </c>
      <c r="I14" s="101"/>
      <c r="J14" s="10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27" customWidth="1"/>
    <col min="2" max="2" width="30.00390625" style="27" customWidth="1"/>
    <col min="3" max="3" width="10.7109375" style="27" customWidth="1"/>
    <col min="4" max="5" width="11.7109375" style="27" customWidth="1"/>
    <col min="6" max="6" width="11.421875" style="27" customWidth="1"/>
    <col min="7" max="16384" width="9.140625" style="27" customWidth="1"/>
  </cols>
  <sheetData>
    <row r="1" spans="1:6" ht="15.75">
      <c r="A1" s="82" t="s">
        <v>108</v>
      </c>
      <c r="B1" s="61"/>
      <c r="C1" s="61"/>
      <c r="D1" s="61"/>
      <c r="E1" s="61"/>
      <c r="F1" s="61"/>
    </row>
    <row r="2" spans="1:6" ht="15.75">
      <c r="A2" s="20" t="s">
        <v>107</v>
      </c>
      <c r="B2" s="61"/>
      <c r="C2" s="61"/>
      <c r="D2" s="61"/>
      <c r="E2" s="61"/>
      <c r="F2" s="61"/>
    </row>
    <row r="3" spans="1:6" ht="12.75" customHeight="1">
      <c r="A3" s="20"/>
      <c r="B3" s="61"/>
      <c r="C3" s="61"/>
      <c r="D3" s="61"/>
      <c r="E3" s="61"/>
      <c r="F3" s="61"/>
    </row>
    <row r="4" spans="1:6" ht="12.75" customHeight="1">
      <c r="A4" s="134" t="s">
        <v>106</v>
      </c>
      <c r="B4" s="61"/>
      <c r="C4" s="61"/>
      <c r="D4" s="61"/>
      <c r="E4" s="61"/>
      <c r="F4" s="61"/>
    </row>
    <row r="5" spans="1:6" ht="12.75" customHeight="1">
      <c r="A5" s="133" t="s">
        <v>105</v>
      </c>
      <c r="B5" s="61"/>
      <c r="C5" s="61"/>
      <c r="D5" s="61"/>
      <c r="E5" s="61"/>
      <c r="F5" s="61"/>
    </row>
    <row r="6" spans="1:6" ht="12.75" customHeight="1">
      <c r="A6" s="133" t="s">
        <v>104</v>
      </c>
      <c r="B6" s="61"/>
      <c r="C6" s="61"/>
      <c r="D6" s="61"/>
      <c r="E6" s="61"/>
      <c r="F6" s="61"/>
    </row>
    <row r="7" spans="1:6" ht="12.75" customHeight="1" thickBot="1">
      <c r="A7" s="80" t="s">
        <v>103</v>
      </c>
      <c r="B7" s="79"/>
      <c r="C7" s="79"/>
      <c r="D7" s="79"/>
      <c r="E7" s="79"/>
      <c r="F7" s="79"/>
    </row>
    <row r="8" spans="1:6" s="95" customFormat="1" ht="94.5" customHeight="1" thickTop="1">
      <c r="A8" s="132" t="s">
        <v>102</v>
      </c>
      <c r="B8" s="97" t="s">
        <v>101</v>
      </c>
      <c r="C8" s="114" t="s">
        <v>100</v>
      </c>
      <c r="D8" s="114" t="s">
        <v>99</v>
      </c>
      <c r="E8" s="114" t="s">
        <v>98</v>
      </c>
      <c r="F8" s="96" t="s">
        <v>97</v>
      </c>
    </row>
    <row r="9" spans="1:5" ht="12.75">
      <c r="A9" s="42"/>
      <c r="B9" s="42"/>
      <c r="C9" s="42"/>
      <c r="D9" s="42"/>
      <c r="E9" s="42"/>
    </row>
    <row r="10" spans="1:13" ht="12.75">
      <c r="A10" s="125">
        <v>611</v>
      </c>
      <c r="B10" s="128" t="s">
        <v>96</v>
      </c>
      <c r="C10" s="131">
        <v>376</v>
      </c>
      <c r="D10" s="130">
        <v>165901</v>
      </c>
      <c r="E10" s="130">
        <v>49185</v>
      </c>
      <c r="F10" s="129">
        <v>2646</v>
      </c>
      <c r="H10" s="121"/>
      <c r="I10" s="121"/>
      <c r="J10" s="121"/>
      <c r="K10" s="122"/>
      <c r="L10" s="122"/>
      <c r="M10" s="122"/>
    </row>
    <row r="11" spans="1:6" ht="12.75">
      <c r="A11" s="125"/>
      <c r="B11" s="128"/>
      <c r="C11" s="34"/>
      <c r="D11" s="123"/>
      <c r="E11" s="123"/>
      <c r="F11" s="55"/>
    </row>
    <row r="12" spans="1:6" ht="12.75">
      <c r="A12" s="125">
        <v>6114</v>
      </c>
      <c r="B12" s="127" t="s">
        <v>95</v>
      </c>
      <c r="C12" s="34"/>
      <c r="D12" s="123"/>
      <c r="E12" s="123"/>
      <c r="F12" s="55"/>
    </row>
    <row r="13" spans="1:13" ht="12.75">
      <c r="A13" s="125"/>
      <c r="B13" s="126" t="s">
        <v>94</v>
      </c>
      <c r="C13" s="34">
        <v>30</v>
      </c>
      <c r="D13" s="123">
        <v>10449</v>
      </c>
      <c r="E13" s="123">
        <v>3433</v>
      </c>
      <c r="F13" s="55">
        <v>135</v>
      </c>
      <c r="H13" s="121"/>
      <c r="I13" s="121"/>
      <c r="J13" s="121"/>
      <c r="K13" s="122"/>
      <c r="L13" s="122"/>
      <c r="M13" s="121"/>
    </row>
    <row r="14" spans="1:13" ht="12.75">
      <c r="A14" s="125">
        <v>6115</v>
      </c>
      <c r="B14" s="124" t="s">
        <v>93</v>
      </c>
      <c r="C14" s="34">
        <v>54</v>
      </c>
      <c r="D14" s="123">
        <v>32919</v>
      </c>
      <c r="E14" s="123">
        <v>8776</v>
      </c>
      <c r="F14" s="55">
        <v>340</v>
      </c>
      <c r="H14" s="121"/>
      <c r="I14" s="121"/>
      <c r="J14" s="121"/>
      <c r="K14" s="122"/>
      <c r="L14" s="122"/>
      <c r="M14" s="121"/>
    </row>
    <row r="15" spans="1:13" ht="12.75">
      <c r="A15" s="125">
        <v>6116</v>
      </c>
      <c r="B15" s="124" t="s">
        <v>92</v>
      </c>
      <c r="C15" s="34">
        <v>257</v>
      </c>
      <c r="D15" s="123">
        <v>89751</v>
      </c>
      <c r="E15" s="123">
        <v>28731</v>
      </c>
      <c r="F15" s="55">
        <v>1817</v>
      </c>
      <c r="H15" s="121"/>
      <c r="I15" s="121"/>
      <c r="J15" s="121"/>
      <c r="K15" s="122"/>
      <c r="L15" s="122"/>
      <c r="M15" s="122"/>
    </row>
    <row r="16" spans="1:13" ht="12.75">
      <c r="A16" s="125">
        <v>6117</v>
      </c>
      <c r="B16" s="124" t="s">
        <v>91</v>
      </c>
      <c r="C16" s="34">
        <v>35</v>
      </c>
      <c r="D16" s="123">
        <v>32782</v>
      </c>
      <c r="E16" s="123">
        <v>8245</v>
      </c>
      <c r="F16" s="55">
        <v>354</v>
      </c>
      <c r="H16" s="121"/>
      <c r="I16" s="121"/>
      <c r="J16" s="121"/>
      <c r="K16" s="122"/>
      <c r="L16" s="122"/>
      <c r="M16" s="121"/>
    </row>
    <row r="17" spans="1:6" ht="12.75">
      <c r="A17" s="32"/>
      <c r="B17" s="32"/>
      <c r="C17" s="32"/>
      <c r="D17" s="32"/>
      <c r="E17" s="32"/>
      <c r="F17" s="83"/>
    </row>
    <row r="19" ht="12.75">
      <c r="A19" s="120" t="s">
        <v>90</v>
      </c>
    </row>
    <row r="20" ht="12.75">
      <c r="A20" s="65" t="s">
        <v>89</v>
      </c>
    </row>
    <row r="21" ht="12.75">
      <c r="A21" s="65" t="s">
        <v>88</v>
      </c>
    </row>
    <row r="28" ht="12.75">
      <c r="A28" s="7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27" customWidth="1"/>
    <col min="2" max="2" width="30.28125" style="27" customWidth="1"/>
    <col min="3" max="3" width="10.7109375" style="27" customWidth="1"/>
    <col min="4" max="5" width="11.7109375" style="27" customWidth="1"/>
    <col min="6" max="6" width="11.421875" style="27" customWidth="1"/>
    <col min="7" max="16384" width="9.140625" style="27" customWidth="1"/>
  </cols>
  <sheetData>
    <row r="1" spans="1:6" ht="15.75">
      <c r="A1" s="82" t="s">
        <v>127</v>
      </c>
      <c r="B1" s="61"/>
      <c r="C1" s="61"/>
      <c r="D1" s="61"/>
      <c r="E1" s="61"/>
      <c r="F1" s="61"/>
    </row>
    <row r="2" spans="1:6" ht="15.75">
      <c r="A2" s="20" t="s">
        <v>126</v>
      </c>
      <c r="B2" s="61"/>
      <c r="C2" s="61"/>
      <c r="D2" s="61"/>
      <c r="E2" s="61"/>
      <c r="F2" s="61"/>
    </row>
    <row r="3" spans="1:6" ht="12.75" customHeight="1">
      <c r="A3" s="20"/>
      <c r="B3" s="61"/>
      <c r="C3" s="61"/>
      <c r="D3" s="61"/>
      <c r="E3" s="61"/>
      <c r="F3" s="61"/>
    </row>
    <row r="4" spans="1:6" ht="12.75" customHeight="1">
      <c r="A4" s="142" t="s">
        <v>125</v>
      </c>
      <c r="B4" s="61"/>
      <c r="C4" s="61"/>
      <c r="D4" s="61"/>
      <c r="E4" s="61"/>
      <c r="F4" s="61"/>
    </row>
    <row r="5" spans="1:6" ht="12.75" customHeight="1">
      <c r="A5" s="141" t="s">
        <v>124</v>
      </c>
      <c r="B5" s="61"/>
      <c r="C5" s="61"/>
      <c r="D5" s="61"/>
      <c r="E5" s="61"/>
      <c r="F5" s="61"/>
    </row>
    <row r="6" spans="1:6" ht="12.75" customHeight="1">
      <c r="A6" s="141" t="s">
        <v>123</v>
      </c>
      <c r="B6" s="61"/>
      <c r="C6" s="61"/>
      <c r="D6" s="61"/>
      <c r="E6" s="61"/>
      <c r="F6" s="61"/>
    </row>
    <row r="7" spans="1:6" ht="12.75" customHeight="1">
      <c r="A7" s="141" t="s">
        <v>122</v>
      </c>
      <c r="B7" s="61"/>
      <c r="C7" s="61"/>
      <c r="D7" s="61"/>
      <c r="E7" s="61"/>
      <c r="F7" s="61"/>
    </row>
    <row r="8" spans="1:6" ht="12.75" customHeight="1">
      <c r="A8" s="141" t="s">
        <v>121</v>
      </c>
      <c r="B8" s="61"/>
      <c r="C8" s="61"/>
      <c r="D8" s="61"/>
      <c r="E8" s="61"/>
      <c r="F8" s="61"/>
    </row>
    <row r="9" spans="1:6" ht="12.75" customHeight="1" thickBot="1">
      <c r="A9" s="80" t="s">
        <v>103</v>
      </c>
      <c r="B9" s="79"/>
      <c r="C9" s="79"/>
      <c r="D9" s="79"/>
      <c r="E9" s="79"/>
      <c r="F9" s="79"/>
    </row>
    <row r="10" spans="1:6" ht="24" customHeight="1" thickTop="1">
      <c r="A10" s="75"/>
      <c r="B10" s="75"/>
      <c r="C10" s="140" t="s">
        <v>120</v>
      </c>
      <c r="D10" s="139"/>
      <c r="E10" s="551" t="s">
        <v>119</v>
      </c>
      <c r="F10" s="15"/>
    </row>
    <row r="11" spans="1:6" s="95" customFormat="1" ht="54.75" customHeight="1">
      <c r="A11" s="132" t="s">
        <v>102</v>
      </c>
      <c r="B11" s="97" t="s">
        <v>101</v>
      </c>
      <c r="C11" s="97" t="s">
        <v>15</v>
      </c>
      <c r="D11" s="97" t="s">
        <v>118</v>
      </c>
      <c r="E11" s="552"/>
      <c r="F11" s="96" t="s">
        <v>98</v>
      </c>
    </row>
    <row r="12" spans="1:5" ht="12.75">
      <c r="A12" s="42"/>
      <c r="B12" s="42"/>
      <c r="C12" s="42"/>
      <c r="D12" s="42"/>
      <c r="E12" s="42"/>
    </row>
    <row r="13" spans="1:6" ht="12.75">
      <c r="A13" s="125">
        <v>611</v>
      </c>
      <c r="B13" s="128" t="s">
        <v>96</v>
      </c>
      <c r="C13" s="131">
        <v>525</v>
      </c>
      <c r="D13" s="130">
        <v>121</v>
      </c>
      <c r="E13" s="130">
        <v>19327</v>
      </c>
      <c r="F13" s="129">
        <v>622949</v>
      </c>
    </row>
    <row r="14" spans="1:6" ht="12.75">
      <c r="A14" s="125"/>
      <c r="B14" s="128"/>
      <c r="C14" s="34"/>
      <c r="D14" s="123"/>
      <c r="E14" s="123"/>
      <c r="F14" s="55"/>
    </row>
    <row r="15" spans="1:6" ht="12.75">
      <c r="A15" s="125">
        <v>6111</v>
      </c>
      <c r="B15" s="127" t="s">
        <v>117</v>
      </c>
      <c r="C15" s="34">
        <v>138</v>
      </c>
      <c r="D15" s="123">
        <v>79</v>
      </c>
      <c r="E15" s="123">
        <v>11506</v>
      </c>
      <c r="F15" s="55">
        <v>436658</v>
      </c>
    </row>
    <row r="16" spans="1:6" ht="12.75">
      <c r="A16" s="125">
        <v>6112</v>
      </c>
      <c r="B16" s="127" t="s">
        <v>116</v>
      </c>
      <c r="C16" s="34">
        <v>6</v>
      </c>
      <c r="D16" s="123">
        <v>3</v>
      </c>
      <c r="E16" s="123">
        <v>272</v>
      </c>
      <c r="F16" s="55">
        <v>9848</v>
      </c>
    </row>
    <row r="17" spans="1:6" ht="12.75">
      <c r="A17" s="125">
        <v>6113</v>
      </c>
      <c r="B17" s="127" t="s">
        <v>115</v>
      </c>
      <c r="C17" s="34"/>
      <c r="D17" s="123"/>
      <c r="E17" s="123"/>
      <c r="F17" s="55"/>
    </row>
    <row r="18" spans="1:6" ht="12.75">
      <c r="A18" s="125"/>
      <c r="B18" s="126" t="s">
        <v>114</v>
      </c>
      <c r="C18" s="34">
        <v>29</v>
      </c>
      <c r="D18" s="123">
        <v>10</v>
      </c>
      <c r="E18" s="123">
        <v>4807</v>
      </c>
      <c r="F18" s="55">
        <v>119945</v>
      </c>
    </row>
    <row r="19" spans="1:6" ht="12.75">
      <c r="A19" s="125">
        <v>6114</v>
      </c>
      <c r="B19" s="127" t="s">
        <v>95</v>
      </c>
      <c r="C19" s="34"/>
      <c r="D19" s="123"/>
      <c r="E19" s="123"/>
      <c r="F19" s="55"/>
    </row>
    <row r="20" spans="1:6" ht="12.75">
      <c r="A20" s="125"/>
      <c r="B20" s="126" t="s">
        <v>94</v>
      </c>
      <c r="C20" s="34">
        <v>23</v>
      </c>
      <c r="D20" s="138" t="s">
        <v>112</v>
      </c>
      <c r="E20" s="138" t="s">
        <v>113</v>
      </c>
      <c r="F20" s="55">
        <v>3236</v>
      </c>
    </row>
    <row r="21" spans="1:6" ht="12.75">
      <c r="A21" s="125">
        <v>6115</v>
      </c>
      <c r="B21" s="124" t="s">
        <v>93</v>
      </c>
      <c r="C21" s="34">
        <v>51</v>
      </c>
      <c r="D21" s="138" t="s">
        <v>112</v>
      </c>
      <c r="E21" s="123">
        <v>298</v>
      </c>
      <c r="F21" s="55">
        <v>9419</v>
      </c>
    </row>
    <row r="22" spans="1:6" ht="12.75">
      <c r="A22" s="125">
        <v>6116</v>
      </c>
      <c r="B22" s="124" t="s">
        <v>92</v>
      </c>
      <c r="C22" s="34">
        <v>243</v>
      </c>
      <c r="D22" s="123">
        <v>27</v>
      </c>
      <c r="E22" s="123">
        <v>2035</v>
      </c>
      <c r="F22" s="55">
        <v>35281</v>
      </c>
    </row>
    <row r="23" spans="1:6" ht="12.75">
      <c r="A23" s="125">
        <v>6117</v>
      </c>
      <c r="B23" s="124" t="s">
        <v>91</v>
      </c>
      <c r="C23" s="34">
        <v>35</v>
      </c>
      <c r="D23" s="123">
        <v>2</v>
      </c>
      <c r="E23" s="123">
        <v>297</v>
      </c>
      <c r="F23" s="55">
        <v>8562</v>
      </c>
    </row>
    <row r="24" spans="1:6" ht="12.75">
      <c r="A24" s="32"/>
      <c r="B24" s="32"/>
      <c r="C24" s="32"/>
      <c r="D24" s="32"/>
      <c r="E24" s="32"/>
      <c r="F24" s="83"/>
    </row>
    <row r="26" ht="12.75">
      <c r="A26" s="137" t="s">
        <v>111</v>
      </c>
    </row>
    <row r="27" ht="12.75">
      <c r="A27" s="136" t="s">
        <v>110</v>
      </c>
    </row>
    <row r="28" ht="12.75">
      <c r="A28" s="62" t="s">
        <v>109</v>
      </c>
    </row>
    <row r="33" ht="12.75">
      <c r="B33" s="135"/>
    </row>
    <row r="34" ht="12.75">
      <c r="B34" s="135"/>
    </row>
  </sheetData>
  <sheetProtection/>
  <mergeCells count="1">
    <mergeCell ref="E10:E11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2011-06-06T17:22:03Z</cp:lastPrinted>
  <dcterms:created xsi:type="dcterms:W3CDTF">2006-07-28T01:22:10Z</dcterms:created>
  <dcterms:modified xsi:type="dcterms:W3CDTF">2012-08-08T17:54:26Z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