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0" windowWidth="11160" windowHeight="6620" tabRatio="727"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 name="05.55" sheetId="57" r:id="rId57"/>
    <sheet name="05.56" sheetId="58" r:id="rId58"/>
    <sheet name="05.57" sheetId="59" r:id="rId59"/>
    <sheet name="05.58" sheetId="60" r:id="rId60"/>
    <sheet name="05.59" sheetId="61" r:id="rId61"/>
    <sheet name="05.60" sheetId="62" r:id="rId62"/>
    <sheet name="05.61"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__________new10" hidden="1">{"'B-2 QSER Jun 98 4-27-98 cor'!$A$1:$F$57"}</definedName>
    <definedName name="___________new2" hidden="1">{"'B-2 QSER Jun 98 4-27-98 cor'!$A$1:$F$57"}</definedName>
    <definedName name="___________new5" hidden="1">{"'B-2 QSER Jun 98 4-27-98 cor'!$A$1:$F$57"}</definedName>
    <definedName name="___________old2" hidden="1">{"'B-2 QSER Jun 98 4-27-98 cor'!$A$1:$F$57"}</definedName>
    <definedName name="__________new10" localSheetId="58" hidden="1">{"'B-2 QSER Jun 98 4-27-98 cor'!$A$1:$F$57"}</definedName>
    <definedName name="__________new10" localSheetId="59" hidden="1">{"'B-2 QSER Jun 98 4-27-98 cor'!$A$1:$F$57"}</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58" hidden="1">{"'B-2 QSER Jun 98 4-27-98 cor'!$A$1:$F$57"}</definedName>
    <definedName name="__________new2" localSheetId="59"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58" hidden="1">{"'B-2 QSER Jun 98 4-27-98 cor'!$A$1:$F$57"}</definedName>
    <definedName name="__________new5" localSheetId="59"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58" hidden="1">{"'B-2 QSER Jun 98 4-27-98 cor'!$A$1:$F$57"}</definedName>
    <definedName name="__________old2" localSheetId="59"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58" hidden="1">{"'B-2 QSER Jun 98 4-27-98 cor'!$A$1:$F$57"}</definedName>
    <definedName name="_________new10" localSheetId="59"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58" hidden="1">{"'B-2 QSER Jun 98 4-27-98 cor'!$A$1:$F$57"}</definedName>
    <definedName name="_________new2" localSheetId="59"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58" hidden="1">{"'B-2 QSER Jun 98 4-27-98 cor'!$A$1:$F$57"}</definedName>
    <definedName name="_________new5" localSheetId="59"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58" hidden="1">{"'B-2 QSER Jun 98 4-27-98 cor'!$A$1:$F$57"}</definedName>
    <definedName name="_________old2" localSheetId="59"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58" hidden="1">{"'B-2 QSER Jun 98 4-27-98 cor'!$A$1:$F$57"}</definedName>
    <definedName name="________new10" localSheetId="59"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58" hidden="1">{"'B-2 QSER Jun 98 4-27-98 cor'!$A$1:$F$57"}</definedName>
    <definedName name="________new2" localSheetId="59"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58" hidden="1">{"'B-2 QSER Jun 98 4-27-98 cor'!$A$1:$F$57"}</definedName>
    <definedName name="________new5" localSheetId="59"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58" hidden="1">{"'B-2 QSER Jun 98 4-27-98 cor'!$A$1:$F$57"}</definedName>
    <definedName name="________old2" localSheetId="59"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58" hidden="1">{"'B-2 QSER Jun 98 4-27-98 cor'!$A$1:$F$57"}</definedName>
    <definedName name="_______new10" localSheetId="59"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58" hidden="1">{"'B-2 QSER Jun 98 4-27-98 cor'!$A$1:$F$57"}</definedName>
    <definedName name="_______new2" localSheetId="59"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58" hidden="1">{"'B-2 QSER Jun 98 4-27-98 cor'!$A$1:$F$57"}</definedName>
    <definedName name="_______new5" localSheetId="59"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58" hidden="1">{"'B-2 QSER Jun 98 4-27-98 cor'!$A$1:$F$57"}</definedName>
    <definedName name="_______old2" localSheetId="59"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58" hidden="1">{"'B-2 QSER Jun 98 4-27-98 cor'!$A$1:$F$57"}</definedName>
    <definedName name="______new10" localSheetId="59"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58" hidden="1">{"'B-2 QSER Jun 98 4-27-98 cor'!$A$1:$F$57"}</definedName>
    <definedName name="______new2" localSheetId="59"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58" hidden="1">{"'B-2 QSER Jun 98 4-27-98 cor'!$A$1:$F$57"}</definedName>
    <definedName name="______new5" localSheetId="59"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58" hidden="1">{"'B-2 QSER Jun 98 4-27-98 cor'!$A$1:$F$57"}</definedName>
    <definedName name="______old2" localSheetId="59"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58" hidden="1">{"'B-2 QSER Jun 98 4-27-98 cor'!$A$1:$F$57"}</definedName>
    <definedName name="_____new10" localSheetId="59"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58" hidden="1">{"'B-2 QSER Jun 98 4-27-98 cor'!$A$1:$F$57"}</definedName>
    <definedName name="_____new2" localSheetId="59"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58" hidden="1">{"'B-2 QSER Jun 98 4-27-98 cor'!$A$1:$F$57"}</definedName>
    <definedName name="_____new5" localSheetId="59"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58" hidden="1">{"'B-2 QSER Jun 98 4-27-98 cor'!$A$1:$F$57"}</definedName>
    <definedName name="_____old2" localSheetId="59"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58" hidden="1">{"'B-2 QSER Jun 98 4-27-98 cor'!$A$1:$F$57"}</definedName>
    <definedName name="____new10" localSheetId="59"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58" hidden="1">{"'B-2 QSER Jun 98 4-27-98 cor'!$A$1:$F$57"}</definedName>
    <definedName name="____new2" localSheetId="59"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58" hidden="1">{"'B-2 QSER Jun 98 4-27-98 cor'!$A$1:$F$57"}</definedName>
    <definedName name="____new5" localSheetId="59"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58" hidden="1">{"'B-2 QSER Jun 98 4-27-98 cor'!$A$1:$F$57"}</definedName>
    <definedName name="____old2" localSheetId="59"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58" hidden="1">{"'B-2 QSER Jun 98 4-27-98 cor'!$A$1:$F$57"}</definedName>
    <definedName name="___new10" localSheetId="59"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58" hidden="1">{"'B-2 QSER Jun 98 4-27-98 cor'!$A$1:$F$57"}</definedName>
    <definedName name="___new2" localSheetId="59"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58" hidden="1">{"'B-2 QSER Jun 98 4-27-98 cor'!$A$1:$F$57"}</definedName>
    <definedName name="___new5" localSheetId="59"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58" hidden="1">{"'B-2 QSER Jun 98 4-27-98 cor'!$A$1:$F$57"}</definedName>
    <definedName name="___old2" localSheetId="59"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58" hidden="1">'[1]Calcs'!#REF!</definedName>
    <definedName name="__123Graph_A" localSheetId="1" hidden="1">'[6]Calcs'!#REF!</definedName>
    <definedName name="__123Graph_A" localSheetId="0" hidden="1">'[8]Calcs'!#REF!</definedName>
    <definedName name="__123Graph_A" hidden="1">'[1]Calcs'!#REF!</definedName>
    <definedName name="__123Graph_B" localSheetId="58" hidden="1">'[1]Calcs'!#REF!</definedName>
    <definedName name="__123Graph_B" localSheetId="1" hidden="1">'[6]Calcs'!#REF!</definedName>
    <definedName name="__123Graph_B" localSheetId="0" hidden="1">'[8]Calcs'!#REF!</definedName>
    <definedName name="__123Graph_B" hidden="1">'[1]Calcs'!#REF!</definedName>
    <definedName name="__123Graph_C" localSheetId="58" hidden="1">'[1]Calcs'!#REF!</definedName>
    <definedName name="__123Graph_C" localSheetId="1" hidden="1">'[6]Calcs'!#REF!</definedName>
    <definedName name="__123Graph_C" localSheetId="0" hidden="1">'[8]Calcs'!#REF!</definedName>
    <definedName name="__123Graph_C" hidden="1">'[1]Calcs'!#REF!</definedName>
    <definedName name="__new10" localSheetId="58" hidden="1">{"'B-2 QSER Jun 98 4-27-98 cor'!$A$1:$F$57"}</definedName>
    <definedName name="__new10" localSheetId="59" hidden="1">{"'B-2 QSER Jun 98 4-27-98 cor'!$A$1:$F$57"}</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58" hidden="1">{"'B-2 QSER Jun 98 4-27-98 cor'!$A$1:$F$57"}</definedName>
    <definedName name="__new2" localSheetId="59"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58" hidden="1">{"'B-2 QSER Jun 98 4-27-98 cor'!$A$1:$F$57"}</definedName>
    <definedName name="__new5" localSheetId="59"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58" hidden="1">{"'B-2 QSER Jun 98 4-27-98 cor'!$A$1:$F$57"}</definedName>
    <definedName name="__old2" localSheetId="59"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58" hidden="1">'[2]totals'!#REF!</definedName>
    <definedName name="_Fill" localSheetId="1" hidden="1">'[2]totals'!#REF!</definedName>
    <definedName name="_Fill" localSheetId="0" hidden="1">'[2]totals'!#REF!</definedName>
    <definedName name="_Fill" hidden="1">'[2]totals'!#REF!</definedName>
    <definedName name="_Fill1" localSheetId="58" hidden="1">'[2]totals'!#REF!</definedName>
    <definedName name="_Fill1" localSheetId="1" hidden="1">'[2]totals'!#REF!</definedName>
    <definedName name="_Fill1" localSheetId="0" hidden="1">'[2]totals'!#REF!</definedName>
    <definedName name="_Fill1" hidden="1">'[2]totals'!#REF!</definedName>
    <definedName name="_Key1" localSheetId="58" hidden="1">'[4]100in04'!#REF!</definedName>
    <definedName name="_Key1" localSheetId="1" hidden="1">'[7]100in04'!#REF!</definedName>
    <definedName name="_Key1" localSheetId="0" hidden="1">'[9]100in04'!#REF!</definedName>
    <definedName name="_Key1" hidden="1">'[4]100in04'!#REF!</definedName>
    <definedName name="_new10" localSheetId="58" hidden="1">{"'B-2 QSER Jun 98 4-27-98 cor'!$A$1:$F$57"}</definedName>
    <definedName name="_new10" localSheetId="59" hidden="1">{"'B-2 QSER Jun 98 4-27-98 cor'!$A$1:$F$57"}</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58" hidden="1">{"'B-2 QSER Jun 98 4-27-98 cor'!$A$1:$F$57"}</definedName>
    <definedName name="_new2" localSheetId="59"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58" hidden="1">{"'B-2 QSER Jun 98 4-27-98 cor'!$A$1:$F$57"}</definedName>
    <definedName name="_new5" localSheetId="59"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58" hidden="1">{"'B-2 QSER Jun 98 4-27-98 cor'!$A$1:$F$57"}</definedName>
    <definedName name="_old2" localSheetId="59"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localSheetId="58" hidden="1">'[5] grid'!#REF!</definedName>
    <definedName name="_Sort" localSheetId="1" hidden="1">'[5] grid'!#REF!</definedName>
    <definedName name="_Sort" localSheetId="0" hidden="1">'[5] grid'!#REF!</definedName>
    <definedName name="_Sort" hidden="1">'[5] grid'!#REF!</definedName>
    <definedName name="_xlfn.AVERAGEIF" hidden="1">#NAME?</definedName>
    <definedName name="_xlfn.COUNTIFS" hidden="1">#NAME?</definedName>
    <definedName name="_xlfn.ISFORMULA" hidden="1">#NAME?</definedName>
    <definedName name="_xlfn.SUMIFS" hidden="1">#NAME?</definedName>
    <definedName name="aazz" localSheetId="58" hidden="1">{"'DB97  6-2-98 77-96 analytics'!$A$1:$F$32"}</definedName>
    <definedName name="aazz" localSheetId="59" hidden="1">{"'DB97  6-2-98 77-96 analytics'!$A$1:$F$32"}</definedName>
    <definedName name="aazz" localSheetId="1" hidden="1">{"'DB97  6-2-98 77-96 analytics'!$A$1:$F$32"}</definedName>
    <definedName name="aazz" localSheetId="0" hidden="1">{"'DB97  6-2-98 77-96 analytics'!$A$1:$F$32"}</definedName>
    <definedName name="aazz" hidden="1">{"'DB97  6-2-98 77-96 analytics'!$A$1:$F$32"}</definedName>
    <definedName name="ab" localSheetId="58" hidden="1">{"'B-2 QSER Jun 98 4-27-98 cor'!$A$1:$F$57"}</definedName>
    <definedName name="ab" localSheetId="59" hidden="1">{"'B-2 QSER Jun 98 4-27-98 cor'!$A$1:$F$57"}</definedName>
    <definedName name="ab" localSheetId="1" hidden="1">{"'B-2 QSER Jun 98 4-27-98 cor'!$A$1:$F$57"}</definedName>
    <definedName name="ab" localSheetId="0" hidden="1">{"'B-2 QSER Jun 98 4-27-98 cor'!$A$1:$F$57"}</definedName>
    <definedName name="ab" hidden="1">{"'B-2 QSER Jun 98 4-27-98 cor'!$A$1:$F$57"}</definedName>
    <definedName name="dc" localSheetId="58" hidden="1">{"'B-2 QSER Jun 98 4-27-98 cor'!$A$1:$F$57"}</definedName>
    <definedName name="dc" localSheetId="59"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localSheetId="58" hidden="1">'[2]totals'!#REF!</definedName>
    <definedName name="ffs" localSheetId="1" hidden="1">'[2]totals'!#REF!</definedName>
    <definedName name="ffs" localSheetId="0" hidden="1">'[2]totals'!#REF!</definedName>
    <definedName name="ffs" hidden="1">'[2]totals'!#REF!</definedName>
    <definedName name="HTML_CodePage" hidden="1">1252</definedName>
    <definedName name="HTML_Control" localSheetId="58" hidden="1">{"'DB97  6-2-98 77-96 analytics'!$A$1:$F$32"}</definedName>
    <definedName name="HTML_Control" localSheetId="59"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58" hidden="1">{"'B-2 QSER Jun 98 4-27-98 cor'!$A$1:$F$57"}</definedName>
    <definedName name="HTML_Control1" localSheetId="59"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58" hidden="1">{"'B-2 QSER Jun 98 4-27-98 cor'!$A$1:$F$57"}</definedName>
    <definedName name="HTML_Control2" localSheetId="59"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58" hidden="1">{"'B-2 QSER Jun 98 4-27-98 cor'!$A$1:$F$57"}</definedName>
    <definedName name="HTML_Control5" localSheetId="59"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58" hidden="1">{"'B-2 QSER Jun 98 4-27-98 cor'!$A$1:$F$57"}</definedName>
    <definedName name="new" localSheetId="59"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10" localSheetId="59"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59"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59"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58" hidden="1">{"'B-2 QSER Jun 98 4-27-98 cor'!$A$1:$F$57"}</definedName>
    <definedName name="newoldnew" localSheetId="59"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58" hidden="1">{"'B-2 QSER Jun 98 4-27-98 cor'!$A$1:$F$57"}</definedName>
    <definedName name="no" localSheetId="59"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59"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2">'05.01'!$A$1:$D$97</definedName>
    <definedName name="_xlnm.Print_Area" localSheetId="3">'05.02'!$A$1:$D$47</definedName>
    <definedName name="_xlnm.Print_Area" localSheetId="4">'05.03'!$A$1:$E$49</definedName>
    <definedName name="_xlnm.Print_Area" localSheetId="5">'05.04'!$A$1:$E$46</definedName>
    <definedName name="_xlnm.Print_Area" localSheetId="6">'05.05'!$A$1:$E$45</definedName>
    <definedName name="_xlnm.Print_Area" localSheetId="7">'05.06'!$A$1:$E$106</definedName>
    <definedName name="_xlnm.Print_Area" localSheetId="8">'05.07'!$A$1:$D$15</definedName>
    <definedName name="_xlnm.Print_Area" localSheetId="10">'05.09'!$A$1:$G$14</definedName>
    <definedName name="_xlnm.Print_Area" localSheetId="11">'05.10'!$A$1:$C$36</definedName>
    <definedName name="_xlnm.Print_Area" localSheetId="12">'05.11'!$A$1:$D$20</definedName>
    <definedName name="_xlnm.Print_Area" localSheetId="13">'05.12'!$A$1:$C$21</definedName>
    <definedName name="_xlnm.Print_Area" localSheetId="14">'05.13'!$A$1:$C$89</definedName>
    <definedName name="_xlnm.Print_Area" localSheetId="15">'05.14'!$A$1:$E$25</definedName>
    <definedName name="_xlnm.Print_Area" localSheetId="16">'05.15'!$A$1:$C$38</definedName>
    <definedName name="_xlnm.Print_Area" localSheetId="17">'05.16'!$A$1:$E$45</definedName>
    <definedName name="_xlnm.Print_Area" localSheetId="18">'05.17'!$A$1:$C$32</definedName>
    <definedName name="_xlnm.Print_Area" localSheetId="19">'05.18'!$A$1:$F$38</definedName>
    <definedName name="_xlnm.Print_Area" localSheetId="20">'05.19'!$A$1:$G$45</definedName>
    <definedName name="_xlnm.Print_Area" localSheetId="21">'05.20'!$A$1:$E$36</definedName>
    <definedName name="_xlnm.Print_Area" localSheetId="22">'05.21'!$A$1:$E$50</definedName>
    <definedName name="_xlnm.Print_Area" localSheetId="23">'05.22'!$A$1:$H$45</definedName>
    <definedName name="_xlnm.Print_Area" localSheetId="24">'05.23'!$A$1:$H$26</definedName>
    <definedName name="_xlnm.Print_Area" localSheetId="25">'05.24'!$A$1:$G$32</definedName>
    <definedName name="_xlnm.Print_Area" localSheetId="29">'05.28'!$A$1:$C$35</definedName>
    <definedName name="_xlnm.Print_Area" localSheetId="30">'05.29'!$A$1:$E$39</definedName>
    <definedName name="_xlnm.Print_Area" localSheetId="31">'05.30'!$A$1:$D$41</definedName>
    <definedName name="_xlnm.Print_Area" localSheetId="32">'05.31'!$A$1:$E$44</definedName>
    <definedName name="_xlnm.Print_Area" localSheetId="35">'05.34'!$A$1:$D$28</definedName>
    <definedName name="_xlnm.Print_Area" localSheetId="36">'05.35'!$A$1:$G$53</definedName>
    <definedName name="_xlnm.Print_Area" localSheetId="37">'05.36'!$A$1:$F$105</definedName>
    <definedName name="_xlnm.Print_Area" localSheetId="38">'05.37'!$A$1:$D$27</definedName>
    <definedName name="_xlnm.Print_Area" localSheetId="39">'05.38'!$A$1:$E$42</definedName>
    <definedName name="_xlnm.Print_Area" localSheetId="40">'05.39'!$A$1:$F$35</definedName>
    <definedName name="_xlnm.Print_Area" localSheetId="41">'05.40'!$A$1:$G$21</definedName>
    <definedName name="_xlnm.Print_Area" localSheetId="42">'05.41'!$A$1:$G$35</definedName>
    <definedName name="_xlnm.Print_Area" localSheetId="44">'05.43'!$A$1:$F$35</definedName>
    <definedName name="_xlnm.Print_Area" localSheetId="45">'05.44'!$A$1:$H$25</definedName>
    <definedName name="_xlnm.Print_Area" localSheetId="46">'05.45'!$A$1:$F$39</definedName>
    <definedName name="_xlnm.Print_Area" localSheetId="48">'05.47'!$A$1:$E$58</definedName>
    <definedName name="_xlnm.Print_Area" localSheetId="49">'05.48'!$A$1:$J$54</definedName>
    <definedName name="_xlnm.Print_Area" localSheetId="50">'05.49'!$A$1:$H$49</definedName>
    <definedName name="_xlnm.Print_Area" localSheetId="51">'05.50'!$A$1:$F$44</definedName>
    <definedName name="_xlnm.Print_Area" localSheetId="52">'05.51'!$A$1:$F$45</definedName>
    <definedName name="_xlnm.Print_Area" localSheetId="53">'05.52'!$A$1:$D$25</definedName>
    <definedName name="_xlnm.Print_Area" localSheetId="56">'05.55'!$A$1:$E$34</definedName>
    <definedName name="_xlnm.Print_Area" localSheetId="57">'05.56'!$A$1:$E$33</definedName>
    <definedName name="_xlnm.Print_Area" localSheetId="59">'05.58'!$A$1:$F$56</definedName>
    <definedName name="_xlnm.Print_Area" localSheetId="60">'05.59'!$A$1:$B$28</definedName>
    <definedName name="_xlnm.Print_Area" localSheetId="61">'05.60'!$A$1:$F$14</definedName>
    <definedName name="_xlnm.Print_Area" localSheetId="62">'05.61'!$A$1:$C$31</definedName>
    <definedName name="_xlnm.Print_Titles" localSheetId="0">'Titles'!$1:$3</definedName>
  </definedNames>
  <calcPr fullCalcOnLoad="1"/>
</workbook>
</file>

<file path=xl/sharedStrings.xml><?xml version="1.0" encoding="utf-8"?>
<sst xmlns="http://schemas.openxmlformats.org/spreadsheetml/2006/main" count="3048" uniqueCount="1968">
  <si>
    <t>Places</t>
  </si>
  <si>
    <t>Statute miles</t>
  </si>
  <si>
    <t>Nautical miles</t>
  </si>
  <si>
    <t>Kilometers</t>
  </si>
  <si>
    <t>Hilo,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</si>
  <si>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</si>
  <si>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</si>
  <si>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</si>
  <si>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</si>
  <si>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</si>
  <si>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</si>
  <si>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</si>
  <si>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</si>
  <si>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</si>
  <si>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</si>
  <si>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</si>
  <si>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</si>
  <si>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</si>
  <si>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</si>
  <si>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</si>
  <si>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</si>
  <si>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</si>
  <si>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</si>
  <si>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</si>
  <si>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</si>
  <si>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</si>
  <si>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</si>
  <si>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</si>
  <si>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</si>
  <si>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</si>
  <si>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</si>
  <si>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</si>
  <si>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</si>
  <si>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</si>
  <si>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</si>
  <si>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</si>
  <si>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</si>
  <si>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</si>
  <si>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</si>
  <si>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</si>
  <si>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</si>
  <si>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</si>
  <si>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</si>
  <si>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</si>
  <si>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</si>
  <si>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</si>
  <si>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</si>
  <si>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</si>
  <si>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</si>
  <si>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</si>
  <si>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</si>
  <si>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</si>
  <si>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</si>
  <si>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</si>
  <si>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</si>
  <si>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</si>
  <si>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</si>
  <si>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</si>
  <si>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</si>
  <si>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</si>
  <si>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</si>
  <si>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</si>
  <si>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</si>
  <si>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</si>
  <si>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</si>
  <si>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</si>
  <si>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</si>
  <si>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</si>
  <si>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</si>
  <si>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</si>
  <si>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Hawaiian Islands locations</t>
  </si>
  <si>
    <t>Other Pacific locations</t>
  </si>
  <si>
    <t>North and South American locations</t>
  </si>
  <si>
    <t>Table 5.01-- GREAT CIRCLE DISTANCE BETWEEN SPECIFIED PLACES</t>
  </si>
  <si>
    <t>Table 5.01-- GREAT CIRCLE DISTANCE BETWEEN SPECIFIED PLACES -- Con.</t>
  </si>
  <si>
    <r>
      <t xml:space="preserve"> and records; and E. H. Bryan, Jr.,</t>
    </r>
    <r>
      <rPr>
        <i/>
        <sz val="10"/>
        <rFont val="Times New Roman"/>
        <family val="1"/>
      </rPr>
      <t xml:space="preserve"> American Polynesia and the Hawaiian Chain </t>
    </r>
    <r>
      <rPr>
        <sz val="10"/>
        <rFont val="Times New Roman"/>
        <family val="1"/>
      </rPr>
      <t>(1942), pp. 38, 42, and 134.</t>
    </r>
  </si>
  <si>
    <t>Kailua-Kona, Hawaii</t>
  </si>
  <si>
    <t>Other distances</t>
  </si>
  <si>
    <t>Distances from Daniel K. Inouye International Airport</t>
  </si>
  <si>
    <t>Distances from Daniel K. Inouye International Airport -- Con.</t>
  </si>
  <si>
    <t>Services, Survey Division and records.</t>
  </si>
  <si>
    <t>Lihue; Bernice P. Bishop Museum, records; and Hawaii State Department of Accounting and General</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</si>
  <si>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</si>
  <si>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</si>
  <si>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</si>
  <si>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</si>
  <si>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</si>
  <si>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</si>
  <si>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</si>
  <si>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</si>
  <si>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</si>
  <si>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</si>
  <si>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Niihau</t>
  </si>
  <si>
    <t>159°24'</t>
  </si>
  <si>
    <t>22°14'</t>
  </si>
  <si>
    <t>Kilauea Point</t>
  </si>
  <si>
    <t>159°46'</t>
  </si>
  <si>
    <t>22°02'</t>
  </si>
  <si>
    <t>Mana</t>
  </si>
  <si>
    <t>159°21'</t>
  </si>
  <si>
    <t>21°59'</t>
  </si>
  <si>
    <t>Lihue Airport</t>
  </si>
  <si>
    <t>Kauai</t>
  </si>
  <si>
    <t>157°49'</t>
  </si>
  <si>
    <t>21°16'</t>
  </si>
  <si>
    <t>Diamond Head</t>
  </si>
  <si>
    <t>157°39'</t>
  </si>
  <si>
    <t>21°19'</t>
  </si>
  <si>
    <t>Makapuu Point</t>
  </si>
  <si>
    <t>157°59'</t>
  </si>
  <si>
    <t>21°43'</t>
  </si>
  <si>
    <t>Kahuku Point</t>
  </si>
  <si>
    <t>158°17'</t>
  </si>
  <si>
    <t>21°35'</t>
  </si>
  <si>
    <t>Kaena Point</t>
  </si>
  <si>
    <t>157°52'</t>
  </si>
  <si>
    <t>Aloha Tower</t>
  </si>
  <si>
    <t>157°55'</t>
  </si>
  <si>
    <t>21°20'</t>
  </si>
  <si>
    <t>Daniel K. Inouye International Airport</t>
  </si>
  <si>
    <t>Oahu</t>
  </si>
  <si>
    <t>156°43'</t>
  </si>
  <si>
    <t>21°10'</t>
  </si>
  <si>
    <t>Cape Halawa</t>
  </si>
  <si>
    <t>157°19'</t>
  </si>
  <si>
    <t>21°06'</t>
  </si>
  <si>
    <t>Laau Point</t>
  </si>
  <si>
    <t>157°02'</t>
  </si>
  <si>
    <t>21°05'</t>
  </si>
  <si>
    <t>Kaunakakai</t>
  </si>
  <si>
    <t>Molokai</t>
  </si>
  <si>
    <t>156°57'</t>
  </si>
  <si>
    <t>20°48'</t>
  </si>
  <si>
    <t>Lanai</t>
  </si>
  <si>
    <t>156°34'</t>
  </si>
  <si>
    <t>20°34'</t>
  </si>
  <si>
    <t>Puu Moaulanui</t>
  </si>
  <si>
    <t>Kahoolawe</t>
  </si>
  <si>
    <t>156°41'</t>
  </si>
  <si>
    <t>20°52'</t>
  </si>
  <si>
    <t>Lahaina</t>
  </si>
  <si>
    <t>156°25'</t>
  </si>
  <si>
    <t>20°35'</t>
  </si>
  <si>
    <t>Cape Hanamanioa</t>
  </si>
  <si>
    <t>155°59'</t>
  </si>
  <si>
    <t>20°45'</t>
  </si>
  <si>
    <t>Hana</t>
  </si>
  <si>
    <t>156°26'</t>
  </si>
  <si>
    <t>20°54'</t>
  </si>
  <si>
    <t>Kahului Airport</t>
  </si>
  <si>
    <t>156°30'</t>
  </si>
  <si>
    <t>20°53'</t>
  </si>
  <si>
    <t>Wailuku</t>
  </si>
  <si>
    <t>Maui</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</si>
  <si>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</si>
  <si>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</si>
  <si>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</si>
  <si>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</si>
  <si>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</si>
  <si>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</si>
  <si>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</si>
  <si>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</si>
  <si>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</si>
  <si>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</si>
  <si>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</si>
  <si>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</si>
  <si>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</si>
  <si>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</si>
  <si>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</si>
  <si>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</si>
  <si>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</si>
  <si>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</si>
  <si>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Hawaii</t>
  </si>
  <si>
    <t>Longitude      (West)</t>
  </si>
  <si>
    <t>Latitude                 (North)</t>
  </si>
  <si>
    <t>Island and place</t>
  </si>
  <si>
    <t>Table 5.02-- LATITUDE AND LONGITUDE OF SELECTED PLACES</t>
  </si>
  <si>
    <t>pp. 20-23, and "Time Zone Converter" &lt;https://savvytime.com/converter/&gt; accessed June 25, 2021.</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</si>
  <si>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</si>
  <si>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</si>
  <si>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</si>
  <si>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</si>
  <si>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</si>
  <si>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</si>
  <si>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</si>
  <si>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</si>
  <si>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</si>
  <si>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</si>
  <si>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</si>
  <si>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</si>
  <si>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Japan</t>
  </si>
  <si>
    <t>Tokyo</t>
  </si>
  <si>
    <t>Korea</t>
  </si>
  <si>
    <t>Seoul</t>
  </si>
  <si>
    <t>+18</t>
  </si>
  <si>
    <t xml:space="preserve"> 3:00 a.m.</t>
  </si>
  <si>
    <t>Taiwan</t>
  </si>
  <si>
    <t>Taipei</t>
  </si>
  <si>
    <t>Philippines</t>
  </si>
  <si>
    <t>Manila</t>
  </si>
  <si>
    <t>China</t>
  </si>
  <si>
    <t>Beijing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</si>
  <si>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</si>
  <si>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</si>
  <si>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</si>
  <si>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</si>
  <si>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</si>
  <si>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</si>
  <si>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</si>
  <si>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</si>
  <si>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</si>
  <si>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</si>
  <si>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</si>
  <si>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</si>
  <si>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</si>
  <si>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</si>
  <si>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</si>
  <si>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</si>
  <si>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</si>
  <si>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</si>
  <si>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</si>
  <si>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</si>
  <si>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</si>
  <si>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</si>
  <si>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</si>
  <si>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</si>
  <si>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</si>
  <si>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</si>
  <si>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</si>
  <si>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</si>
  <si>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</si>
  <si>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</si>
  <si>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</si>
  <si>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</si>
  <si>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</si>
  <si>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</si>
  <si>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</si>
  <si>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</si>
  <si>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</si>
  <si>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</si>
  <si>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</si>
  <si>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</si>
  <si>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</si>
  <si>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</si>
  <si>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</si>
  <si>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</si>
  <si>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</si>
  <si>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</si>
  <si>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</si>
  <si>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</si>
  <si>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</si>
  <si>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</si>
  <si>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</si>
  <si>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</si>
  <si>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United States</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</si>
  <si>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</si>
  <si>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</si>
  <si>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</si>
  <si>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</si>
  <si>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</si>
  <si>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</si>
  <si>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</si>
  <si>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</si>
  <si>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</si>
  <si>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</si>
  <si>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</si>
  <si>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</si>
  <si>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</si>
  <si>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</si>
  <si>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</si>
  <si>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</si>
  <si>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</si>
  <si>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</si>
  <si>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</si>
  <si>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</si>
  <si>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</si>
  <si>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</si>
  <si>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</si>
  <si>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t>
  </si>
  <si>
    <t xml:space="preserve"> 9:00 a.m.</t>
  </si>
  <si>
    <t>Honolulu</t>
  </si>
  <si>
    <t>Time difference</t>
  </si>
  <si>
    <t>Hour</t>
  </si>
  <si>
    <t>Day</t>
  </si>
  <si>
    <t>Country</t>
  </si>
  <si>
    <t>City</t>
  </si>
  <si>
    <t/>
  </si>
  <si>
    <t>[Standard time]</t>
  </si>
  <si>
    <t>Table 5.03-- TIME DIFFERENCE BETWEEN HONOLULU AND SELECTED CITIES</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</si>
  <si>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</si>
  <si>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</si>
  <si>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</si>
  <si>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</si>
  <si>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</si>
  <si>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</si>
  <si>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</si>
  <si>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</si>
  <si>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 and</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</si>
  <si>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</si>
  <si>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</si>
  <si>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</si>
  <si>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</si>
  <si>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</si>
  <si>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</si>
  <si>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</si>
  <si>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</si>
  <si>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</si>
  <si>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</si>
  <si>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</si>
  <si>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</si>
  <si>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</si>
  <si>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</si>
  <si>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</si>
  <si>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</si>
  <si>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</si>
  <si>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</si>
  <si>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</si>
  <si>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</si>
  <si>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</si>
  <si>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</si>
  <si>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</si>
  <si>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</si>
  <si>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</si>
  <si>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</si>
  <si>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</si>
  <si>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</si>
  <si>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</si>
  <si>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Meters</t>
  </si>
  <si>
    <t>Feet</t>
  </si>
  <si>
    <t>Statute   miles</t>
  </si>
  <si>
    <t>Channel 1/</t>
  </si>
  <si>
    <t>Depth 3/</t>
  </si>
  <si>
    <t>Width 2/</t>
  </si>
  <si>
    <t>Table 5.04-- WIDTH AND DEPTH OF CHANNELS</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</si>
  <si>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</si>
  <si>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</si>
  <si>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</si>
  <si>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</si>
  <si>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</si>
  <si>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</si>
  <si>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add exactly to indicated totals and subtotals.  1 mi. = 1.609 km.</t>
  </si>
  <si>
    <t>3/  Derived from data expressed in statute miles; independently rounded and accordingly may not</t>
  </si>
  <si>
    <t>tidewater or to a point where tidal waters narrow to a width of 100 feet.</t>
  </si>
  <si>
    <t>2/  Shoreline of outer coast, offshore islands, bays, rivers, and creeks is included to the head of</t>
  </si>
  <si>
    <t>consistent with the reported county total.</t>
  </si>
  <si>
    <t xml:space="preserve">1/  Figures are lengths of general outline of seacoast.  Data for the four islands of Maui County are not  </t>
  </si>
  <si>
    <t>Northwestern Hawaiian Islands 5/</t>
  </si>
  <si>
    <t>Kaula</t>
  </si>
  <si>
    <t>Island 4/</t>
  </si>
  <si>
    <t>Maui, including Kalawao</t>
  </si>
  <si>
    <t>County</t>
  </si>
  <si>
    <t>State total</t>
  </si>
  <si>
    <t>Kilometers 3/</t>
  </si>
  <si>
    <t>Statute      miles</t>
  </si>
  <si>
    <t>Statute     miles</t>
  </si>
  <si>
    <t>County and island</t>
  </si>
  <si>
    <t xml:space="preserve">Tidal shoreline 2/ </t>
  </si>
  <si>
    <t>General coastline 1/</t>
  </si>
  <si>
    <t xml:space="preserve">  AND ISLANDS</t>
  </si>
  <si>
    <t>Table 5.05-- GENERAL COASTLINE AND TIDAL SHORELINE BY COUNTY</t>
  </si>
  <si>
    <t xml:space="preserve">     Source:  Hawaii State Department of Health, Clean Water Branch, records.</t>
  </si>
  <si>
    <t xml:space="preserve">     2/  Impaired coastal waters for one of more conventional pollutants.</t>
  </si>
  <si>
    <t xml:space="preserve">     1/  Number of coastal waters is based on the total number of scopes of assessments in the integrated reports.</t>
  </si>
  <si>
    <t>Island percentage of total impaired coastal waters</t>
  </si>
  <si>
    <t>Percentage of total impaired coastal waters</t>
  </si>
  <si>
    <t>Number of impaired 2/</t>
  </si>
  <si>
    <t>Number of coastal    waters 1/</t>
  </si>
  <si>
    <t>Island</t>
  </si>
  <si>
    <t xml:space="preserve">  Continued on next page.</t>
  </si>
  <si>
    <t>2008-2010</t>
  </si>
  <si>
    <t>Number of coastal 
waters 1/</t>
  </si>
  <si>
    <t xml:space="preserve">  turbidity, and chlorophylla]</t>
  </si>
  <si>
    <t xml:space="preserve">  following conventional pollutants: enterococci, total nitrogen, nitrates+nitrite, ammonia, total phosphorus,</t>
  </si>
  <si>
    <r>
      <t xml:space="preserve">  §342D-1). </t>
    </r>
    <r>
      <rPr>
        <sz val="10"/>
        <rFont val="Arial"/>
        <family val="2"/>
      </rPr>
      <t>Hawaii State Department of</t>
    </r>
    <r>
      <rPr>
        <sz val="10"/>
        <rFont val="Arial"/>
        <family val="0"/>
      </rPr>
      <t xml:space="preserve"> Health, Clean Water Branch assessed coastal waters for the</t>
    </r>
  </si>
  <si>
    <t xml:space="preserve">  freshwaters and saltwaters that are subject to the ebb and flow of the tide. (HAR §11-54-1 &amp; HRS </t>
  </si>
  <si>
    <t xml:space="preserve">  point three miles seaward from their point of discharge into the sea and includes those brackish waters,</t>
  </si>
  <si>
    <t xml:space="preserve">  point three miles seaward from the coast, and in the case of streams, rivers, and drainage ditches, to a</t>
  </si>
  <si>
    <t>[Coastal waters means all waters surrounding the islands of the State from the coast of any island to a</t>
  </si>
  <si>
    <t>Table 5.06-- HAWAIIAN COASTAL WATERS, BY ISLAND:  2006 TO 2020</t>
  </si>
  <si>
    <t>Oceanic and Atmospheric Administration, information supplied September 15, 1978.</t>
  </si>
  <si>
    <t xml:space="preserve">Source:  Marine Surveys and Maps, National Ocean Survey, U.S. Department of Commerce, National </t>
  </si>
  <si>
    <t>Square kilometers</t>
  </si>
  <si>
    <t>Square statute miles</t>
  </si>
  <si>
    <t>Square nautical miles</t>
  </si>
  <si>
    <t>Water area</t>
  </si>
  <si>
    <t>Land area</t>
  </si>
  <si>
    <t>Total area</t>
  </si>
  <si>
    <t>Unit</t>
  </si>
  <si>
    <t xml:space="preserve">  Hawaiian Archipelago]</t>
  </si>
  <si>
    <t>[Land and water area within the 200 nautical mile Fishery Conservation Zone surrounding the</t>
  </si>
  <si>
    <t xml:space="preserve">  CONSERVATION ZONE</t>
  </si>
  <si>
    <t>Table 5.07-- LAND AND WATER AREA WITHIN THE FISHERY</t>
  </si>
  <si>
    <t>nitrite, ammonia, total phosphorus, turbidity, and chlorophyll a.</t>
  </si>
  <si>
    <t>Branch assessed coastal waters for the following conventional pollutants:  enterococci, total nitrogen, nitrate+</t>
  </si>
  <si>
    <t xml:space="preserve">     2/  Impaired streams for one of more conventional pollutants. Hawaii State Department of Health Clean Water</t>
  </si>
  <si>
    <t xml:space="preserve">     1/  Number of streams is based on individual streams, not wet/dry season.</t>
  </si>
  <si>
    <t>-</t>
  </si>
  <si>
    <t>Island percentage 
of total impaired 
streams</t>
  </si>
  <si>
    <t xml:space="preserve">Percentage of 
total impaired 
streams </t>
  </si>
  <si>
    <t>Number of 
impaired 
streams 2/</t>
  </si>
  <si>
    <t>Total
number of streams 1/</t>
  </si>
  <si>
    <t xml:space="preserve">  or both)]</t>
  </si>
  <si>
    <t xml:space="preserve">  30 percent or both); and (3) terminal zone (elevation below 50 m (165 ft) or gradient below 5 percent</t>
  </si>
  <si>
    <t xml:space="preserve">  percent or both); (2) mid-zone (elevation between 50-800 m (165-2600 ft), or gradient between 5 and</t>
  </si>
  <si>
    <t xml:space="preserve">  elevation and gradient: (1) headwater zone (elevation above 800 m (2600 ft) or gradient above 30</t>
  </si>
  <si>
    <t xml:space="preserve">  be modified by humans. Perennial streams may be subdivided into longitudinal zones, based on</t>
  </si>
  <si>
    <t xml:space="preserve">  length of the stream channel year-round. Flow in perennial streams may vary seasonally and may</t>
  </si>
  <si>
    <t xml:space="preserve">  streams discharge continuously to the ocean in their natural state and contain water in the entire</t>
  </si>
  <si>
    <t>[Perennial refers to fresh waters flowing year-round in all or part of natural channels. Perennial</t>
  </si>
  <si>
    <t>Table 5.08-- HAWAIIAN PERENNIAL STREAMS, BY ISLAND:  2018 AND 2020</t>
  </si>
  <si>
    <t>calculations by the Hawaii State Department of Business, Economic Development &amp; Tourism.</t>
  </si>
  <si>
    <t xml:space="preserve">arcgis/apps/MapSeries/index.html?appid=2566121a73de463995ed2b2fd7ff6eb7&gt; accessed May 18, 2022; and </t>
  </si>
  <si>
    <t xml:space="preserve">     Source: U.S. Census Bureau, "2020 Census Demographic Map Viewer" &lt;https://mtgis-portal.geo.census.gov/</t>
  </si>
  <si>
    <t>Values were then rounded after calculation.</t>
  </si>
  <si>
    <t xml:space="preserve">     1/  Square kilometers were calculated by converting square miles (1 sq mile = 0.38610 km sq).</t>
  </si>
  <si>
    <t>Square kilometers 1/</t>
  </si>
  <si>
    <t>Square miles</t>
  </si>
  <si>
    <t>Kalawao</t>
  </si>
  <si>
    <t>State                    total</t>
  </si>
  <si>
    <t>Measurement unit</t>
  </si>
  <si>
    <t>Table 5.09-- LAND AREA, BY COUNTY:  2020</t>
  </si>
  <si>
    <t>Planning and the Hawaii State Data Center, and unpublished records.</t>
  </si>
  <si>
    <t>and calculations by the Hawaii State Department of Business, Economic Development &amp; Tourism, Office of</t>
  </si>
  <si>
    <t xml:space="preserve">     Source:  U.S. Census Bureau, 2010 Census Redistricting Data (P.L. 94-171) Summary File (February 2011),</t>
  </si>
  <si>
    <t>part of the State of Hawaii.</t>
  </si>
  <si>
    <t>1/  Exclusive of the Midway Islands, which are part of the Hawaiian Archipelago but not legally</t>
  </si>
  <si>
    <t>Awash</t>
  </si>
  <si>
    <t>Northwestern Hawaiian Islands 1/</t>
  </si>
  <si>
    <t>Lehua</t>
  </si>
  <si>
    <t>Molokini</t>
  </si>
  <si>
    <t xml:space="preserve">Square miles </t>
  </si>
  <si>
    <t>Table 5.10-- LAND AREA, BY ISLAND:  2010</t>
  </si>
  <si>
    <r>
      <t>Approved, 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</si>
  <si>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</si>
  <si>
    <t>3/  Includes individual islets in the 10 Northwestern Hawaiian Islands.</t>
  </si>
  <si>
    <t>2/  For individual data, see DPED Report GN-6, pp. 3-7.</t>
  </si>
  <si>
    <t>1/  For population, see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</si>
  <si>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</si>
  <si>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</si>
  <si>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</si>
  <si>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</si>
  <si>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</si>
  <si>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</si>
  <si>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</si>
  <si>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</si>
  <si>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</si>
  <si>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Total</t>
  </si>
  <si>
    <t>Classification</t>
  </si>
  <si>
    <t>Number of islands</t>
  </si>
  <si>
    <t>Table 5.11-- MAJOR AND MINOR ISLANDS IN THE HAWAIIAN ARCHIPELAGO</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</si>
  <si>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</si>
  <si>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</si>
  <si>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</si>
  <si>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</si>
  <si>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</si>
  <si>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</si>
  <si>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</si>
  <si>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</si>
  <si>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</si>
  <si>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</si>
  <si>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</si>
  <si>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</si>
  <si>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</si>
  <si>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5.12-- AREA AND DEPTH OF SELECTED CRATERS</t>
  </si>
  <si>
    <t>Pearl and Hermes Atoll and Kure Atoll).</t>
  </si>
  <si>
    <t>Molokini); and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</si>
  <si>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</si>
  <si>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</si>
  <si>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</si>
  <si>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</si>
  <si>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</si>
  <si>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</si>
  <si>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La Perouse Pinnacles</t>
  </si>
  <si>
    <t>Summit Hill</t>
  </si>
  <si>
    <t>Millers Peak</t>
  </si>
  <si>
    <t>Paniau</t>
  </si>
  <si>
    <t>Sleeping Giant (Nonou)</t>
  </si>
  <si>
    <t>Haupu</t>
  </si>
  <si>
    <t>Kalalau Lookout</t>
  </si>
  <si>
    <t>Waialeale</t>
  </si>
  <si>
    <t>Kawaikini</t>
  </si>
  <si>
    <t>Island and summit</t>
  </si>
  <si>
    <t>Punchbowl</t>
  </si>
  <si>
    <t>Koko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</si>
  <si>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</si>
  <si>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</si>
  <si>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</si>
  <si>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</si>
  <si>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</si>
  <si>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</si>
  <si>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</si>
  <si>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</si>
  <si>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</si>
  <si>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</si>
  <si>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</si>
  <si>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</si>
  <si>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</si>
  <si>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</si>
  <si>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</si>
  <si>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</si>
  <si>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Puu Moaulaiki</t>
  </si>
  <si>
    <t>Kilauea (Halemaumau Rim)</t>
  </si>
  <si>
    <t>Kilauea (Uwekahuna)</t>
  </si>
  <si>
    <t>Kaumu o Kaleihoohie</t>
  </si>
  <si>
    <t>Hualalai</t>
  </si>
  <si>
    <t>Mauna Loa</t>
  </si>
  <si>
    <t>Mauna Kea 1/</t>
  </si>
  <si>
    <t>[Elevation of the highest point on each island and other important peaks]</t>
  </si>
  <si>
    <t>Table 5.13-- ELEVATION OF MAJOR SUMMITS</t>
  </si>
  <si>
    <t>1995, pp. A17 and A20.</t>
  </si>
  <si>
    <r>
      <t xml:space="preserve">Commission on Water Resource Management, records; and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</si>
  <si>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</si>
  <si>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</si>
  <si>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NA  Not available.</t>
  </si>
  <si>
    <t>(NA)</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</si>
  <si>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</si>
  <si>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</si>
  <si>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</si>
  <si>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</si>
  <si>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</si>
  <si>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</si>
  <si>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</si>
  <si>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</si>
  <si>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</si>
  <si>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</si>
  <si>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</si>
  <si>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</si>
  <si>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</si>
  <si>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</si>
  <si>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</si>
  <si>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</si>
  <si>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</si>
  <si>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</si>
  <si>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</si>
  <si>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5.14-- MAJOR NAMED WATERFALLS, BY ISLAND</t>
  </si>
  <si>
    <t>Resources, Commission on Water Resource Management, records.</t>
  </si>
  <si>
    <t>Source: U.S. Geological Survey, records; and other data from Hawaii State Department of Land and Natural</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</si>
  <si>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</si>
  <si>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</si>
  <si>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</si>
  <si>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</si>
  <si>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(0.5 miles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</si>
  <si>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</si>
  <si>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</si>
  <si>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</si>
  <si>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</si>
  <si>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</si>
  <si>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</si>
  <si>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</si>
  <si>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</si>
  <si>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</si>
  <si>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</si>
  <si>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</si>
  <si>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</si>
  <si>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</si>
  <si>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</si>
  <si>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</si>
  <si>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</si>
  <si>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</si>
  <si>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</si>
  <si>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</si>
  <si>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</si>
  <si>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</si>
  <si>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</si>
  <si>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</si>
  <si>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5.15-- MAJOR STREAMS, BY ISLAND</t>
  </si>
  <si>
    <t>Natural Resources, Commission on Water Resource Management, May 18,1994.</t>
  </si>
  <si>
    <t xml:space="preserve">Museum, Occasional Papers, Vol. XXV, No. 1, April 30, 1982); and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</si>
  <si>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</si>
  <si>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</si>
  <si>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</si>
  <si>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</si>
  <si>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</si>
  <si>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(3/)</t>
  </si>
  <si>
    <t>Closed lagoon</t>
  </si>
  <si>
    <t>Laysan Lagoon</t>
  </si>
  <si>
    <t>Laysan</t>
  </si>
  <si>
    <t>182-371</t>
  </si>
  <si>
    <t>Playa</t>
  </si>
  <si>
    <t>Halulu Lake</t>
  </si>
  <si>
    <t>841-865</t>
  </si>
  <si>
    <t>Halalii Lake</t>
  </si>
  <si>
    <t>Reservoir</t>
  </si>
  <si>
    <t>Waita Reservoir</t>
  </si>
  <si>
    <t>Pond</t>
  </si>
  <si>
    <t>Nomilu Fishpond</t>
  </si>
  <si>
    <t>Wahiawa Reservoir</t>
  </si>
  <si>
    <t>Marsh</t>
  </si>
  <si>
    <t>Kawainui Marsh</t>
  </si>
  <si>
    <t>Lake</t>
  </si>
  <si>
    <t>Kaelepulu Pond</t>
  </si>
  <si>
    <t>Hoomaluhia</t>
  </si>
  <si>
    <t>6-10</t>
  </si>
  <si>
    <t>Impoundment</t>
  </si>
  <si>
    <t>Meyer Lake</t>
  </si>
  <si>
    <t>Kualapuu Reservoir</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</si>
  <si>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</si>
  <si>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</si>
  <si>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</si>
  <si>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</si>
  <si>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</si>
  <si>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</si>
  <si>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</si>
  <si>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</si>
  <si>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</si>
  <si>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</si>
  <si>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</si>
  <si>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</si>
  <si>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</si>
  <si>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</si>
  <si>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5.16-- LAKES AND LAKE-LIKE WATERS,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</si>
  <si>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</si>
  <si>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</si>
  <si>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</si>
  <si>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</si>
  <si>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</si>
  <si>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</si>
  <si>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Polihale</t>
  </si>
  <si>
    <t>Polihale to Kekaha</t>
  </si>
  <si>
    <t>2-3+</t>
  </si>
  <si>
    <t>Sunset</t>
  </si>
  <si>
    <t>3.5-4.5</t>
  </si>
  <si>
    <t>Waimanalo</t>
  </si>
  <si>
    <t>Waikiki</t>
  </si>
  <si>
    <t>2+</t>
  </si>
  <si>
    <t>Papohaku</t>
  </si>
  <si>
    <t>1.5+</t>
  </si>
  <si>
    <t>Polihua</t>
  </si>
  <si>
    <t>60-80</t>
  </si>
  <si>
    <t>Kaanapali</t>
  </si>
  <si>
    <t>Spreckelsville</t>
  </si>
  <si>
    <t>200+</t>
  </si>
  <si>
    <t>0.5+</t>
  </si>
  <si>
    <t>Hapuna</t>
  </si>
  <si>
    <t>Width 1/ (feet)</t>
  </si>
  <si>
    <t>Length (miles)</t>
  </si>
  <si>
    <t>Island and beach</t>
  </si>
  <si>
    <t>[Includes the longest white sand beach on each inhabited island, plus other important beaches]</t>
  </si>
  <si>
    <t>Table 5.17-- LENGTH AND WIDTH OF SELECTED BEACHES</t>
  </si>
  <si>
    <t>(1978), pp. 4-5.</t>
  </si>
  <si>
    <r>
      <t>Environment</t>
    </r>
    <r>
      <rPr>
        <sz val="10"/>
        <rFont val="Times New Roman"/>
        <family val="1"/>
      </rPr>
      <t xml:space="preserve"> (1974), p. 19; and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</si>
  <si>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</si>
  <si>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</si>
  <si>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</si>
  <si>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</si>
  <si>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</si>
  <si>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X  Not applicable.</t>
  </si>
  <si>
    <t>20 percent                             or more</t>
  </si>
  <si>
    <t>Less than                             10 percent</t>
  </si>
  <si>
    <t>Approximate mean altitude (feet)</t>
  </si>
  <si>
    <t>2,000 feet     or more</t>
  </si>
  <si>
    <t>Less than   500 feet</t>
  </si>
  <si>
    <t>Percent of area with            slope</t>
  </si>
  <si>
    <t>Percent of area with elevation</t>
  </si>
  <si>
    <t>(X)</t>
  </si>
  <si>
    <t>Percent of    area within                   5 miles of     coast</t>
  </si>
  <si>
    <t>Miles from coast of    most remote point</t>
  </si>
  <si>
    <t>Miles of sea   cliffs with                           heights 1,000 ft.                        or more 1/</t>
  </si>
  <si>
    <t>Extreme width    (miles)</t>
  </si>
  <si>
    <t>Extreme    length    (miles)</t>
  </si>
  <si>
    <t>Table 5.18-- MISCELLANEOUS GEOGRAPHIC STATISTICS, BY ISLAND</t>
  </si>
  <si>
    <t>&lt;http://hvo.wr.usgs.gov/kilauea/history/historytable.html&gt; and USGS records.</t>
  </si>
  <si>
    <r>
      <t>of Hawaii,</t>
    </r>
    <r>
      <rPr>
        <sz val="10"/>
        <rFont val="Times New Roman"/>
        <family val="1"/>
      </rPr>
      <t xml:space="preserve"> 2nd ed. (1986), pp. 80-81; U.S. Geological Survey (USGS), Hawaiian Volcano Observatory</t>
    </r>
  </si>
  <si>
    <r>
      <t xml:space="preserve">     Source:  Gordon A. Macdonald, Agatin T. Abbott, and Frank L. Peterson, </t>
    </r>
    <r>
      <rPr>
        <i/>
        <sz val="10"/>
        <rFont val="Times New Roman"/>
        <family val="1"/>
      </rPr>
      <t xml:space="preserve">Volcanoes in the Sea: The </t>
    </r>
    <r>
      <rPr>
        <sz val="10"/>
        <rFont val="Times New Roman"/>
        <family val="1"/>
      </rPr>
      <t xml:space="preserve">Geology </t>
    </r>
  </si>
  <si>
    <t xml:space="preserve">     3/  Preliminary results.</t>
  </si>
  <si>
    <t>erupted mass of ash ejecta was 2.9x10^6 kg.</t>
  </si>
  <si>
    <t xml:space="preserve">     2/  Halemaumau Overlook Crater contained a lava lake with an area of 41,000 square meters, and total</t>
  </si>
  <si>
    <t>remained in the summit or migrated down one of the rift zones.</t>
  </si>
  <si>
    <t xml:space="preserve">lower east rift zone.  All historic Mauna Loa eruptions began as summit eruptions, and then either zone;  </t>
  </si>
  <si>
    <t xml:space="preserve">     1/  C, summit caldera; ER, east rift zone; NER, northeast rift zone; S, summit area; SWR, southwest rift LER, </t>
  </si>
  <si>
    <t>C</t>
  </si>
  <si>
    <t xml:space="preserve">ongoing  </t>
  </si>
  <si>
    <t>Sept. 29</t>
  </si>
  <si>
    <t>2021:</t>
  </si>
  <si>
    <t>Dec. 20</t>
  </si>
  <si>
    <t>2020:</t>
  </si>
  <si>
    <t>LER</t>
  </si>
  <si>
    <t>May 3</t>
  </si>
  <si>
    <t xml:space="preserve">2018: </t>
  </si>
  <si>
    <t>(2/)</t>
  </si>
  <si>
    <t>March 19</t>
  </si>
  <si>
    <t xml:space="preserve">2008: </t>
  </si>
  <si>
    <t>ER</t>
  </si>
  <si>
    <t>Jan. 3</t>
  </si>
  <si>
    <t xml:space="preserve">1983: </t>
  </si>
  <si>
    <t>&lt;1</t>
  </si>
  <si>
    <t>Sept. 25</t>
  </si>
  <si>
    <t>April 30</t>
  </si>
  <si>
    <t xml:space="preserve">1982: </t>
  </si>
  <si>
    <t>980-960</t>
  </si>
  <si>
    <t>Nov. 16</t>
  </si>
  <si>
    <t xml:space="preserve">1979: </t>
  </si>
  <si>
    <t>620-480</t>
  </si>
  <si>
    <t>Sept. 13</t>
  </si>
  <si>
    <t xml:space="preserve">1977: </t>
  </si>
  <si>
    <t>1,080-1,060</t>
  </si>
  <si>
    <t>Nov. 29</t>
  </si>
  <si>
    <t xml:space="preserve">1975: </t>
  </si>
  <si>
    <t>SWR</t>
  </si>
  <si>
    <t>Dec. 31</t>
  </si>
  <si>
    <t>Sept. 19</t>
  </si>
  <si>
    <t>1,080-980</t>
  </si>
  <si>
    <t>C, ER</t>
  </si>
  <si>
    <t>July 19</t>
  </si>
  <si>
    <t xml:space="preserve">1974: </t>
  </si>
  <si>
    <t>980-870</t>
  </si>
  <si>
    <t>Nov. 10</t>
  </si>
  <si>
    <t>1,000-980</t>
  </si>
  <si>
    <t>May 5</t>
  </si>
  <si>
    <t xml:space="preserve">1973: </t>
  </si>
  <si>
    <t>Feb. 3</t>
  </si>
  <si>
    <t xml:space="preserve">1972: </t>
  </si>
  <si>
    <t>1,120-820</t>
  </si>
  <si>
    <t>C, SWR</t>
  </si>
  <si>
    <t>Sept. 24</t>
  </si>
  <si>
    <t>1,100-1,080</t>
  </si>
  <si>
    <t>Aug. 14</t>
  </si>
  <si>
    <t xml:space="preserve">1971: </t>
  </si>
  <si>
    <t>May 24</t>
  </si>
  <si>
    <t>930-870</t>
  </si>
  <si>
    <t>Feb. 22</t>
  </si>
  <si>
    <t>1969:</t>
  </si>
  <si>
    <t>Kilauea</t>
  </si>
  <si>
    <t>4,030-2,870</t>
  </si>
  <si>
    <t>S, NER</t>
  </si>
  <si>
    <t>March 25</t>
  </si>
  <si>
    <t xml:space="preserve">1984: </t>
  </si>
  <si>
    <t>S</t>
  </si>
  <si>
    <t>July 5</t>
  </si>
  <si>
    <t>3,840-2,380</t>
  </si>
  <si>
    <t>S, SWR</t>
  </si>
  <si>
    <t>June 1</t>
  </si>
  <si>
    <t xml:space="preserve">1950: </t>
  </si>
  <si>
    <t>Volume of lava and/or ash erupted (km3)</t>
  </si>
  <si>
    <t>Area covered by lava flows (km2)</t>
  </si>
  <si>
    <t>Elevation of main vent (meters)</t>
  </si>
  <si>
    <t>Location 1/</t>
  </si>
  <si>
    <t>Duration (days)</t>
  </si>
  <si>
    <t>Volcano and date of outbreak</t>
  </si>
  <si>
    <t xml:space="preserve">  in 1460; Hualalai, last active in 1801; Mauna Loa, last active in 1984; Kilauea, last active in 2021]</t>
  </si>
  <si>
    <t xml:space="preserve">[As of April 5, 2022.  Four volcanoes have erupted in historical times: Haleakala, last active  </t>
  </si>
  <si>
    <t xml:space="preserve">  KILAUEA 1969 TO 2021</t>
  </si>
  <si>
    <t>Table 5.19-- VOLCANIC ERUPTIONS:  MAUNA LOA 1950 TO 1984,</t>
  </si>
  <si>
    <t>&lt;https://earthquake.usgs.gov/earthquakes/&gt; accessed  March 28, 2022 and records.</t>
  </si>
  <si>
    <t>Survey Bulletin 2006, 93 pp; U.S. Geological Survey, Hawaiian Volcano Observatory, Seismic Catalog</t>
  </si>
  <si>
    <r>
      <rPr>
        <i/>
        <sz val="10"/>
        <rFont val="Times New Roman"/>
        <family val="1"/>
      </rPr>
      <t>epicenters, and estimated magnitudes of historical earthquakes in the Hawaiian Islands</t>
    </r>
    <r>
      <rPr>
        <sz val="10"/>
        <rFont val="Times New Roman"/>
        <family val="1"/>
      </rPr>
      <t>, U.S. Geological</t>
    </r>
  </si>
  <si>
    <r>
      <t xml:space="preserve">America, Vol. 91, No. 3, pp. 479-498; Wyss, M. and R.Y. Koyanagi (1992), </t>
    </r>
    <r>
      <rPr>
        <i/>
        <sz val="10"/>
        <rFont val="Times New Roman"/>
        <family val="1"/>
      </rPr>
      <t>Isoseismal maps, macroseismic</t>
    </r>
  </si>
  <si>
    <r>
      <t>Large Earthquakes and Probabilistic Ground-Motion Maps,</t>
    </r>
    <r>
      <rPr>
        <sz val="10"/>
        <rFont val="Times New Roman"/>
        <family val="1"/>
      </rPr>
      <t xml:space="preserve"> Bulletin of the Seismological Society of</t>
    </r>
  </si>
  <si>
    <r>
      <t xml:space="preserve">Survey Professional Paper 1623, 98 pp; Klein, F.C., et al. (2001), </t>
    </r>
    <r>
      <rPr>
        <i/>
        <sz val="10"/>
        <rFont val="Times New Roman"/>
        <family val="1"/>
      </rPr>
      <t>Seismic Hazard in Hawaii: High Rate of</t>
    </r>
  </si>
  <si>
    <t xml:space="preserve">     Source:  Klein, F.C. and T.L. Wright (2000), "Catalog of Hawaiian Earthquakes, 1823-1959", U.S. Geological</t>
  </si>
  <si>
    <t>Naʻalehu, Hawaii</t>
  </si>
  <si>
    <t>Kalapana, Hawaii</t>
  </si>
  <si>
    <t>Kiholo Bay, Hawaii</t>
  </si>
  <si>
    <t>Kaoiki, Hawaii</t>
  </si>
  <si>
    <t>Honomu, Hawaii</t>
  </si>
  <si>
    <t>Kilauea, south flank, Hawaii</t>
  </si>
  <si>
    <t>Kona, Hawaii</t>
  </si>
  <si>
    <t>Kilauea, caldera deep, Hawaii</t>
  </si>
  <si>
    <t>Hualalai, Hawaii</t>
  </si>
  <si>
    <t>Mauna Kea, offshore deep, Hawaii</t>
  </si>
  <si>
    <t>Magnitude</t>
  </si>
  <si>
    <t>Location</t>
  </si>
  <si>
    <t>Date and time (HST)</t>
  </si>
  <si>
    <t>[As of April 4, 2022.  Includes all earthquakes with magnitudes of 6.2 or greater]</t>
  </si>
  <si>
    <t>Table 5.20-- EARTHQUAKES OF MAGNITUDE 6.2 OR GREATER: 1905 TO 2021</t>
  </si>
  <si>
    <t>Catalog; and U.S. Geological Survey, National Earthquake Information Center, ShakeMap; and records.</t>
  </si>
  <si>
    <t xml:space="preserve">Geological Survey Bulletin 2006, 93 pp.; U.S. Geological Survey, Hawaiian Volcano Observatory, Seismic </t>
  </si>
  <si>
    <r>
      <rPr>
        <i/>
        <sz val="10"/>
        <rFont val="Times New Roman"/>
        <family val="1"/>
      </rPr>
      <t xml:space="preserve">macroseismic epicenters, and estimated magnitudes of historical </t>
    </r>
    <r>
      <rPr>
        <sz val="10"/>
        <rFont val="Times New Roman"/>
        <family val="1"/>
      </rPr>
      <t>earthquakes in the Hawaiian Islands, U.S.</t>
    </r>
  </si>
  <si>
    <t>U.S. Geological Survey Professional Paper 1623, 98 pp.; Wyss, M. and R.Y. Koyanagi (1992), Isoseismal maps,</t>
  </si>
  <si>
    <r>
      <t xml:space="preserve">of History, Vol. 21, pp 98-109; Klein, F.C. and T.L. Wright (2000), </t>
    </r>
    <r>
      <rPr>
        <i/>
        <sz val="10"/>
        <rFont val="Times New Roman"/>
        <family val="1"/>
      </rPr>
      <t>Catalog of Hawaiian</t>
    </r>
    <r>
      <rPr>
        <sz val="10"/>
        <rFont val="Times New Roman"/>
        <family val="1"/>
      </rPr>
      <t xml:space="preserve"> Earthquakes, 1823-1959,</t>
    </r>
  </si>
  <si>
    <r>
      <t xml:space="preserve">Vol. 36, University of Hawaii, 32 pp.; Cox, D.C. (1987), </t>
    </r>
    <r>
      <rPr>
        <i/>
        <sz val="10"/>
        <rFont val="Times New Roman"/>
        <family val="1"/>
      </rPr>
      <t>Earthquake Experience in Honolulu</t>
    </r>
    <r>
      <rPr>
        <sz val="10"/>
        <rFont val="Times New Roman"/>
        <family val="1"/>
      </rPr>
      <t>, Hawaiian Journal</t>
    </r>
  </si>
  <si>
    <r>
      <rPr>
        <i/>
        <sz val="10"/>
        <rFont val="Times New Roman"/>
        <family val="1"/>
      </rPr>
      <t>June 1948, Associated Shocks, and the Hypothetical Diamond Head Fault</t>
    </r>
    <r>
      <rPr>
        <sz val="10"/>
        <rFont val="Times New Roman"/>
        <family val="1"/>
      </rPr>
      <t>, Environmental Center Special Report,</t>
    </r>
  </si>
  <si>
    <r>
      <t xml:space="preserve">Center Special Report, Vol. 38, University of Hawaii, 120 pp.; Cox, D.C. (1986b), </t>
    </r>
    <r>
      <rPr>
        <i/>
        <sz val="10"/>
        <rFont val="Times New Roman"/>
        <family val="1"/>
      </rPr>
      <t>The Oahu Earthquake of</t>
    </r>
  </si>
  <si>
    <r>
      <t xml:space="preserve">     Source:  Cox, D.C. (1986a), </t>
    </r>
    <r>
      <rPr>
        <i/>
        <sz val="10"/>
        <rFont val="Times New Roman"/>
        <family val="1"/>
      </rPr>
      <t>Earthquakes Felt on Oahu, Hawaii and Their Intensities</t>
    </r>
    <r>
      <rPr>
        <sz val="10"/>
        <rFont val="Times New Roman"/>
        <family val="1"/>
      </rPr>
      <t>, Environmental</t>
    </r>
  </si>
  <si>
    <r>
      <t xml:space="preserve"> masonry.  Waves on ponds.  Small slides on sand and gravel banks.  Large bells ring.  </t>
    </r>
    <r>
      <rPr>
        <sz val="10"/>
        <rFont val="Times New Roman"/>
        <family val="1"/>
      </rPr>
      <t>Irrigation</t>
    </r>
    <r>
      <rPr>
        <sz val="10"/>
        <rFont val="Times New Roman"/>
        <family val="1"/>
      </rPr>
      <t xml:space="preserve"> ditches damaged.</t>
    </r>
  </si>
  <si>
    <t xml:space="preserve"> weak masonry.  Weak chimneys broken at roof line.  Fall of plaster, loose bricks, etc.  Some cracks in ordinary</t>
  </si>
  <si>
    <t>VII.  Difficulty in standing.  Noticed by drivers of autos.  Hanging objects quiver.  Furniture broken. Damage to</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</si>
  <si>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</si>
  <si>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</si>
  <si>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</si>
  <si>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</si>
  <si>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</si>
  <si>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rock.  Windows, dishes, doors rattle.  Crockery clashes.  In the upper part of range wooden construction creaks.</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</si>
  <si>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</si>
  <si>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</si>
  <si>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</si>
  <si>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</si>
  <si>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Oct.15</t>
  </si>
  <si>
    <t>Mid V</t>
  </si>
  <si>
    <t>Kalohi Channel</t>
  </si>
  <si>
    <t>Mar. 5</t>
  </si>
  <si>
    <t>Apr. 26</t>
  </si>
  <si>
    <t>Mid VI</t>
  </si>
  <si>
    <t>S coast of Oahu</t>
  </si>
  <si>
    <t>June 28</t>
  </si>
  <si>
    <t>IV - V</t>
  </si>
  <si>
    <t>N of Hawaii</t>
  </si>
  <si>
    <t>June 16</t>
  </si>
  <si>
    <t>Upper V - lower VI</t>
  </si>
  <si>
    <t>N of Maui</t>
  </si>
  <si>
    <t>Jan. 22</t>
  </si>
  <si>
    <t>Lower V</t>
  </si>
  <si>
    <t>Hualalei</t>
  </si>
  <si>
    <t>Oct. 5</t>
  </si>
  <si>
    <t>Upper IV - lower V</t>
  </si>
  <si>
    <t>N of Kohala, Hawaii</t>
  </si>
  <si>
    <t>Mar. 19</t>
  </si>
  <si>
    <t>Maui vicinity (?)</t>
  </si>
  <si>
    <t>Sep. 13</t>
  </si>
  <si>
    <t>Oahu vicinity (?)</t>
  </si>
  <si>
    <t>Dec. 8</t>
  </si>
  <si>
    <t>Oahu vicinity</t>
  </si>
  <si>
    <t>Jan. 13</t>
  </si>
  <si>
    <t>Maui vicinity</t>
  </si>
  <si>
    <t>Sep. 30</t>
  </si>
  <si>
    <t>Upper VI - lower VII</t>
  </si>
  <si>
    <t>S coast of Lanai</t>
  </si>
  <si>
    <t>Feb. 19</t>
  </si>
  <si>
    <t>Near Molokai</t>
  </si>
  <si>
    <t>Aug. 7</t>
  </si>
  <si>
    <t>Maui group vicinity (?)</t>
  </si>
  <si>
    <t>Apr. 4</t>
  </si>
  <si>
    <t>SE coast of Hawaii</t>
  </si>
  <si>
    <t>Apr. 2</t>
  </si>
  <si>
    <t>Lower V - mid V</t>
  </si>
  <si>
    <t>Molokai-Lanai vicinity (?)</t>
  </si>
  <si>
    <t>Dec. 15</t>
  </si>
  <si>
    <t xml:space="preserve">Mid V </t>
  </si>
  <si>
    <t>Dec. 5</t>
  </si>
  <si>
    <t>Oahu average intensity (Modified Mercalli Scale 1/)</t>
  </si>
  <si>
    <t>Epicentral location</t>
  </si>
  <si>
    <t>Date (HST)</t>
  </si>
  <si>
    <t>[As of December 31, 2019]</t>
  </si>
  <si>
    <t>OAHU: 1859 TO 2019</t>
  </si>
  <si>
    <t xml:space="preserve">Table 5.21-- EARTHQUAKES WITH INTENSITIES OF V OR GREATER ON  </t>
  </si>
  <si>
    <t>Center, Tsunami Runup database &lt;https://www.ngdc.noaa.gov/hazel/view/hazards/tsunami/runup-search&gt; accessed March 28, 2022.</t>
  </si>
  <si>
    <t>records; Pacific Tsunami Warning Center, records; and National Oceanic and Atmospheric Administration, National Geophysical Data</t>
  </si>
  <si>
    <t>Publication 41-2, National Geophysical Data Center, August 1989, pp.17-77; U.S. Geological Survey, Hawaiian Volcano Observatory,</t>
  </si>
  <si>
    <r>
      <rPr>
        <sz val="10"/>
        <rFont val="Times New Roman"/>
        <family val="1"/>
      </rPr>
      <t>p. 39; James F. Lander and Patricia A. Lockridge</t>
    </r>
    <r>
      <rPr>
        <i/>
        <sz val="10"/>
        <rFont val="Times New Roman"/>
        <family val="1"/>
      </rPr>
      <t xml:space="preserve">, United States Tsunamis (Including United States Possessions) 1690-1988, </t>
    </r>
  </si>
  <si>
    <t>November 1977); Doak C. Cox, "Tsunami Casualties and Mortality in Hawaii" (University of Hawaii, Environment Center, June 1987),</t>
  </si>
  <si>
    <t>D.C. Cox and J. Morgan, "Local Tsunamis and Possible Local Tsunamis in Hawaii" (Hawaii Institute of Geophysics, Report HIG 77-14,</t>
  </si>
  <si>
    <t>Harold G. Loomis, "The Tsunami of November 29, 1975 in Hawaii" (Hawaii Institute of Geophysics, December 1975), pp. 1 and 10;</t>
  </si>
  <si>
    <t xml:space="preserve">     Source:  George Pararas-Carayannis, "Catalog of Tsunamis in the Hawaiian Islands" (U.S. Coast and Geodetic Survey, May 1969); </t>
  </si>
  <si>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</si>
  <si>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</si>
  <si>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 xml:space="preserve">     NA  Not available.</t>
  </si>
  <si>
    <t>Kealakekua Bay, Hawaii</t>
  </si>
  <si>
    <t>S. Puna</t>
  </si>
  <si>
    <t>Keauhou Landing, Hawaii</t>
  </si>
  <si>
    <t>Alaska</t>
  </si>
  <si>
    <t>Waimea Bay, Oahu</t>
  </si>
  <si>
    <t>Chile</t>
  </si>
  <si>
    <t>Aleutian Islands</t>
  </si>
  <si>
    <t>Wainiha Bay, Kauai</t>
  </si>
  <si>
    <t>Kamchatka</t>
  </si>
  <si>
    <t>Kaena, Oahu</t>
  </si>
  <si>
    <t>Nov. 4</t>
  </si>
  <si>
    <t>No damage</t>
  </si>
  <si>
    <t>Waikolu Valley, Molokai</t>
  </si>
  <si>
    <t>Boathouses, walls destroyed in Kona</t>
  </si>
  <si>
    <t>Keauhou, Hawaii</t>
  </si>
  <si>
    <t>Fishing boats swept away</t>
  </si>
  <si>
    <t>Nov. 11</t>
  </si>
  <si>
    <t>Wharf damaged, car swept away</t>
  </si>
  <si>
    <t>S. Kona</t>
  </si>
  <si>
    <t>Hoopuloa, Hawaii</t>
  </si>
  <si>
    <t>Oct. 2</t>
  </si>
  <si>
    <t>Piers damaged</t>
  </si>
  <si>
    <t>Maalaea, Maui</t>
  </si>
  <si>
    <t>Aug. 17</t>
  </si>
  <si>
    <t>Houses, wharfs, stores destroyed</t>
  </si>
  <si>
    <t>Scattered flooding, N. Maui, N. Oahu</t>
  </si>
  <si>
    <t>Maliko Bay, Maui</t>
  </si>
  <si>
    <t>Jan. 10</t>
  </si>
  <si>
    <t>Severe in Hilo</t>
  </si>
  <si>
    <t>Houses destroyed, roads washed out</t>
  </si>
  <si>
    <t>S. Pacific  2/</t>
  </si>
  <si>
    <t>S.E. Puna</t>
  </si>
  <si>
    <t>Aug. 24</t>
  </si>
  <si>
    <t>Houses, bridges destroyed</t>
  </si>
  <si>
    <t>Aug. 13</t>
  </si>
  <si>
    <t>Severe in Puna and Ka'u</t>
  </si>
  <si>
    <t>Ka'u</t>
  </si>
  <si>
    <t>Jan. 27</t>
  </si>
  <si>
    <t>Unknown</t>
  </si>
  <si>
    <t>100 houses destroyed</t>
  </si>
  <si>
    <t>Nov. 7</t>
  </si>
  <si>
    <t>Houses destroyed</t>
  </si>
  <si>
    <t>W. Hawaii</t>
  </si>
  <si>
    <t>Hut flooded</t>
  </si>
  <si>
    <t>California</t>
  </si>
  <si>
    <t>Hookena, Hawaii</t>
  </si>
  <si>
    <t>Dec. 21 1/</t>
  </si>
  <si>
    <t>Damage in Hawaii</t>
  </si>
  <si>
    <t>Deaths in Hawaii</t>
  </si>
  <si>
    <t>Source</t>
  </si>
  <si>
    <t>Place of observation</t>
  </si>
  <si>
    <t>Date</t>
  </si>
  <si>
    <t>Maximum height in Hawaii</t>
  </si>
  <si>
    <t>Table 5.22-- TSUNAMIS WITH RUN-UP OF 2 METERS (6.6 FEET) OR MORE:  1812 TO 2021</t>
  </si>
  <si>
    <t>Department of Land &amp; Natural Resources, Dam Inventory System &lt;http://dams.hawaii.gov/Default.aspx&gt; accessed on March 21, 2021.</t>
  </si>
  <si>
    <t xml:space="preserve">Source:  Hawaii State Department of Land &amp; Natural Resources, Engineering Division, Flood Control &amp; Dam Safety Section, records and Hawaii State </t>
  </si>
  <si>
    <t>Irrigation</t>
  </si>
  <si>
    <t>Kukuila, Kauai</t>
  </si>
  <si>
    <t>Aepoeha Reservoir</t>
  </si>
  <si>
    <t>Waialua, Oahu</t>
  </si>
  <si>
    <t>Upper Helemano Reservoir</t>
  </si>
  <si>
    <t>Fish &amp; wildlife pond, other</t>
  </si>
  <si>
    <t>Kekaha, Kauai</t>
  </si>
  <si>
    <t>Puu Lua Reservoir</t>
  </si>
  <si>
    <t>Omao, Kauai</t>
  </si>
  <si>
    <t>Papuaa Reservoir</t>
  </si>
  <si>
    <t>Other</t>
  </si>
  <si>
    <t>Wahiawa, Oahu</t>
  </si>
  <si>
    <t>Ku Tree Reservoir</t>
  </si>
  <si>
    <t>Kapaia, Kauai</t>
  </si>
  <si>
    <t>Kapaia Reservoir</t>
  </si>
  <si>
    <t>Wailua, Kauai</t>
  </si>
  <si>
    <t>Wailua Reservoir</t>
  </si>
  <si>
    <t>Kilauea, Kauai</t>
  </si>
  <si>
    <t>Kaloko Reservoir</t>
  </si>
  <si>
    <t>Flood control</t>
  </si>
  <si>
    <t>Waimea, Hawaii</t>
  </si>
  <si>
    <t>Puukapu Dam</t>
  </si>
  <si>
    <t>Hydroelectric, irrigation</t>
  </si>
  <si>
    <t>Kalaheo, Kauai</t>
  </si>
  <si>
    <t>Alexander</t>
  </si>
  <si>
    <t>Flood control, recreation</t>
  </si>
  <si>
    <t>Honolulu, Oahu</t>
  </si>
  <si>
    <t>Nuuanu Dam No. 4</t>
  </si>
  <si>
    <t>Kaneohe, Oahu</t>
  </si>
  <si>
    <t>Kaneohe Dam</t>
  </si>
  <si>
    <t>Irrigation, water supply</t>
  </si>
  <si>
    <t>Kualapuu, Molokai</t>
  </si>
  <si>
    <t>Wahiawa Dam</t>
  </si>
  <si>
    <t>Koloa, Kauai</t>
  </si>
  <si>
    <t>Maximum storage (acre-ft.)</t>
  </si>
  <si>
    <t>Drainage area          (sq. miles)</t>
  </si>
  <si>
    <t>Length (ft.)</t>
  </si>
  <si>
    <t>Height (ft.)</t>
  </si>
  <si>
    <t>Year completed</t>
  </si>
  <si>
    <t>Purpose</t>
  </si>
  <si>
    <t>Nearest city</t>
  </si>
  <si>
    <t>Dam name</t>
  </si>
  <si>
    <t>[As of December 31. Includes all dams whose maximum storage equals or exceeds 600 acre-ft.]</t>
  </si>
  <si>
    <t>Table 5.23-- MAJOR DAMS: 2021</t>
  </si>
  <si>
    <t>30c1b245d8&gt; accessed April 24, 2020.</t>
  </si>
  <si>
    <r>
      <rPr>
        <i/>
        <sz val="10"/>
        <rFont val="Times New Roman"/>
        <family val="1"/>
      </rPr>
      <t>in the United States County-Level Data for 2015</t>
    </r>
    <r>
      <rPr>
        <sz val="10"/>
        <rFont val="Times New Roman"/>
        <family val="1"/>
      </rPr>
      <t xml:space="preserve"> &lt;https://www.sciencebase.gov/catalog/item/5af3311be4b0da</t>
    </r>
  </si>
  <si>
    <r>
      <t xml:space="preserve">     Source:  U.S. Geological Survey, Water Resources, </t>
    </r>
    <r>
      <rPr>
        <i/>
        <sz val="10"/>
        <rFont val="Times New Roman"/>
        <family val="1"/>
      </rPr>
      <t>Water Use in the United States, Estimated Use of</t>
    </r>
    <r>
      <rPr>
        <sz val="10"/>
        <rFont val="Times New Roman"/>
        <family val="1"/>
      </rPr>
      <t xml:space="preserve"> </t>
    </r>
    <r>
      <rPr>
        <i/>
        <sz val="10"/>
        <rFont val="Times New Roman"/>
        <family val="1"/>
      </rPr>
      <t>Water</t>
    </r>
  </si>
  <si>
    <t>Thermoelectric</t>
  </si>
  <si>
    <t>Mining</t>
  </si>
  <si>
    <t>Aquaculture</t>
  </si>
  <si>
    <t>Livestock</t>
  </si>
  <si>
    <t>Industrial</t>
  </si>
  <si>
    <t>Domestic</t>
  </si>
  <si>
    <t>Public supply</t>
  </si>
  <si>
    <t>Surface water</t>
  </si>
  <si>
    <t>Ground water</t>
  </si>
  <si>
    <t>Use</t>
  </si>
  <si>
    <t>[Million gallons per day]</t>
  </si>
  <si>
    <t>Table 5.24-- FRESH WATER USE, BY TYPE AND BY COUNTY:  2015</t>
  </si>
  <si>
    <t>County of Kauai Department of Water, and Maui County Department of Water Supply records.</t>
  </si>
  <si>
    <t xml:space="preserve">Source:  City and County of Honolulu Board of Water Supply, County of Hawaii Department of Water Supply, </t>
  </si>
  <si>
    <t>NA Not available.</t>
  </si>
  <si>
    <t xml:space="preserve">(NA)  </t>
  </si>
  <si>
    <t xml:space="preserve">   Molokai</t>
  </si>
  <si>
    <t xml:space="preserve">   Maui</t>
  </si>
  <si>
    <t>Maui County</t>
  </si>
  <si>
    <t>Kauai County</t>
  </si>
  <si>
    <t>Hawaii County</t>
  </si>
  <si>
    <t xml:space="preserve">   Rest of Oahu</t>
  </si>
  <si>
    <t xml:space="preserve">   of Honolulu</t>
  </si>
  <si>
    <t>City and County</t>
  </si>
  <si>
    <t>Geographic area</t>
  </si>
  <si>
    <t>Consumption (million gallons)</t>
  </si>
  <si>
    <t>Number of services</t>
  </si>
  <si>
    <t>[Services as of June 30; consumption during the year ending June 30]</t>
  </si>
  <si>
    <t xml:space="preserve">  WATERWORKS:  2019 TO 2021</t>
  </si>
  <si>
    <t>Table 5.25-- WATER SERVICES AND CONSUMPTION, FOR COUNTY</t>
  </si>
  <si>
    <t>by Hawaii State Department of Business, Economic Development &amp; Tourism.</t>
  </si>
  <si>
    <t xml:space="preserve">table 1  and table 2A &lt;https://pubs.usgs.gov/circ/1441/circ1441.pdf&gt; accessed May 24, 2019; and calculations </t>
  </si>
  <si>
    <r>
      <t xml:space="preserve">     Source:  U.S. Geological Survey, </t>
    </r>
    <r>
      <rPr>
        <i/>
        <sz val="10"/>
        <rFont val="Times New Roman"/>
        <family val="1"/>
      </rPr>
      <t>Estimated Use of Water in the United States in 2015</t>
    </r>
    <r>
      <rPr>
        <sz val="10"/>
        <rFont val="Times New Roman"/>
        <family val="1"/>
      </rPr>
      <t>, Circular 1441</t>
    </r>
  </si>
  <si>
    <t>1/  Includes Puerto Rico and the Virgin Islands.</t>
  </si>
  <si>
    <t xml:space="preserve">          Thermoelectric power</t>
  </si>
  <si>
    <t xml:space="preserve">          Mining</t>
  </si>
  <si>
    <t xml:space="preserve">          Industrial</t>
  </si>
  <si>
    <t xml:space="preserve">          Aquaculture</t>
  </si>
  <si>
    <t xml:space="preserve">          Livestock</t>
  </si>
  <si>
    <t xml:space="preserve">          Irrigation</t>
  </si>
  <si>
    <t xml:space="preserve">          Domestic</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</si>
  <si>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</si>
  <si>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</si>
  <si>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</si>
  <si>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</si>
  <si>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</si>
  <si>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</si>
  <si>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</si>
  <si>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Subject</t>
  </si>
  <si>
    <t>[Withdrawal signifies water physically withdrawn from a source.  Includes fresh and saline water]</t>
  </si>
  <si>
    <t xml:space="preserve">  HAWAII AND THE UNITED STATES:  2015</t>
  </si>
  <si>
    <t>Table 5.26-- WATER WITHDRAWALS BY SOURCE AND MAJOR USE, FOR</t>
  </si>
  <si>
    <t>Hawaii State Department of Business, Economic Development &amp; Tourism.</t>
  </si>
  <si>
    <t>(ver. 2.0, June 2018) &lt;https://www.sciencebase.gov/catalog/item/get/5af3311be4b0da30c1b245d8&gt; accessed June 23, 2022; and calculations by the</t>
  </si>
  <si>
    <r>
      <t>1441/circ1441.pdf&gt; accessed June 23, 2022; U.S. Geological Survey,</t>
    </r>
    <r>
      <rPr>
        <i/>
        <sz val="10"/>
        <rFont val="Times New Roman"/>
        <family val="1"/>
      </rPr>
      <t xml:space="preserve"> Estimated Use of Water in the United States</t>
    </r>
    <r>
      <rPr>
        <sz val="10"/>
        <rFont val="Times New Roman"/>
        <family val="1"/>
      </rPr>
      <t xml:space="preserve">, County-Level Data for 2015 </t>
    </r>
  </si>
  <si>
    <r>
      <t xml:space="preserve">     Source:  U.S. Geological Survey, </t>
    </r>
    <r>
      <rPr>
        <i/>
        <sz val="10"/>
        <rFont val="Times New Roman"/>
        <family val="1"/>
      </rPr>
      <t>Estimated Use of Water in the United States in 2015</t>
    </r>
    <r>
      <rPr>
        <sz val="10"/>
        <rFont val="Times New Roman"/>
        <family val="1"/>
      </rPr>
      <t>, Circular 1441 table 1 and table 2A &lt;https://pubs.usgs.gov/circ/</t>
    </r>
  </si>
  <si>
    <t>total (millions of gallons per day)</t>
  </si>
  <si>
    <t xml:space="preserve">Water withdrawals, </t>
  </si>
  <si>
    <t>Maui 
County</t>
  </si>
  <si>
    <t>Kauai 
County</t>
  </si>
  <si>
    <t>Kalawao County</t>
  </si>
  <si>
    <t>Honolulu County</t>
  </si>
  <si>
    <t>Hawaii 
County</t>
  </si>
  <si>
    <t>Table 5.27-- WATER WITHDRAWALS BY SOURCE AND MAJOR USE, BY COUNTY:  2015</t>
  </si>
  <si>
    <t xml:space="preserve">    Source:  Honolulu Board of Water Supply, records.</t>
  </si>
  <si>
    <t>Department of Veterans Affairs</t>
  </si>
  <si>
    <t>Airport Maintenance - 463 Lagoon Drive</t>
  </si>
  <si>
    <t>Hawaii MVCC LLC</t>
  </si>
  <si>
    <t>Disney Vacation Resort &amp; Spa-Koolina</t>
  </si>
  <si>
    <t>University of Hawaii 2566 Dole Street</t>
  </si>
  <si>
    <t>Hawaiian Cement</t>
  </si>
  <si>
    <t>United States Government 2055 Kalia Road</t>
  </si>
  <si>
    <t>Division of Park Maintenance &amp; Recreation -  66-167 Haleiwa Road</t>
  </si>
  <si>
    <t>Division of Park Maintenance &amp; Recreation - 1201 Ala Moana Blvd</t>
  </si>
  <si>
    <t>Airport Maintenance - 530 Paiea Street</t>
  </si>
  <si>
    <t>Tesoro Hawaii Corporation</t>
  </si>
  <si>
    <t>PAR Hawaii Refining LLC</t>
  </si>
  <si>
    <t>Division of Park Maintenance &amp; Recreation - Central Oahu Regional Park</t>
  </si>
  <si>
    <t>A E S Hawaii Inc</t>
  </si>
  <si>
    <t>Kalaeloa Partners LP</t>
  </si>
  <si>
    <t>Ewa Village Golf Course</t>
  </si>
  <si>
    <t>Department of Environment Services - 1614 Sand Island Parkway</t>
  </si>
  <si>
    <t>Hoakalei Country Club</t>
  </si>
  <si>
    <t>Ewa Beach Golf Club</t>
  </si>
  <si>
    <t xml:space="preserve">Coral Creek Golf Course </t>
  </si>
  <si>
    <t>Hilton Hawaiian Village Lessee LLC</t>
  </si>
  <si>
    <t>West Loch Golf Course</t>
  </si>
  <si>
    <t>Prince Waikiki Golf Club</t>
  </si>
  <si>
    <t>United States Government - Commanding General</t>
  </si>
  <si>
    <t>Department of Environmental Services - R1 Honolulu TP</t>
  </si>
  <si>
    <t>Gallons 
(1,000)</t>
  </si>
  <si>
    <t>User</t>
  </si>
  <si>
    <t>Rank</t>
  </si>
  <si>
    <r>
      <t xml:space="preserve">  Previous </t>
    </r>
    <r>
      <rPr>
        <i/>
        <sz val="10"/>
        <rFont val="Arial"/>
        <family val="2"/>
      </rPr>
      <t>Data Book</t>
    </r>
    <r>
      <rPr>
        <sz val="10"/>
        <rFont val="Arial"/>
        <family val="2"/>
      </rPr>
      <t xml:space="preserve"> tables used a timeline of April through May]</t>
    </r>
  </si>
  <si>
    <t xml:space="preserve">[Estimated monthly average. Annual dates were revised to a fiscal year timeline ending June 30. </t>
  </si>
  <si>
    <t>Table 5.28-- TOP 25 WATER USERS ON OAHU: 2021</t>
  </si>
  <si>
    <t>of Health, Wastewater Branch, records.</t>
  </si>
  <si>
    <r>
      <t xml:space="preserve">State Department of Health, </t>
    </r>
    <r>
      <rPr>
        <i/>
        <sz val="10"/>
        <rFont val="Times New Roman"/>
        <family val="1"/>
      </rPr>
      <t xml:space="preserve">Environmental Health Management Report </t>
    </r>
    <r>
      <rPr>
        <sz val="10"/>
        <rFont val="Times New Roman"/>
        <family val="1"/>
      </rPr>
      <t xml:space="preserve">(annual); and Hawaii State Department </t>
    </r>
  </si>
  <si>
    <r>
      <t xml:space="preserve">     Source:  Hawaii State Department of Health, </t>
    </r>
    <r>
      <rPr>
        <i/>
        <sz val="10"/>
        <rFont val="Times New Roman"/>
        <family val="1"/>
      </rPr>
      <t xml:space="preserve">Indicators of Environmental Quality Report </t>
    </r>
    <r>
      <rPr>
        <sz val="10"/>
        <rFont val="Times New Roman"/>
        <family val="1"/>
      </rPr>
      <t>(annual); Hawaii</t>
    </r>
  </si>
  <si>
    <t>In compliance (percent)</t>
  </si>
  <si>
    <t>Plants rated unsatisfactory</t>
  </si>
  <si>
    <t>Plants inspected</t>
  </si>
  <si>
    <t>Total plants</t>
  </si>
  <si>
    <t>Year</t>
  </si>
  <si>
    <t xml:space="preserve">  COMPLIANCE:  1994 TO 2021</t>
  </si>
  <si>
    <t>Table 5.29-- WASTEWATER TREATMENT PLANT OPERATION AND</t>
  </si>
  <si>
    <t>State Department of Health, Wastewater Branch, records.</t>
  </si>
  <si>
    <r>
      <t xml:space="preserve">Hawaii State Department of Health, </t>
    </r>
    <r>
      <rPr>
        <i/>
        <sz val="10"/>
        <rFont val="Times New Roman"/>
        <family val="1"/>
      </rPr>
      <t>Environmental Health Management Report</t>
    </r>
    <r>
      <rPr>
        <sz val="10"/>
        <rFont val="Times New Roman"/>
        <family val="1"/>
      </rPr>
      <t xml:space="preserve"> (annual); and Hawaii</t>
    </r>
  </si>
  <si>
    <r>
      <t xml:space="preserve">     Source:  Hawaii State Department of Health, </t>
    </r>
    <r>
      <rPr>
        <i/>
        <sz val="10"/>
        <rFont val="Times New Roman"/>
        <family val="1"/>
      </rPr>
      <t xml:space="preserve">Indicators of Environmental Quality Report </t>
    </r>
    <r>
      <rPr>
        <sz val="10"/>
        <rFont val="Times New Roman"/>
        <family val="1"/>
      </rPr>
      <t>(annual);</t>
    </r>
  </si>
  <si>
    <t>Percent                        reused</t>
  </si>
  <si>
    <t>Wastewater                        reused</t>
  </si>
  <si>
    <t>Total wastewater treated</t>
  </si>
  <si>
    <t xml:space="preserve">  and equipment malfunctions]</t>
  </si>
  <si>
    <t xml:space="preserve">  more accurate figures because they account for declines in use due to rainy periods, off-spec water, </t>
  </si>
  <si>
    <t>[In million gallons per day.  Reuse amount for 2015 onward is based on operator reports which provide</t>
  </si>
  <si>
    <t>Table 5.30-- WASTEWATER RECYCLED:  1994 TO 2021</t>
  </si>
  <si>
    <t>&lt;https://www.epa.gov/superfund/national-priorities-list-npl-sites-state#HI&gt; accessed March 11, 2022.</t>
  </si>
  <si>
    <r>
      <t xml:space="preserve">     Source:  U.S. Environmental Protection Agency, </t>
    </r>
    <r>
      <rPr>
        <i/>
        <sz val="10"/>
        <rFont val="Times New Roman"/>
        <family val="1"/>
      </rPr>
      <t xml:space="preserve">National Priorities List Sites in Hawaii </t>
    </r>
  </si>
  <si>
    <t>in 2000.</t>
  </si>
  <si>
    <t xml:space="preserve">including trichloroethene (TCE). Following cleanup, EPA took the site off the Superfund program’s (NPL) </t>
  </si>
  <si>
    <t xml:space="preserve">     7/  Industrial operations at the site contaminated groundwater with volatile organic compounds (VOCs), </t>
  </si>
  <si>
    <t>no immediate threats to human health or the environment at the site.</t>
  </si>
  <si>
    <t>hydrocarbons. Site investigations and cleanup activities are ongoing. Site investigations indicate that there are</t>
  </si>
  <si>
    <t xml:space="preserve">     6/  Soil, groundwater and sediment are contaminated with metals, organic compounds and petroleum</t>
  </si>
  <si>
    <t>activities.</t>
  </si>
  <si>
    <t xml:space="preserve">semi-volatile organics and metals. The Navy selected remedies for several sites and has begun cleanup </t>
  </si>
  <si>
    <t>contamination depends on the site but generally the chemicals of concern are PCBs, volatile organics,</t>
  </si>
  <si>
    <t>The sites are primarily land disposal areas that are no longer in use and PCB transformer sites. Soil</t>
  </si>
  <si>
    <t xml:space="preserve">     5/  The Navy's Installation Restoration Program (IRP) is addressing the sites at NCTAMS EASTPAC.</t>
  </si>
  <si>
    <t xml:space="preserve">     4/  Partial deletion, EPA delisted the Poamoho section of the site from NPL list on January 13, 2004.</t>
  </si>
  <si>
    <t>with EDB, DBCP and TCP. People who touch or ingest contaminated groundwater or soil could be at risk.</t>
  </si>
  <si>
    <t xml:space="preserve">DBCP and DCP, the solvents TCP and benzene and the pesticide Lindane. Deep groundwater is contaminated </t>
  </si>
  <si>
    <t xml:space="preserve">     3/  "Yes" means soil and shallow groundwater at the site have been contaminated with the fumigants EDB, </t>
  </si>
  <si>
    <t xml:space="preserve">controls have been put in place and the site has achieved "Construction Complete Status." </t>
  </si>
  <si>
    <t xml:space="preserve">site have been achieved, so there are no unnacceptable risks. All required land-use restrictions or other </t>
  </si>
  <si>
    <t xml:space="preserve">     2/  "Yes" means all cleanup goals affecting current and reasonably anticipated future land uses of the entire </t>
  </si>
  <si>
    <t xml:space="preserve">     1/  After the proposed listing, site was added on this date to the National Priorities List (NPL).</t>
  </si>
  <si>
    <t>Yes</t>
  </si>
  <si>
    <t>Deleted</t>
  </si>
  <si>
    <t xml:space="preserve">Schofield </t>
  </si>
  <si>
    <t>Schofield Barracks (U.S. Army)  7/</t>
  </si>
  <si>
    <t>No</t>
  </si>
  <si>
    <t>Pearl Harbor</t>
  </si>
  <si>
    <t>Pearl Harbor Naval Complex  6/</t>
  </si>
  <si>
    <t>Wahiawa</t>
  </si>
  <si>
    <t>Naval Computer &amp; 
  Telecommunications Area  5/</t>
  </si>
  <si>
    <t>(4/)</t>
  </si>
  <si>
    <t>Kunia</t>
  </si>
  <si>
    <t>Del Monte Corp. (Oahu Plantation)  3/</t>
  </si>
  <si>
    <t>Sitewide ready for anticipated use 2/</t>
  </si>
  <si>
    <t>Deletion year</t>
  </si>
  <si>
    <t>Final 
listing 1/</t>
  </si>
  <si>
    <t>Sites with threats and contaminants</t>
  </si>
  <si>
    <t xml:space="preserve">[Sites on the national priorities list for the superfund program] </t>
  </si>
  <si>
    <t xml:space="preserve">  ON OAHU: 2022</t>
  </si>
  <si>
    <t>Table 5.31-- HAZARDOUS WASTE SITES, THREATS AND CONTAMINANTS</t>
  </si>
  <si>
    <t>&lt;https://rcrapublic.epa.gov/rcrainfoweb/action/modules/br/interstateshiprecv/view&gt; accessed March 29, 2022.</t>
  </si>
  <si>
    <r>
      <t xml:space="preserve">Environmental Protection Agency, </t>
    </r>
    <r>
      <rPr>
        <i/>
        <sz val="10"/>
        <rFont val="Times New Roman"/>
        <family val="1"/>
      </rPr>
      <t>The National Biennial RCRA Hazardous</t>
    </r>
    <r>
      <rPr>
        <sz val="10"/>
        <rFont val="Times New Roman"/>
        <family val="1"/>
      </rPr>
      <t xml:space="preserve"> </t>
    </r>
    <r>
      <rPr>
        <i/>
        <sz val="10"/>
        <rFont val="Times New Roman"/>
        <family val="1"/>
      </rPr>
      <t>Waste Report:</t>
    </r>
    <r>
      <rPr>
        <sz val="10"/>
        <rFont val="Times New Roman"/>
        <family val="1"/>
      </rPr>
      <t xml:space="preserve"> 2019 Edition </t>
    </r>
  </si>
  <si>
    <t>&lt;https://enviro.epa.gov/triexplorer/tri_factsheet_search.searchfactsheet&gt; accessed March 29, 2022; United States</t>
  </si>
  <si>
    <t>Fact Sheet, Summary of TRI Information for Hawaii</t>
  </si>
  <si>
    <r>
      <t xml:space="preserve">     Source:  United States Environmental Protection Agency, Toxic Release Inventory Program, </t>
    </r>
    <r>
      <rPr>
        <i/>
        <sz val="10"/>
        <rFont val="Times New Roman"/>
        <family val="1"/>
      </rPr>
      <t xml:space="preserve">TRI Explorer </t>
    </r>
    <r>
      <rPr>
        <sz val="10"/>
        <rFont val="Times New Roman"/>
        <family val="1"/>
      </rPr>
      <t xml:space="preserve"> </t>
    </r>
  </si>
  <si>
    <t xml:space="preserve">     2/  In pounds.</t>
  </si>
  <si>
    <t>of 1976 as amended.</t>
  </si>
  <si>
    <t xml:space="preserve">     1/  In tons. Covers hazardous wastes regulated under the Resource Conservation and Recovery Act (RCRA)</t>
  </si>
  <si>
    <t xml:space="preserve"> Off-site releases, transfers to disposal</t>
  </si>
  <si>
    <t xml:space="preserve">     Land emissions</t>
  </si>
  <si>
    <t xml:space="preserve">     Water emissions</t>
  </si>
  <si>
    <t xml:space="preserve">     Air emissions</t>
  </si>
  <si>
    <t xml:space="preserve"> On-site releases</t>
  </si>
  <si>
    <t>Toxic chemical releases 2/</t>
  </si>
  <si>
    <t>Number of Toxic Release Inventory facilities in Hawaii, 2020</t>
  </si>
  <si>
    <t>Number of Toxic Release Inventory facilities in Hawaii, 2019</t>
  </si>
  <si>
    <t xml:space="preserve"> Received</t>
  </si>
  <si>
    <t xml:space="preserve"> Shipped</t>
  </si>
  <si>
    <t xml:space="preserve"> Generated</t>
  </si>
  <si>
    <t>Hazardous waste generated, shipped, and received, 2019 1/</t>
  </si>
  <si>
    <t xml:space="preserve"> Number of receivers</t>
  </si>
  <si>
    <t xml:space="preserve"> Number of shippers</t>
  </si>
  <si>
    <t xml:space="preserve"> Number of generators</t>
  </si>
  <si>
    <t>Hazardous waste generators, shippers, and receivers, 2019</t>
  </si>
  <si>
    <t>Category</t>
  </si>
  <si>
    <t xml:space="preserve">   2019 AND TOXIC CHEMICAL RELEASES FOR 2019 AND 2020</t>
  </si>
  <si>
    <t xml:space="preserve">Table 5.32-- HAZARDOUS WASTE GENERATED, SHIPPED, AND RECEIVED IN </t>
  </si>
  <si>
    <t>Hawaii State Department of Health, Solid &amp; Hazardous Waste Branch, records.</t>
  </si>
  <si>
    <r>
      <t xml:space="preserve">     Source:  Hawaii State Department of Health, </t>
    </r>
    <r>
      <rPr>
        <i/>
        <sz val="10"/>
        <rFont val="Times New Roman"/>
        <family val="1"/>
      </rPr>
      <t>Environmental Health Management Plan</t>
    </r>
    <r>
      <rPr>
        <sz val="10"/>
        <rFont val="Times New Roman"/>
        <family val="1"/>
      </rPr>
      <t xml:space="preserve"> (annual); and</t>
    </r>
  </si>
  <si>
    <t xml:space="preserve">     2/  Incomplete data for Maui and Hawaii counties.</t>
  </si>
  <si>
    <t xml:space="preserve">     1/  Incomplete or unavailable data for Maui County.</t>
  </si>
  <si>
    <t>Percent diverted</t>
  </si>
  <si>
    <t>Diverted</t>
  </si>
  <si>
    <t>Disposed</t>
  </si>
  <si>
    <t>Generated</t>
  </si>
  <si>
    <t xml:space="preserve">  in source]</t>
  </si>
  <si>
    <t>[Fiscal year ending June 30. In tons. Components may not sum to total due to rounding</t>
  </si>
  <si>
    <t>Table 5.33-- SOLID WASTE RECYCLED IN HAWAII:  2001 TO 2021</t>
  </si>
  <si>
    <t>Department of Business, Economic Development &amp; Tourism.</t>
  </si>
  <si>
    <t>State Department of Health, Solid &amp; Hazardous Waste Branch, records; and calculations by the Hawaii State</t>
  </si>
  <si>
    <r>
      <t xml:space="preserve">     Source:  Hawaii State Department of Health, </t>
    </r>
    <r>
      <rPr>
        <i/>
        <sz val="10"/>
        <rFont val="Times New Roman"/>
        <family val="1"/>
      </rPr>
      <t>Environmental Health Management Report</t>
    </r>
    <r>
      <rPr>
        <sz val="10"/>
        <rFont val="Times New Roman"/>
        <family val="1"/>
      </rPr>
      <t xml:space="preserve"> (annual); Hawaii</t>
    </r>
  </si>
  <si>
    <r>
      <t xml:space="preserve">     1/  Revised from previous </t>
    </r>
    <r>
      <rPr>
        <i/>
        <sz val="10"/>
        <rFont val="Times New Roman"/>
        <family val="1"/>
      </rPr>
      <t>Data Book.</t>
    </r>
  </si>
  <si>
    <t>Redemption rate (percent)</t>
  </si>
  <si>
    <t>Beverage container redeemed</t>
  </si>
  <si>
    <t>Beverage container                                       sold</t>
  </si>
  <si>
    <t>[Fiscal year ending June 30.  In millions of beverage container]</t>
  </si>
  <si>
    <t xml:space="preserve">  RATE:  2006 TO 2021</t>
  </si>
  <si>
    <t xml:space="preserve">Table 5.34-- DEPOSIT BEVERAGE CONTAINER REDEMPTION </t>
  </si>
  <si>
    <t>Source:  Hawaii State Department of Health, Clean Water Branch, records.</t>
  </si>
  <si>
    <t xml:space="preserve">     5/  Geometric mean of specified area.</t>
  </si>
  <si>
    <t>100 ml. in 2020 and 2021.</t>
  </si>
  <si>
    <t xml:space="preserve">     4/  Refers to number of samples over the geometric mean standard for Enterococci density which was 35 per</t>
  </si>
  <si>
    <t xml:space="preserve">     3/  The highest average values for 2020 and 2021 were reported by Kalapaki Beach Park on the island of Kauai. </t>
  </si>
  <si>
    <t>Sandy Beach Co. Park on the island of Oahu.</t>
  </si>
  <si>
    <t xml:space="preserve">average value for 2021 was shared by three beaches, Ma'ili Beach Co. Park, Makapu'u  Beach Co. Park, and </t>
  </si>
  <si>
    <t xml:space="preserve">     2/  The lowest reported average value for 2020 was Hanauma Bay on the island of Oahu. The lowest reported</t>
  </si>
  <si>
    <t xml:space="preserve">     1/  Geometric mean, number per 100 ml.  The geometric mean standard for Enterococci density was 35 per </t>
  </si>
  <si>
    <t xml:space="preserve">     X  Not applicable.</t>
  </si>
  <si>
    <t xml:space="preserve">  2020 TO 2021 -- Con.</t>
  </si>
  <si>
    <t xml:space="preserve">Table 5.35-- WATER QUALITY AT PUBLIC BEACHES, BY ISLAND: </t>
  </si>
  <si>
    <r>
      <t xml:space="preserve">     </t>
    </r>
    <r>
      <rPr>
        <sz val="10"/>
        <rFont val="Times New Roman"/>
        <family val="1"/>
      </rPr>
      <t>Continued on next page.</t>
    </r>
  </si>
  <si>
    <t>Kona shoreline</t>
  </si>
  <si>
    <t>Hilo shoreline</t>
  </si>
  <si>
    <t>Mean 5/</t>
  </si>
  <si>
    <t>Number over 4/</t>
  </si>
  <si>
    <t>Highest 3/</t>
  </si>
  <si>
    <t>Lowest 2/</t>
  </si>
  <si>
    <t>Number of samples</t>
  </si>
  <si>
    <t>Number of locations</t>
  </si>
  <si>
    <t>Enterococci density 1/</t>
  </si>
  <si>
    <t xml:space="preserve">  Numbers to BEACH IDs.  Data for 2020 have been revised to reflect this change]</t>
  </si>
  <si>
    <r>
      <t xml:space="preserve">  (BEACH ID).  Starting in the </t>
    </r>
    <r>
      <rPr>
        <i/>
        <sz val="10"/>
        <color indexed="8"/>
        <rFont val="Arial"/>
        <family val="2"/>
      </rPr>
      <t xml:space="preserve">2021 Data Book, </t>
    </r>
    <r>
      <rPr>
        <sz val="10"/>
        <color indexed="8"/>
        <rFont val="Arial"/>
        <family val="2"/>
      </rPr>
      <t xml:space="preserve">data units have been changed from STORET </t>
    </r>
  </si>
  <si>
    <t xml:space="preserve">  comparable.  Data are categorized by Beaches Environmental Assessment and Costal Health</t>
  </si>
  <si>
    <r>
      <t xml:space="preserve">  10 or more sampling events. Therefore, data from previous editions of the </t>
    </r>
    <r>
      <rPr>
        <i/>
        <sz val="10"/>
        <color indexed="8"/>
        <rFont val="Arial"/>
        <family val="2"/>
      </rPr>
      <t xml:space="preserve">Data Book </t>
    </r>
    <r>
      <rPr>
        <sz val="10"/>
        <color indexed="8"/>
        <rFont val="Arial"/>
        <family val="2"/>
      </rPr>
      <t>are not</t>
    </r>
  </si>
  <si>
    <r>
      <t>[Starting in</t>
    </r>
    <r>
      <rPr>
        <i/>
        <sz val="10"/>
        <color indexed="8"/>
        <rFont val="Arial"/>
        <family val="2"/>
      </rPr>
      <t xml:space="preserve"> </t>
    </r>
    <r>
      <rPr>
        <sz val="10"/>
        <color indexed="8"/>
        <rFont val="Arial"/>
        <family val="2"/>
      </rPr>
      <t xml:space="preserve">the </t>
    </r>
    <r>
      <rPr>
        <i/>
        <sz val="10"/>
        <color indexed="8"/>
        <rFont val="Arial"/>
        <family val="2"/>
      </rPr>
      <t>2019 Data Book,</t>
    </r>
    <r>
      <rPr>
        <sz val="10"/>
        <color indexed="8"/>
        <rFont val="Arial"/>
        <family val="2"/>
      </rPr>
      <t xml:space="preserve">only includes data from regularly monitored beaches and stations with </t>
    </r>
  </si>
  <si>
    <t>Table 5.35-- WATER QUALITY AT PUBLIC BEACHES, BY ISLAND: 2020 TO 2021</t>
  </si>
  <si>
    <t xml:space="preserve">     2/  Did not have sufficient sample numbers (10 or more).</t>
  </si>
  <si>
    <t>per 100 ml in 2020 and 2021.</t>
  </si>
  <si>
    <t xml:space="preserve">     1/  Geometric mean, number per 100 ml.  The geometric mean standard for Enterococci density was 35</t>
  </si>
  <si>
    <t xml:space="preserve">  2020 AND 2021 -- Con.</t>
  </si>
  <si>
    <t xml:space="preserve">Table 5.36-- WATER QUALITY AT SELECTED PUBLIC BEACHES: </t>
  </si>
  <si>
    <t xml:space="preserve">     Continued on next page.</t>
  </si>
  <si>
    <t xml:space="preserve">-  </t>
  </si>
  <si>
    <t>HI836118</t>
  </si>
  <si>
    <t>Wai'oli Beach Park</t>
  </si>
  <si>
    <t>HI392082</t>
  </si>
  <si>
    <t>Wai'ohai Beach</t>
  </si>
  <si>
    <t>HI701008</t>
  </si>
  <si>
    <t>Salt Pond Beach Co. Park</t>
  </si>
  <si>
    <t>HI396850</t>
  </si>
  <si>
    <t>Po'ipu Beach Co. Park</t>
  </si>
  <si>
    <t>HI798758</t>
  </si>
  <si>
    <t>Lydgate State Park</t>
  </si>
  <si>
    <t>HI530569</t>
  </si>
  <si>
    <t>Kekaha Beach Co. Park</t>
  </si>
  <si>
    <t>HI124511</t>
  </si>
  <si>
    <t>Ke'e Beach</t>
  </si>
  <si>
    <t>HI402035</t>
  </si>
  <si>
    <t>Kealia</t>
  </si>
  <si>
    <t>HI758685</t>
  </si>
  <si>
    <t>Kalapaki Beach</t>
  </si>
  <si>
    <t>HI385259</t>
  </si>
  <si>
    <t xml:space="preserve">  (Hanalei Bay Pavillion)</t>
  </si>
  <si>
    <t>Hanalei Beach Co. Park</t>
  </si>
  <si>
    <t>HI554189</t>
  </si>
  <si>
    <t>Ha'ena Beach Co. Park</t>
  </si>
  <si>
    <t>HI270737</t>
  </si>
  <si>
    <t>Anahola Beach</t>
  </si>
  <si>
    <t>HI267023</t>
  </si>
  <si>
    <t>White Plains Beach</t>
  </si>
  <si>
    <t>HI696599</t>
  </si>
  <si>
    <t>Waimea Bay Beach Co. Park</t>
  </si>
  <si>
    <t>HI471097</t>
  </si>
  <si>
    <t>Waimanalo Beach Co. Park</t>
  </si>
  <si>
    <t>HI860543</t>
  </si>
  <si>
    <t>Sunset Beach</t>
  </si>
  <si>
    <t>HI617815</t>
  </si>
  <si>
    <t>Sans Souci St. Rec. Area</t>
  </si>
  <si>
    <t>HI776760</t>
  </si>
  <si>
    <t>Sandy Beach Co. Park</t>
  </si>
  <si>
    <t>HI898947</t>
  </si>
  <si>
    <t>Royal-Moana Beach</t>
  </si>
  <si>
    <t>HI659533</t>
  </si>
  <si>
    <t>Poka'i Bay Beach Co. Park</t>
  </si>
  <si>
    <t>HI467413</t>
  </si>
  <si>
    <t>Nanakuli Beach Co. Park</t>
  </si>
  <si>
    <t>HI723399</t>
  </si>
  <si>
    <t>Makapu'u Beach Co. Park</t>
  </si>
  <si>
    <t>HI632106</t>
  </si>
  <si>
    <t>Makaha Beach Co. Park</t>
  </si>
  <si>
    <t>HI627464</t>
  </si>
  <si>
    <t>Ma'ili Beach Co. Park</t>
  </si>
  <si>
    <t>HI529142</t>
  </si>
  <si>
    <t>Magic Island Beach</t>
  </si>
  <si>
    <t>HI596989</t>
  </si>
  <si>
    <t>Lanikai</t>
  </si>
  <si>
    <t>HI183312</t>
  </si>
  <si>
    <t>Laniakea Beach</t>
  </si>
  <si>
    <t>HI681782</t>
  </si>
  <si>
    <t>Kuhio Beach</t>
  </si>
  <si>
    <t>HI848207</t>
  </si>
  <si>
    <t>Kualoa Co. Regional Park</t>
  </si>
  <si>
    <t>HI515191</t>
  </si>
  <si>
    <t>Ko Olina Kohola</t>
  </si>
  <si>
    <t>HI482719</t>
  </si>
  <si>
    <t>Kailua Beach Co. Park</t>
  </si>
  <si>
    <t>HI366432</t>
  </si>
  <si>
    <t>Kahanamoku Beach</t>
  </si>
  <si>
    <t>HI451471</t>
  </si>
  <si>
    <t>Hanauma Bay</t>
  </si>
  <si>
    <t>HI451176</t>
  </si>
  <si>
    <t>Hale'iwa Ali'i Beach Co. Park</t>
  </si>
  <si>
    <t>HI950962</t>
  </si>
  <si>
    <t>Chun's Reef</t>
  </si>
  <si>
    <t>Oahu - Con.</t>
  </si>
  <si>
    <t>Enterococci density  1/</t>
  </si>
  <si>
    <t>BEACH ID</t>
  </si>
  <si>
    <t>Island and beach  1/</t>
  </si>
  <si>
    <t>HI306071</t>
  </si>
  <si>
    <t>Ala Moana Beach Co. Pk, D.H.</t>
  </si>
  <si>
    <t>HI882094</t>
  </si>
  <si>
    <t>Ala Moana Beach Co. Pk, Center</t>
  </si>
  <si>
    <t>HI278988</t>
  </si>
  <si>
    <t xml:space="preserve">   Wailea Beach Park</t>
  </si>
  <si>
    <t>HI279887</t>
  </si>
  <si>
    <t xml:space="preserve">   Oneloa Beach (Big Beach)</t>
  </si>
  <si>
    <t>HI491359</t>
  </si>
  <si>
    <t xml:space="preserve">   Olowalu</t>
  </si>
  <si>
    <t xml:space="preserve">(X)  </t>
  </si>
  <si>
    <t xml:space="preserve">(2/)  </t>
  </si>
  <si>
    <t>HI058731</t>
  </si>
  <si>
    <t xml:space="preserve">   Ma'alea Beach</t>
  </si>
  <si>
    <t>HI558359</t>
  </si>
  <si>
    <t xml:space="preserve">   Launiupoko St. Wayside</t>
  </si>
  <si>
    <t>HI797225</t>
  </si>
  <si>
    <t xml:space="preserve">   Kanaha Beach Co. Park</t>
  </si>
  <si>
    <t>HI496115</t>
  </si>
  <si>
    <t xml:space="preserve">   Kama'ole Beach 3</t>
  </si>
  <si>
    <t>HI097179</t>
  </si>
  <si>
    <t xml:space="preserve">   Kama'ole Beach 2 (Ili'iliholo Beach)</t>
  </si>
  <si>
    <t>HI761092</t>
  </si>
  <si>
    <t xml:space="preserve">   Kama'ole Beach 1</t>
  </si>
  <si>
    <t>HI705118</t>
  </si>
  <si>
    <t xml:space="preserve">   Kalama Beach Co. Park</t>
  </si>
  <si>
    <t>HI280920</t>
  </si>
  <si>
    <t xml:space="preserve">   Kahalui Harbor</t>
  </si>
  <si>
    <t>HI643627</t>
  </si>
  <si>
    <t>Ka'anapali</t>
  </si>
  <si>
    <t>HI985873</t>
  </si>
  <si>
    <t xml:space="preserve">   Ho'okipa Beach Co. Park</t>
  </si>
  <si>
    <t>HI797917</t>
  </si>
  <si>
    <t xml:space="preserve">   Hanaka'o'o Beach Co. Park</t>
  </si>
  <si>
    <t>HI846900</t>
  </si>
  <si>
    <t xml:space="preserve">   H.P. Baldwin Beach Co. Park</t>
  </si>
  <si>
    <t>HI253548</t>
  </si>
  <si>
    <t>Fleming Beach North</t>
  </si>
  <si>
    <t>HI668132</t>
  </si>
  <si>
    <t>Puako</t>
  </si>
  <si>
    <t>HI261474</t>
  </si>
  <si>
    <t>Kamakaokahonu</t>
  </si>
  <si>
    <t>HI753566</t>
  </si>
  <si>
    <t>Kailua Bay</t>
  </si>
  <si>
    <t>HI013290</t>
  </si>
  <si>
    <t>Kahalu'u Beach Co. Park</t>
  </si>
  <si>
    <t>HI326172</t>
  </si>
  <si>
    <t>Anaeho'omalu Bay</t>
  </si>
  <si>
    <t>0012XX</t>
  </si>
  <si>
    <t>HI862286</t>
  </si>
  <si>
    <t>Onekahakaha Beach Co. Park</t>
  </si>
  <si>
    <t>HI670254</t>
  </si>
  <si>
    <t>James Kealoha Park</t>
  </si>
  <si>
    <t>HI540868</t>
  </si>
  <si>
    <t>Leleiwi Beach Co. Park</t>
  </si>
  <si>
    <t>HI857411</t>
  </si>
  <si>
    <t>Honoli'i Beach Co. Park</t>
  </si>
  <si>
    <t>HI315019</t>
  </si>
  <si>
    <t>Hilo Bayfront</t>
  </si>
  <si>
    <t>0011XX</t>
  </si>
  <si>
    <t>Table 5.36-- WATER QUALITY AT SELECTED PUBLIC BEACHES: 2020 AND 2021</t>
  </si>
  <si>
    <t>the Hawaii State Department of Business, Ecnomic Development &amp; Tourism.</t>
  </si>
  <si>
    <t>&lt;https://eha-cloud.doh.hawaii.gov/cwb#!/event/list&gt; accessed May 16, 2022; and calculations by</t>
  </si>
  <si>
    <t>Source:  Hawaii State Department of Health, Clean Water Branch, "Water Quality Advisories"</t>
  </si>
  <si>
    <t>exceed 365 days.</t>
  </si>
  <si>
    <t xml:space="preserve">1/  Total days may include same-day postings of separate posting events, therefore the total may </t>
  </si>
  <si>
    <t>Days 1/</t>
  </si>
  <si>
    <r>
      <t xml:space="preserve">  </t>
    </r>
    <r>
      <rPr>
        <sz val="10"/>
        <rFont val="Arial"/>
        <family val="0"/>
      </rPr>
      <t>are not accompanied by actual sign postings]</t>
    </r>
  </si>
  <si>
    <t xml:space="preserve">  which are general media releases anticipating or responding to heavy storm water runoff and </t>
  </si>
  <si>
    <t xml:space="preserve">  also post other shoreline warning signs. These numbers exclude 'brown water advisories' </t>
  </si>
  <si>
    <t xml:space="preserve">  on streams, lakes and other inland waters, such as the Ala Wai Canal. Other agencies may </t>
  </si>
  <si>
    <t xml:space="preserve">  sewage-related events along coastal shorelines, but do not reflect postings of warning signs </t>
  </si>
  <si>
    <r>
      <t xml:space="preserve">  to 2020 are revised from previous </t>
    </r>
    <r>
      <rPr>
        <i/>
        <sz val="10"/>
        <rFont val="Arial"/>
        <family val="2"/>
      </rPr>
      <t>Data Book.</t>
    </r>
    <r>
      <rPr>
        <sz val="10"/>
        <rFont val="Arial"/>
        <family val="0"/>
      </rPr>
      <t xml:space="preserve"> These numbers represent sign postings for </t>
    </r>
  </si>
  <si>
    <t>[This table has been recalculated from fiscal year to calendar year. As a result figures, for 2009</t>
  </si>
  <si>
    <t xml:space="preserve">  2009 TO 2021</t>
  </si>
  <si>
    <t xml:space="preserve">Table 5.37-- TOTAL DAYS PER YEAR OF SHORELINE  POSTINGS:  </t>
  </si>
  <si>
    <t>Source:  City and County of Honolulu, Department of Environmental Services, records.</t>
  </si>
  <si>
    <t>Environmental Services.</t>
  </si>
  <si>
    <t>2/  Data are limited to a system maintained by the City and County of Honolulu, Department of</t>
  </si>
  <si>
    <t>1/  Excludes small landfill controlled by armed forces.</t>
  </si>
  <si>
    <t>City and County treatment plants</t>
  </si>
  <si>
    <t>City and County pump stations</t>
  </si>
  <si>
    <t>Miles of                                sewers 2/</t>
  </si>
  <si>
    <t>Average wastewater treated per day                                    (millions of gallons)</t>
  </si>
  <si>
    <t>Sewage treated 2/ (millions of gallons)</t>
  </si>
  <si>
    <t>Other vehicles</t>
  </si>
  <si>
    <t>City and County refuse vehicles</t>
  </si>
  <si>
    <t>Tons of municipal solid waste delivered 1/</t>
  </si>
  <si>
    <t>[Fiscal year ending June 30]</t>
  </si>
  <si>
    <t>Table 5.38-- REFUSE AND SEWAGE STATISTICS FOR OAHU:  2010 TO 2021</t>
  </si>
  <si>
    <t>records.</t>
  </si>
  <si>
    <t>Source:  Hawaii State Department of Health, Environmental Management Division, Clean Air Branch,</t>
  </si>
  <si>
    <t xml:space="preserve">     4/  Represents data from August 5, 2006, after completion of roof repairs.</t>
  </si>
  <si>
    <t xml:space="preserve">     3/  Represents data until July 14, 2005, when the monitoring station was closed for roof repairs.</t>
  </si>
  <si>
    <t xml:space="preserve">     2/  There is no annual standard for CO.</t>
  </si>
  <si>
    <t>revoked by the U.S. Environmental Protection Agency effective December 17, 2006.</t>
  </si>
  <si>
    <r>
      <t xml:space="preserve">     1/  The State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 standard was</t>
    </r>
  </si>
  <si>
    <t xml:space="preserve">   2006  4/</t>
  </si>
  <si>
    <t xml:space="preserve">   2005  3/</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</si>
  <si>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</si>
  <si>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</si>
  <si>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(Kinau Hale), 1250 Punchbowl Street, Honolulu, Hawaii]</t>
  </si>
  <si>
    <t xml:space="preserve">  is conducted about 46 feet above ground on the roof of the State Health Department building</t>
  </si>
  <si>
    <r>
      <t xml:space="preserve">  or less in diameter (PM</t>
    </r>
    <r>
      <rPr>
        <vertAlign val="subscript"/>
        <sz val="10"/>
        <rFont val="Arial"/>
        <family val="2"/>
      </rPr>
      <t>10</t>
    </r>
    <r>
      <rPr>
        <sz val="10"/>
        <rFont val="Arial"/>
        <family val="0"/>
      </rPr>
      <t xml:space="preserve">) and in parts per million (ppm) for carbon monoxide </t>
    </r>
    <r>
      <rPr>
        <sz val="10"/>
        <rFont val="Arial"/>
        <family val="2"/>
      </rPr>
      <t>(CO).  Sampling</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</si>
  <si>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xml:space="preserve">), for particulate matter 10 microns </t>
    </r>
  </si>
  <si>
    <t>Table 5.39-- AIR QUALITY IN DOWNTOWN HONOLULU:  1988 TO 2021</t>
  </si>
  <si>
    <t xml:space="preserve">records. </t>
  </si>
  <si>
    <t xml:space="preserve">     Source:  Hawaii State Department of Health, Environmental Management Division, Clean Air Branch, </t>
  </si>
  <si>
    <t>average not to exceed 75 ppb (0.075 ppm).</t>
  </si>
  <si>
    <r>
      <t xml:space="preserve">     2/  The State Ambient Air Standard for 24-hr SO</t>
    </r>
    <r>
      <rPr>
        <vertAlign val="subscript"/>
        <sz val="10"/>
        <rFont val="Times New Roman"/>
        <family val="1"/>
      </rPr>
      <t>2</t>
    </r>
    <r>
      <rPr>
        <sz val="10"/>
        <rFont val="Times New Roman"/>
        <family val="1"/>
      </rPr>
      <t xml:space="preserve"> is 0.14 ppm.  Federal standard for SO</t>
    </r>
    <r>
      <rPr>
        <vertAlign val="subscript"/>
        <sz val="10"/>
        <rFont val="Times New Roman"/>
        <family val="1"/>
      </rPr>
      <t>2</t>
    </r>
    <r>
      <rPr>
        <sz val="10"/>
        <rFont val="Times New Roman"/>
        <family val="1"/>
      </rPr>
      <t xml:space="preserve"> is now a 1 hour</t>
    </r>
  </si>
  <si>
    <r>
      <t>24-hr PM</t>
    </r>
    <r>
      <rPr>
        <vertAlign val="subscript"/>
        <sz val="10"/>
        <rFont val="Times New Roman"/>
        <family val="1"/>
      </rPr>
      <t>10</t>
    </r>
    <r>
      <rPr>
        <sz val="10"/>
        <rFont val="Times New Roman"/>
        <family val="1"/>
      </rPr>
      <t xml:space="preserve"> is 150 mg/m</t>
    </r>
    <r>
      <rPr>
        <vertAlign val="superscript"/>
        <sz val="10"/>
        <rFont val="Times New Roman"/>
        <family val="1"/>
      </rPr>
      <t>3</t>
    </r>
    <r>
      <rPr>
        <sz val="10"/>
        <rFont val="Arial"/>
        <family val="2"/>
      </rPr>
      <t>.</t>
    </r>
  </si>
  <si>
    <t xml:space="preserve">     1/  Particulate matter up to 10 microns in diameter.  The State and Federal Ambient Air Standard for</t>
  </si>
  <si>
    <t>NA  Not available</t>
  </si>
  <si>
    <t>Kapolei</t>
  </si>
  <si>
    <t>Pearl City</t>
  </si>
  <si>
    <t>Downtown Honolulu</t>
  </si>
  <si>
    <t>Annual arithmetic average</t>
  </si>
  <si>
    <t>Maximum</t>
  </si>
  <si>
    <t>Minimum</t>
  </si>
  <si>
    <t>Sampling station</t>
  </si>
  <si>
    <t>Annual range 1-hr</t>
  </si>
  <si>
    <t>Annual range 24-hr</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</si>
  <si>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</si>
  <si>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</si>
  <si>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[Data are preliminary]</t>
  </si>
  <si>
    <t>Table 5.40-- AIR QUALITY AT SPECIFIED LOCATIONS:  2021</t>
  </si>
  <si>
    <t>&lt;https://enviro.epa.gov/triexplorer/tri_factsheet_search.searchfactsheet&gt; accessed March 11, 2022.</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</si>
  <si>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</si>
  <si>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Off-site</t>
  </si>
  <si>
    <t>Under-ground injection</t>
  </si>
  <si>
    <t>On-site land</t>
  </si>
  <si>
    <t>Water</t>
  </si>
  <si>
    <t>Air</t>
  </si>
  <si>
    <t xml:space="preserve">  disposal]</t>
  </si>
  <si>
    <t xml:space="preserve">  underground injection, landfills, and other land disposal) and the amount transferred off-site for</t>
  </si>
  <si>
    <t>[In pounds. Release is defined as the amount of a toxic chemical released on-site (to air, water,</t>
  </si>
  <si>
    <t>Table 5.41-- RELEASE OF TOXICS:  1999 TO 2020</t>
  </si>
  <si>
    <t xml:space="preserve"> &lt;https://www.epa.gov/toxics-release-inventory-tri-program/tri-data-and-tools&gt; accessed on April 27, 2022.</t>
  </si>
  <si>
    <t xml:space="preserve">     Source: United States Environmental Protection Agency, Toxic Release Inventory Program, TRI Explorer</t>
  </si>
  <si>
    <r>
      <t xml:space="preserve">     1/ Revised from previous </t>
    </r>
    <r>
      <rPr>
        <i/>
        <sz val="10"/>
        <rFont val="Times New Roman"/>
        <family val="1"/>
      </rPr>
      <t>Data Book.</t>
    </r>
  </si>
  <si>
    <t>Total production-related waste managed</t>
  </si>
  <si>
    <t>Total on- and off-site disposal or other releases</t>
  </si>
  <si>
    <t>Total off-site disposal or other releases</t>
  </si>
  <si>
    <t>Total on-site disposal or other releases</t>
  </si>
  <si>
    <t>[In pounds. For all industries and all chemicals]</t>
  </si>
  <si>
    <t>Table 5.42-- TOXIC RELEASE INVENTORY CHEMICAL RELEASES: 1988 TO 2020</t>
  </si>
  <si>
    <t>&lt;https://www.epa.gov/toxics-release-inventory-tri-program/tri-data-and-tools&gt; accessed March 11, 2022.</t>
  </si>
  <si>
    <r>
      <t xml:space="preserve">     3/  Dioxin and dioxin-like compounds in grams</t>
    </r>
    <r>
      <rPr>
        <i/>
        <sz val="10"/>
        <rFont val="Times New Roman"/>
        <family val="1"/>
      </rPr>
      <t>.</t>
    </r>
  </si>
  <si>
    <r>
      <t xml:space="preserve">     2/  Polycyclic aromatic compounds</t>
    </r>
    <r>
      <rPr>
        <i/>
        <sz val="10"/>
        <rFont val="Times New Roman"/>
        <family val="1"/>
      </rPr>
      <t>.</t>
    </r>
  </si>
  <si>
    <t>injection, landfills, and other land disposal), and the amount transferred off-site for disposal.</t>
  </si>
  <si>
    <t xml:space="preserve">     1/  Release is defined as the amount of a toxic chemical released on-site (to air, water, underground</t>
  </si>
  <si>
    <t>Dioxin 3/</t>
  </si>
  <si>
    <t>Benzo (g,h,i) perylene</t>
  </si>
  <si>
    <t>Mercury and mercury compounds</t>
  </si>
  <si>
    <t>PAC's 2/</t>
  </si>
  <si>
    <t>Lead and lead compounds</t>
  </si>
  <si>
    <t>Total on- and off-site disposal or other releases 1/</t>
  </si>
  <si>
    <t>[In pounds unless otherwise specified]</t>
  </si>
  <si>
    <t xml:space="preserve">   CHEMICALS:  2002 TO 2020</t>
  </si>
  <si>
    <t>Table 5.43 -- RELEASE OF PERSISTENT, BIOACCUMULATIVE AND TOXIC (PBT)</t>
  </si>
  <si>
    <t xml:space="preserve">     Source:  Hawaii State Department of Health, Hazard Evaluation and Emergency Response Office, records.</t>
  </si>
  <si>
    <t>To water</t>
  </si>
  <si>
    <t>To land</t>
  </si>
  <si>
    <t xml:space="preserve">Total </t>
  </si>
  <si>
    <t>Total oil &amp; chemical releases</t>
  </si>
  <si>
    <t>Chemical releases</t>
  </si>
  <si>
    <t>Oil releases</t>
  </si>
  <si>
    <t>Table 5.44-- OIL AND CHEMICAL RELEASES:  2006 TO 2021</t>
  </si>
  <si>
    <t>Laboratory (ESRL) &lt;https://gml.noaa.gov/ccgg/trends/weekly.html&gt; accessed April 4, 2022; and records.</t>
  </si>
  <si>
    <t>(NOAA), Cooperative Global Air Sampling Network, Global Monitoring Division, Earth Systems Research</t>
  </si>
  <si>
    <t>(for 1992-1999); and U.S. Department of Commerce, National Oceanic &amp; Atmospheric Administration</t>
  </si>
  <si>
    <t xml:space="preserve">Source: National Weather Service, Pacific Region, Honolulu (for 1958-1991); Mauna Loa Observatory </t>
  </si>
  <si>
    <t xml:space="preserve">     3/ Based on data for 11 months.</t>
  </si>
  <si>
    <t xml:space="preserve">     2/ Based on data for 9 months.</t>
  </si>
  <si>
    <t xml:space="preserve">     1/ Based on data for 8 months.</t>
  </si>
  <si>
    <t>Annual      average</t>
  </si>
  <si>
    <t>[Average carbon dioxide mixing ratio, parts per million]</t>
  </si>
  <si>
    <t xml:space="preserve">  MAUNA LOA:  1958 TO 2021</t>
  </si>
  <si>
    <t xml:space="preserve">Table 5.45-- ATMOSPHERIC CARBON DIOXIDE MEASUREMENTS AT </t>
  </si>
  <si>
    <t xml:space="preserve">     Source: University of Hawaii at Manoa, Water Resources Research Center, Hawaii Climate Data Portal; and records.</t>
  </si>
  <si>
    <t>Climate Data Portal &lt;https://www.hawaii.edu/climate-data-portal/&gt;; University of Hawaii at Manoa.</t>
  </si>
  <si>
    <t xml:space="preserve">     2/  Minimum of daily minimum-temperature, and maximum of daily maximum-temperature for this year.  Data based on gridded product from the Hawaii </t>
  </si>
  <si>
    <t>Rainfall Atlas of Hawaii &lt;http://rainfall.geography.hawaii.edu/&gt;</t>
  </si>
  <si>
    <t xml:space="preserve">     1/  Data represent 30-year normals. Temperature normals from Climate of Hawaii &lt;http://climate.geography.hawaii.edu/&gt;; Precipitation normals from</t>
  </si>
  <si>
    <t>Midway</t>
  </si>
  <si>
    <t>Northwestern Hawaiian Islands</t>
  </si>
  <si>
    <t>Kokee (Kanalohuluhulu)</t>
  </si>
  <si>
    <t xml:space="preserve">Kekaha </t>
  </si>
  <si>
    <t xml:space="preserve">Poipu (Makahuena Pt.) </t>
  </si>
  <si>
    <t>Kilauea (town)</t>
  </si>
  <si>
    <t xml:space="preserve">Upper Wahiawa </t>
  </si>
  <si>
    <t xml:space="preserve">Wheeler AFB </t>
  </si>
  <si>
    <t>Kahuku</t>
  </si>
  <si>
    <t>Kaneohe (State Hospital)</t>
  </si>
  <si>
    <t>Manoa (Lyon Arboretum)</t>
  </si>
  <si>
    <t>Waikiki (Honolulu Zoo)</t>
  </si>
  <si>
    <t>2021 Total</t>
  </si>
  <si>
    <t xml:space="preserve">Average  </t>
  </si>
  <si>
    <t>Highest (2021)</t>
  </si>
  <si>
    <t>Lowest (2021)</t>
  </si>
  <si>
    <t>Warmest month</t>
  </si>
  <si>
    <t>Coolest month</t>
  </si>
  <si>
    <t>Ground elevation (feet)</t>
  </si>
  <si>
    <t>Island and station</t>
  </si>
  <si>
    <t>Annual precipitation 1/ (inches)</t>
  </si>
  <si>
    <t>Extreme temperature                           of record 2/ (°F)</t>
  </si>
  <si>
    <t>Average 
temperature 1/ (°F)</t>
  </si>
  <si>
    <t>Table 5.46-- TEMPERATURES AND PRECIPITATION FOR SELECTED PLACES:  2021 -- Con.</t>
  </si>
  <si>
    <t>Lanai City</t>
  </si>
  <si>
    <t>Kihei</t>
  </si>
  <si>
    <t>Haleakala summit</t>
  </si>
  <si>
    <t xml:space="preserve">Hana Airport </t>
  </si>
  <si>
    <t xml:space="preserve">Mauna Kea summit </t>
  </si>
  <si>
    <t>Honokaa</t>
  </si>
  <si>
    <t xml:space="preserve">Waimea (Kamuela) </t>
  </si>
  <si>
    <t>Kailua (Kona Airport)</t>
  </si>
  <si>
    <t>Naalehu</t>
  </si>
  <si>
    <t>Hawaii Volcanoes Nat. Park Hdq.</t>
  </si>
  <si>
    <t>Hilo Airport</t>
  </si>
  <si>
    <r>
      <t xml:space="preserve">[Source of data has been updated and as a result, data are revised and data is no longer comparable to previous editions of the </t>
    </r>
    <r>
      <rPr>
        <i/>
        <sz val="10"/>
        <rFont val="Arial"/>
        <family val="2"/>
      </rPr>
      <t>Data Book</t>
    </r>
    <r>
      <rPr>
        <sz val="10"/>
        <rFont val="Arial"/>
        <family val="2"/>
      </rPr>
      <t>]</t>
    </r>
  </si>
  <si>
    <t>Table 5.46-- TEMPERATURES AND PRECIPITATION FOR SELECTED PLACES:  2021</t>
  </si>
  <si>
    <t>&lt;http://www.ncdc.noaa.gov/IPS/lcd/lcd.html&gt; accessed April 28, 2022.</t>
  </si>
  <si>
    <t xml:space="preserve"> "Normals, Means, and Extremes," for Hilo, Kahului, Honolulu, and Lihue (annual)</t>
  </si>
  <si>
    <r>
      <t xml:space="preserve">Climatic Data Center, </t>
    </r>
    <r>
      <rPr>
        <i/>
        <sz val="10"/>
        <rFont val="Times New Roman"/>
        <family val="1"/>
      </rPr>
      <t>Local Climatological Data, Annual Summary with Comparative Data, 2021,</t>
    </r>
  </si>
  <si>
    <t xml:space="preserve">Source:  U.S. Department of Commerce, National Oceanic and Atmospheric Administration, National </t>
  </si>
  <si>
    <t xml:space="preserve">  KAHULUI, HONOLULU, AND LIHUE AIRPORTS:  2021 -- Con.</t>
  </si>
  <si>
    <t xml:space="preserve">Table 5.47-- CLIMATIC NORMALS, MEANS, AND EXTREMES FOR HILO, </t>
  </si>
  <si>
    <t>Aug 2019</t>
  </si>
  <si>
    <t>Mar 1958</t>
  </si>
  <si>
    <t>Jan 1980</t>
  </si>
  <si>
    <t>Nov 2000</t>
  </si>
  <si>
    <t xml:space="preserve">  Month and year of occurrence </t>
  </si>
  <si>
    <t>Maximum in 24 hours</t>
  </si>
  <si>
    <t>Dec 2005</t>
  </si>
  <si>
    <t>Dec 2012</t>
  </si>
  <si>
    <t>Jun 1957</t>
  </si>
  <si>
    <t>Jan 1998</t>
  </si>
  <si>
    <t>Minimum monthly</t>
  </si>
  <si>
    <t>Mar 2006</t>
  </si>
  <si>
    <t>Mar 1951</t>
  </si>
  <si>
    <t>Dec 1954</t>
  </si>
  <si>
    <t>Maximum monthly</t>
  </si>
  <si>
    <t>Normal, annual</t>
  </si>
  <si>
    <t>Precipitation (inches)</t>
  </si>
  <si>
    <t>Dec 2007</t>
  </si>
  <si>
    <t>Jan 2004</t>
  </si>
  <si>
    <t>Aug 2014</t>
  </si>
  <si>
    <t>Maximum 2-minute</t>
  </si>
  <si>
    <t>Mean</t>
  </si>
  <si>
    <t>Wind speed (m.p.h.), annual</t>
  </si>
  <si>
    <t>Cloudy</t>
  </si>
  <si>
    <t>Partly cloudy</t>
  </si>
  <si>
    <t>Clear</t>
  </si>
  <si>
    <t>Mean no. days (annual) with</t>
  </si>
  <si>
    <t xml:space="preserve"> (NA)</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</si>
  <si>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</si>
  <si>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</si>
  <si>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</si>
  <si>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</si>
  <si>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</si>
  <si>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</si>
  <si>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</si>
  <si>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</si>
  <si>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</si>
  <si>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Feb</t>
  </si>
  <si>
    <t xml:space="preserve">  Coolest </t>
  </si>
  <si>
    <t>Normal dry bulb (temperature of ambient air)</t>
  </si>
  <si>
    <t>Jan 1969</t>
  </si>
  <si>
    <t>Mar 2021</t>
  </si>
  <si>
    <t>Lowest daily minimum</t>
  </si>
  <si>
    <t>Normal daily minimum, annual</t>
  </si>
  <si>
    <t>Sep 2019</t>
  </si>
  <si>
    <t>Nov 2013</t>
  </si>
  <si>
    <t>Highest daily maximum</t>
  </si>
  <si>
    <t>Normal daily maximum, annual</t>
  </si>
  <si>
    <r>
      <t>Temperatures (</t>
    </r>
    <r>
      <rPr>
        <sz val="10"/>
        <rFont val="Arial"/>
        <family val="2"/>
      </rPr>
      <t>°</t>
    </r>
    <r>
      <rPr>
        <sz val="10"/>
        <rFont val="Arial"/>
        <family val="0"/>
      </rPr>
      <t>F)</t>
    </r>
  </si>
  <si>
    <t>Lihue</t>
  </si>
  <si>
    <t>Kahului</t>
  </si>
  <si>
    <t>Hilo</t>
  </si>
  <si>
    <t>[Normals are 30-year averages (1991 - 2021)]</t>
  </si>
  <si>
    <t xml:space="preserve">  KAHULUI, HONOLULU, AND LIHUE AIRPORTS:  2021</t>
  </si>
  <si>
    <r>
      <t>Climatological Data, Annual Summary With Comparative Data, 2021,</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</si>
  <si>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t>
    </r>
  </si>
  <si>
    <t xml:space="preserve">     2/  Trace precipitation.</t>
  </si>
  <si>
    <t xml:space="preserve">     1/  Temperature of the ambient air.</t>
  </si>
  <si>
    <t xml:space="preserve">    </t>
  </si>
  <si>
    <t>Annual</t>
  </si>
  <si>
    <t>December</t>
  </si>
  <si>
    <t>November</t>
  </si>
  <si>
    <t>October</t>
  </si>
  <si>
    <t>September</t>
  </si>
  <si>
    <t>August</t>
  </si>
  <si>
    <t>July</t>
  </si>
  <si>
    <t>June</t>
  </si>
  <si>
    <t>May</t>
  </si>
  <si>
    <t>April</t>
  </si>
  <si>
    <t>March</t>
  </si>
  <si>
    <t>February</t>
  </si>
  <si>
    <t>January</t>
  </si>
  <si>
    <t>Precipi-tation
 .01 inch 
or more</t>
  </si>
  <si>
    <t>Percent of 
possible 
sunshine</t>
  </si>
  <si>
    <t>Maximum
 2-minute 
speed</t>
  </si>
  <si>
    <t>Mean 
speed</t>
  </si>
  <si>
    <t>2 p.m.</t>
  </si>
  <si>
    <t>8 a.m.</t>
  </si>
  <si>
    <t>Month</t>
  </si>
  <si>
    <t>Normal</t>
  </si>
  <si>
    <t>Number of days</t>
  </si>
  <si>
    <t>Wind 
(miles/hour)</t>
  </si>
  <si>
    <t>Relative humidity
(percent)</t>
  </si>
  <si>
    <t>Table 5.48-- MONTHLY AND ANNUAL CLIMATIC DATA FOR DANIEL K. INOUYE INTERNATIONAL</t>
  </si>
  <si>
    <t xml:space="preserve">    Continued on next page.</t>
  </si>
  <si>
    <t>Maximum
in 24
hours</t>
  </si>
  <si>
    <t>Minimum 
monthly</t>
  </si>
  <si>
    <t>Maximum 
monthly</t>
  </si>
  <si>
    <t>Lowest 
daily
minimum</t>
  </si>
  <si>
    <t>Highest 
daily
maximum</t>
  </si>
  <si>
    <t>Normal
dry bulb 1/</t>
  </si>
  <si>
    <t>Daily minimum</t>
  </si>
  <si>
    <t>Daily maximum</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</si>
  <si>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</si>
  <si>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</si>
  <si>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 xml:space="preserve">  AIRPORT:  2021</t>
  </si>
  <si>
    <t>(inches), Honolulu, HI" (annual) &lt;http://www.ncdc.noaa.gov/IPS/lcd/lcd.html&gt; accessed April 28, 2022.</t>
  </si>
  <si>
    <t>"Average Temperature (°F), Honolulu, HI", "Normals, Means, and Extremes, Honolulu, HI", "Precipitation</t>
  </si>
  <si>
    <r>
      <t xml:space="preserve">Climatic Data Center, </t>
    </r>
    <r>
      <rPr>
        <i/>
        <sz val="10"/>
        <rFont val="Times New Roman"/>
        <family val="1"/>
      </rPr>
      <t>Local Climatological Data, Annual Summary With Comparative Data 2021,</t>
    </r>
  </si>
  <si>
    <t>1/  Site conditions produced distorted temperature measurements from 1965 to 1971.</t>
  </si>
  <si>
    <t>Precipi-tation (inches)</t>
  </si>
  <si>
    <t>Percent of possible sunshine</t>
  </si>
  <si>
    <t>Average tempera-ture (°F)</t>
  </si>
  <si>
    <t xml:space="preserve">  historic average rather than annual data]</t>
  </si>
  <si>
    <t>[From 1980 on, data taken from the "Normals, Means, and Extremes, Honolulu, HI" table represents a</t>
  </si>
  <si>
    <t xml:space="preserve">  AIRPORT: 1970 TO 2021</t>
  </si>
  <si>
    <t xml:space="preserve">  AND PRECIPITATION, FOR DANIEL K. INOUYE INTERNATIONAL </t>
  </si>
  <si>
    <t>Table 5.49-- AVERAGE TEMPERATURE, PERCENT OF POSSIBLE SUNSHINE,</t>
  </si>
  <si>
    <t>Data, Honolulu" (annual) &lt;http://www.ncdc.noaa.gov/IPS/lcd/lcd.html&gt; accessed April 28, 2022.</t>
  </si>
  <si>
    <r>
      <t xml:space="preserve">Data Center, </t>
    </r>
    <r>
      <rPr>
        <i/>
        <sz val="10"/>
        <rFont val="Times New Roman"/>
        <family val="1"/>
      </rPr>
      <t>Local Climatological Data, Annual Summary With Comparative Data 2021,</t>
    </r>
    <r>
      <rPr>
        <sz val="10"/>
        <rFont val="Times New Roman"/>
        <family val="1"/>
      </rPr>
      <t xml:space="preserve"> "Meteorological</t>
    </r>
  </si>
  <si>
    <t xml:space="preserve">     Source:  U.S. Department of Commerce, National Oceanic and Atmospheric Administration, National Climatic</t>
  </si>
  <si>
    <t>Days 90°
 or higher</t>
  </si>
  <si>
    <t>Average daily 
maximum (°F)</t>
  </si>
  <si>
    <t>Days 90° 
or higher</t>
  </si>
  <si>
    <t xml:space="preserve">  AIRPORT: 1971 TO 2021</t>
  </si>
  <si>
    <t xml:space="preserve">  OF 90° OR HIGHER, FOR DANIEL K. INOUYE INTERNATIONAL </t>
  </si>
  <si>
    <t>Table 5.50-- AVERAGE DAILY TEMPERATURE AND DAYS WITH MAXIMUM</t>
  </si>
  <si>
    <t>Data, Honolulu, HI" (annual) &lt;http://www.ncdc.noaa.gov/IPS/lcd/lcd.html&gt; accessed April 28, 2022.</t>
  </si>
  <si>
    <r>
      <t>Data Center,</t>
    </r>
    <r>
      <rPr>
        <i/>
        <sz val="10"/>
        <rFont val="Times New Roman"/>
        <family val="1"/>
      </rPr>
      <t xml:space="preserve"> Local Climatological Data, Annual Summary With Comparative Data, 2021</t>
    </r>
    <r>
      <rPr>
        <sz val="10"/>
        <rFont val="Times New Roman"/>
        <family val="1"/>
      </rPr>
      <t xml:space="preserve"> "Meteorological</t>
    </r>
  </si>
  <si>
    <t xml:space="preserve">Source:  U.S. Department of Commerce, National Oceanic and Atmospheric Administration, National Climatic </t>
  </si>
  <si>
    <t xml:space="preserve">     1/  Average dry bulb (temperature of the ambient air).</t>
  </si>
  <si>
    <t>Days with .01
inch or more</t>
  </si>
  <si>
    <t>Annual total
(inches)</t>
  </si>
  <si>
    <t>Precipitation</t>
  </si>
  <si>
    <t>Annual 
average
wind speed 
(miles/hour)</t>
  </si>
  <si>
    <t>Relative humidity (percent)</t>
  </si>
  <si>
    <t>Highest</t>
  </si>
  <si>
    <t>Lowest</t>
  </si>
  <si>
    <t>Warmest 
month</t>
  </si>
  <si>
    <t>Coolest 
month</t>
  </si>
  <si>
    <t>Extreme temperature (°F)</t>
  </si>
  <si>
    <t>Average temperature (°F)  1/</t>
  </si>
  <si>
    <t xml:space="preserve">  AIRPORT:  2008 TO 2021</t>
  </si>
  <si>
    <t>Table 5.51-- CLIMATIC DATA FOR DANIEL K. INOUYE INTERNATIONAL</t>
  </si>
  <si>
    <t>February 14, 1995; and Hawaii State Climate Office, State Climatologist, data provided June 9, 2022.</t>
  </si>
  <si>
    <t>Source:  Hawaii State Department of Land and Natural Resources, Commission on Water Resource Management, data provided</t>
  </si>
  <si>
    <t>2/  Makahuena Point Coast Guard Station, Poipu, Kauai.</t>
  </si>
  <si>
    <t>temperature of 39°F.</t>
  </si>
  <si>
    <t>1/  Recorded by Dr. Alfred Woodcock 60 meters inside the Mauna Kea summit cone, at 6:50 a.m.  The rim at that time had a</t>
  </si>
  <si>
    <t>Makahuena Pt. 2/</t>
  </si>
  <si>
    <t>Sept. 11, 1992</t>
  </si>
  <si>
    <t>Highest wind speed of record (m.p.h.)</t>
  </si>
  <si>
    <t>Highest annual rainfall of record (inches)</t>
  </si>
  <si>
    <t>Kawaihae</t>
  </si>
  <si>
    <t>Lowest annual rainfall of record (inches)</t>
  </si>
  <si>
    <t>Kaupo Gap Hawaii</t>
  </si>
  <si>
    <t>Feb. 14, 2015</t>
  </si>
  <si>
    <t>Highest temperature of record (°F)</t>
  </si>
  <si>
    <t>Mauna Kea summit 1/</t>
  </si>
  <si>
    <t>Jan. 20, 1970</t>
  </si>
  <si>
    <t>Lowest temperature of record (°F)</t>
  </si>
  <si>
    <t>Single events</t>
  </si>
  <si>
    <t>…</t>
  </si>
  <si>
    <t>Highest average annual rainfall (inches)</t>
  </si>
  <si>
    <t>Lowest average annual rainfall (inches)</t>
  </si>
  <si>
    <t>Honolulu International Airport</t>
  </si>
  <si>
    <t>August, 2019</t>
  </si>
  <si>
    <t>Highest monthly average daily temp. (°F)</t>
  </si>
  <si>
    <t>OHE O 258.6</t>
  </si>
  <si>
    <t>August, 2018</t>
  </si>
  <si>
    <t>Highest monthly average maximum temp. (°F)</t>
  </si>
  <si>
    <t>Mauna Kea summit</t>
  </si>
  <si>
    <t>February, 1995</t>
  </si>
  <si>
    <t>Lowest monthly average daily temp. (°F)</t>
  </si>
  <si>
    <t>Lowest monthly average minimum temp. (°F)</t>
  </si>
  <si>
    <t>Long-term averages</t>
  </si>
  <si>
    <t>Place</t>
  </si>
  <si>
    <t>Table 5.52-- CLIMATIC DATA FOR THE PERIOD OF RECORD:  2021</t>
  </si>
  <si>
    <t>and records.</t>
  </si>
  <si>
    <t xml:space="preserve">     Source: University of Hawaii at Manoa, Water Resources Research Center, Hawaii Climate Data Portal,</t>
  </si>
  <si>
    <t>Princeville</t>
  </si>
  <si>
    <t>Koloa</t>
  </si>
  <si>
    <t>Kaneohe</t>
  </si>
  <si>
    <t>Nuuanu Res. 4</t>
  </si>
  <si>
    <t>University of Hawaii</t>
  </si>
  <si>
    <t>Table 5.53 -- RAINFALL AT SPECIFIED LOCATIONS:  2003 TO 2021 -- Con.</t>
  </si>
  <si>
    <t>Kona Village</t>
  </si>
  <si>
    <t>Lalamilo</t>
  </si>
  <si>
    <t>Hilo                 Airport</t>
  </si>
  <si>
    <r>
      <t xml:space="preserve">  comparable to previous editions of the </t>
    </r>
    <r>
      <rPr>
        <i/>
        <sz val="10"/>
        <rFont val="Arial"/>
        <family val="2"/>
      </rPr>
      <t>Data Book</t>
    </r>
    <r>
      <rPr>
        <sz val="10"/>
        <rFont val="Arial"/>
        <family val="2"/>
      </rPr>
      <t xml:space="preserve">] </t>
    </r>
  </si>
  <si>
    <t>[In inches. Source has been changed and as a result, data are revised and may no longer be</t>
  </si>
  <si>
    <t>Table 5.53 -- RAINFALL AT SPECIFIED LOCATIONS:  2003 TO 2021</t>
  </si>
  <si>
    <r>
      <t>NOAA</t>
    </r>
    <r>
      <rPr>
        <i/>
        <sz val="10"/>
        <rFont val="Times New Roman"/>
        <family val="1"/>
      </rPr>
      <t xml:space="preserve"> Historical Hurricane Tracks</t>
    </r>
    <r>
      <rPr>
        <sz val="10"/>
        <rFont val="Times New Roman"/>
        <family val="1"/>
      </rPr>
      <t xml:space="preserve"> &lt;https://coast.noaa.gov/hurricanes/#map=4/32/-80&gt; accessed March 3, 2021.</t>
    </r>
  </si>
  <si>
    <t xml:space="preserve">School of Ocean and Earth Science and Technology, Department of Atmospheric Science, records; and Hawaii State Climate Office, records; </t>
  </si>
  <si>
    <t xml:space="preserve">Hawaii State Department of Land and Natural Resources, Commission on Water Resource Management, records; University of Hawaii at Manoa, </t>
  </si>
  <si>
    <r>
      <t xml:space="preserve">Brushes Coastline", </t>
    </r>
    <r>
      <rPr>
        <i/>
        <sz val="10"/>
        <rFont val="Times New Roman"/>
        <family val="1"/>
      </rPr>
      <t>The Honolulu Advertiser,</t>
    </r>
    <r>
      <rPr>
        <sz val="10"/>
        <rFont val="Times New Roman"/>
        <family val="1"/>
      </rPr>
      <t xml:space="preserve"> July 23, 1986, pp. A1, A2; "Hawaii Hurricanes", </t>
    </r>
    <r>
      <rPr>
        <i/>
        <sz val="10"/>
        <rFont val="Times New Roman"/>
        <family val="1"/>
      </rPr>
      <t xml:space="preserve">Honolulu Star-Bulletin, </t>
    </r>
    <r>
      <rPr>
        <sz val="10"/>
        <rFont val="Times New Roman"/>
        <family val="1"/>
      </rPr>
      <t xml:space="preserve">August 4, 1988, p. A-8; </t>
    </r>
  </si>
  <si>
    <r>
      <rPr>
        <sz val="10"/>
        <rFont val="Times New Roman"/>
        <family val="1"/>
      </rPr>
      <t xml:space="preserve">(January 1983); "The History of Hurricanes in Hawaii", </t>
    </r>
    <r>
      <rPr>
        <i/>
        <sz val="10"/>
        <rFont val="Times New Roman"/>
        <family val="1"/>
      </rPr>
      <t>Honolulu Star-Bulletin,</t>
    </r>
    <r>
      <rPr>
        <sz val="10"/>
        <rFont val="Times New Roman"/>
        <family val="1"/>
      </rPr>
      <t xml:space="preserve"> July 18, 1983, p. A-5; "20-Foot Waves Hit Big</t>
    </r>
    <r>
      <rPr>
        <i/>
        <sz val="10"/>
        <rFont val="Times New Roman"/>
        <family val="1"/>
      </rPr>
      <t xml:space="preserve"> Isle As Storm</t>
    </r>
  </si>
  <si>
    <r>
      <t xml:space="preserve">(December 1978); The Governor's Ad Hoc Committee on the Economic Impact of Hurricane Iwa, </t>
    </r>
    <r>
      <rPr>
        <i/>
        <sz val="10"/>
        <rFont val="Times New Roman"/>
        <family val="1"/>
      </rPr>
      <t xml:space="preserve">Hurricane Iwa's Economic Impact on </t>
    </r>
    <r>
      <rPr>
        <sz val="10"/>
        <rFont val="Times New Roman"/>
        <family val="1"/>
      </rPr>
      <t xml:space="preserve">Hawaii </t>
    </r>
  </si>
  <si>
    <r>
      <t xml:space="preserve">Department of Defense, Civil Defense Division, </t>
    </r>
    <r>
      <rPr>
        <i/>
        <sz val="10"/>
        <rFont val="Times New Roman"/>
        <family val="1"/>
      </rPr>
      <t>Catalogue of Natural and Man-Caused Incidents and Disasters in the Hawaiian Islands</t>
    </r>
  </si>
  <si>
    <t>Department of Commerce, National Oceanic and Atmospheric Administration, National Weather Service, September 1981); Hawaii State</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</si>
  <si>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</si>
  <si>
    <t>1/  Period affecting the Hawaiian Islands.</t>
  </si>
  <si>
    <t>Minor</t>
  </si>
  <si>
    <t>Jul. 20, 2020</t>
  </si>
  <si>
    <t>Douglas</t>
  </si>
  <si>
    <t>Sep. 9, 2018</t>
  </si>
  <si>
    <t>Olivia</t>
  </si>
  <si>
    <t>Hawaii, Kauai, Oahu</t>
  </si>
  <si>
    <t>Jul. 12, 2016</t>
  </si>
  <si>
    <t>Darby</t>
  </si>
  <si>
    <t>Kauai, Oahu</t>
  </si>
  <si>
    <t>Oct. 17, 2014</t>
  </si>
  <si>
    <t>Ana</t>
  </si>
  <si>
    <t>Jul, 31, 2014</t>
  </si>
  <si>
    <t>Iselle</t>
  </si>
  <si>
    <t>Jul. 24, 1993</t>
  </si>
  <si>
    <t>Eugene</t>
  </si>
  <si>
    <t>Iniki</t>
  </si>
  <si>
    <t>Maui, Hawaii</t>
  </si>
  <si>
    <t>July 22, 1986</t>
  </si>
  <si>
    <t>Estelle</t>
  </si>
  <si>
    <t>Nov. 23, 1982</t>
  </si>
  <si>
    <t>Iwa</t>
  </si>
  <si>
    <t>58+</t>
  </si>
  <si>
    <t>July 18-20, 1978</t>
  </si>
  <si>
    <t>Fico</t>
  </si>
  <si>
    <t>5.5+</t>
  </si>
  <si>
    <t>Aug. 6, 1959</t>
  </si>
  <si>
    <t>Dot</t>
  </si>
  <si>
    <t>Dec. 1-2, 1957</t>
  </si>
  <si>
    <t>Nina</t>
  </si>
  <si>
    <t>Sept. 4, 1957</t>
  </si>
  <si>
    <t>Della</t>
  </si>
  <si>
    <t>Aug. 15-17, 1950</t>
  </si>
  <si>
    <t>Hiki</t>
  </si>
  <si>
    <t>Property damage 
($M)</t>
  </si>
  <si>
    <t>Deaths</t>
  </si>
  <si>
    <t>Peak gusts</t>
  </si>
  <si>
    <t>Sustained</t>
  </si>
  <si>
    <t>Islands most affected</t>
  </si>
  <si>
    <t>Date 1/</t>
  </si>
  <si>
    <t>Hurricane                name</t>
  </si>
  <si>
    <t>Maximum recorded                                winds ashore (m.p.h.)</t>
  </si>
  <si>
    <t>Table 5.54-- MAJOR HURRICANES:  1950 TO 2020</t>
  </si>
  <si>
    <t>Cities sites, &lt;https://www.esrl.noaa.gov/gmd/grad/solcalc/&gt; accessed May 17, 2022, and calculations by the</t>
  </si>
  <si>
    <t>and solar position for any place on earth." Hilo data based on GML data sites. Honolulu data based on U.S.</t>
  </si>
  <si>
    <t xml:space="preserve">     Source: NOAA Global Monitoring Laboratory,"NOAA Solar Calculator for sunrise, sunset, solar noon</t>
  </si>
  <si>
    <t xml:space="preserve">     NA Not available.</t>
  </si>
  <si>
    <t>10, 50</t>
  </si>
  <si>
    <t>10, 57</t>
  </si>
  <si>
    <t>December 21</t>
  </si>
  <si>
    <t>12, 07</t>
  </si>
  <si>
    <t>September 22</t>
  </si>
  <si>
    <t>13, 26</t>
  </si>
  <si>
    <t>13, 20</t>
  </si>
  <si>
    <t>June 20</t>
  </si>
  <si>
    <t>12, 06</t>
  </si>
  <si>
    <t>Daylight (hours, minutes)</t>
  </si>
  <si>
    <t>5:55</t>
  </si>
  <si>
    <t>5:47</t>
  </si>
  <si>
    <t>6:27</t>
  </si>
  <si>
    <t>6:16</t>
  </si>
  <si>
    <t>7:16</t>
  </si>
  <si>
    <t>7:02</t>
  </si>
  <si>
    <t>6:42</t>
  </si>
  <si>
    <t>6:31</t>
  </si>
  <si>
    <t>Sunset (p.m.)</t>
  </si>
  <si>
    <t>7:05</t>
  </si>
  <si>
    <t>6:50</t>
  </si>
  <si>
    <t>6:20</t>
  </si>
  <si>
    <t>6:09</t>
  </si>
  <si>
    <t>5:50</t>
  </si>
  <si>
    <t>5:42</t>
  </si>
  <si>
    <t>6:36</t>
  </si>
  <si>
    <t>6:25</t>
  </si>
  <si>
    <t>Sunrise (a.m.)</t>
  </si>
  <si>
    <t xml:space="preserve">  Coordinated (UTC), the international standard for civil time]</t>
  </si>
  <si>
    <t>[Based on Hawaii-Aleutian Standard Time which is 10 hours less than Universal Time</t>
  </si>
  <si>
    <t xml:space="preserve">  LOCATIONS, AT BEGINNING OF EACH SEASON:  2021</t>
  </si>
  <si>
    <t>Table 5.55-- SUNRISE, SUNSET, AND HOURS OF DAYLIGHT AT SELECTED</t>
  </si>
  <si>
    <t xml:space="preserve">     Source: NOAA Global Monitoring Laboratory, "NOAA Solar Calculator for sunrise, sunset, solar noon</t>
  </si>
  <si>
    <t xml:space="preserve">  LOCATIONS, AT BEGINNING OF EACH SEASON:  2022</t>
  </si>
  <si>
    <t>Table 5.56-- SUNRISE, SUNSET, AND HOURS OF DAYLIGHT AT SELECTED</t>
  </si>
  <si>
    <t>June 21, 2022.</t>
  </si>
  <si>
    <t xml:space="preserve">     Source:  Audubon's Christmas Bird Count &lt;http://netapp.audubon.org/CBCObservation/&gt; accessed</t>
  </si>
  <si>
    <t>7/  Formerly termed "migratory." Includes stragglers and seasonal migrants.</t>
  </si>
  <si>
    <t xml:space="preserve">     6/  Revised from previous Data Book.</t>
  </si>
  <si>
    <t>5/  Formerly termed "introduced." Includes accidental escapes from captivity.</t>
  </si>
  <si>
    <t>4/  In 2020, the Red-footed Booby was still found in Hawaii, but not in the Honolulu area.</t>
  </si>
  <si>
    <t>3/  Native to Hawaii, but also found elsewhere.</t>
  </si>
  <si>
    <t>2/  Endangered species.</t>
  </si>
  <si>
    <t>1/  Birds peculiar to Hawaii, and found nowhere else.</t>
  </si>
  <si>
    <t>Wandering Tattler</t>
  </si>
  <si>
    <t>Sanderling</t>
  </si>
  <si>
    <t>Ruddy Turnstone</t>
  </si>
  <si>
    <t>Pacific Golden-Plover</t>
  </si>
  <si>
    <t>Mallard</t>
  </si>
  <si>
    <t>Visitor species  7/</t>
  </si>
  <si>
    <t>Species</t>
  </si>
  <si>
    <t xml:space="preserve">  SPECIES IN THE HONOLULU AREA: 2017 TO 2021 -- Con.</t>
  </si>
  <si>
    <t>Table 5.57-- HAWAII AUDUBON SOCIETY BIRD COUNTS OF SELECTED</t>
  </si>
  <si>
    <t>Zebra Dove</t>
  </si>
  <si>
    <t>Yellow-fronted Canary</t>
  </si>
  <si>
    <t>White-rumped Shama</t>
  </si>
  <si>
    <t>Spotted Dove</t>
  </si>
  <si>
    <t>Saffron Finch</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</si>
  <si>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</si>
  <si>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</si>
  <si>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</si>
  <si>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</si>
  <si>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</si>
  <si>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</si>
  <si>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</si>
  <si>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</si>
  <si>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</si>
  <si>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</si>
  <si>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</si>
  <si>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</si>
  <si>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</si>
  <si>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</si>
  <si>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5/</t>
  </si>
  <si>
    <t>White Tern</t>
  </si>
  <si>
    <t>Red-footed Booby  4/</t>
  </si>
  <si>
    <t>Great Frigatebird</t>
  </si>
  <si>
    <t>Brown Booby</t>
  </si>
  <si>
    <t>Black-crowned Night Heron</t>
  </si>
  <si>
    <t>Indigenous species  3/</t>
  </si>
  <si>
    <t xml:space="preserve">Oahu Elepaio </t>
  </si>
  <si>
    <t>Oahu Amakihi</t>
  </si>
  <si>
    <t>Hawaiian Stilt  2/</t>
  </si>
  <si>
    <t>Hawaiian Moorhen  2/</t>
  </si>
  <si>
    <t>Hawaiian Coot  2/</t>
  </si>
  <si>
    <t>Hawaiian Duck x Mallard</t>
  </si>
  <si>
    <t>Apapane</t>
  </si>
  <si>
    <t>Endemic species  1/</t>
  </si>
  <si>
    <t xml:space="preserve">  by the types of habitats studied]</t>
  </si>
  <si>
    <t xml:space="preserve">  counting time in the field, as well as changes in bird populations. Totals by species are also affected </t>
  </si>
  <si>
    <t xml:space="preserve">  Waimanalo and Kaneohe.  Annual changes reflect differences in numbers of bird counters and </t>
  </si>
  <si>
    <t xml:space="preserve">[Counts are made in late December at various locations between Hawaii Kai and Aiea, and between </t>
  </si>
  <si>
    <t xml:space="preserve">  SPECIES IN THE HONOLULU AREA: 2017 TO 2021</t>
  </si>
  <si>
    <t>and calculations by the Department of Business, Economic Development &amp; Tourism.</t>
  </si>
  <si>
    <t xml:space="preserve">&lt;https://avibase.bsc-eoc.org/checklist.jsp?region=ushi&amp;list=howardmoore&gt; accessed on June 2,  2021; </t>
  </si>
  <si>
    <r>
      <t xml:space="preserve">checklist2002.pdf&gt; accessed on June 22, 2010; Denis Lepage, </t>
    </r>
    <r>
      <rPr>
        <i/>
        <sz val="10"/>
        <rFont val="Times New Roman"/>
        <family val="1"/>
      </rPr>
      <t>Avibase - Bird Checklists of the World</t>
    </r>
  </si>
  <si>
    <r>
      <t xml:space="preserve">June 6, 2022; Robert L. Pyle, </t>
    </r>
    <r>
      <rPr>
        <i/>
        <sz val="10"/>
        <rFont val="Times New Roman"/>
        <family val="1"/>
      </rPr>
      <t>Checklist of the Birds of Hawaii</t>
    </r>
    <r>
      <rPr>
        <sz val="10"/>
        <rFont val="Times New Roman"/>
        <family val="1"/>
      </rPr>
      <t xml:space="preserve"> &lt;http://www.hawaiiaudubon.com/checklist/</t>
    </r>
  </si>
  <si>
    <t>Source:  Audubon's Christmas Bird Count &lt;http://netapp.audubon.org/CBCObservation/&gt; accessed</t>
  </si>
  <si>
    <t>2/  Reported total was 51, but after summing total number of species it was found to be 52 individual species.</t>
  </si>
  <si>
    <t>1/  Reported total was 53, but after summing total number of species it was found to be 55 individual species.</t>
  </si>
  <si>
    <t xml:space="preserve">  AREA, BY TYPE OF SPECIES:  2008 TO 2021 -- Con.</t>
  </si>
  <si>
    <t xml:space="preserve">Table 5.58-- HAWAII AUDUBON SOCIETY BIRD COUNTS IN THE HONOLULU </t>
  </si>
  <si>
    <t>Visitor</t>
  </si>
  <si>
    <t>Alien</t>
  </si>
  <si>
    <t>Indigenous</t>
  </si>
  <si>
    <t>Endemic</t>
  </si>
  <si>
    <t>All species</t>
  </si>
  <si>
    <t>Number of individuals</t>
  </si>
  <si>
    <t>Type of species</t>
  </si>
  <si>
    <t xml:space="preserve">  affected by the types of habitats studied]</t>
  </si>
  <si>
    <t xml:space="preserve">  counting time in the field, as well as changes in bird populations. Totals by species are also</t>
  </si>
  <si>
    <t xml:space="preserve">  Waimanalo and Kaneohe. Annual changes reflect differences in numbers of bird counters and</t>
  </si>
  <si>
    <t>[Counts are made in late December of various locations between Hawaii Kai and Aiea, and between</t>
  </si>
  <si>
    <t xml:space="preserve">  AREA, BY TYPE OF SPECIES:  2008 TO 2021</t>
  </si>
  <si>
    <t>Table 5.58-- HAWAII AUDUBON SOCIETY BIRD COUNTS IN THE HONOLULU</t>
  </si>
  <si>
    <t>&lt;https://ecos.fws.gov/ecp/species-reports&gt; accessed June 22, 2022.</t>
  </si>
  <si>
    <t xml:space="preserve">U.S. Fish &amp; Wildlife Service, Environmental Conservation Online System (ECOS) </t>
  </si>
  <si>
    <t xml:space="preserve">&lt;http://hbs.bishopmuseum.org/birds/rlp-monograph/PrimaryChecklist.htm&gt; accessed on July 4, 2017 and </t>
  </si>
  <si>
    <r>
      <rPr>
        <i/>
        <sz val="10"/>
        <rFont val="Times New Roman"/>
        <family val="1"/>
      </rPr>
      <t>Distribution, and Status,</t>
    </r>
    <r>
      <rPr>
        <sz val="10"/>
        <rFont val="Times New Roman"/>
        <family val="1"/>
      </rPr>
      <t xml:space="preserve"> Version 2-1 January 2017, Bishop Museum, Hawaii Biological Survey </t>
    </r>
  </si>
  <si>
    <r>
      <t xml:space="preserve">     Source:  Robert L. Pyle and Peter Pyle, </t>
    </r>
    <r>
      <rPr>
        <i/>
        <sz val="10"/>
        <rFont val="Times New Roman"/>
        <family val="1"/>
      </rPr>
      <t xml:space="preserve">The Birds of the Hawaiian Islands: Occurrence, History, </t>
    </r>
  </si>
  <si>
    <t>visitor.</t>
  </si>
  <si>
    <t xml:space="preserve">1/  Does not include double counts for cattle egret and eurasian skylark, which are classified as alien and </t>
  </si>
  <si>
    <t>Endangered (or threatened): on the federal list of endangered species</t>
  </si>
  <si>
    <t>Extinct: extinct or almost certainly extinct</t>
  </si>
  <si>
    <t>Visitor: breeds elsewhere, occurs in Hawaii when not breeding</t>
  </si>
  <si>
    <t>Breeding in Hawaii: most individuals leave Hawaii when not breeding</t>
  </si>
  <si>
    <t>Alien, introduced: resident, does not leave the islands</t>
  </si>
  <si>
    <t>Resident native: normally does not leave the islands</t>
  </si>
  <si>
    <t>1/  338</t>
  </si>
  <si>
    <t xml:space="preserve">   All species</t>
  </si>
  <si>
    <t>Number</t>
  </si>
  <si>
    <r>
      <t>[Endangered species as of June 22, 2022</t>
    </r>
    <r>
      <rPr>
        <i/>
        <sz val="10"/>
        <rFont val="Arial"/>
        <family val="2"/>
      </rPr>
      <t>. </t>
    </r>
    <r>
      <rPr>
        <sz val="10"/>
        <rFont val="Arial"/>
        <family val="2"/>
      </rPr>
      <t>Remaining categories as of January 1, 2017]</t>
    </r>
  </si>
  <si>
    <t>Table 5.59-- BIRD SPECIES OF HAWAII</t>
  </si>
  <si>
    <t>Source:  City and County of Honolulu, Department of Parks and Recreation, Urban Forestry, records.</t>
  </si>
  <si>
    <t>1/  Excludes Federal, State, and private thoroughfares.</t>
  </si>
  <si>
    <t>In City and County parks</t>
  </si>
  <si>
    <t>and highways 1/</t>
  </si>
  <si>
    <t>Along City and County streets</t>
  </si>
  <si>
    <t>[As of June 30]</t>
  </si>
  <si>
    <t xml:space="preserve">  JURISDICTION OF THE CITY AND COUNTY OF HONOLULU:  2017 TO 2021</t>
  </si>
  <si>
    <t>Table 5.60-- TREES ALONG STREETS OR IN PARKS UNDER THE</t>
  </si>
  <si>
    <t>&lt;https://ecos.fws.gov/ecp/species-reports&gt; accessed July 1, 2022.</t>
  </si>
  <si>
    <t xml:space="preserve">     Source:  U.S. Fish &amp; Wildlife Service, Environmental Conservation Online System (ECOS) </t>
  </si>
  <si>
    <t>Lichens</t>
  </si>
  <si>
    <t>Flowering plants</t>
  </si>
  <si>
    <t>Ferns and allies</t>
  </si>
  <si>
    <t>Conifers and cycads</t>
  </si>
  <si>
    <t>Plant species</t>
  </si>
  <si>
    <t>Snails</t>
  </si>
  <si>
    <t>Reptiles</t>
  </si>
  <si>
    <t>Mammals</t>
  </si>
  <si>
    <t>Insects</t>
  </si>
  <si>
    <t>Fishes</t>
  </si>
  <si>
    <t>Crustaceans</t>
  </si>
  <si>
    <t>Corals</t>
  </si>
  <si>
    <t>Clams</t>
  </si>
  <si>
    <t>Birds</t>
  </si>
  <si>
    <t>Arachnids</t>
  </si>
  <si>
    <t>Amphibians</t>
  </si>
  <si>
    <t>Animal species</t>
  </si>
  <si>
    <t>Group</t>
  </si>
  <si>
    <t>[As of July 1, 2022]</t>
  </si>
  <si>
    <t xml:space="preserve">  THE UNITED STATES:  2022</t>
  </si>
  <si>
    <t xml:space="preserve">Table 5.61-- THREATENED AND ENDANGERED SPECIES, FOR HAWAII AND </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</si>
  <si>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at Manoa, School of Ocean and Earth Science and Technology, Department of Atmospheric Science.  Detailed information is given in </t>
    </r>
    <r>
      <rPr>
        <i/>
        <sz val="12"/>
        <rFont val="Times New Roman"/>
        <family val="1"/>
      </rPr>
      <t xml:space="preserve">Atlas of Hawaii, </t>
    </r>
    <r>
      <rPr>
        <sz val="12"/>
        <rFont val="Times New Roman"/>
        <family val="1"/>
      </rPr>
      <t xml:space="preserve">3rd edition, published by the University of Hawaii Press in 1998. </t>
    </r>
  </si>
  <si>
    <t xml:space="preserve">        This section relates to land and water areas, physical geography, climate, air and water quality, and other geographic and environmental measurements of Hawaii.  Most statistics on land use and ownership, however, appear in Section 6.</t>
  </si>
  <si>
    <t>GEOGRAPHY AND ENVIRONMENT</t>
  </si>
  <si>
    <t>Section 5</t>
  </si>
  <si>
    <t>Bird Species of Hawaii</t>
  </si>
  <si>
    <t>Sunrise, Sunset, and Hours of Daylight at Selected Locations, at Beginning of Each Season:  2022</t>
  </si>
  <si>
    <t>Sunrise, Sunset, and Hours of Daylight at Selected Locations, at Beginning of Each Season:  2021</t>
  </si>
  <si>
    <t>Major Hurricanes:  1950 to 2020</t>
  </si>
  <si>
    <t>Water Withdrawals by Source and Major Use, for Hawaii and the United States:  2015</t>
  </si>
  <si>
    <t>Fresh Water Use, by Type and by County:  2015</t>
  </si>
  <si>
    <t>Earthquakes with Intensities of V or Greater on Oahu:  1859 to 2019</t>
  </si>
  <si>
    <t>Miscellaneous Geographic Statistics, by Island</t>
  </si>
  <si>
    <t>Length and Width of Selected Beaches</t>
  </si>
  <si>
    <t>Lakes and Lake-Like Waters, by Island</t>
  </si>
  <si>
    <t>Major Streams, by Island</t>
  </si>
  <si>
    <t>Major Named Waterfalls, by Island</t>
  </si>
  <si>
    <t>Elevation of Major Summits</t>
  </si>
  <si>
    <t>Area and Depth of Selected Craters</t>
  </si>
  <si>
    <t>Major and Minor Islands in the Hawaiian Archipelago</t>
  </si>
  <si>
    <t>Land Area, by Island:  2010</t>
  </si>
  <si>
    <t>Land and Water Area within the Fishery Conservation Zone</t>
  </si>
  <si>
    <t>Hawaiian Coastal Waters, by Island:  2006 to 2020</t>
  </si>
  <si>
    <t>General Coastline and Tidal Shoreline of Counties and Islands</t>
  </si>
  <si>
    <t>Width and Depth of Channels</t>
  </si>
  <si>
    <t>Time Difference Between Honolulu and Selected Cities</t>
  </si>
  <si>
    <t>Latitude and Longitude of Selected Places</t>
  </si>
  <si>
    <t>Great Circle Distance Between Specified Places</t>
  </si>
  <si>
    <t>Narrative</t>
  </si>
  <si>
    <t>(Click on the table number to go to corresponding table)</t>
  </si>
  <si>
    <t>Table Name</t>
  </si>
  <si>
    <t>Table Number</t>
  </si>
  <si>
    <t>Hawaiian Perennial Streams, by Island:  2018 and 2020</t>
  </si>
  <si>
    <t>Land Area, by County:  2020</t>
  </si>
  <si>
    <t>Volcanic Eruptions: Mauna Loa 1950 to 1984, Kilauea 1969 to 2021</t>
  </si>
  <si>
    <t>Earthquakes of Magnitude 6.2 or Greater:  1905 to 2021</t>
  </si>
  <si>
    <t>Tsunamis with Run-up of 2 Meters (6.6 feet) or More:  1812 to 2021</t>
  </si>
  <si>
    <t>Major Dams: 2021</t>
  </si>
  <si>
    <t>Water Services and Consumption, for County Waterworks:  2019 to 2021</t>
  </si>
  <si>
    <t>Water Withdrawals by Source and Major Use, by County:  2015</t>
  </si>
  <si>
    <t>Top 25 Water Users on Oahu:  2021</t>
  </si>
  <si>
    <t>Wastewater Treatment Plant Operation and Compliance:  1994 to 2021</t>
  </si>
  <si>
    <t>Wastewater Recycled:  1994 to 2021</t>
  </si>
  <si>
    <t>Hazardous Waste Sites, Threats and Contaminants on Oahu:  2022</t>
  </si>
  <si>
    <t>Hazardous Waste Generated, Shipped, and Received in 2019 and Toxic Chemical Releases in 2019 and 2020</t>
  </si>
  <si>
    <t>Solid Waste Recycled in Hawaii:  2001 to 2021</t>
  </si>
  <si>
    <t>Deposit Beverage Container Redemption Rate:  2006 to 2021</t>
  </si>
  <si>
    <t>Water Quality at Public Beaches, by Island:  2020 to 2021</t>
  </si>
  <si>
    <t>Water Quality at Selected Public Beaches:  2020 to 2021</t>
  </si>
  <si>
    <t>Total Days per Year of Shoreline Postings:  2009 to 2021</t>
  </si>
  <si>
    <t>Refuse and Sewage Statistics for Oahu:  2010 to 2021</t>
  </si>
  <si>
    <t>Air Quality in Downtown Honolulu:  1988 to 2021</t>
  </si>
  <si>
    <t>Air Quality at Specified Locations:  2021</t>
  </si>
  <si>
    <t>Release of Toxics:  1999 to 2020</t>
  </si>
  <si>
    <t>Toxic Release Inventory Chemical Releases:  1988 to 2020</t>
  </si>
  <si>
    <t>Release of Persistent, Bioaccumulative and Toxic (PBT) Chemicals:  2002 to 2020</t>
  </si>
  <si>
    <t>Oil and Chemical Releases:  2006 to 2021</t>
  </si>
  <si>
    <t>Atmospheric Carbon Dioxide Measurements at Mauna Loa:  1958 to 2021</t>
  </si>
  <si>
    <t>Temperatures and Precipitation for Selected Places:  2021</t>
  </si>
  <si>
    <t>Climatic Normals, Means, and Extremes for Hilo, Kahului, Honolulu, and Lihue Airports:  2021</t>
  </si>
  <si>
    <t>Monthly and Annual Climatic Data for Daniel K. Inouye International Airport:  2021</t>
  </si>
  <si>
    <t>Average Temperature, Percent of Possible Sunshine, and Precipitation, for Daniel K. Inouye International Airport:  1970 to 2021</t>
  </si>
  <si>
    <t>Average Daily Temperature and Days with Maximum of 90° or Higher, for Daniel K. Inouye International Airport:  1971 to 2021</t>
  </si>
  <si>
    <t>Climatic Data for Daniel K. Inouye International Airport:  2008 to 2021</t>
  </si>
  <si>
    <t>Climatic Data for the Period of Record: 2021</t>
  </si>
  <si>
    <t>Rainfall at Specified Locations:  2003 to 2021</t>
  </si>
  <si>
    <t>Hawaii Audubon Society Bird Counts of Selected Species in the Honolulu Area:  2017 to 2021</t>
  </si>
  <si>
    <t>Hawaii Audubon Society Bird Counts in the Honolulu Area, by Type of Species:  2008 to 2021</t>
  </si>
  <si>
    <t>Trees Along Streets or in Parks Under the Jurisdiction of the City and County of Honolulu:  2017 to 2021</t>
  </si>
  <si>
    <t>Threatened and Endangered Species, for Hawaii and the United States:  2022</t>
  </si>
  <si>
    <t xml:space="preserve">  AIRPORT:  2021 -- Con.</t>
  </si>
  <si>
    <t>Table 5.06-- HAWAIIAN COASTAL WATERS, BY ISLAND:  2006 TO 2020 -- Con.</t>
  </si>
  <si>
    <t xml:space="preserve"> Table 5.13-- ELEVATION OF MAJOR SUMMITS -- Con.</t>
  </si>
  <si>
    <t>Table 5.22-- TSUNAMIS WITH RUN-UP OF 2 METERS (6.6 FEET) OR MORE:  1812 TO 2021 -- Con.</t>
  </si>
  <si>
    <t xml:space="preserve">   Honolulu District 2/</t>
  </si>
  <si>
    <t xml:space="preserve">     1/  Total excludes Kauai County. Total includes City and County of Honolulu, Hawaii and Maui Counties.</t>
  </si>
  <si>
    <t>2/  Maunalua to Moanalua.</t>
  </si>
  <si>
    <r>
      <t xml:space="preserve">     3/  Revised from previous </t>
    </r>
    <r>
      <rPr>
        <i/>
        <sz val="10"/>
        <rFont val="Times New Roman"/>
        <family val="1"/>
      </rPr>
      <t>Data Book.</t>
    </r>
  </si>
</sst>
</file>

<file path=xl/styles.xml><?xml version="1.0" encoding="utf-8"?>
<styleSheet xmlns="http://schemas.openxmlformats.org/spreadsheetml/2006/main">
  <numFmts count="1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0\ \ "/>
    <numFmt numFmtId="170" formatCode="@\ \ "/>
    <numFmt numFmtId="171" formatCode="#,##0.0\ \ "/>
    <numFmt numFmtId="172" formatCode="\ \ \ \ \ \ @"/>
    <numFmt numFmtId="173" formatCode="#,##0\ \ \ \ \ \ \ \ "/>
    <numFmt numFmtId="174" formatCode="#,##0\ \ \ \ \ \ "/>
    <numFmt numFmtId="175" formatCode="#,##0\ \ \ \ \ \ \ "/>
    <numFmt numFmtId="176" formatCode="#,##0.0\ \ \ \ \ \ \ \ "/>
    <numFmt numFmtId="177" formatCode="#,##0.0\ \ \ \ \ \ "/>
    <numFmt numFmtId="178" formatCode="\ \ \ \ \ \ ###0"/>
    <numFmt numFmtId="179" formatCode="@\ \ \ \ "/>
    <numFmt numFmtId="180" formatCode="0.0"/>
    <numFmt numFmtId="181" formatCode="#,##0.000\ \ "/>
    <numFmt numFmtId="182" formatCode="#,##0.0\ \ \ \ \ \ \ \ \ "/>
    <numFmt numFmtId="183" formatCode="#,##0.00\ \ "/>
    <numFmt numFmtId="184" formatCode="#,##0.00\ \ \ \ \ \ \ \ \ "/>
    <numFmt numFmtId="185" formatCode="#,##0\ \ \ \ \ \ \ \ \ \ \ "/>
    <numFmt numFmtId="186" formatCode="#,##0\ \ \ \ \ \ \ \ \ \ "/>
    <numFmt numFmtId="187" formatCode="\ @"/>
    <numFmt numFmtId="188" formatCode="\ \ @"/>
    <numFmt numFmtId="189" formatCode="0.0\ \ "/>
    <numFmt numFmtId="190" formatCode="#,##0\ \ \ \ \ \ \ \ \ "/>
    <numFmt numFmtId="191" formatCode="@\ \ \ \ \ \ "/>
    <numFmt numFmtId="192" formatCode="#,##0\ \ \ \ \ \ \ \ \ \ \ \ "/>
    <numFmt numFmtId="193" formatCode="@\ \ \ "/>
    <numFmt numFmtId="194" formatCode="@\ \ \ \ \ \ \ \ \ \ \ \ "/>
    <numFmt numFmtId="195" formatCode="0.0\ \ \ "/>
    <numFmt numFmtId="196" formatCode="0.0\ \ \ \ \ \ \ \ "/>
    <numFmt numFmtId="197" formatCode="0.0\ \ \ \ \ \ \ "/>
    <numFmt numFmtId="198" formatCode="0.0000\ \ "/>
    <numFmt numFmtId="199" formatCode="&quot;3/&quot;\ \ #,##0\ \ "/>
    <numFmt numFmtId="200" formatCode="0.0000"/>
    <numFmt numFmtId="201" formatCode="General\ \ \ \ \ \ \ \ "/>
    <numFmt numFmtId="202" formatCode="[$-409]h:mm\ AM/PM\ \ "/>
    <numFmt numFmtId="203" formatCode="mmmm\ d"/>
    <numFmt numFmtId="204" formatCode="General\:"/>
    <numFmt numFmtId="205" formatCode="0\ \ \ "/>
    <numFmt numFmtId="206" formatCode="0\ \ "/>
    <numFmt numFmtId="207" formatCode="\ &quot;$&quot;#,##0_);[Red]\(&quot;$&quot;#,##0\)"/>
    <numFmt numFmtId="208" formatCode="_(* #,##0_);_(* \(#,##0\);_(* &quot;-&quot;??_);_(@_)"/>
    <numFmt numFmtId="209" formatCode="\ @\ \ "/>
    <numFmt numFmtId="210" formatCode="General\ \ \ \ "/>
    <numFmt numFmtId="211" formatCode="0\ \ \ \ \ "/>
    <numFmt numFmtId="212" formatCode="0.0\ \ \ \ \ "/>
    <numFmt numFmtId="213" formatCode="\ \ ####"/>
    <numFmt numFmtId="214" formatCode="#,##0.00\ \ \ "/>
    <numFmt numFmtId="215" formatCode="&quot;2/&quot;\ \ #,##0\ \ "/>
    <numFmt numFmtId="216" formatCode="\ \ \ 0\ \ \ \ \ \ \ \ \ \ \ "/>
    <numFmt numFmtId="217" formatCode="\ 0\ \ \ \ \ \ \ \ \ \ \ \ \ \ \ \ \ \ \ \ \ "/>
    <numFmt numFmtId="218" formatCode="@\ \ \ \ \ "/>
    <numFmt numFmtId="219" formatCode="####\ \ "/>
    <numFmt numFmtId="220" formatCode="\ @\ \ \ \ \ "/>
    <numFmt numFmtId="221" formatCode="m/d/yy\ \ "/>
    <numFmt numFmtId="222" formatCode="&quot;1/&quot;\ \ #,##0.0\ \ "/>
    <numFmt numFmtId="223" formatCode="&quot;2/&quot;\ \ #,###\ \ "/>
    <numFmt numFmtId="224" formatCode="&quot;1/&quot;\ \ #,###\ \ "/>
    <numFmt numFmtId="225" formatCode="\ \ \ 0\ \ \ \ \ \ \ \ \ \ "/>
    <numFmt numFmtId="226" formatCode="0.0\ \ \ \ \ \ "/>
    <numFmt numFmtId="227" formatCode="0.0\ \ \ \ "/>
    <numFmt numFmtId="228" formatCode="\ \ \ \ @"/>
    <numFmt numFmtId="229" formatCode="\ 0"/>
    <numFmt numFmtId="230" formatCode="###0\ "/>
    <numFmt numFmtId="231" formatCode="@\ \ \ \ \ \ \ \ \ \ \ "/>
    <numFmt numFmtId="232" formatCode="0\ \ \ \ \ \ \ \ \ \ \ \ "/>
    <numFmt numFmtId="233" formatCode="General\ \ \ "/>
    <numFmt numFmtId="234" formatCode="\ \ \ General"/>
    <numFmt numFmtId="235" formatCode="0.000\ \ "/>
    <numFmt numFmtId="236" formatCode="###0\ \ &quot;1/&quot;"/>
    <numFmt numFmtId="237" formatCode="\ \ \ \ \ \ \ \ ####"/>
    <numFmt numFmtId="238" formatCode="\ \ \ \ \ \ \ \ ####\ \ &quot;1/&quot;"/>
    <numFmt numFmtId="239" formatCode="\ \ \ \ \ \ \ \ ####\ "/>
    <numFmt numFmtId="240" formatCode="0.00\ \ "/>
    <numFmt numFmtId="241" formatCode="0\ \ \ \ \ \ "/>
    <numFmt numFmtId="242" formatCode="&quot;3/&quot;\ \ 0.00\ \ "/>
    <numFmt numFmtId="243" formatCode="&quot;1/&quot;\ \ 0.00\ \ "/>
    <numFmt numFmtId="244" formatCode="&quot;2/&quot;\ \ 0.00\ \ "/>
    <numFmt numFmtId="245" formatCode="#,##0.0\ \ \ \ \ "/>
    <numFmt numFmtId="246" formatCode="\ 0\ &quot;1/&quot;"/>
    <numFmt numFmtId="247" formatCode="0\ \ \ \ \ \ \ \ "/>
    <numFmt numFmtId="248" formatCode="00.0\ \ \ \ \ \ \ \ \ \ "/>
    <numFmt numFmtId="249" formatCode="0\ \ \ \ \ \ \ \ \ "/>
    <numFmt numFmtId="250" formatCode="00.0\ \ \ \ \ \ \ \ "/>
    <numFmt numFmtId="251" formatCode="0\ \ \ \ \ \ \ \ \ \ "/>
    <numFmt numFmtId="252" formatCode="\ \ 0"/>
    <numFmt numFmtId="253" formatCode="00.0\ \ "/>
    <numFmt numFmtId="254" formatCode="0\ \ \ \ "/>
    <numFmt numFmtId="255" formatCode="@\ \ \ \ \ \ \ \ "/>
    <numFmt numFmtId="256" formatCode="\ \ \ \ General"/>
    <numFmt numFmtId="257" formatCode="@\ \ \ \ \ \ \ "/>
    <numFmt numFmtId="258" formatCode="&quot;6/&quot;\ #,##0\ \ "/>
    <numFmt numFmtId="259" formatCode="\ \ \ \ \ @\ \ \ \ "/>
    <numFmt numFmtId="260" formatCode="&quot;1/&quot;\ \ ##\ \ "/>
    <numFmt numFmtId="261" formatCode="#,##0\ \ \ \ \ \ \ \ \ \ \ \ \ \ \ \ \ \ "/>
    <numFmt numFmtId="262" formatCode="\ \ \ \ \ \ \ \ \ @\ \ \ \ \ \ \ \ \ \ \ \ \ \ \ \ \ \ \ \ \ \ \ \ \ "/>
    <numFmt numFmtId="263" formatCode="@\ \ \ \ \ \ \ \ \ \ \ \ \ \ \ \ \ \ \ \ \ \ \ \ \ "/>
    <numFmt numFmtId="264" formatCode="00.00"/>
    <numFmt numFmtId="265" formatCode="&quot;1/&quot;\ \ #,##0\ \ "/>
  </numFmts>
  <fonts count="79">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color indexed="8"/>
      <name val="Arial"/>
      <family val="2"/>
    </font>
    <font>
      <sz val="10"/>
      <name val="MS Sans Serif"/>
      <family val="2"/>
    </font>
    <font>
      <b/>
      <sz val="10"/>
      <name val="Times New Roman"/>
      <family val="1"/>
    </font>
    <font>
      <i/>
      <sz val="10"/>
      <color indexed="8"/>
      <name val="Arial"/>
      <family val="2"/>
    </font>
    <font>
      <vertAlign val="subscript"/>
      <sz val="10"/>
      <name val="Times New Roman"/>
      <family val="1"/>
    </font>
    <font>
      <i/>
      <sz val="10"/>
      <name val="Symbol"/>
      <family val="1"/>
    </font>
    <font>
      <vertAlign val="superscript"/>
      <sz val="10"/>
      <name val="Times New Roman"/>
      <family val="1"/>
    </font>
    <font>
      <b/>
      <vertAlign val="subscript"/>
      <sz val="10"/>
      <name val="Arial"/>
      <family val="2"/>
    </font>
    <font>
      <b/>
      <i/>
      <sz val="10"/>
      <name val="Symbol"/>
      <family val="1"/>
    </font>
    <font>
      <b/>
      <vertAlign val="superscript"/>
      <sz val="10"/>
      <name val="Arial"/>
      <family val="2"/>
    </font>
    <font>
      <vertAlign val="subscript"/>
      <sz val="10"/>
      <name val="Arial"/>
      <family val="2"/>
    </font>
    <font>
      <vertAlign val="superscript"/>
      <sz val="10"/>
      <name val="Arial"/>
      <family val="2"/>
    </font>
    <font>
      <b/>
      <vertAlign val="subscript"/>
      <sz val="14"/>
      <name val="Arial"/>
      <family val="2"/>
    </font>
    <font>
      <b/>
      <sz val="10"/>
      <name val="Symbol"/>
      <family val="1"/>
    </font>
    <font>
      <sz val="12"/>
      <name val="Arial"/>
      <family val="2"/>
    </font>
    <font>
      <u val="single"/>
      <sz val="10"/>
      <color indexed="12"/>
      <name val="Arial"/>
      <family val="2"/>
    </font>
    <font>
      <sz val="12"/>
      <name val="Times New Roman"/>
      <family val="1"/>
    </font>
    <font>
      <i/>
      <sz val="12"/>
      <name val="Times New Roman"/>
      <family val="1"/>
    </font>
    <font>
      <b/>
      <sz val="18"/>
      <name val="Times New Roman"/>
      <family val="1"/>
    </font>
    <font>
      <b/>
      <sz val="14"/>
      <name val="Times New Roman"/>
      <family val="1"/>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sz val="11"/>
      <color indexed="8"/>
      <name val="Calibri"/>
      <family val="2"/>
    </font>
    <font>
      <b/>
      <sz val="10"/>
      <color indexed="63"/>
      <name val="Arial"/>
      <family val="2"/>
    </font>
    <font>
      <sz val="18"/>
      <color indexed="62"/>
      <name val="Cambria"/>
      <family val="2"/>
    </font>
    <font>
      <b/>
      <sz val="10"/>
      <color indexed="8"/>
      <name val="Arial"/>
      <family val="2"/>
    </font>
    <font>
      <sz val="11"/>
      <color indexed="63"/>
      <name val="Arial"/>
      <family val="2"/>
    </font>
    <font>
      <sz val="10"/>
      <color indexed="8"/>
      <name val="Times New Roman"/>
      <family val="1"/>
    </font>
    <font>
      <strike/>
      <sz val="10"/>
      <color indexed="8"/>
      <name val="Cambria"/>
      <family val="1"/>
    </font>
    <font>
      <sz val="10"/>
      <color indexed="30"/>
      <name val="Arial"/>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18"/>
      <color theme="3"/>
      <name val="Cambria"/>
      <family val="2"/>
    </font>
    <font>
      <b/>
      <sz val="10"/>
      <color theme="1"/>
      <name val="Arial"/>
      <family val="2"/>
    </font>
    <font>
      <sz val="10"/>
      <color rgb="FFFF0000"/>
      <name val="Arial"/>
      <family val="2"/>
    </font>
    <font>
      <sz val="11"/>
      <color rgb="FF333333"/>
      <name val="Arial"/>
      <family val="2"/>
    </font>
    <font>
      <sz val="10"/>
      <color theme="1"/>
      <name val="Times New Roman"/>
      <family val="1"/>
    </font>
    <font>
      <strike/>
      <sz val="10"/>
      <color theme="1"/>
      <name val="Cambria"/>
      <family val="1"/>
    </font>
    <font>
      <sz val="10"/>
      <color rgb="FF0070C0"/>
      <name val="Arial"/>
      <family val="2"/>
    </font>
    <font>
      <sz val="10"/>
      <color theme="1"/>
      <name val="Calibri"/>
      <family val="2"/>
    </font>
    <font>
      <u val="single"/>
      <sz val="12"/>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bottom style="thin"/>
    </border>
    <border>
      <left style="thin"/>
      <right style="thin"/>
      <top/>
      <bottom/>
    </border>
    <border>
      <left style="thin"/>
      <right style="thin"/>
      <top style="double"/>
      <bottom style="thin"/>
    </border>
    <border>
      <left>
        <color indexed="63"/>
      </left>
      <right style="double"/>
      <top>
        <color indexed="63"/>
      </top>
      <bottom style="thin"/>
    </border>
    <border>
      <left>
        <color indexed="63"/>
      </left>
      <right style="double"/>
      <top>
        <color indexed="63"/>
      </top>
      <bottom>
        <color indexed="63"/>
      </bottom>
    </border>
    <border>
      <left style="thin"/>
      <right>
        <color indexed="63"/>
      </right>
      <top style="double"/>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style="thin"/>
      <bottom>
        <color indexed="63"/>
      </bottom>
    </border>
    <border>
      <left style="thin"/>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style="thin"/>
      <top style="thin"/>
      <bottom style="thin"/>
    </border>
    <border>
      <left style="thin"/>
      <right style="double"/>
      <top/>
      <bottom style="thin"/>
    </border>
    <border>
      <left/>
      <right/>
      <top style="thin"/>
      <bottom/>
    </border>
    <border>
      <left style="thin"/>
      <right style="double"/>
      <top style="thin"/>
      <bottom/>
    </border>
    <border>
      <left style="thin"/>
      <right style="double"/>
      <top style="double"/>
      <bottom style="thin"/>
    </border>
    <border>
      <left>
        <color indexed="63"/>
      </left>
      <right style="double"/>
      <top style="thin"/>
      <bottom style="thin"/>
    </border>
    <border>
      <left style="double"/>
      <right style="thin"/>
      <top>
        <color indexed="63"/>
      </top>
      <bottom>
        <color indexed="63"/>
      </bottom>
    </border>
    <border>
      <left style="double"/>
      <right style="thin"/>
      <top style="thin"/>
      <bottom/>
    </border>
    <border>
      <left style="double"/>
      <right style="thin"/>
      <top style="double"/>
      <bottom style="thin"/>
    </border>
    <border>
      <left style="double"/>
      <right style="double"/>
      <top/>
      <bottom style="thin"/>
    </border>
    <border>
      <left style="double"/>
      <right style="double"/>
      <top/>
      <bottom/>
    </border>
    <border>
      <left style="double"/>
      <right/>
      <top style="double"/>
      <bottom style="thin"/>
    </border>
    <border>
      <left style="thin"/>
      <right style="double"/>
      <top style="double"/>
      <bottom/>
    </border>
    <border>
      <left style="double"/>
      <right style="thin"/>
      <top style="thin"/>
      <bottom style="thin"/>
    </border>
    <border>
      <left style="hair"/>
      <right style="hair"/>
      <top style="hair"/>
      <bottom style="hair"/>
    </border>
    <border>
      <left>
        <color indexed="63"/>
      </left>
      <right style="double"/>
      <top style="double"/>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172" fontId="0" fillId="0" borderId="1" applyBorder="0">
      <alignment/>
      <protection/>
    </xf>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2" applyNumberFormat="0" applyAlignment="0" applyProtection="0"/>
    <xf numFmtId="0" fontId="5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4" fontId="4" fillId="0" borderId="0">
      <alignment/>
      <protection/>
    </xf>
    <xf numFmtId="164" fontId="4" fillId="0" borderId="0">
      <alignment/>
      <protection/>
    </xf>
    <xf numFmtId="0" fontId="60" fillId="29" borderId="0" applyNumberFormat="0" applyBorder="0" applyAlignment="0" applyProtection="0"/>
    <xf numFmtId="0" fontId="1" fillId="0" borderId="0">
      <alignment horizontal="center" wrapText="1"/>
      <protection/>
    </xf>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65" fillId="30" borderId="2" applyNumberFormat="0" applyAlignment="0" applyProtection="0"/>
    <xf numFmtId="0" fontId="66" fillId="0" borderId="7" applyNumberFormat="0" applyFill="0" applyAlignment="0" applyProtection="0"/>
    <xf numFmtId="0" fontId="67" fillId="31" borderId="0" applyNumberFormat="0" applyBorder="0" applyAlignment="0" applyProtection="0"/>
    <xf numFmtId="0" fontId="8" fillId="0" borderId="0">
      <alignment/>
      <protection/>
    </xf>
    <xf numFmtId="0" fontId="0" fillId="0" borderId="0">
      <alignment/>
      <protection/>
    </xf>
    <xf numFmtId="0" fontId="6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32" borderId="8" applyNumberFormat="0" applyFont="0" applyAlignment="0" applyProtection="0"/>
    <xf numFmtId="0" fontId="69" fillId="27" borderId="9" applyNumberFormat="0" applyAlignment="0" applyProtection="0"/>
    <xf numFmtId="9" fontId="0" fillId="0" borderId="0" applyFont="0" applyFill="0" applyBorder="0" applyAlignment="0" applyProtection="0"/>
    <xf numFmtId="0" fontId="5" fillId="0" borderId="0">
      <alignment wrapText="1"/>
      <protection/>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cellStyleXfs>
  <cellXfs count="745">
    <xf numFmtId="0" fontId="0" fillId="0" borderId="0" xfId="0" applyAlignment="1">
      <alignment/>
    </xf>
    <xf numFmtId="0" fontId="0" fillId="0" borderId="0" xfId="0" applyAlignment="1">
      <alignment horizontal="centerContinuous"/>
    </xf>
    <xf numFmtId="164" fontId="4" fillId="0" borderId="0" xfId="50">
      <alignment/>
      <protection/>
    </xf>
    <xf numFmtId="0" fontId="1" fillId="0" borderId="0" xfId="53">
      <alignment horizontal="center" wrapText="1"/>
      <protection/>
    </xf>
    <xf numFmtId="0" fontId="5" fillId="0" borderId="11" xfId="76" applyBorder="1" applyAlignment="1">
      <alignment horizontal="centerContinuous" wrapText="1"/>
      <protection/>
    </xf>
    <xf numFmtId="0" fontId="0" fillId="0" borderId="11" xfId="0" applyBorder="1" applyAlignment="1">
      <alignment horizontal="centerContinuous"/>
    </xf>
    <xf numFmtId="0" fontId="0" fillId="0" borderId="11" xfId="0" applyBorder="1" applyAlignment="1">
      <alignment/>
    </xf>
    <xf numFmtId="0" fontId="1" fillId="0" borderId="12" xfId="53" applyBorder="1">
      <alignment horizontal="center" wrapText="1"/>
      <protection/>
    </xf>
    <xf numFmtId="0" fontId="0" fillId="0" borderId="12" xfId="0" applyBorder="1" applyAlignment="1">
      <alignment/>
    </xf>
    <xf numFmtId="0" fontId="1" fillId="0" borderId="13" xfId="53" applyBorder="1" applyAlignment="1">
      <alignment horizontal="centerContinuous" wrapText="1"/>
      <protection/>
    </xf>
    <xf numFmtId="0" fontId="1" fillId="0" borderId="13" xfId="53" applyFont="1" applyBorder="1" applyAlignment="1" quotePrefix="1">
      <alignment horizontal="center" wrapText="1"/>
      <protection/>
    </xf>
    <xf numFmtId="0" fontId="0" fillId="0" borderId="1" xfId="0" applyBorder="1" applyAlignment="1">
      <alignment/>
    </xf>
    <xf numFmtId="0" fontId="0" fillId="0" borderId="13" xfId="0" applyBorder="1" applyAlignment="1">
      <alignment/>
    </xf>
    <xf numFmtId="164" fontId="4" fillId="0" borderId="0" xfId="50" applyFont="1" applyAlignment="1" quotePrefix="1">
      <alignment horizontal="left"/>
      <protection/>
    </xf>
    <xf numFmtId="49" fontId="4" fillId="0" borderId="0" xfId="50" applyNumberFormat="1">
      <alignment/>
      <protection/>
    </xf>
    <xf numFmtId="0" fontId="1" fillId="0" borderId="13" xfId="53"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50" applyNumberFormat="1" applyFont="1" applyAlignment="1">
      <alignment horizontal="left"/>
      <protection/>
    </xf>
    <xf numFmtId="0" fontId="0" fillId="0" borderId="0" xfId="0" applyAlignment="1">
      <alignment/>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50" applyFont="1">
      <alignment/>
      <protection/>
    </xf>
    <xf numFmtId="0" fontId="4" fillId="0" borderId="0" xfId="0" applyFont="1" applyAlignment="1">
      <alignment horizontal="left"/>
    </xf>
    <xf numFmtId="0" fontId="0" fillId="0" borderId="1" xfId="0" applyFont="1" applyBorder="1" applyAlignment="1">
      <alignment/>
    </xf>
    <xf numFmtId="165" fontId="0" fillId="0" borderId="1" xfId="0" applyNumberFormat="1" applyFont="1" applyBorder="1" applyAlignment="1">
      <alignment/>
    </xf>
    <xf numFmtId="0" fontId="5" fillId="0" borderId="0" xfId="76" applyAlignment="1">
      <alignment/>
      <protection/>
    </xf>
    <xf numFmtId="169" fontId="0" fillId="0" borderId="1" xfId="0" applyNumberFormat="1" applyBorder="1" applyAlignment="1">
      <alignment/>
    </xf>
    <xf numFmtId="169" fontId="0" fillId="0" borderId="0" xfId="0" applyNumberFormat="1" applyAlignment="1">
      <alignment/>
    </xf>
    <xf numFmtId="0" fontId="4" fillId="0" borderId="0" xfId="0" applyFont="1" applyAlignment="1">
      <alignment/>
    </xf>
    <xf numFmtId="0" fontId="6" fillId="0" borderId="0" xfId="0" applyFont="1" applyAlignment="1">
      <alignment/>
    </xf>
    <xf numFmtId="0" fontId="4" fillId="0" borderId="0" xfId="0" applyFont="1" applyAlignment="1" quotePrefix="1">
      <alignment horizontal="left"/>
    </xf>
    <xf numFmtId="170" fontId="0" fillId="0" borderId="0" xfId="0" applyNumberFormat="1" applyAlignment="1">
      <alignment horizontal="right"/>
    </xf>
    <xf numFmtId="170" fontId="0" fillId="0" borderId="1" xfId="0" applyNumberFormat="1" applyBorder="1" applyAlignment="1">
      <alignment horizontal="right"/>
    </xf>
    <xf numFmtId="0" fontId="0" fillId="0" borderId="0" xfId="0" applyAlignment="1" quotePrefix="1">
      <alignment horizontal="left"/>
    </xf>
    <xf numFmtId="165" fontId="0" fillId="0" borderId="0" xfId="0" applyNumberFormat="1" applyAlignment="1">
      <alignment/>
    </xf>
    <xf numFmtId="0" fontId="0" fillId="0" borderId="0" xfId="0" applyFont="1" applyAlignment="1">
      <alignment/>
    </xf>
    <xf numFmtId="165" fontId="0" fillId="0" borderId="0" xfId="0" applyNumberFormat="1" applyAlignment="1" quotePrefix="1">
      <alignment horizontal="left"/>
    </xf>
    <xf numFmtId="0" fontId="1" fillId="0" borderId="13" xfId="53" applyBorder="1">
      <alignment horizontal="center" wrapText="1"/>
      <protection/>
    </xf>
    <xf numFmtId="0" fontId="1" fillId="0" borderId="12" xfId="53" applyBorder="1" applyAlignment="1">
      <alignment horizontal="centerContinuous" wrapText="1"/>
      <protection/>
    </xf>
    <xf numFmtId="49" fontId="4" fillId="0" borderId="0" xfId="50" applyNumberFormat="1" applyAlignment="1" quotePrefix="1">
      <alignment horizontal="left"/>
      <protection/>
    </xf>
    <xf numFmtId="49" fontId="4" fillId="0" borderId="0" xfId="50" applyNumberFormat="1" applyAlignment="1">
      <alignment horizontal="left"/>
      <protection/>
    </xf>
    <xf numFmtId="0" fontId="0" fillId="0" borderId="14" xfId="0" applyFont="1" applyBorder="1" applyAlignment="1">
      <alignment/>
    </xf>
    <xf numFmtId="0" fontId="0" fillId="0" borderId="13" xfId="0" applyFont="1" applyBorder="1" applyAlignment="1">
      <alignment/>
    </xf>
    <xf numFmtId="170" fontId="0" fillId="0" borderId="15" xfId="0" applyNumberFormat="1" applyFont="1" applyBorder="1" applyAlignment="1">
      <alignment horizontal="right"/>
    </xf>
    <xf numFmtId="170" fontId="0" fillId="0" borderId="1" xfId="0" applyNumberFormat="1" applyFont="1" applyBorder="1" applyAlignment="1">
      <alignment horizontal="right"/>
    </xf>
    <xf numFmtId="170" fontId="0" fillId="0" borderId="15" xfId="0" applyNumberFormat="1" applyBorder="1" applyAlignment="1">
      <alignment horizontal="right"/>
    </xf>
    <xf numFmtId="0" fontId="0" fillId="0" borderId="0" xfId="0" applyFont="1" applyAlignment="1">
      <alignment horizontal="right"/>
    </xf>
    <xf numFmtId="0" fontId="0" fillId="0" borderId="16" xfId="0" applyFont="1" applyBorder="1" applyAlignment="1">
      <alignment/>
    </xf>
    <xf numFmtId="0" fontId="0" fillId="0" borderId="11" xfId="0" applyFont="1" applyBorder="1" applyAlignment="1">
      <alignment/>
    </xf>
    <xf numFmtId="0" fontId="0" fillId="0" borderId="11" xfId="0" applyFont="1" applyBorder="1" applyAlignment="1" quotePrefix="1">
      <alignment horizontal="left"/>
    </xf>
    <xf numFmtId="0" fontId="0" fillId="0" borderId="0" xfId="0" applyFont="1" applyAlignment="1">
      <alignment horizontal="centerContinuous"/>
    </xf>
    <xf numFmtId="0" fontId="1" fillId="0" borderId="0" xfId="76" applyFont="1" applyAlignment="1">
      <alignment horizontal="centerContinuous" wrapText="1"/>
      <protection/>
    </xf>
    <xf numFmtId="0" fontId="0" fillId="0" borderId="0" xfId="76" applyFont="1" applyAlignment="1">
      <alignment/>
      <protection/>
    </xf>
    <xf numFmtId="0" fontId="1" fillId="0" borderId="0" xfId="76" applyFont="1" applyAlignment="1">
      <alignment/>
      <protection/>
    </xf>
    <xf numFmtId="0" fontId="5" fillId="0" borderId="0" xfId="76" applyAlignment="1">
      <alignment horizontal="centerContinuous" wrapText="1"/>
      <protection/>
    </xf>
    <xf numFmtId="164" fontId="4" fillId="0" borderId="0" xfId="50" applyAlignment="1" quotePrefix="1">
      <alignment horizontal="left"/>
      <protection/>
    </xf>
    <xf numFmtId="166" fontId="0" fillId="0" borderId="13" xfId="0" applyNumberFormat="1" applyBorder="1" applyAlignment="1">
      <alignment/>
    </xf>
    <xf numFmtId="171" fontId="0" fillId="0" borderId="1" xfId="0" applyNumberFormat="1" applyBorder="1" applyAlignment="1">
      <alignment/>
    </xf>
    <xf numFmtId="166" fontId="0" fillId="0" borderId="1" xfId="0" applyNumberFormat="1" applyBorder="1" applyAlignment="1">
      <alignment/>
    </xf>
    <xf numFmtId="166" fontId="1" fillId="0" borderId="13" xfId="53" applyNumberFormat="1" applyBorder="1">
      <alignment horizontal="center" wrapText="1"/>
      <protection/>
    </xf>
    <xf numFmtId="0" fontId="1" fillId="0" borderId="0" xfId="53" applyAlignment="1">
      <alignment horizontal="center" vertical="center" wrapText="1"/>
      <protection/>
    </xf>
    <xf numFmtId="0" fontId="1" fillId="0" borderId="12" xfId="53" applyBorder="1" applyAlignment="1">
      <alignment horizontal="centerContinuous" vertical="center" wrapText="1"/>
      <protection/>
    </xf>
    <xf numFmtId="0" fontId="1" fillId="0" borderId="13" xfId="53" applyBorder="1" applyAlignment="1">
      <alignment horizontal="centerContinuous" vertical="center" wrapText="1"/>
      <protection/>
    </xf>
    <xf numFmtId="0" fontId="1" fillId="0" borderId="1" xfId="53" applyBorder="1" applyAlignment="1">
      <alignment horizontal="center" vertical="center" wrapText="1"/>
      <protection/>
    </xf>
    <xf numFmtId="172" fontId="0" fillId="0" borderId="1" xfId="0" applyNumberFormat="1" applyBorder="1" applyAlignment="1">
      <alignment/>
    </xf>
    <xf numFmtId="173" fontId="0" fillId="0" borderId="0" xfId="0" applyNumberFormat="1" applyAlignment="1">
      <alignment/>
    </xf>
    <xf numFmtId="174" fontId="0" fillId="0" borderId="1" xfId="0" applyNumberFormat="1" applyBorder="1" applyAlignment="1">
      <alignment/>
    </xf>
    <xf numFmtId="173" fontId="0" fillId="0" borderId="1" xfId="0" applyNumberFormat="1" applyBorder="1" applyAlignment="1">
      <alignment/>
    </xf>
    <xf numFmtId="175" fontId="0" fillId="0" borderId="1" xfId="0" applyNumberFormat="1" applyBorder="1" applyAlignment="1">
      <alignment/>
    </xf>
    <xf numFmtId="169" fontId="0" fillId="0" borderId="12" xfId="0" applyNumberFormat="1" applyBorder="1" applyAlignment="1">
      <alignment/>
    </xf>
    <xf numFmtId="169" fontId="0" fillId="0" borderId="13" xfId="0" applyNumberFormat="1" applyBorder="1" applyAlignment="1">
      <alignment/>
    </xf>
    <xf numFmtId="0" fontId="0" fillId="0" borderId="0" xfId="66">
      <alignment/>
      <protection/>
    </xf>
    <xf numFmtId="0" fontId="0" fillId="0" borderId="12" xfId="66" applyBorder="1">
      <alignment/>
      <protection/>
    </xf>
    <xf numFmtId="0" fontId="0" fillId="0" borderId="17" xfId="66" applyBorder="1">
      <alignment/>
      <protection/>
    </xf>
    <xf numFmtId="49" fontId="4" fillId="0" borderId="12" xfId="50" applyNumberFormat="1" applyBorder="1" applyAlignment="1" quotePrefix="1">
      <alignment horizontal="left"/>
      <protection/>
    </xf>
    <xf numFmtId="171" fontId="0" fillId="0" borderId="0" xfId="66" applyNumberFormat="1">
      <alignment/>
      <protection/>
    </xf>
    <xf numFmtId="171" fontId="0" fillId="0" borderId="18" xfId="66" applyNumberFormat="1" applyBorder="1">
      <alignment/>
      <protection/>
    </xf>
    <xf numFmtId="169" fontId="0" fillId="0" borderId="18" xfId="66" applyNumberFormat="1" applyBorder="1">
      <alignment/>
      <protection/>
    </xf>
    <xf numFmtId="165" fontId="0" fillId="0" borderId="0" xfId="66" applyNumberFormat="1">
      <alignment/>
      <protection/>
    </xf>
    <xf numFmtId="169" fontId="0" fillId="0" borderId="0" xfId="66" applyNumberFormat="1">
      <alignment/>
      <protection/>
    </xf>
    <xf numFmtId="171" fontId="0" fillId="0" borderId="12" xfId="66" applyNumberFormat="1" applyBorder="1">
      <alignment/>
      <protection/>
    </xf>
    <xf numFmtId="171" fontId="0" fillId="0" borderId="17" xfId="66" applyNumberFormat="1" applyBorder="1">
      <alignment/>
      <protection/>
    </xf>
    <xf numFmtId="169" fontId="0" fillId="0" borderId="17" xfId="66" applyNumberFormat="1" applyBorder="1">
      <alignment/>
      <protection/>
    </xf>
    <xf numFmtId="172" fontId="0" fillId="0" borderId="0" xfId="66" applyNumberFormat="1">
      <alignment/>
      <protection/>
    </xf>
    <xf numFmtId="0" fontId="0" fillId="0" borderId="18" xfId="66" applyBorder="1">
      <alignment/>
      <protection/>
    </xf>
    <xf numFmtId="0" fontId="0" fillId="0" borderId="1" xfId="66" applyBorder="1" applyAlignment="1">
      <alignment horizontal="center"/>
      <protection/>
    </xf>
    <xf numFmtId="0" fontId="1" fillId="0" borderId="19" xfId="53" applyBorder="1">
      <alignment horizontal="center" wrapText="1"/>
      <protection/>
    </xf>
    <xf numFmtId="0" fontId="0" fillId="0" borderId="11" xfId="66" applyBorder="1">
      <alignment/>
      <protection/>
    </xf>
    <xf numFmtId="0" fontId="0" fillId="0" borderId="11" xfId="66" applyBorder="1" applyAlignment="1">
      <alignment horizontal="centerContinuous"/>
      <protection/>
    </xf>
    <xf numFmtId="0" fontId="0" fillId="0" borderId="0" xfId="66" applyAlignment="1">
      <alignment horizontal="centerContinuous"/>
      <protection/>
    </xf>
    <xf numFmtId="165" fontId="0" fillId="0" borderId="12" xfId="66" applyNumberFormat="1" applyBorder="1">
      <alignment/>
      <protection/>
    </xf>
    <xf numFmtId="0" fontId="0" fillId="0" borderId="13" xfId="66" applyBorder="1">
      <alignment/>
      <protection/>
    </xf>
    <xf numFmtId="171" fontId="0" fillId="0" borderId="1" xfId="66" applyNumberFormat="1" applyBorder="1">
      <alignment/>
      <protection/>
    </xf>
    <xf numFmtId="169" fontId="0" fillId="0" borderId="1" xfId="66" applyNumberFormat="1" applyBorder="1">
      <alignment/>
      <protection/>
    </xf>
    <xf numFmtId="165" fontId="0" fillId="0" borderId="1" xfId="66" applyNumberFormat="1" applyBorder="1">
      <alignment/>
      <protection/>
    </xf>
    <xf numFmtId="0" fontId="0" fillId="0" borderId="1" xfId="66" applyBorder="1">
      <alignment/>
      <protection/>
    </xf>
    <xf numFmtId="171" fontId="0" fillId="0" borderId="13" xfId="66" applyNumberFormat="1" applyBorder="1">
      <alignment/>
      <protection/>
    </xf>
    <xf numFmtId="169" fontId="0" fillId="0" borderId="13" xfId="66" applyNumberFormat="1" applyBorder="1">
      <alignment/>
      <protection/>
    </xf>
    <xf numFmtId="172" fontId="0" fillId="0" borderId="1" xfId="66" applyNumberFormat="1" applyBorder="1">
      <alignment/>
      <protection/>
    </xf>
    <xf numFmtId="176" fontId="0" fillId="0" borderId="0" xfId="66" applyNumberFormat="1">
      <alignment/>
      <protection/>
    </xf>
    <xf numFmtId="177" fontId="0" fillId="0" borderId="1" xfId="66" applyNumberFormat="1" applyBorder="1">
      <alignment/>
      <protection/>
    </xf>
    <xf numFmtId="0" fontId="0" fillId="0" borderId="0" xfId="76" applyFont="1" applyAlignment="1">
      <alignment/>
      <protection/>
    </xf>
    <xf numFmtId="169" fontId="0" fillId="0" borderId="20" xfId="0" applyNumberFormat="1" applyBorder="1" applyAlignment="1">
      <alignment/>
    </xf>
    <xf numFmtId="169" fontId="0" fillId="0" borderId="21" xfId="0" applyNumberFormat="1" applyBorder="1" applyAlignment="1">
      <alignment/>
    </xf>
    <xf numFmtId="0" fontId="0" fillId="0" borderId="21" xfId="0" applyBorder="1" applyAlignment="1">
      <alignment/>
    </xf>
    <xf numFmtId="0" fontId="1" fillId="0" borderId="12" xfId="53" applyBorder="1" applyAlignment="1">
      <alignment horizontal="center" vertical="center" wrapText="1"/>
      <protection/>
    </xf>
    <xf numFmtId="0" fontId="1" fillId="0" borderId="13" xfId="53" applyBorder="1" applyAlignment="1">
      <alignment horizontal="center" vertical="center" wrapText="1"/>
      <protection/>
    </xf>
    <xf numFmtId="0" fontId="1" fillId="0" borderId="20" xfId="53" applyBorder="1" applyAlignment="1">
      <alignment horizontal="center" vertical="center" wrapText="1"/>
      <protection/>
    </xf>
    <xf numFmtId="0" fontId="0" fillId="0" borderId="0" xfId="0"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14" xfId="66" applyBorder="1">
      <alignment/>
      <protection/>
    </xf>
    <xf numFmtId="171" fontId="0" fillId="0" borderId="15" xfId="66" applyNumberFormat="1" applyBorder="1">
      <alignment/>
      <protection/>
    </xf>
    <xf numFmtId="169" fontId="0" fillId="0" borderId="15" xfId="66" applyNumberFormat="1" applyBorder="1">
      <alignment/>
      <protection/>
    </xf>
    <xf numFmtId="170" fontId="0" fillId="0" borderId="15" xfId="66" applyNumberFormat="1" applyBorder="1" applyAlignment="1" quotePrefix="1">
      <alignment horizontal="right"/>
      <protection/>
    </xf>
    <xf numFmtId="170" fontId="0" fillId="0" borderId="18" xfId="66" applyNumberFormat="1" applyBorder="1" applyAlignment="1" quotePrefix="1">
      <alignment horizontal="right"/>
      <protection/>
    </xf>
    <xf numFmtId="171" fontId="0" fillId="0" borderId="14" xfId="66" applyNumberFormat="1" applyBorder="1">
      <alignment/>
      <protection/>
    </xf>
    <xf numFmtId="169" fontId="0" fillId="0" borderId="14" xfId="66" applyNumberFormat="1" applyBorder="1">
      <alignment/>
      <protection/>
    </xf>
    <xf numFmtId="0" fontId="0" fillId="0" borderId="15" xfId="66" applyBorder="1">
      <alignment/>
      <protection/>
    </xf>
    <xf numFmtId="178" fontId="0" fillId="0" borderId="1" xfId="66" applyNumberFormat="1" applyBorder="1" applyAlignment="1">
      <alignment horizontal="left"/>
      <protection/>
    </xf>
    <xf numFmtId="0" fontId="0" fillId="0" borderId="0" xfId="66" applyAlignment="1">
      <alignment horizontal="left" vertical="center"/>
      <protection/>
    </xf>
    <xf numFmtId="179" fontId="4" fillId="0" borderId="0" xfId="69" applyNumberFormat="1" applyFont="1" applyAlignment="1">
      <alignment horizontal="left"/>
      <protection/>
    </xf>
    <xf numFmtId="180" fontId="0" fillId="0" borderId="0" xfId="0" applyNumberFormat="1" applyAlignment="1">
      <alignment/>
    </xf>
    <xf numFmtId="179" fontId="4" fillId="0" borderId="0" xfId="65" applyNumberFormat="1" applyFont="1" applyAlignment="1">
      <alignment horizontal="left"/>
      <protection/>
    </xf>
    <xf numFmtId="0" fontId="0" fillId="0" borderId="20" xfId="0" applyBorder="1" applyAlignment="1">
      <alignment/>
    </xf>
    <xf numFmtId="171" fontId="0" fillId="0" borderId="0" xfId="0" applyNumberFormat="1" applyAlignment="1">
      <alignment/>
    </xf>
    <xf numFmtId="171" fontId="0" fillId="0" borderId="18" xfId="0" applyNumberFormat="1" applyBorder="1" applyAlignment="1">
      <alignment/>
    </xf>
    <xf numFmtId="171" fontId="0" fillId="0" borderId="21" xfId="0" applyNumberFormat="1" applyBorder="1" applyAlignment="1">
      <alignment/>
    </xf>
    <xf numFmtId="0" fontId="1" fillId="0" borderId="20" xfId="53" applyBorder="1">
      <alignment horizontal="center" wrapText="1"/>
      <protection/>
    </xf>
    <xf numFmtId="0" fontId="0" fillId="0" borderId="14" xfId="0" applyBorder="1" applyAlignment="1">
      <alignment/>
    </xf>
    <xf numFmtId="181" fontId="0" fillId="0" borderId="15" xfId="0" applyNumberFormat="1" applyBorder="1" applyAlignment="1">
      <alignment/>
    </xf>
    <xf numFmtId="181" fontId="0" fillId="0" borderId="1" xfId="0" applyNumberFormat="1" applyBorder="1" applyAlignment="1">
      <alignment/>
    </xf>
    <xf numFmtId="182" fontId="0" fillId="0" borderId="15" xfId="0" applyNumberFormat="1" applyBorder="1" applyAlignment="1">
      <alignment/>
    </xf>
    <xf numFmtId="182" fontId="0" fillId="0" borderId="1" xfId="0" applyNumberFormat="1" applyBorder="1" applyAlignment="1">
      <alignment/>
    </xf>
    <xf numFmtId="183" fontId="0" fillId="0" borderId="15" xfId="0" applyNumberFormat="1" applyBorder="1" applyAlignment="1">
      <alignment/>
    </xf>
    <xf numFmtId="183" fontId="0" fillId="0" borderId="1" xfId="0" applyNumberFormat="1" applyBorder="1" applyAlignment="1">
      <alignment/>
    </xf>
    <xf numFmtId="183" fontId="0" fillId="0" borderId="1" xfId="0" applyNumberFormat="1" applyBorder="1" applyAlignment="1">
      <alignment horizontal="right"/>
    </xf>
    <xf numFmtId="171" fontId="0" fillId="0" borderId="15" xfId="0" applyNumberFormat="1" applyBorder="1" applyAlignment="1">
      <alignment/>
    </xf>
    <xf numFmtId="183" fontId="0" fillId="0" borderId="18" xfId="0" applyNumberFormat="1" applyBorder="1" applyAlignment="1">
      <alignment horizontal="right"/>
    </xf>
    <xf numFmtId="184" fontId="0" fillId="0" borderId="15" xfId="0" applyNumberFormat="1" applyBorder="1" applyAlignment="1">
      <alignment/>
    </xf>
    <xf numFmtId="184" fontId="0" fillId="0" borderId="1" xfId="0" applyNumberFormat="1" applyBorder="1" applyAlignment="1">
      <alignment/>
    </xf>
    <xf numFmtId="183" fontId="0" fillId="0" borderId="14" xfId="0" applyNumberFormat="1" applyBorder="1" applyAlignment="1">
      <alignment/>
    </xf>
    <xf numFmtId="183" fontId="0" fillId="0" borderId="13" xfId="0" applyNumberFormat="1" applyBorder="1" applyAlignment="1">
      <alignment/>
    </xf>
    <xf numFmtId="49" fontId="0" fillId="0" borderId="1" xfId="0" applyNumberFormat="1" applyBorder="1" applyAlignment="1">
      <alignment horizontal="center"/>
    </xf>
    <xf numFmtId="0" fontId="0" fillId="0" borderId="15" xfId="0" applyBorder="1" applyAlignment="1">
      <alignment/>
    </xf>
    <xf numFmtId="0" fontId="1" fillId="0" borderId="22" xfId="53" applyBorder="1" applyAlignment="1">
      <alignment horizontal="center" vertical="center" wrapText="1"/>
      <protection/>
    </xf>
    <xf numFmtId="176" fontId="0" fillId="0" borderId="0" xfId="0" applyNumberFormat="1" applyAlignment="1">
      <alignment/>
    </xf>
    <xf numFmtId="185" fontId="0" fillId="0" borderId="1" xfId="0" applyNumberFormat="1" applyBorder="1" applyAlignment="1">
      <alignment/>
    </xf>
    <xf numFmtId="186" fontId="0" fillId="0" borderId="1" xfId="0" applyNumberFormat="1" applyBorder="1" applyAlignment="1">
      <alignment/>
    </xf>
    <xf numFmtId="171" fontId="0" fillId="0" borderId="12" xfId="0" applyNumberFormat="1" applyBorder="1" applyAlignment="1">
      <alignment/>
    </xf>
    <xf numFmtId="0" fontId="1" fillId="0" borderId="13" xfId="53" applyBorder="1" quotePrefix="1">
      <alignment horizontal="center" wrapText="1"/>
      <protection/>
    </xf>
    <xf numFmtId="0" fontId="5" fillId="0" borderId="0" xfId="76">
      <alignment wrapText="1"/>
      <protection/>
    </xf>
    <xf numFmtId="187" fontId="0" fillId="0" borderId="1" xfId="0" applyNumberFormat="1" applyBorder="1" applyAlignment="1">
      <alignment/>
    </xf>
    <xf numFmtId="0" fontId="1" fillId="0" borderId="11" xfId="53" applyBorder="1">
      <alignment horizontal="center" wrapText="1"/>
      <protection/>
    </xf>
    <xf numFmtId="0" fontId="1" fillId="0" borderId="11" xfId="53" applyBorder="1" applyAlignment="1">
      <alignment horizontal="centerContinuous" wrapText="1"/>
      <protection/>
    </xf>
    <xf numFmtId="188" fontId="0" fillId="0" borderId="1" xfId="0" applyNumberFormat="1" applyBorder="1" applyAlignment="1">
      <alignment/>
    </xf>
    <xf numFmtId="182" fontId="0" fillId="0" borderId="0" xfId="0" applyNumberFormat="1" applyAlignment="1">
      <alignment/>
    </xf>
    <xf numFmtId="188" fontId="0" fillId="0" borderId="13" xfId="0" applyNumberFormat="1" applyBorder="1" applyAlignment="1">
      <alignment/>
    </xf>
    <xf numFmtId="166" fontId="0" fillId="0" borderId="0" xfId="0" applyNumberFormat="1" applyAlignment="1">
      <alignment/>
    </xf>
    <xf numFmtId="170" fontId="0" fillId="0" borderId="1" xfId="0" applyNumberFormat="1" applyBorder="1" applyAlignment="1">
      <alignment/>
    </xf>
    <xf numFmtId="189" fontId="0" fillId="0" borderId="1" xfId="0" applyNumberFormat="1" applyBorder="1" applyAlignment="1">
      <alignment/>
    </xf>
    <xf numFmtId="190" fontId="0" fillId="0" borderId="0" xfId="0" applyNumberFormat="1" applyAlignment="1">
      <alignment/>
    </xf>
    <xf numFmtId="191" fontId="0" fillId="0" borderId="1" xfId="0" applyNumberFormat="1" applyBorder="1" applyAlignment="1">
      <alignment/>
    </xf>
    <xf numFmtId="0" fontId="6" fillId="0" borderId="0" xfId="0" applyFont="1" applyAlignment="1" quotePrefix="1">
      <alignment horizontal="left"/>
    </xf>
    <xf numFmtId="192" fontId="0" fillId="0" borderId="13" xfId="0" applyNumberFormat="1" applyBorder="1" applyAlignment="1">
      <alignment/>
    </xf>
    <xf numFmtId="169" fontId="0" fillId="0" borderId="0" xfId="0" applyNumberFormat="1" applyAlignment="1">
      <alignment horizontal="right"/>
    </xf>
    <xf numFmtId="189" fontId="0" fillId="0" borderId="1" xfId="0" applyNumberFormat="1" applyBorder="1" applyAlignment="1">
      <alignment horizontal="right"/>
    </xf>
    <xf numFmtId="192" fontId="0" fillId="0" borderId="1" xfId="0" applyNumberFormat="1" applyBorder="1" applyAlignment="1">
      <alignment horizontal="right"/>
    </xf>
    <xf numFmtId="169" fontId="0" fillId="0" borderId="1" xfId="0" applyNumberFormat="1" applyBorder="1" applyAlignment="1">
      <alignment horizontal="right"/>
    </xf>
    <xf numFmtId="193" fontId="0" fillId="0" borderId="1" xfId="0" applyNumberFormat="1" applyBorder="1" applyAlignment="1">
      <alignment horizontal="right"/>
    </xf>
    <xf numFmtId="193" fontId="0" fillId="0" borderId="0" xfId="0" applyNumberFormat="1" applyAlignment="1">
      <alignment horizontal="right"/>
    </xf>
    <xf numFmtId="194" fontId="0" fillId="0" borderId="0" xfId="0" applyNumberFormat="1" applyAlignment="1">
      <alignment horizontal="right"/>
    </xf>
    <xf numFmtId="0" fontId="6" fillId="0" borderId="0" xfId="0" applyFont="1" applyAlignment="1">
      <alignment horizontal="left"/>
    </xf>
    <xf numFmtId="195" fontId="0" fillId="0" borderId="12" xfId="0" applyNumberFormat="1" applyBorder="1" applyAlignment="1">
      <alignment/>
    </xf>
    <xf numFmtId="195" fontId="0" fillId="0" borderId="13" xfId="0" applyNumberFormat="1" applyBorder="1" applyAlignment="1">
      <alignment/>
    </xf>
    <xf numFmtId="189" fontId="0" fillId="0" borderId="0" xfId="0" applyNumberFormat="1" applyAlignment="1">
      <alignment/>
    </xf>
    <xf numFmtId="196" fontId="0" fillId="0" borderId="0" xfId="0" applyNumberFormat="1" applyAlignment="1">
      <alignment/>
    </xf>
    <xf numFmtId="196" fontId="0" fillId="0" borderId="1" xfId="0" applyNumberFormat="1" applyBorder="1" applyAlignment="1">
      <alignment/>
    </xf>
    <xf numFmtId="189" fontId="0" fillId="0" borderId="12" xfId="0" applyNumberFormat="1" applyBorder="1" applyAlignment="1">
      <alignment/>
    </xf>
    <xf numFmtId="189" fontId="0" fillId="0" borderId="13" xfId="0" applyNumberFormat="1" applyBorder="1" applyAlignment="1">
      <alignment/>
    </xf>
    <xf numFmtId="164" fontId="0" fillId="0" borderId="1" xfId="0" applyNumberFormat="1" applyBorder="1" applyAlignment="1">
      <alignment/>
    </xf>
    <xf numFmtId="197" fontId="0" fillId="0" borderId="1" xfId="0" applyNumberFormat="1" applyBorder="1" applyAlignment="1">
      <alignment/>
    </xf>
    <xf numFmtId="195" fontId="0" fillId="0" borderId="1" xfId="0" applyNumberFormat="1" applyBorder="1" applyAlignment="1">
      <alignment/>
    </xf>
    <xf numFmtId="170" fontId="0" fillId="0" borderId="13" xfId="0" applyNumberFormat="1" applyBorder="1" applyAlignment="1">
      <alignment horizontal="right"/>
    </xf>
    <xf numFmtId="0" fontId="5" fillId="0" borderId="11" xfId="76" applyBorder="1">
      <alignment wrapText="1"/>
      <protection/>
    </xf>
    <xf numFmtId="193" fontId="0" fillId="0" borderId="12" xfId="0" applyNumberFormat="1" applyBorder="1" applyAlignment="1">
      <alignment/>
    </xf>
    <xf numFmtId="193" fontId="0" fillId="0" borderId="13" xfId="0" applyNumberFormat="1" applyBorder="1" applyAlignment="1">
      <alignment/>
    </xf>
    <xf numFmtId="198" fontId="0" fillId="0" borderId="0" xfId="0" applyNumberFormat="1" applyAlignment="1">
      <alignment horizontal="right"/>
    </xf>
    <xf numFmtId="165" fontId="0" fillId="0" borderId="1" xfId="0" applyNumberFormat="1" applyFont="1" applyBorder="1" applyAlignment="1">
      <alignment horizontal="left"/>
    </xf>
    <xf numFmtId="199" fontId="0" fillId="0" borderId="1" xfId="0" applyNumberFormat="1" applyFont="1" applyBorder="1" applyAlignment="1">
      <alignment horizontal="right"/>
    </xf>
    <xf numFmtId="0" fontId="0" fillId="0" borderId="1" xfId="0" applyFont="1" applyBorder="1" applyAlignment="1" quotePrefix="1">
      <alignment/>
    </xf>
    <xf numFmtId="187" fontId="0" fillId="0" borderId="0" xfId="0" applyNumberFormat="1" applyFont="1" applyAlignment="1">
      <alignment/>
    </xf>
    <xf numFmtId="14" fontId="0" fillId="0" borderId="0" xfId="0" applyNumberFormat="1" applyAlignment="1">
      <alignment/>
    </xf>
    <xf numFmtId="165" fontId="0" fillId="0" borderId="1" xfId="0" applyNumberFormat="1" applyBorder="1" applyAlignment="1">
      <alignment horizontal="left"/>
    </xf>
    <xf numFmtId="187" fontId="0" fillId="0" borderId="0" xfId="0" applyNumberFormat="1" applyAlignment="1">
      <alignment/>
    </xf>
    <xf numFmtId="170" fontId="0" fillId="0" borderId="0" xfId="0" applyNumberFormat="1" applyFont="1" applyAlignment="1">
      <alignment horizontal="right"/>
    </xf>
    <xf numFmtId="200" fontId="0" fillId="0" borderId="0" xfId="0" applyNumberFormat="1" applyAlignment="1">
      <alignment/>
    </xf>
    <xf numFmtId="0" fontId="0" fillId="0" borderId="13" xfId="0" applyBorder="1" applyAlignment="1">
      <alignment horizontal="centerContinuous"/>
    </xf>
    <xf numFmtId="0" fontId="0" fillId="0" borderId="0" xfId="0" applyAlignment="1">
      <alignment wrapText="1"/>
    </xf>
    <xf numFmtId="164" fontId="0" fillId="0" borderId="0" xfId="0" applyNumberFormat="1" applyAlignment="1">
      <alignment horizontal="centerContinuous"/>
    </xf>
    <xf numFmtId="49" fontId="0" fillId="0" borderId="0" xfId="0" applyNumberFormat="1" applyFont="1" applyAlignment="1">
      <alignment/>
    </xf>
    <xf numFmtId="49" fontId="0" fillId="0" borderId="0" xfId="0" applyNumberFormat="1" applyAlignment="1">
      <alignment horizontal="centerContinuous"/>
    </xf>
    <xf numFmtId="0" fontId="4" fillId="0" borderId="0" xfId="0" applyFont="1" applyAlignment="1">
      <alignment horizontal="centerContinuous"/>
    </xf>
    <xf numFmtId="0" fontId="0" fillId="0" borderId="0" xfId="0" applyAlignment="1">
      <alignment horizontal="left"/>
    </xf>
    <xf numFmtId="201" fontId="0" fillId="0" borderId="12" xfId="0" applyNumberFormat="1" applyBorder="1" applyAlignment="1">
      <alignment horizontal="right"/>
    </xf>
    <xf numFmtId="165" fontId="0" fillId="0" borderId="13" xfId="0" applyNumberFormat="1" applyBorder="1" applyAlignment="1">
      <alignment/>
    </xf>
    <xf numFmtId="202" fontId="0" fillId="0" borderId="13" xfId="0" applyNumberFormat="1" applyBorder="1" applyAlignment="1">
      <alignment/>
    </xf>
    <xf numFmtId="189" fontId="0" fillId="0" borderId="0" xfId="0" applyNumberFormat="1" applyFont="1" applyAlignment="1">
      <alignment horizontal="right"/>
    </xf>
    <xf numFmtId="202" fontId="0" fillId="0" borderId="1" xfId="0" applyNumberFormat="1" applyFont="1" applyBorder="1" applyAlignment="1">
      <alignment/>
    </xf>
    <xf numFmtId="203" fontId="0" fillId="0" borderId="0" xfId="0" applyNumberFormat="1" applyFont="1" applyAlignment="1">
      <alignment horizontal="left"/>
    </xf>
    <xf numFmtId="204" fontId="0" fillId="0" borderId="0" xfId="0" applyNumberFormat="1" applyAlignment="1">
      <alignment/>
    </xf>
    <xf numFmtId="189" fontId="0" fillId="0" borderId="0" xfId="0" applyNumberFormat="1" applyAlignment="1">
      <alignment horizontal="right"/>
    </xf>
    <xf numFmtId="202" fontId="0" fillId="0" borderId="1" xfId="0" applyNumberFormat="1" applyBorder="1" applyAlignment="1">
      <alignment/>
    </xf>
    <xf numFmtId="203" fontId="0" fillId="0" borderId="0" xfId="0" applyNumberFormat="1" applyAlignment="1">
      <alignment horizontal="left"/>
    </xf>
    <xf numFmtId="0" fontId="0" fillId="0" borderId="23" xfId="0" applyBorder="1" applyAlignment="1">
      <alignment horizontal="left"/>
    </xf>
    <xf numFmtId="0" fontId="1" fillId="0" borderId="24" xfId="53" applyBorder="1" applyAlignment="1">
      <alignment horizontal="center" vertical="center" wrapText="1"/>
      <protection/>
    </xf>
    <xf numFmtId="0" fontId="1" fillId="0" borderId="25" xfId="53" applyBorder="1" applyAlignment="1">
      <alignment horizontal="center" vertical="center" wrapText="1"/>
      <protection/>
    </xf>
    <xf numFmtId="0" fontId="5" fillId="0" borderId="0" xfId="76" applyAlignment="1" quotePrefix="1">
      <alignment/>
      <protection/>
    </xf>
    <xf numFmtId="204" fontId="0" fillId="0" borderId="12" xfId="0" applyNumberFormat="1" applyBorder="1" applyAlignment="1">
      <alignment/>
    </xf>
    <xf numFmtId="165" fontId="0" fillId="0" borderId="0" xfId="0" applyNumberFormat="1" applyAlignment="1">
      <alignment horizontal="left"/>
    </xf>
    <xf numFmtId="188" fontId="0" fillId="0" borderId="1" xfId="0" applyNumberFormat="1" applyFont="1" applyBorder="1" applyAlignment="1">
      <alignment/>
    </xf>
    <xf numFmtId="0" fontId="4" fillId="0" borderId="0" xfId="66" applyFont="1">
      <alignment/>
      <protection/>
    </xf>
    <xf numFmtId="0" fontId="6" fillId="0" borderId="0" xfId="66" applyFont="1">
      <alignment/>
      <protection/>
    </xf>
    <xf numFmtId="0" fontId="4" fillId="0" borderId="0" xfId="66" applyFont="1" applyAlignment="1">
      <alignment horizontal="left"/>
      <protection/>
    </xf>
    <xf numFmtId="187" fontId="0" fillId="0" borderId="0" xfId="46" applyNumberFormat="1" applyFont="1" applyBorder="1" applyAlignment="1">
      <alignment horizontal="left"/>
    </xf>
    <xf numFmtId="179" fontId="0" fillId="0" borderId="0" xfId="66" applyNumberFormat="1" applyAlignment="1">
      <alignment horizontal="right"/>
      <protection/>
    </xf>
    <xf numFmtId="205" fontId="0" fillId="0" borderId="0" xfId="66" applyNumberFormat="1">
      <alignment/>
      <protection/>
    </xf>
    <xf numFmtId="195" fontId="0" fillId="0" borderId="0" xfId="66" applyNumberFormat="1" applyAlignment="1">
      <alignment horizontal="right"/>
      <protection/>
    </xf>
    <xf numFmtId="203" fontId="0" fillId="0" borderId="0" xfId="66" applyNumberFormat="1" applyAlignment="1">
      <alignment horizontal="left"/>
      <protection/>
    </xf>
    <xf numFmtId="204" fontId="4" fillId="0" borderId="0" xfId="66" applyNumberFormat="1" applyFont="1">
      <alignment/>
      <protection/>
    </xf>
    <xf numFmtId="187" fontId="0" fillId="0" borderId="0" xfId="44" applyNumberFormat="1" applyFont="1" applyBorder="1" applyAlignment="1">
      <alignment/>
    </xf>
    <xf numFmtId="170" fontId="0" fillId="0" borderId="0" xfId="66" applyNumberFormat="1" applyAlignment="1">
      <alignment horizontal="right"/>
      <protection/>
    </xf>
    <xf numFmtId="206" fontId="0" fillId="0" borderId="0" xfId="66" applyNumberFormat="1">
      <alignment/>
      <protection/>
    </xf>
    <xf numFmtId="189" fontId="0" fillId="0" borderId="0" xfId="66" applyNumberFormat="1" applyAlignment="1">
      <alignment horizontal="right"/>
      <protection/>
    </xf>
    <xf numFmtId="187" fontId="0" fillId="0" borderId="12" xfId="44" applyNumberFormat="1" applyFont="1" applyBorder="1" applyAlignment="1">
      <alignment/>
    </xf>
    <xf numFmtId="170" fontId="0" fillId="0" borderId="13" xfId="66" applyNumberFormat="1" applyBorder="1" applyAlignment="1">
      <alignment horizontal="right"/>
      <protection/>
    </xf>
    <xf numFmtId="206" fontId="0" fillId="0" borderId="13" xfId="66" applyNumberFormat="1" applyBorder="1">
      <alignment/>
      <protection/>
    </xf>
    <xf numFmtId="189" fontId="0" fillId="0" borderId="13" xfId="66" applyNumberFormat="1" applyBorder="1" applyAlignment="1">
      <alignment horizontal="right"/>
      <protection/>
    </xf>
    <xf numFmtId="203" fontId="0" fillId="0" borderId="13" xfId="66" applyNumberFormat="1" applyBorder="1" applyAlignment="1">
      <alignment horizontal="left"/>
      <protection/>
    </xf>
    <xf numFmtId="170" fontId="0" fillId="0" borderId="1" xfId="66" applyNumberFormat="1" applyBorder="1" applyAlignment="1">
      <alignment horizontal="right"/>
      <protection/>
    </xf>
    <xf numFmtId="206" fontId="0" fillId="0" borderId="1" xfId="66" applyNumberFormat="1" applyBorder="1">
      <alignment/>
      <protection/>
    </xf>
    <xf numFmtId="189" fontId="0" fillId="0" borderId="1" xfId="66" applyNumberFormat="1" applyBorder="1" applyAlignment="1">
      <alignment horizontal="right"/>
      <protection/>
    </xf>
    <xf numFmtId="203" fontId="0" fillId="0" borderId="1" xfId="66" applyNumberFormat="1" applyBorder="1" applyAlignment="1">
      <alignment horizontal="left"/>
      <protection/>
    </xf>
    <xf numFmtId="204" fontId="0" fillId="0" borderId="0" xfId="66" applyNumberFormat="1">
      <alignment/>
      <protection/>
    </xf>
    <xf numFmtId="207" fontId="0" fillId="0" borderId="0" xfId="46" applyNumberFormat="1" applyFont="1" applyBorder="1" applyAlignment="1">
      <alignment horizontal="left"/>
    </xf>
    <xf numFmtId="206" fontId="0" fillId="0" borderId="1" xfId="66" applyNumberFormat="1" applyBorder="1" applyAlignment="1">
      <alignment horizontal="right"/>
      <protection/>
    </xf>
    <xf numFmtId="207" fontId="0" fillId="0" borderId="0" xfId="44" applyNumberFormat="1" applyFont="1" applyBorder="1" applyAlignment="1">
      <alignment horizontal="left"/>
    </xf>
    <xf numFmtId="207" fontId="0" fillId="0" borderId="0" xfId="46" applyNumberFormat="1" applyFont="1" applyAlignment="1">
      <alignment horizontal="left"/>
    </xf>
    <xf numFmtId="208" fontId="0" fillId="0" borderId="0" xfId="44" applyNumberFormat="1" applyFont="1" applyAlignment="1">
      <alignment/>
    </xf>
    <xf numFmtId="187" fontId="0" fillId="0" borderId="0" xfId="44" applyNumberFormat="1" applyFont="1" applyAlignment="1">
      <alignment/>
    </xf>
    <xf numFmtId="187" fontId="0" fillId="0" borderId="0" xfId="44" applyNumberFormat="1" applyFont="1" applyFill="1" applyAlignment="1">
      <alignment/>
    </xf>
    <xf numFmtId="209" fontId="0" fillId="0" borderId="0" xfId="44" applyNumberFormat="1" applyFont="1" applyFill="1" applyAlignment="1">
      <alignment/>
    </xf>
    <xf numFmtId="208" fontId="0" fillId="0" borderId="0" xfId="44" applyNumberFormat="1" applyAlignment="1">
      <alignment/>
    </xf>
    <xf numFmtId="210" fontId="0" fillId="0" borderId="1" xfId="66" applyNumberFormat="1" applyBorder="1" applyAlignment="1">
      <alignment horizontal="right"/>
      <protection/>
    </xf>
    <xf numFmtId="211" fontId="0" fillId="0" borderId="1" xfId="66" applyNumberFormat="1" applyBorder="1">
      <alignment/>
      <protection/>
    </xf>
    <xf numFmtId="212" fontId="0" fillId="0" borderId="1" xfId="66" applyNumberFormat="1" applyBorder="1">
      <alignment/>
      <protection/>
    </xf>
    <xf numFmtId="0" fontId="1" fillId="0" borderId="26" xfId="53" applyBorder="1">
      <alignment horizontal="center" wrapText="1"/>
      <protection/>
    </xf>
    <xf numFmtId="0" fontId="1" fillId="0" borderId="27" xfId="53" applyBorder="1">
      <alignment horizontal="center" wrapText="1"/>
      <protection/>
    </xf>
    <xf numFmtId="0" fontId="1" fillId="0" borderId="27" xfId="53" applyBorder="1" applyAlignment="1">
      <alignment horizontal="centerContinuous" wrapText="1"/>
      <protection/>
    </xf>
    <xf numFmtId="0" fontId="1" fillId="0" borderId="26" xfId="53" applyBorder="1" applyAlignment="1">
      <alignment horizontal="centerContinuous" wrapText="1"/>
      <protection/>
    </xf>
    <xf numFmtId="0" fontId="1" fillId="0" borderId="28" xfId="53" applyBorder="1" applyAlignment="1">
      <alignment horizontal="center" vertical="center" wrapText="1"/>
      <protection/>
    </xf>
    <xf numFmtId="0" fontId="1" fillId="0" borderId="29" xfId="53" applyBorder="1" applyAlignment="1">
      <alignment horizontal="center" vertical="center" wrapText="1"/>
      <protection/>
    </xf>
    <xf numFmtId="0" fontId="1" fillId="0" borderId="29" xfId="53" applyBorder="1" applyAlignment="1">
      <alignment horizontal="centerContinuous" wrapText="1"/>
      <protection/>
    </xf>
    <xf numFmtId="0" fontId="1" fillId="0" borderId="30" xfId="53" applyBorder="1" applyAlignment="1">
      <alignment horizontal="centerContinuous" wrapText="1"/>
      <protection/>
    </xf>
    <xf numFmtId="0" fontId="0" fillId="0" borderId="28" xfId="66" applyBorder="1" applyAlignment="1">
      <alignment vertical="center"/>
      <protection/>
    </xf>
    <xf numFmtId="0" fontId="0" fillId="0" borderId="31" xfId="66" applyBorder="1" applyAlignment="1">
      <alignment vertical="center"/>
      <protection/>
    </xf>
    <xf numFmtId="0" fontId="0" fillId="0" borderId="29" xfId="66" applyBorder="1" applyAlignment="1">
      <alignment vertical="center"/>
      <protection/>
    </xf>
    <xf numFmtId="0" fontId="0" fillId="0" borderId="17" xfId="0" applyBorder="1" applyAlignment="1">
      <alignment/>
    </xf>
    <xf numFmtId="169" fontId="0" fillId="0" borderId="15" xfId="0" applyNumberFormat="1" applyBorder="1" applyAlignment="1">
      <alignment/>
    </xf>
    <xf numFmtId="169" fontId="0" fillId="0" borderId="18" xfId="0" applyNumberFormat="1" applyBorder="1" applyAlignment="1">
      <alignment/>
    </xf>
    <xf numFmtId="213" fontId="0" fillId="0" borderId="1" xfId="0" applyNumberFormat="1" applyBorder="1" applyAlignment="1">
      <alignment horizontal="left"/>
    </xf>
    <xf numFmtId="187" fontId="0" fillId="0" borderId="1" xfId="0" applyNumberFormat="1" applyFont="1" applyBorder="1" applyAlignment="1">
      <alignment/>
    </xf>
    <xf numFmtId="0" fontId="0" fillId="0" borderId="32" xfId="0" applyBorder="1" applyAlignment="1">
      <alignment/>
    </xf>
    <xf numFmtId="0" fontId="1" fillId="0" borderId="22" xfId="53" applyBorder="1">
      <alignment horizontal="center" wrapText="1"/>
      <protection/>
    </xf>
    <xf numFmtId="0" fontId="4" fillId="0" borderId="0" xfId="0" applyFont="1" applyAlignment="1" quotePrefix="1">
      <alignment/>
    </xf>
    <xf numFmtId="170" fontId="0" fillId="0" borderId="18" xfId="0" applyNumberFormat="1" applyBorder="1" applyAlignment="1">
      <alignment horizontal="right"/>
    </xf>
    <xf numFmtId="170" fontId="0" fillId="0" borderId="33" xfId="0" applyNumberFormat="1" applyBorder="1" applyAlignment="1">
      <alignment horizontal="right"/>
    </xf>
    <xf numFmtId="183" fontId="0" fillId="0" borderId="15" xfId="0" applyNumberFormat="1" applyBorder="1" applyAlignment="1">
      <alignment horizontal="right"/>
    </xf>
    <xf numFmtId="183" fontId="0" fillId="0" borderId="33" xfId="0" applyNumberFormat="1" applyBorder="1" applyAlignment="1">
      <alignment horizontal="right"/>
    </xf>
    <xf numFmtId="214" fontId="0" fillId="0" borderId="21" xfId="0" applyNumberFormat="1" applyBorder="1" applyAlignment="1">
      <alignment horizontal="right"/>
    </xf>
    <xf numFmtId="183" fontId="0" fillId="0" borderId="14" xfId="0" applyNumberFormat="1" applyBorder="1" applyAlignment="1">
      <alignment horizontal="right"/>
    </xf>
    <xf numFmtId="183" fontId="0" fillId="0" borderId="13" xfId="0" applyNumberFormat="1" applyBorder="1" applyAlignment="1">
      <alignment horizontal="right"/>
    </xf>
    <xf numFmtId="183" fontId="0" fillId="0" borderId="34" xfId="0" applyNumberFormat="1" applyBorder="1" applyAlignment="1">
      <alignment horizontal="right"/>
    </xf>
    <xf numFmtId="183" fontId="0" fillId="0" borderId="20" xfId="0" applyNumberFormat="1" applyBorder="1" applyAlignment="1">
      <alignment horizontal="right"/>
    </xf>
    <xf numFmtId="167" fontId="0" fillId="0" borderId="14" xfId="0" applyNumberFormat="1" applyBorder="1" applyAlignment="1">
      <alignment/>
    </xf>
    <xf numFmtId="166" fontId="0" fillId="0" borderId="14" xfId="0" applyNumberFormat="1" applyBorder="1" applyAlignment="1">
      <alignment/>
    </xf>
    <xf numFmtId="166" fontId="0" fillId="0" borderId="12" xfId="0" applyNumberFormat="1" applyBorder="1" applyAlignment="1">
      <alignment/>
    </xf>
    <xf numFmtId="166" fontId="0" fillId="0" borderId="17" xfId="0" applyNumberFormat="1" applyBorder="1" applyAlignment="1">
      <alignment/>
    </xf>
    <xf numFmtId="0" fontId="0" fillId="0" borderId="15" xfId="0" applyFont="1" applyBorder="1" applyAlignment="1">
      <alignment horizontal="right"/>
    </xf>
    <xf numFmtId="165" fontId="0" fillId="0" borderId="0" xfId="0" applyNumberFormat="1" applyFont="1" applyAlignment="1">
      <alignment/>
    </xf>
    <xf numFmtId="169" fontId="1" fillId="0" borderId="0" xfId="53" applyNumberFormat="1" applyAlignment="1">
      <alignment horizontal="center" vertical="center" wrapText="1"/>
      <protection/>
    </xf>
    <xf numFmtId="0" fontId="0" fillId="0" borderId="18" xfId="0" applyBorder="1" applyAlignment="1">
      <alignment/>
    </xf>
    <xf numFmtId="166" fontId="0" fillId="0" borderId="18" xfId="0" applyNumberFormat="1" applyBorder="1" applyAlignment="1">
      <alignment/>
    </xf>
    <xf numFmtId="166" fontId="0" fillId="0" borderId="15" xfId="0" applyNumberFormat="1" applyBorder="1" applyAlignment="1">
      <alignment/>
    </xf>
    <xf numFmtId="169" fontId="0" fillId="0" borderId="17" xfId="0" applyNumberFormat="1" applyBorder="1" applyAlignment="1">
      <alignment/>
    </xf>
    <xf numFmtId="169" fontId="0" fillId="0" borderId="14" xfId="0" applyNumberFormat="1" applyBorder="1" applyAlignment="1">
      <alignment/>
    </xf>
    <xf numFmtId="172" fontId="0" fillId="0" borderId="0" xfId="0" applyNumberFormat="1" applyAlignment="1">
      <alignment/>
    </xf>
    <xf numFmtId="0" fontId="1" fillId="0" borderId="35" xfId="53" applyBorder="1" applyAlignment="1">
      <alignment horizontal="center" vertical="center" wrapText="1"/>
      <protection/>
    </xf>
    <xf numFmtId="0" fontId="1" fillId="0" borderId="36" xfId="53" applyBorder="1" applyAlignment="1">
      <alignment horizontal="center" vertical="center" wrapText="1"/>
      <protection/>
    </xf>
    <xf numFmtId="0" fontId="4" fillId="0" borderId="0" xfId="50" applyNumberFormat="1" applyAlignment="1">
      <alignment horizontal="left"/>
      <protection/>
    </xf>
    <xf numFmtId="3" fontId="0" fillId="0" borderId="14" xfId="0" applyNumberFormat="1" applyBorder="1" applyAlignment="1">
      <alignment/>
    </xf>
    <xf numFmtId="3" fontId="0" fillId="0" borderId="17" xfId="0" applyNumberFormat="1" applyBorder="1" applyAlignment="1">
      <alignment/>
    </xf>
    <xf numFmtId="189" fontId="0" fillId="0" borderId="15" xfId="0" applyNumberFormat="1" applyBorder="1" applyAlignment="1">
      <alignment/>
    </xf>
    <xf numFmtId="174" fontId="0" fillId="0" borderId="15" xfId="0" applyNumberFormat="1" applyBorder="1" applyAlignment="1">
      <alignment/>
    </xf>
    <xf numFmtId="190" fontId="0" fillId="0" borderId="15" xfId="0" applyNumberFormat="1" applyBorder="1" applyAlignment="1">
      <alignment/>
    </xf>
    <xf numFmtId="0" fontId="0" fillId="0" borderId="16" xfId="0" applyBorder="1" applyAlignment="1">
      <alignment/>
    </xf>
    <xf numFmtId="0" fontId="68" fillId="0" borderId="0" xfId="67">
      <alignment/>
      <protection/>
    </xf>
    <xf numFmtId="0" fontId="4" fillId="0" borderId="0" xfId="67" applyFont="1">
      <alignment/>
      <protection/>
    </xf>
    <xf numFmtId="0" fontId="4" fillId="0" borderId="0" xfId="67" applyFont="1" applyAlignment="1">
      <alignment horizontal="left"/>
      <protection/>
    </xf>
    <xf numFmtId="0" fontId="53" fillId="0" borderId="0" xfId="67" applyFont="1">
      <alignment/>
      <protection/>
    </xf>
    <xf numFmtId="3" fontId="53" fillId="0" borderId="14" xfId="67" applyNumberFormat="1" applyFont="1" applyBorder="1">
      <alignment/>
      <protection/>
    </xf>
    <xf numFmtId="3" fontId="53" fillId="0" borderId="17" xfId="67" applyNumberFormat="1" applyFont="1" applyBorder="1">
      <alignment/>
      <protection/>
    </xf>
    <xf numFmtId="3" fontId="53" fillId="0" borderId="12" xfId="67" applyNumberFormat="1" applyFont="1" applyBorder="1">
      <alignment/>
      <protection/>
    </xf>
    <xf numFmtId="3" fontId="53" fillId="0" borderId="37" xfId="67" applyNumberFormat="1" applyFont="1" applyBorder="1">
      <alignment/>
      <protection/>
    </xf>
    <xf numFmtId="0" fontId="53" fillId="0" borderId="13" xfId="67" applyFont="1" applyBorder="1">
      <alignment/>
      <protection/>
    </xf>
    <xf numFmtId="183" fontId="53" fillId="0" borderId="15" xfId="67" applyNumberFormat="1" applyFont="1" applyBorder="1">
      <alignment/>
      <protection/>
    </xf>
    <xf numFmtId="183" fontId="53" fillId="0" borderId="0" xfId="67" applyNumberFormat="1" applyFont="1">
      <alignment/>
      <protection/>
    </xf>
    <xf numFmtId="183" fontId="53" fillId="0" borderId="33" xfId="67" applyNumberFormat="1" applyFont="1" applyBorder="1">
      <alignment/>
      <protection/>
    </xf>
    <xf numFmtId="0" fontId="0" fillId="0" borderId="1" xfId="67" applyFont="1" applyBorder="1">
      <alignment/>
      <protection/>
    </xf>
    <xf numFmtId="0" fontId="53" fillId="0" borderId="1" xfId="67" applyFont="1" applyBorder="1">
      <alignment/>
      <protection/>
    </xf>
    <xf numFmtId="49" fontId="53" fillId="0" borderId="1" xfId="67" applyNumberFormat="1" applyFont="1" applyBorder="1">
      <alignment/>
      <protection/>
    </xf>
    <xf numFmtId="165" fontId="53" fillId="0" borderId="1" xfId="67" applyNumberFormat="1" applyFont="1" applyBorder="1">
      <alignment/>
      <protection/>
    </xf>
    <xf numFmtId="183" fontId="7" fillId="0" borderId="14" xfId="67" applyNumberFormat="1" applyFont="1" applyBorder="1">
      <alignment/>
      <protection/>
    </xf>
    <xf numFmtId="183" fontId="7" fillId="0" borderId="17" xfId="67" applyNumberFormat="1" applyFont="1" applyBorder="1">
      <alignment/>
      <protection/>
    </xf>
    <xf numFmtId="183" fontId="7" fillId="0" borderId="13" xfId="67" applyNumberFormat="1" applyFont="1" applyBorder="1">
      <alignment/>
      <protection/>
    </xf>
    <xf numFmtId="183" fontId="53" fillId="0" borderId="37" xfId="67" applyNumberFormat="1" applyFont="1" applyBorder="1">
      <alignment/>
      <protection/>
    </xf>
    <xf numFmtId="0" fontId="53" fillId="0" borderId="15" xfId="67" applyFont="1" applyBorder="1">
      <alignment/>
      <protection/>
    </xf>
    <xf numFmtId="0" fontId="53" fillId="0" borderId="18" xfId="67" applyFont="1" applyBorder="1">
      <alignment/>
      <protection/>
    </xf>
    <xf numFmtId="0" fontId="53" fillId="0" borderId="33" xfId="67" applyFont="1" applyBorder="1">
      <alignment/>
      <protection/>
    </xf>
    <xf numFmtId="0" fontId="53" fillId="0" borderId="16" xfId="67" applyFont="1" applyBorder="1">
      <alignment/>
      <protection/>
    </xf>
    <xf numFmtId="0" fontId="53" fillId="0" borderId="38" xfId="67" applyFont="1" applyBorder="1">
      <alignment/>
      <protection/>
    </xf>
    <xf numFmtId="0" fontId="53" fillId="0" borderId="39" xfId="67" applyFont="1" applyBorder="1">
      <alignment/>
      <protection/>
    </xf>
    <xf numFmtId="0" fontId="1" fillId="0" borderId="40" xfId="53" applyBorder="1">
      <alignment horizontal="center" wrapText="1"/>
      <protection/>
    </xf>
    <xf numFmtId="0" fontId="68" fillId="0" borderId="11" xfId="67" applyBorder="1" applyAlignment="1">
      <alignment horizontal="centerContinuous"/>
      <protection/>
    </xf>
    <xf numFmtId="0" fontId="70" fillId="0" borderId="11" xfId="77" applyBorder="1" applyAlignment="1">
      <alignment horizontal="centerContinuous" wrapText="1"/>
    </xf>
    <xf numFmtId="0" fontId="68" fillId="0" borderId="0" xfId="67" applyAlignment="1">
      <alignment horizontal="centerContinuous"/>
      <protection/>
    </xf>
    <xf numFmtId="0" fontId="0" fillId="0" borderId="0" xfId="77" applyFont="1" applyAlignment="1">
      <alignment/>
    </xf>
    <xf numFmtId="0" fontId="5" fillId="0" borderId="0" xfId="77" applyFont="1" applyAlignment="1">
      <alignment/>
    </xf>
    <xf numFmtId="0" fontId="4" fillId="0" borderId="0" xfId="50" applyNumberFormat="1" applyAlignment="1" quotePrefix="1">
      <alignment horizontal="left"/>
      <protection/>
    </xf>
    <xf numFmtId="175" fontId="0" fillId="0" borderId="14" xfId="0" applyNumberFormat="1" applyBorder="1" applyAlignment="1">
      <alignment horizontal="right"/>
    </xf>
    <xf numFmtId="169" fontId="0" fillId="0" borderId="15" xfId="0" applyNumberFormat="1" applyBorder="1" applyAlignment="1">
      <alignment horizontal="right"/>
    </xf>
    <xf numFmtId="0" fontId="0" fillId="0" borderId="0" xfId="0" applyFont="1" applyAlignment="1">
      <alignment horizontal="left" indent="1"/>
    </xf>
    <xf numFmtId="211" fontId="0" fillId="0" borderId="1" xfId="0" applyNumberFormat="1" applyBorder="1" applyAlignment="1">
      <alignment/>
    </xf>
    <xf numFmtId="0" fontId="1" fillId="0" borderId="25" xfId="53" applyBorder="1">
      <alignment horizontal="center" wrapText="1"/>
      <protection/>
    </xf>
    <xf numFmtId="0" fontId="0" fillId="0" borderId="0" xfId="76" applyFont="1" applyAlignment="1">
      <alignment horizontal="centerContinuous" wrapText="1"/>
      <protection/>
    </xf>
    <xf numFmtId="2" fontId="0" fillId="0" borderId="0" xfId="76" applyNumberFormat="1" applyFont="1" applyAlignment="1">
      <alignment/>
      <protection/>
    </xf>
    <xf numFmtId="2" fontId="0" fillId="0" borderId="0" xfId="0" applyNumberFormat="1" applyAlignment="1">
      <alignment/>
    </xf>
    <xf numFmtId="2" fontId="5" fillId="0" borderId="0" xfId="76" applyNumberFormat="1" applyAlignment="1">
      <alignment/>
      <protection/>
    </xf>
    <xf numFmtId="216" fontId="0" fillId="0" borderId="1" xfId="66" applyNumberFormat="1" applyBorder="1" applyAlignment="1">
      <alignment horizontal="left"/>
      <protection/>
    </xf>
    <xf numFmtId="2" fontId="0" fillId="0" borderId="0" xfId="66" applyNumberFormat="1">
      <alignment/>
      <protection/>
    </xf>
    <xf numFmtId="183" fontId="0" fillId="0" borderId="0" xfId="66" applyNumberFormat="1">
      <alignment/>
      <protection/>
    </xf>
    <xf numFmtId="183" fontId="0" fillId="0" borderId="1" xfId="66" applyNumberFormat="1" applyBorder="1">
      <alignment/>
      <protection/>
    </xf>
    <xf numFmtId="217" fontId="0" fillId="0" borderId="1" xfId="66" applyNumberFormat="1" applyBorder="1" applyAlignment="1">
      <alignment horizontal="left"/>
      <protection/>
    </xf>
    <xf numFmtId="218" fontId="0" fillId="0" borderId="0" xfId="0" applyNumberFormat="1" applyAlignment="1">
      <alignment horizontal="right"/>
    </xf>
    <xf numFmtId="218" fontId="0" fillId="0" borderId="0" xfId="0" applyNumberFormat="1" applyAlignment="1">
      <alignment/>
    </xf>
    <xf numFmtId="193" fontId="0" fillId="0" borderId="14" xfId="0" applyNumberFormat="1" applyBorder="1" applyAlignment="1">
      <alignment horizontal="right"/>
    </xf>
    <xf numFmtId="218" fontId="0" fillId="0" borderId="14" xfId="0" applyNumberFormat="1" applyBorder="1" applyAlignment="1">
      <alignment horizontal="right"/>
    </xf>
    <xf numFmtId="218" fontId="0" fillId="0" borderId="14" xfId="0" applyNumberFormat="1" applyBorder="1" applyAlignment="1">
      <alignment/>
    </xf>
    <xf numFmtId="219" fontId="0" fillId="0" borderId="15" xfId="0" applyNumberFormat="1" applyFont="1" applyBorder="1" applyAlignment="1">
      <alignment horizontal="right"/>
    </xf>
    <xf numFmtId="220" fontId="0" fillId="0" borderId="0" xfId="0" applyNumberFormat="1" applyAlignment="1">
      <alignment/>
    </xf>
    <xf numFmtId="221" fontId="0" fillId="0" borderId="15" xfId="0" applyNumberFormat="1" applyBorder="1" applyAlignment="1">
      <alignment horizontal="right"/>
    </xf>
    <xf numFmtId="0" fontId="0" fillId="0" borderId="1" xfId="0" applyFont="1" applyBorder="1" applyAlignment="1">
      <alignment wrapText="1"/>
    </xf>
    <xf numFmtId="0" fontId="0" fillId="0" borderId="0" xfId="0" applyAlignment="1">
      <alignment horizontal="centerContinuous" wrapText="1"/>
    </xf>
    <xf numFmtId="168" fontId="0" fillId="0" borderId="0" xfId="0" applyNumberFormat="1" applyAlignment="1">
      <alignment/>
    </xf>
    <xf numFmtId="168" fontId="0" fillId="0" borderId="14" xfId="0" applyNumberFormat="1" applyBorder="1" applyAlignment="1">
      <alignment/>
    </xf>
    <xf numFmtId="169" fontId="0" fillId="0" borderId="15" xfId="0" applyNumberFormat="1" applyFont="1" applyBorder="1" applyAlignment="1">
      <alignment/>
    </xf>
    <xf numFmtId="0" fontId="1" fillId="0" borderId="30" xfId="53" applyBorder="1" applyAlignment="1">
      <alignment horizontal="center" vertical="center" wrapText="1"/>
      <protection/>
    </xf>
    <xf numFmtId="49" fontId="5" fillId="0" borderId="0" xfId="76" applyNumberFormat="1" applyAlignment="1">
      <alignment horizontal="centerContinuous"/>
      <protection/>
    </xf>
    <xf numFmtId="49" fontId="5" fillId="0" borderId="0" xfId="76" applyNumberFormat="1" applyAlignment="1">
      <alignment/>
      <protection/>
    </xf>
    <xf numFmtId="0" fontId="73" fillId="0" borderId="0" xfId="66" applyFont="1">
      <alignment/>
      <protection/>
    </xf>
    <xf numFmtId="222" fontId="0" fillId="0" borderId="0" xfId="66" applyNumberFormat="1" applyAlignment="1">
      <alignment horizontal="right"/>
      <protection/>
    </xf>
    <xf numFmtId="223" fontId="0" fillId="0" borderId="1" xfId="66" applyNumberFormat="1" applyBorder="1" applyAlignment="1">
      <alignment horizontal="right"/>
      <protection/>
    </xf>
    <xf numFmtId="224" fontId="0" fillId="0" borderId="1" xfId="66" applyNumberFormat="1" applyBorder="1" applyAlignment="1">
      <alignment horizontal="right"/>
      <protection/>
    </xf>
    <xf numFmtId="175" fontId="0" fillId="0" borderId="0" xfId="66" applyNumberFormat="1">
      <alignment/>
      <protection/>
    </xf>
    <xf numFmtId="225" fontId="0" fillId="0" borderId="1" xfId="66" applyNumberFormat="1" applyBorder="1" applyAlignment="1">
      <alignment horizontal="left"/>
      <protection/>
    </xf>
    <xf numFmtId="222" fontId="0" fillId="0" borderId="0" xfId="66" applyNumberFormat="1">
      <alignment/>
      <protection/>
    </xf>
    <xf numFmtId="164" fontId="74" fillId="0" borderId="0" xfId="50" applyFont="1">
      <alignment/>
      <protection/>
    </xf>
    <xf numFmtId="0" fontId="53" fillId="0" borderId="0" xfId="0" applyFont="1" applyAlignment="1">
      <alignment/>
    </xf>
    <xf numFmtId="49" fontId="74" fillId="0" borderId="0" xfId="50" applyNumberFormat="1" applyFont="1" applyAlignment="1">
      <alignment horizontal="left"/>
      <protection/>
    </xf>
    <xf numFmtId="49" fontId="74" fillId="0" borderId="0" xfId="50" applyNumberFormat="1" applyFont="1">
      <alignment/>
      <protection/>
    </xf>
    <xf numFmtId="0" fontId="75" fillId="0" borderId="0" xfId="0" applyFont="1" applyAlignment="1">
      <alignment/>
    </xf>
    <xf numFmtId="0" fontId="74" fillId="0" borderId="0" xfId="0" applyFont="1" applyAlignment="1">
      <alignment/>
    </xf>
    <xf numFmtId="226" fontId="0" fillId="0" borderId="0" xfId="0" applyNumberFormat="1" applyAlignment="1">
      <alignment/>
    </xf>
    <xf numFmtId="175" fontId="76" fillId="0" borderId="0" xfId="0" applyNumberFormat="1" applyFont="1" applyAlignment="1">
      <alignment/>
    </xf>
    <xf numFmtId="226" fontId="0" fillId="0" borderId="12" xfId="0" applyNumberFormat="1" applyBorder="1" applyAlignment="1">
      <alignment/>
    </xf>
    <xf numFmtId="175" fontId="76" fillId="0" borderId="13" xfId="0" applyNumberFormat="1" applyFont="1" applyBorder="1" applyAlignment="1">
      <alignment/>
    </xf>
    <xf numFmtId="170" fontId="0" fillId="0" borderId="18" xfId="0" applyNumberFormat="1" applyFont="1" applyBorder="1" applyAlignment="1">
      <alignment horizontal="right"/>
    </xf>
    <xf numFmtId="170" fontId="0" fillId="0" borderId="15" xfId="0" applyNumberFormat="1" applyFont="1" applyBorder="1" applyAlignment="1" quotePrefix="1">
      <alignment horizontal="right"/>
    </xf>
    <xf numFmtId="165" fontId="0" fillId="0" borderId="1" xfId="15" applyBorder="1">
      <alignment/>
      <protection/>
    </xf>
    <xf numFmtId="189" fontId="76" fillId="0" borderId="32" xfId="0" applyNumberFormat="1" applyFont="1" applyBorder="1" applyAlignment="1">
      <alignment/>
    </xf>
    <xf numFmtId="189" fontId="76" fillId="0" borderId="1" xfId="0" applyNumberFormat="1" applyFont="1" applyBorder="1" applyAlignment="1">
      <alignment/>
    </xf>
    <xf numFmtId="169" fontId="76" fillId="0" borderId="1" xfId="0" applyNumberFormat="1" applyFont="1" applyBorder="1" applyAlignment="1">
      <alignment/>
    </xf>
    <xf numFmtId="170" fontId="0" fillId="0" borderId="17" xfId="0" applyNumberFormat="1" applyFont="1" applyBorder="1" applyAlignment="1">
      <alignment horizontal="right"/>
    </xf>
    <xf numFmtId="189" fontId="0" fillId="0" borderId="17" xfId="0" applyNumberFormat="1" applyBorder="1" applyAlignment="1">
      <alignment/>
    </xf>
    <xf numFmtId="172" fontId="0" fillId="0" borderId="1" xfId="22" applyBorder="1">
      <alignment/>
      <protection/>
    </xf>
    <xf numFmtId="197" fontId="0" fillId="0" borderId="0" xfId="0" applyNumberFormat="1" applyAlignment="1">
      <alignment/>
    </xf>
    <xf numFmtId="175" fontId="76" fillId="0" borderId="1" xfId="0" applyNumberFormat="1" applyFont="1" applyBorder="1" applyAlignment="1">
      <alignment/>
    </xf>
    <xf numFmtId="168" fontId="0" fillId="0" borderId="1" xfId="0" applyNumberFormat="1" applyBorder="1" applyAlignment="1">
      <alignment/>
    </xf>
    <xf numFmtId="0" fontId="0" fillId="0" borderId="1" xfId="0" applyBorder="1" applyAlignment="1">
      <alignment horizontal="center"/>
    </xf>
    <xf numFmtId="0" fontId="53" fillId="0" borderId="0" xfId="0" applyFont="1" applyAlignment="1">
      <alignment vertical="center"/>
    </xf>
    <xf numFmtId="0" fontId="53" fillId="0" borderId="0" xfId="0" applyFont="1" applyAlignment="1">
      <alignment horizontal="centerContinuous" vertical="center"/>
    </xf>
    <xf numFmtId="0" fontId="53" fillId="0" borderId="1" xfId="0" applyFont="1" applyBorder="1" applyAlignment="1">
      <alignment vertical="center"/>
    </xf>
    <xf numFmtId="170" fontId="0" fillId="0" borderId="0" xfId="66" applyNumberFormat="1">
      <alignment/>
      <protection/>
    </xf>
    <xf numFmtId="170" fontId="4" fillId="0" borderId="0" xfId="50" applyNumberFormat="1">
      <alignment/>
      <protection/>
    </xf>
    <xf numFmtId="170" fontId="4" fillId="0" borderId="0" xfId="50" applyNumberFormat="1" applyAlignment="1">
      <alignment horizontal="left"/>
      <protection/>
    </xf>
    <xf numFmtId="189" fontId="0" fillId="0" borderId="0" xfId="66" applyNumberFormat="1">
      <alignment/>
      <protection/>
    </xf>
    <xf numFmtId="169" fontId="0" fillId="0" borderId="0" xfId="66" applyNumberFormat="1" applyAlignment="1">
      <alignment horizontal="right"/>
      <protection/>
    </xf>
    <xf numFmtId="170" fontId="0" fillId="0" borderId="0" xfId="15" applyNumberFormat="1" applyBorder="1" applyAlignment="1">
      <alignment horizontal="right"/>
      <protection/>
    </xf>
    <xf numFmtId="165" fontId="4" fillId="0" borderId="0" xfId="15" applyFont="1" applyBorder="1">
      <alignment/>
      <protection/>
    </xf>
    <xf numFmtId="189" fontId="0" fillId="0" borderId="14" xfId="66" applyNumberFormat="1" applyBorder="1">
      <alignment/>
      <protection/>
    </xf>
    <xf numFmtId="189" fontId="0" fillId="0" borderId="12" xfId="66" applyNumberFormat="1" applyBorder="1">
      <alignment/>
      <protection/>
    </xf>
    <xf numFmtId="169" fontId="0" fillId="0" borderId="37" xfId="66" applyNumberFormat="1" applyBorder="1" applyAlignment="1">
      <alignment horizontal="right"/>
      <protection/>
    </xf>
    <xf numFmtId="169" fontId="0" fillId="0" borderId="17" xfId="66" applyNumberFormat="1" applyBorder="1" applyAlignment="1">
      <alignment horizontal="right"/>
      <protection/>
    </xf>
    <xf numFmtId="170" fontId="4" fillId="0" borderId="17" xfId="50" applyNumberFormat="1" applyBorder="1" applyAlignment="1">
      <alignment horizontal="left"/>
      <protection/>
    </xf>
    <xf numFmtId="165" fontId="0" fillId="0" borderId="13" xfId="15" applyBorder="1">
      <alignment/>
      <protection/>
    </xf>
    <xf numFmtId="189" fontId="0" fillId="0" borderId="15" xfId="66" applyNumberFormat="1" applyBorder="1">
      <alignment/>
      <protection/>
    </xf>
    <xf numFmtId="170" fontId="0" fillId="0" borderId="15" xfId="66" applyNumberFormat="1" applyBorder="1" applyAlignment="1">
      <alignment horizontal="right"/>
      <protection/>
    </xf>
    <xf numFmtId="169" fontId="0" fillId="0" borderId="33" xfId="66" applyNumberFormat="1" applyBorder="1" applyAlignment="1">
      <alignment horizontal="right"/>
      <protection/>
    </xf>
    <xf numFmtId="169" fontId="0" fillId="0" borderId="18" xfId="66" applyNumberFormat="1" applyBorder="1" applyAlignment="1">
      <alignment horizontal="right"/>
      <protection/>
    </xf>
    <xf numFmtId="170" fontId="0" fillId="0" borderId="1" xfId="15" applyNumberFormat="1" applyBorder="1" applyAlignment="1">
      <alignment horizontal="right"/>
      <protection/>
    </xf>
    <xf numFmtId="0" fontId="1" fillId="0" borderId="15" xfId="53" applyBorder="1" applyAlignment="1">
      <alignment horizontal="center" vertical="center" wrapText="1"/>
      <protection/>
    </xf>
    <xf numFmtId="0" fontId="1" fillId="0" borderId="21" xfId="53" applyBorder="1" applyAlignment="1">
      <alignment horizontal="center" vertical="center" wrapText="1"/>
      <protection/>
    </xf>
    <xf numFmtId="0" fontId="1" fillId="0" borderId="18" xfId="53" applyBorder="1" applyAlignment="1">
      <alignment horizontal="center" vertical="center" wrapText="1"/>
      <protection/>
    </xf>
    <xf numFmtId="170" fontId="1" fillId="0" borderId="1" xfId="53" applyNumberFormat="1" applyBorder="1" applyAlignment="1">
      <alignment horizontal="center" vertical="center" wrapText="1"/>
      <protection/>
    </xf>
    <xf numFmtId="0" fontId="1" fillId="0" borderId="16" xfId="53" applyBorder="1" applyAlignment="1">
      <alignment horizontal="center" vertical="center" wrapText="1"/>
      <protection/>
    </xf>
    <xf numFmtId="0" fontId="1" fillId="0" borderId="26" xfId="53" applyBorder="1" applyAlignment="1">
      <alignment horizontal="center" vertical="center" wrapText="1"/>
      <protection/>
    </xf>
    <xf numFmtId="0" fontId="1" fillId="0" borderId="41" xfId="53" applyBorder="1" applyAlignment="1">
      <alignment horizontal="center" vertical="center" wrapText="1"/>
      <protection/>
    </xf>
    <xf numFmtId="189" fontId="0" fillId="0" borderId="11" xfId="66" applyNumberFormat="1" applyBorder="1">
      <alignment/>
      <protection/>
    </xf>
    <xf numFmtId="169" fontId="0" fillId="0" borderId="11" xfId="66" applyNumberFormat="1" applyBorder="1" applyAlignment="1">
      <alignment horizontal="right"/>
      <protection/>
    </xf>
    <xf numFmtId="170" fontId="0" fillId="0" borderId="11" xfId="15" applyNumberFormat="1" applyBorder="1" applyAlignment="1">
      <alignment horizontal="right"/>
      <protection/>
    </xf>
    <xf numFmtId="0" fontId="5" fillId="0" borderId="11" xfId="76" applyBorder="1" applyAlignment="1">
      <alignment/>
      <protection/>
    </xf>
    <xf numFmtId="165" fontId="0" fillId="0" borderId="0" xfId="15" applyBorder="1">
      <alignment/>
      <protection/>
    </xf>
    <xf numFmtId="189" fontId="0" fillId="0" borderId="34" xfId="66" applyNumberFormat="1" applyBorder="1">
      <alignment/>
      <protection/>
    </xf>
    <xf numFmtId="169" fontId="0" fillId="0" borderId="14" xfId="66" applyNumberFormat="1" applyBorder="1" applyAlignment="1">
      <alignment horizontal="right"/>
      <protection/>
    </xf>
    <xf numFmtId="170" fontId="0" fillId="0" borderId="14" xfId="15" applyNumberFormat="1" applyBorder="1" applyAlignment="1">
      <alignment horizontal="right"/>
      <protection/>
    </xf>
    <xf numFmtId="189" fontId="0" fillId="0" borderId="42" xfId="66" applyNumberFormat="1" applyBorder="1" applyAlignment="1">
      <alignment horizontal="right"/>
      <protection/>
    </xf>
    <xf numFmtId="169" fontId="0" fillId="0" borderId="15" xfId="66" applyNumberFormat="1" applyBorder="1" applyAlignment="1">
      <alignment horizontal="right"/>
      <protection/>
    </xf>
    <xf numFmtId="169" fontId="0" fillId="0" borderId="21" xfId="66" applyNumberFormat="1" applyBorder="1" applyAlignment="1">
      <alignment horizontal="right"/>
      <protection/>
    </xf>
    <xf numFmtId="170" fontId="0" fillId="0" borderId="42" xfId="66" applyNumberFormat="1" applyBorder="1" applyAlignment="1">
      <alignment horizontal="right"/>
      <protection/>
    </xf>
    <xf numFmtId="170" fontId="0" fillId="0" borderId="21" xfId="66" applyNumberFormat="1" applyBorder="1" applyAlignment="1">
      <alignment horizontal="right"/>
      <protection/>
    </xf>
    <xf numFmtId="170" fontId="0" fillId="0" borderId="18" xfId="66" applyNumberFormat="1" applyBorder="1" applyAlignment="1">
      <alignment horizontal="right"/>
      <protection/>
    </xf>
    <xf numFmtId="170" fontId="0" fillId="0" borderId="1" xfId="15" applyNumberFormat="1" applyBorder="1">
      <alignment/>
      <protection/>
    </xf>
    <xf numFmtId="226" fontId="0" fillId="0" borderId="15" xfId="66" applyNumberFormat="1" applyBorder="1">
      <alignment/>
      <protection/>
    </xf>
    <xf numFmtId="227" fontId="0" fillId="0" borderId="0" xfId="66" applyNumberFormat="1" applyAlignment="1">
      <alignment horizontal="right"/>
      <protection/>
    </xf>
    <xf numFmtId="168" fontId="0" fillId="0" borderId="33" xfId="66" applyNumberFormat="1" applyBorder="1" applyAlignment="1">
      <alignment horizontal="right"/>
      <protection/>
    </xf>
    <xf numFmtId="168" fontId="0" fillId="0" borderId="18" xfId="66" applyNumberFormat="1" applyBorder="1" applyAlignment="1">
      <alignment horizontal="right"/>
      <protection/>
    </xf>
    <xf numFmtId="170" fontId="0" fillId="0" borderId="1" xfId="66" applyNumberFormat="1" applyBorder="1">
      <alignment/>
      <protection/>
    </xf>
    <xf numFmtId="0" fontId="0" fillId="0" borderId="0" xfId="66" applyAlignment="1">
      <alignment horizontal="right"/>
      <protection/>
    </xf>
    <xf numFmtId="0" fontId="0" fillId="0" borderId="39" xfId="66" applyBorder="1">
      <alignment/>
      <protection/>
    </xf>
    <xf numFmtId="0" fontId="0" fillId="0" borderId="32" xfId="66" applyBorder="1">
      <alignment/>
      <protection/>
    </xf>
    <xf numFmtId="170" fontId="0" fillId="0" borderId="0" xfId="66" applyNumberFormat="1" applyAlignment="1" quotePrefix="1">
      <alignment horizontal="left"/>
      <protection/>
    </xf>
    <xf numFmtId="0" fontId="0" fillId="0" borderId="0" xfId="66" applyAlignment="1" quotePrefix="1">
      <alignment horizontal="left"/>
      <protection/>
    </xf>
    <xf numFmtId="0" fontId="53" fillId="0" borderId="0" xfId="67" applyFont="1" applyAlignment="1">
      <alignment vertical="center"/>
      <protection/>
    </xf>
    <xf numFmtId="0" fontId="53" fillId="0" borderId="0" xfId="67" applyFont="1" applyAlignment="1">
      <alignment horizontal="centerContinuous" vertical="center"/>
      <protection/>
    </xf>
    <xf numFmtId="0" fontId="53" fillId="0" borderId="1" xfId="67" applyFont="1" applyBorder="1" applyAlignment="1">
      <alignment vertical="center"/>
      <protection/>
    </xf>
    <xf numFmtId="170" fontId="5" fillId="0" borderId="0" xfId="76" applyNumberFormat="1" applyAlignment="1">
      <alignment/>
      <protection/>
    </xf>
    <xf numFmtId="0" fontId="64" fillId="0" borderId="0" xfId="58" applyAlignment="1">
      <alignment vertical="center"/>
    </xf>
    <xf numFmtId="228" fontId="4" fillId="0" borderId="0" xfId="50" applyNumberFormat="1" applyAlignment="1" quotePrefix="1">
      <alignment horizontal="left"/>
      <protection/>
    </xf>
    <xf numFmtId="0" fontId="0" fillId="0" borderId="34" xfId="66" applyBorder="1">
      <alignment/>
      <protection/>
    </xf>
    <xf numFmtId="0" fontId="0" fillId="0" borderId="13" xfId="66" applyBorder="1" applyAlignment="1">
      <alignment horizontal="center"/>
      <protection/>
    </xf>
    <xf numFmtId="206" fontId="0" fillId="0" borderId="15" xfId="66" applyNumberFormat="1" applyBorder="1">
      <alignment/>
      <protection/>
    </xf>
    <xf numFmtId="229" fontId="0" fillId="0" borderId="42" xfId="66" applyNumberFormat="1" applyBorder="1" applyAlignment="1">
      <alignment horizontal="left"/>
      <protection/>
    </xf>
    <xf numFmtId="229" fontId="0" fillId="0" borderId="1" xfId="66" applyNumberFormat="1" applyBorder="1" applyAlignment="1">
      <alignment horizontal="left"/>
      <protection/>
    </xf>
    <xf numFmtId="0" fontId="0" fillId="0" borderId="43" xfId="66" applyBorder="1" applyAlignment="1">
      <alignment horizontal="center"/>
      <protection/>
    </xf>
    <xf numFmtId="1" fontId="1" fillId="0" borderId="22" xfId="66" applyNumberFormat="1" applyFont="1" applyBorder="1" applyAlignment="1">
      <alignment horizontal="center" vertical="center"/>
      <protection/>
    </xf>
    <xf numFmtId="1" fontId="1" fillId="0" borderId="44" xfId="66" applyNumberFormat="1" applyFont="1" applyBorder="1" applyAlignment="1">
      <alignment horizontal="center" vertical="center"/>
      <protection/>
    </xf>
    <xf numFmtId="49" fontId="2" fillId="0" borderId="0" xfId="76" applyNumberFormat="1" applyFont="1" applyAlignment="1">
      <alignment/>
      <protection/>
    </xf>
    <xf numFmtId="49" fontId="0" fillId="0" borderId="0" xfId="76" applyNumberFormat="1" applyFont="1" applyAlignment="1">
      <alignment/>
      <protection/>
    </xf>
    <xf numFmtId="0" fontId="0" fillId="0" borderId="1" xfId="0" applyBorder="1" applyAlignment="1">
      <alignment horizontal="left"/>
    </xf>
    <xf numFmtId="230" fontId="0" fillId="0" borderId="1" xfId="0" applyNumberFormat="1" applyBorder="1" applyAlignment="1">
      <alignment horizontal="left"/>
    </xf>
    <xf numFmtId="1" fontId="0" fillId="0" borderId="1" xfId="0" applyNumberFormat="1" applyBorder="1" applyAlignment="1">
      <alignment horizontal="left"/>
    </xf>
    <xf numFmtId="170" fontId="0" fillId="0" borderId="21" xfId="0" applyNumberFormat="1" applyBorder="1" applyAlignment="1">
      <alignment horizontal="right"/>
    </xf>
    <xf numFmtId="9" fontId="0" fillId="0" borderId="0" xfId="75" applyFont="1" applyAlignment="1" quotePrefix="1">
      <alignment/>
    </xf>
    <xf numFmtId="189" fontId="0" fillId="0" borderId="14" xfId="0" applyNumberFormat="1" applyBorder="1" applyAlignment="1">
      <alignment horizontal="right"/>
    </xf>
    <xf numFmtId="0" fontId="0" fillId="0" borderId="34" xfId="0" applyBorder="1" applyAlignment="1">
      <alignment/>
    </xf>
    <xf numFmtId="231" fontId="0" fillId="0" borderId="37" xfId="0" applyNumberFormat="1" applyBorder="1" applyAlignment="1">
      <alignment horizontal="right"/>
    </xf>
    <xf numFmtId="232" fontId="0" fillId="0" borderId="13" xfId="0" applyNumberFormat="1" applyBorder="1" applyAlignment="1">
      <alignment horizontal="right"/>
    </xf>
    <xf numFmtId="233" fontId="0" fillId="0" borderId="13" xfId="0" applyNumberFormat="1" applyBorder="1" applyAlignment="1">
      <alignment horizontal="left"/>
    </xf>
    <xf numFmtId="206" fontId="0" fillId="0" borderId="1" xfId="0" applyNumberFormat="1" applyBorder="1" applyAlignment="1">
      <alignment horizontal="right"/>
    </xf>
    <xf numFmtId="234" fontId="0" fillId="0" borderId="42" xfId="0" applyNumberFormat="1" applyBorder="1" applyAlignment="1">
      <alignment horizontal="left"/>
    </xf>
    <xf numFmtId="233" fontId="0" fillId="0" borderId="1" xfId="0" applyNumberFormat="1" applyBorder="1" applyAlignment="1">
      <alignment horizontal="left"/>
    </xf>
    <xf numFmtId="189" fontId="0" fillId="0" borderId="21" xfId="0" applyNumberFormat="1" applyFont="1" applyBorder="1" applyAlignment="1">
      <alignment horizontal="right"/>
    </xf>
    <xf numFmtId="189" fontId="0" fillId="0" borderId="21" xfId="0" applyNumberFormat="1" applyBorder="1" applyAlignment="1">
      <alignment horizontal="right"/>
    </xf>
    <xf numFmtId="49" fontId="0" fillId="0" borderId="0" xfId="0" applyNumberFormat="1" applyFont="1" applyAlignment="1">
      <alignment vertical="center"/>
    </xf>
    <xf numFmtId="0" fontId="4" fillId="0" borderId="0" xfId="0" applyFont="1" applyAlignment="1">
      <alignment vertical="center"/>
    </xf>
    <xf numFmtId="164" fontId="4" fillId="0" borderId="0" xfId="50" applyAlignment="1">
      <alignment vertical="center"/>
      <protection/>
    </xf>
    <xf numFmtId="0" fontId="0" fillId="0" borderId="14" xfId="0" applyBorder="1" applyAlignment="1">
      <alignment vertical="center"/>
    </xf>
    <xf numFmtId="0" fontId="0" fillId="0" borderId="13" xfId="0" applyBorder="1" applyAlignment="1">
      <alignment vertical="center"/>
    </xf>
    <xf numFmtId="235" fontId="0" fillId="0" borderId="15" xfId="0" applyNumberFormat="1" applyBorder="1" applyAlignment="1">
      <alignment vertical="center"/>
    </xf>
    <xf numFmtId="235" fontId="0" fillId="0" borderId="1" xfId="0" applyNumberFormat="1" applyBorder="1" applyAlignment="1">
      <alignment vertical="center"/>
    </xf>
    <xf numFmtId="235" fontId="0" fillId="0" borderId="1" xfId="0" applyNumberFormat="1" applyBorder="1" applyAlignment="1">
      <alignment horizontal="right" vertical="center"/>
    </xf>
    <xf numFmtId="206" fontId="0" fillId="0" borderId="1" xfId="0" applyNumberFormat="1" applyBorder="1" applyAlignment="1">
      <alignment vertical="center"/>
    </xf>
    <xf numFmtId="165" fontId="0" fillId="0" borderId="1" xfId="15" applyBorder="1" applyAlignment="1">
      <alignment vertical="center"/>
      <protection/>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0" fontId="0" fillId="0" borderId="15"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1" fillId="0" borderId="14" xfId="53" applyBorder="1" applyAlignment="1">
      <alignment horizontal="centerContinuous" wrapText="1"/>
      <protection/>
    </xf>
    <xf numFmtId="0" fontId="1" fillId="0" borderId="17" xfId="53" applyBorder="1" applyAlignment="1">
      <alignment horizontal="centerContinuous" wrapText="1"/>
      <protection/>
    </xf>
    <xf numFmtId="0" fontId="1" fillId="0" borderId="13" xfId="53" applyFont="1" applyBorder="1">
      <alignment horizontal="center" wrapText="1"/>
      <protection/>
    </xf>
    <xf numFmtId="0" fontId="1" fillId="0" borderId="35" xfId="53" applyBorder="1" applyAlignment="1">
      <alignment horizontal="centerContinuous" vertical="center" wrapText="1"/>
      <protection/>
    </xf>
    <xf numFmtId="0" fontId="0" fillId="0" borderId="11" xfId="0" applyBorder="1" applyAlignment="1">
      <alignment vertical="center"/>
    </xf>
    <xf numFmtId="0" fontId="0" fillId="0" borderId="11" xfId="0" applyFont="1" applyBorder="1" applyAlignment="1">
      <alignment vertical="center"/>
    </xf>
    <xf numFmtId="0" fontId="5" fillId="0" borderId="0" xfId="76" applyAlignment="1">
      <alignment horizontal="centerContinuous" vertical="center" wrapText="1"/>
      <protection/>
    </xf>
    <xf numFmtId="169" fontId="0" fillId="0" borderId="15" xfId="0" applyNumberFormat="1" applyFont="1" applyBorder="1" applyAlignment="1">
      <alignment horizontal="right"/>
    </xf>
    <xf numFmtId="169" fontId="0" fillId="0" borderId="42" xfId="0" applyNumberFormat="1" applyFont="1" applyBorder="1" applyAlignment="1">
      <alignment horizontal="right"/>
    </xf>
    <xf numFmtId="0" fontId="0" fillId="0" borderId="1" xfId="15" applyNumberFormat="1" applyBorder="1" applyAlignment="1">
      <alignment horizontal="left"/>
      <protection/>
    </xf>
    <xf numFmtId="236" fontId="0" fillId="0" borderId="1" xfId="15" applyNumberFormat="1" applyBorder="1" applyAlignment="1">
      <alignment horizontal="left"/>
      <protection/>
    </xf>
    <xf numFmtId="169" fontId="0" fillId="0" borderId="42" xfId="0" applyNumberFormat="1" applyBorder="1" applyAlignment="1">
      <alignment horizontal="right"/>
    </xf>
    <xf numFmtId="0" fontId="0" fillId="0" borderId="42" xfId="0" applyBorder="1" applyAlignment="1">
      <alignment/>
    </xf>
    <xf numFmtId="0" fontId="1" fillId="0" borderId="14" xfId="53" applyBorder="1">
      <alignment horizontal="center" wrapText="1"/>
      <protection/>
    </xf>
    <xf numFmtId="0" fontId="1" fillId="0" borderId="17" xfId="53" applyBorder="1">
      <alignment horizontal="center" wrapText="1"/>
      <protection/>
    </xf>
    <xf numFmtId="0" fontId="1" fillId="0" borderId="44" xfId="53" applyBorder="1">
      <alignment horizontal="center" wrapText="1"/>
      <protection/>
    </xf>
    <xf numFmtId="0" fontId="0" fillId="0" borderId="13" xfId="0" applyBorder="1" applyAlignment="1">
      <alignment horizontal="center"/>
    </xf>
    <xf numFmtId="0" fontId="0" fillId="0" borderId="0" xfId="68">
      <alignment/>
      <protection/>
    </xf>
    <xf numFmtId="185" fontId="0" fillId="0" borderId="12" xfId="68" applyNumberFormat="1" applyBorder="1">
      <alignment/>
      <protection/>
    </xf>
    <xf numFmtId="0" fontId="0" fillId="0" borderId="13" xfId="68" applyBorder="1">
      <alignment/>
      <protection/>
    </xf>
    <xf numFmtId="175" fontId="0" fillId="0" borderId="0" xfId="68" applyNumberFormat="1">
      <alignment/>
      <protection/>
    </xf>
    <xf numFmtId="169" fontId="0" fillId="0" borderId="0" xfId="68" applyNumberFormat="1">
      <alignment/>
      <protection/>
    </xf>
    <xf numFmtId="169" fontId="0" fillId="0" borderId="1" xfId="68" applyNumberFormat="1" applyBorder="1">
      <alignment/>
      <protection/>
    </xf>
    <xf numFmtId="237" fontId="0" fillId="0" borderId="1" xfId="68" applyNumberFormat="1" applyBorder="1" applyAlignment="1">
      <alignment horizontal="left"/>
      <protection/>
    </xf>
    <xf numFmtId="238" fontId="0" fillId="0" borderId="1" xfId="68" applyNumberFormat="1" applyBorder="1" applyAlignment="1">
      <alignment horizontal="left"/>
      <protection/>
    </xf>
    <xf numFmtId="239" fontId="0" fillId="0" borderId="1" xfId="68" applyNumberFormat="1" applyBorder="1" applyAlignment="1">
      <alignment horizontal="left"/>
      <protection/>
    </xf>
    <xf numFmtId="170" fontId="53" fillId="0" borderId="0" xfId="68" applyNumberFormat="1" applyFont="1" applyAlignment="1">
      <alignment horizontal="right"/>
      <protection/>
    </xf>
    <xf numFmtId="175" fontId="0" fillId="0" borderId="1" xfId="68" applyNumberFormat="1" applyBorder="1">
      <alignment/>
      <protection/>
    </xf>
    <xf numFmtId="173" fontId="0" fillId="0" borderId="1" xfId="68" applyNumberFormat="1" applyBorder="1">
      <alignment/>
      <protection/>
    </xf>
    <xf numFmtId="0" fontId="0" fillId="0" borderId="1" xfId="68" applyBorder="1">
      <alignment/>
      <protection/>
    </xf>
    <xf numFmtId="0" fontId="0" fillId="0" borderId="11" xfId="68" applyBorder="1">
      <alignment/>
      <protection/>
    </xf>
    <xf numFmtId="0" fontId="0" fillId="0" borderId="11" xfId="68" applyBorder="1" applyAlignment="1">
      <alignment horizontal="centerContinuous"/>
      <protection/>
    </xf>
    <xf numFmtId="0" fontId="0" fillId="0" borderId="0" xfId="68" applyAlignment="1">
      <alignment horizontal="centerContinuous"/>
      <protection/>
    </xf>
    <xf numFmtId="0" fontId="53" fillId="0" borderId="0" xfId="76" applyFont="1" applyAlignment="1">
      <alignment/>
      <protection/>
    </xf>
    <xf numFmtId="235" fontId="0" fillId="0" borderId="15" xfId="0" applyNumberFormat="1" applyBorder="1" applyAlignment="1">
      <alignment/>
    </xf>
    <xf numFmtId="240" fontId="0" fillId="0" borderId="15" xfId="0" applyNumberFormat="1" applyBorder="1" applyAlignment="1">
      <alignment/>
    </xf>
    <xf numFmtId="241" fontId="0" fillId="0" borderId="1" xfId="15" applyNumberFormat="1" applyBorder="1" applyAlignment="1">
      <alignment horizontal="left"/>
      <protection/>
    </xf>
    <xf numFmtId="0" fontId="1" fillId="0" borderId="35" xfId="53" applyBorder="1">
      <alignment horizontal="center" wrapText="1"/>
      <protection/>
    </xf>
    <xf numFmtId="0" fontId="1" fillId="0" borderId="36" xfId="53" applyBorder="1">
      <alignment horizontal="center" wrapText="1"/>
      <protection/>
    </xf>
    <xf numFmtId="0" fontId="5" fillId="0" borderId="0" xfId="0" applyFont="1" applyAlignment="1">
      <alignment horizontal="centerContinuous"/>
    </xf>
    <xf numFmtId="0" fontId="5" fillId="0" borderId="0" xfId="0" applyFont="1" applyAlignment="1">
      <alignment/>
    </xf>
    <xf numFmtId="232" fontId="0" fillId="0" borderId="13" xfId="66" applyNumberFormat="1" applyBorder="1" applyAlignment="1">
      <alignment horizontal="right"/>
      <protection/>
    </xf>
    <xf numFmtId="0" fontId="0" fillId="0" borderId="37" xfId="66" applyBorder="1">
      <alignment/>
      <protection/>
    </xf>
    <xf numFmtId="0" fontId="0" fillId="0" borderId="45" xfId="66" applyBorder="1">
      <alignment/>
      <protection/>
    </xf>
    <xf numFmtId="233" fontId="0" fillId="0" borderId="13" xfId="66" applyNumberFormat="1" applyBorder="1" applyAlignment="1">
      <alignment horizontal="left"/>
      <protection/>
    </xf>
    <xf numFmtId="206" fontId="0" fillId="0" borderId="0" xfId="66" applyNumberFormat="1" applyAlignment="1">
      <alignment horizontal="right"/>
      <protection/>
    </xf>
    <xf numFmtId="206" fontId="0" fillId="0" borderId="33" xfId="66" applyNumberFormat="1" applyBorder="1" applyAlignment="1">
      <alignment horizontal="right"/>
      <protection/>
    </xf>
    <xf numFmtId="206" fontId="0" fillId="0" borderId="46" xfId="66" applyNumberFormat="1" applyBorder="1" applyAlignment="1">
      <alignment horizontal="right"/>
      <protection/>
    </xf>
    <xf numFmtId="206" fontId="0" fillId="0" borderId="33" xfId="66" applyNumberFormat="1" applyBorder="1">
      <alignment/>
      <protection/>
    </xf>
    <xf numFmtId="234" fontId="0" fillId="0" borderId="1" xfId="66" applyNumberFormat="1" applyBorder="1" applyAlignment="1">
      <alignment horizontal="left"/>
      <protection/>
    </xf>
    <xf numFmtId="0" fontId="1" fillId="0" borderId="33" xfId="53" applyBorder="1" applyAlignment="1">
      <alignment horizontal="center" vertical="center" wrapText="1"/>
      <protection/>
    </xf>
    <xf numFmtId="0" fontId="1" fillId="0" borderId="46" xfId="53" applyBorder="1" applyAlignment="1">
      <alignment horizontal="center" vertical="center" wrapText="1"/>
      <protection/>
    </xf>
    <xf numFmtId="0" fontId="1" fillId="0" borderId="34" xfId="53" applyBorder="1">
      <alignment horizontal="center" wrapText="1"/>
      <protection/>
    </xf>
    <xf numFmtId="0" fontId="1" fillId="0" borderId="37" xfId="53" applyBorder="1">
      <alignment horizontal="center" wrapText="1"/>
      <protection/>
    </xf>
    <xf numFmtId="0" fontId="1" fillId="0" borderId="45" xfId="53" applyBorder="1">
      <alignment horizontal="center" wrapText="1"/>
      <protection/>
    </xf>
    <xf numFmtId="0" fontId="0" fillId="0" borderId="24" xfId="66" applyBorder="1" applyAlignment="1">
      <alignment horizontal="centerContinuous" vertical="center"/>
      <protection/>
    </xf>
    <xf numFmtId="0" fontId="1" fillId="0" borderId="22" xfId="66" applyFont="1" applyBorder="1" applyAlignment="1">
      <alignment horizontal="centerContinuous" vertical="center"/>
      <protection/>
    </xf>
    <xf numFmtId="0" fontId="0" fillId="0" borderId="25" xfId="66" applyBorder="1" applyAlignment="1">
      <alignment horizontal="centerContinuous" vertical="center"/>
      <protection/>
    </xf>
    <xf numFmtId="0" fontId="1" fillId="0" borderId="47" xfId="66" applyFont="1" applyBorder="1" applyAlignment="1">
      <alignment horizontal="centerContinuous" vertical="center"/>
      <protection/>
    </xf>
    <xf numFmtId="0" fontId="0" fillId="0" borderId="48" xfId="66" applyBorder="1">
      <alignment/>
      <protection/>
    </xf>
    <xf numFmtId="0" fontId="5" fillId="0" borderId="0" xfId="76" applyAlignment="1">
      <alignment horizontal="centerContinuous"/>
      <protection/>
    </xf>
    <xf numFmtId="240" fontId="0" fillId="0" borderId="0" xfId="0" applyNumberFormat="1" applyAlignment="1">
      <alignment/>
    </xf>
    <xf numFmtId="229" fontId="0" fillId="0" borderId="42" xfId="0" applyNumberFormat="1" applyBorder="1" applyAlignment="1">
      <alignment horizontal="left"/>
    </xf>
    <xf numFmtId="229" fontId="0" fillId="0" borderId="1" xfId="0" applyNumberFormat="1" applyBorder="1" applyAlignment="1">
      <alignment horizontal="left"/>
    </xf>
    <xf numFmtId="240" fontId="0" fillId="0" borderId="21" xfId="0" applyNumberFormat="1" applyBorder="1" applyAlignment="1">
      <alignment/>
    </xf>
    <xf numFmtId="242" fontId="0" fillId="0" borderId="21" xfId="0" applyNumberFormat="1" applyFont="1" applyBorder="1" applyAlignment="1">
      <alignment horizontal="right"/>
    </xf>
    <xf numFmtId="243" fontId="0" fillId="0" borderId="21" xfId="0" applyNumberFormat="1" applyFont="1" applyBorder="1" applyAlignment="1">
      <alignment horizontal="right"/>
    </xf>
    <xf numFmtId="240" fontId="0" fillId="0" borderId="33" xfId="0" applyNumberFormat="1" applyBorder="1" applyAlignment="1">
      <alignment/>
    </xf>
    <xf numFmtId="244" fontId="0" fillId="0" borderId="21" xfId="0" applyNumberFormat="1" applyFont="1" applyBorder="1" applyAlignment="1">
      <alignment horizontal="right"/>
    </xf>
    <xf numFmtId="170" fontId="53" fillId="0" borderId="15" xfId="0" applyNumberFormat="1" applyFont="1" applyBorder="1" applyAlignment="1">
      <alignment horizontal="right"/>
    </xf>
    <xf numFmtId="170" fontId="53" fillId="0" borderId="18" xfId="0" applyNumberFormat="1" applyFont="1" applyBorder="1" applyAlignment="1">
      <alignment horizontal="right"/>
    </xf>
    <xf numFmtId="171" fontId="53" fillId="0" borderId="18" xfId="0" applyNumberFormat="1" applyFont="1" applyBorder="1" applyAlignment="1">
      <alignment horizontal="right"/>
    </xf>
    <xf numFmtId="171" fontId="53" fillId="0" borderId="15" xfId="0" applyNumberFormat="1" applyFont="1" applyBorder="1" applyAlignment="1">
      <alignment horizontal="right"/>
    </xf>
    <xf numFmtId="0" fontId="53" fillId="0" borderId="1" xfId="0" applyFont="1" applyBorder="1" applyAlignment="1">
      <alignment/>
    </xf>
    <xf numFmtId="165" fontId="53" fillId="0" borderId="1" xfId="0" applyNumberFormat="1" applyFont="1" applyBorder="1" applyAlignment="1">
      <alignment/>
    </xf>
    <xf numFmtId="0" fontId="53" fillId="0" borderId="15" xfId="0" applyFont="1" applyBorder="1" applyAlignment="1">
      <alignment/>
    </xf>
    <xf numFmtId="0" fontId="53" fillId="0" borderId="18" xfId="0" applyFont="1" applyBorder="1" applyAlignment="1">
      <alignment/>
    </xf>
    <xf numFmtId="0" fontId="77" fillId="0" borderId="0" xfId="0" applyFont="1" applyAlignment="1">
      <alignment/>
    </xf>
    <xf numFmtId="0" fontId="53" fillId="0" borderId="12" xfId="0" applyFont="1" applyBorder="1" applyAlignment="1">
      <alignment/>
    </xf>
    <xf numFmtId="0" fontId="0" fillId="0" borderId="0" xfId="0" applyAlignment="1">
      <alignment horizontal="right"/>
    </xf>
    <xf numFmtId="0" fontId="0" fillId="0" borderId="17" xfId="0" applyBorder="1" applyAlignment="1">
      <alignment horizontal="right"/>
    </xf>
    <xf numFmtId="165" fontId="53" fillId="0" borderId="0" xfId="0" applyNumberFormat="1" applyFont="1" applyAlignment="1">
      <alignment/>
    </xf>
    <xf numFmtId="0" fontId="53" fillId="0" borderId="16" xfId="0" applyFont="1" applyBorder="1" applyAlignment="1">
      <alignment/>
    </xf>
    <xf numFmtId="0" fontId="53" fillId="0" borderId="32" xfId="0" applyFont="1" applyBorder="1" applyAlignment="1">
      <alignment/>
    </xf>
    <xf numFmtId="164" fontId="4" fillId="0" borderId="0" xfId="51">
      <alignment/>
      <protection/>
    </xf>
    <xf numFmtId="170" fontId="0" fillId="0" borderId="0" xfId="66" applyNumberFormat="1" applyAlignment="1" quotePrefix="1">
      <alignment horizontal="right"/>
      <protection/>
    </xf>
    <xf numFmtId="170" fontId="0" fillId="0" borderId="1" xfId="66" applyNumberFormat="1" applyBorder="1" applyAlignment="1" quotePrefix="1">
      <alignment horizontal="right"/>
      <protection/>
    </xf>
    <xf numFmtId="183" fontId="0" fillId="0" borderId="18" xfId="66" applyNumberFormat="1" applyBorder="1">
      <alignment/>
      <protection/>
    </xf>
    <xf numFmtId="170" fontId="0" fillId="0" borderId="18" xfId="68" applyNumberFormat="1" applyBorder="1" applyAlignment="1">
      <alignment horizontal="right"/>
      <protection/>
    </xf>
    <xf numFmtId="245" fontId="0" fillId="0" borderId="0" xfId="66" applyNumberFormat="1">
      <alignment/>
      <protection/>
    </xf>
    <xf numFmtId="245" fontId="0" fillId="0" borderId="1" xfId="66" applyNumberFormat="1" applyBorder="1">
      <alignment/>
      <protection/>
    </xf>
    <xf numFmtId="245" fontId="0" fillId="0" borderId="18" xfId="66" applyNumberFormat="1" applyBorder="1">
      <alignment/>
      <protection/>
    </xf>
    <xf numFmtId="170" fontId="0" fillId="0" borderId="1" xfId="68" applyNumberFormat="1" applyBorder="1" applyAlignment="1">
      <alignment horizontal="right"/>
      <protection/>
    </xf>
    <xf numFmtId="168" fontId="0" fillId="0" borderId="0" xfId="66" applyNumberFormat="1">
      <alignment/>
      <protection/>
    </xf>
    <xf numFmtId="168" fontId="0" fillId="0" borderId="1" xfId="66" applyNumberFormat="1" applyBorder="1">
      <alignment/>
      <protection/>
    </xf>
    <xf numFmtId="218" fontId="0" fillId="0" borderId="1" xfId="66" applyNumberFormat="1" applyBorder="1" applyAlignment="1" quotePrefix="1">
      <alignment horizontal="right"/>
      <protection/>
    </xf>
    <xf numFmtId="168" fontId="0" fillId="0" borderId="18" xfId="66" applyNumberFormat="1" applyBorder="1">
      <alignment/>
      <protection/>
    </xf>
    <xf numFmtId="0" fontId="1" fillId="0" borderId="19" xfId="53" applyBorder="1" applyAlignment="1">
      <alignment horizontal="center" vertical="center" wrapText="1"/>
      <protection/>
    </xf>
    <xf numFmtId="206" fontId="0" fillId="0" borderId="1" xfId="0" applyNumberFormat="1" applyBorder="1" applyAlignment="1">
      <alignment/>
    </xf>
    <xf numFmtId="0" fontId="1" fillId="0" borderId="1" xfId="53" applyBorder="1">
      <alignment horizontal="center" wrapText="1"/>
      <protection/>
    </xf>
    <xf numFmtId="0" fontId="1" fillId="0" borderId="32" xfId="53" applyBorder="1" applyAlignment="1">
      <alignment horizontal="centerContinuous" wrapText="1"/>
      <protection/>
    </xf>
    <xf numFmtId="0" fontId="1" fillId="0" borderId="0" xfId="53" applyAlignment="1">
      <alignment horizontal="centerContinuous" wrapText="1"/>
      <protection/>
    </xf>
    <xf numFmtId="240" fontId="0" fillId="0" borderId="1" xfId="0" applyNumberFormat="1" applyBorder="1" applyAlignment="1">
      <alignment/>
    </xf>
    <xf numFmtId="240" fontId="0" fillId="0" borderId="0" xfId="0" applyNumberFormat="1" applyAlignment="1">
      <alignment horizontal="right"/>
    </xf>
    <xf numFmtId="240" fontId="0" fillId="0" borderId="33" xfId="0" applyNumberFormat="1" applyBorder="1" applyAlignment="1">
      <alignment horizontal="right"/>
    </xf>
    <xf numFmtId="240" fontId="0" fillId="0" borderId="21" xfId="0" applyNumberFormat="1" applyBorder="1" applyAlignment="1">
      <alignment horizontal="right"/>
    </xf>
    <xf numFmtId="212" fontId="0" fillId="0" borderId="1" xfId="0" applyNumberFormat="1" applyBorder="1" applyAlignment="1">
      <alignment horizontal="right"/>
    </xf>
    <xf numFmtId="188" fontId="0" fillId="0" borderId="1" xfId="0" applyNumberFormat="1" applyBorder="1" applyAlignment="1">
      <alignment horizontal="left"/>
    </xf>
    <xf numFmtId="246" fontId="0" fillId="0" borderId="1" xfId="0" applyNumberFormat="1" applyBorder="1" applyAlignment="1">
      <alignment horizontal="left"/>
    </xf>
    <xf numFmtId="164" fontId="0" fillId="0" borderId="0" xfId="0" applyNumberFormat="1" applyAlignment="1">
      <alignment/>
    </xf>
    <xf numFmtId="247" fontId="0" fillId="0" borderId="12" xfId="0" applyNumberFormat="1" applyBorder="1" applyAlignment="1">
      <alignment/>
    </xf>
    <xf numFmtId="248" fontId="0" fillId="0" borderId="13" xfId="0" applyNumberFormat="1" applyBorder="1" applyAlignment="1">
      <alignment/>
    </xf>
    <xf numFmtId="249" fontId="0" fillId="0" borderId="20" xfId="0" applyNumberFormat="1" applyBorder="1" applyAlignment="1">
      <alignment/>
    </xf>
    <xf numFmtId="250" fontId="0" fillId="0" borderId="13" xfId="0" applyNumberFormat="1" applyBorder="1" applyAlignment="1">
      <alignment/>
    </xf>
    <xf numFmtId="251" fontId="0" fillId="0" borderId="0" xfId="0" applyNumberFormat="1" applyAlignment="1">
      <alignment horizontal="right"/>
    </xf>
    <xf numFmtId="250" fontId="0" fillId="0" borderId="1" xfId="0" applyNumberFormat="1" applyBorder="1" applyAlignment="1">
      <alignment/>
    </xf>
    <xf numFmtId="252" fontId="0" fillId="0" borderId="1" xfId="0" applyNumberFormat="1" applyBorder="1" applyAlignment="1">
      <alignment horizontal="left"/>
    </xf>
    <xf numFmtId="206" fontId="0" fillId="0" borderId="33" xfId="0" applyNumberFormat="1" applyBorder="1" applyAlignment="1">
      <alignment horizontal="right"/>
    </xf>
    <xf numFmtId="253" fontId="0" fillId="0" borderId="1" xfId="0" applyNumberFormat="1" applyBorder="1" applyAlignment="1">
      <alignment/>
    </xf>
    <xf numFmtId="254" fontId="0" fillId="0" borderId="1" xfId="0" applyNumberFormat="1" applyBorder="1" applyAlignment="1">
      <alignment horizontal="left"/>
    </xf>
    <xf numFmtId="255" fontId="0" fillId="0" borderId="1" xfId="0" applyNumberFormat="1" applyFont="1" applyBorder="1" applyAlignment="1">
      <alignment horizontal="right"/>
    </xf>
    <xf numFmtId="206" fontId="0" fillId="0" borderId="21" xfId="0" applyNumberFormat="1" applyBorder="1" applyAlignment="1">
      <alignment horizontal="right"/>
    </xf>
    <xf numFmtId="252" fontId="0" fillId="0" borderId="42" xfId="0" applyNumberFormat="1" applyBorder="1" applyAlignment="1">
      <alignment horizontal="left"/>
    </xf>
    <xf numFmtId="206" fontId="0" fillId="0" borderId="0" xfId="0" applyNumberFormat="1" applyAlignment="1">
      <alignment horizontal="right"/>
    </xf>
    <xf numFmtId="206" fontId="0" fillId="0" borderId="21" xfId="0" applyNumberFormat="1" applyBorder="1" applyAlignment="1" quotePrefix="1">
      <alignment horizontal="right"/>
    </xf>
    <xf numFmtId="0" fontId="1" fillId="0" borderId="20" xfId="53" applyBorder="1" quotePrefix="1">
      <alignment horizontal="center" wrapText="1"/>
      <protection/>
    </xf>
    <xf numFmtId="206" fontId="0" fillId="0" borderId="0" xfId="0" applyNumberFormat="1" applyAlignment="1">
      <alignment/>
    </xf>
    <xf numFmtId="240" fontId="0" fillId="0" borderId="18" xfId="0" applyNumberFormat="1" applyBorder="1" applyAlignment="1">
      <alignment/>
    </xf>
    <xf numFmtId="187" fontId="0" fillId="0" borderId="1" xfId="0" applyNumberFormat="1" applyBorder="1" applyAlignment="1">
      <alignment horizontal="left"/>
    </xf>
    <xf numFmtId="0" fontId="1" fillId="0" borderId="36" xfId="53" applyBorder="1" quotePrefix="1">
      <alignment horizontal="center" wrapText="1"/>
      <protection/>
    </xf>
    <xf numFmtId="206" fontId="0" fillId="0" borderId="18" xfId="0" applyNumberFormat="1" applyBorder="1" applyAlignment="1">
      <alignment/>
    </xf>
    <xf numFmtId="0" fontId="1" fillId="0" borderId="0" xfId="53" quotePrefix="1">
      <alignment horizontal="center" wrapText="1"/>
      <protection/>
    </xf>
    <xf numFmtId="0" fontId="1" fillId="0" borderId="0" xfId="53" applyAlignment="1" quotePrefix="1">
      <alignment horizontal="left" vertical="center" wrapText="1"/>
      <protection/>
    </xf>
    <xf numFmtId="0" fontId="1" fillId="0" borderId="12" xfId="53" applyFont="1" applyBorder="1" applyAlignment="1">
      <alignment horizontal="centerContinuous" vertical="center" wrapText="1"/>
      <protection/>
    </xf>
    <xf numFmtId="0" fontId="0" fillId="0" borderId="11" xfId="0" applyBorder="1" applyAlignment="1" quotePrefix="1">
      <alignment horizontal="left"/>
    </xf>
    <xf numFmtId="49" fontId="4" fillId="0" borderId="0" xfId="0" applyNumberFormat="1" applyFont="1" applyAlignment="1">
      <alignment/>
    </xf>
    <xf numFmtId="252" fontId="0" fillId="0" borderId="1" xfId="0" applyNumberFormat="1" applyBorder="1" applyAlignment="1" quotePrefix="1">
      <alignment horizontal="left"/>
    </xf>
    <xf numFmtId="0" fontId="1" fillId="0" borderId="13" xfId="53" applyBorder="1" applyAlignment="1" quotePrefix="1">
      <alignment horizontal="center"/>
      <protection/>
    </xf>
    <xf numFmtId="0" fontId="1" fillId="0" borderId="24" xfId="53" applyBorder="1" applyAlignment="1">
      <alignment horizontal="centerContinuous" vertical="center" wrapText="1"/>
      <protection/>
    </xf>
    <xf numFmtId="0" fontId="1" fillId="0" borderId="25" xfId="53" applyBorder="1" applyAlignment="1">
      <alignment horizontal="centerContinuous" vertical="center" wrapText="1"/>
      <protection/>
    </xf>
    <xf numFmtId="256" fontId="0" fillId="0" borderId="0" xfId="0" applyNumberFormat="1" applyAlignment="1">
      <alignment horizontal="left"/>
    </xf>
    <xf numFmtId="0" fontId="0" fillId="0" borderId="38" xfId="0" applyBorder="1" applyAlignment="1">
      <alignment/>
    </xf>
    <xf numFmtId="256" fontId="0" fillId="0" borderId="38" xfId="0" applyNumberFormat="1" applyBorder="1" applyAlignment="1">
      <alignment horizontal="left"/>
    </xf>
    <xf numFmtId="240" fontId="0" fillId="0" borderId="15" xfId="0" applyNumberFormat="1" applyFont="1" applyBorder="1" applyAlignment="1">
      <alignment horizontal="right"/>
    </xf>
    <xf numFmtId="240" fontId="0" fillId="0" borderId="18" xfId="0" applyNumberFormat="1" applyFont="1" applyBorder="1" applyAlignment="1">
      <alignment horizontal="right"/>
    </xf>
    <xf numFmtId="240" fontId="0" fillId="0" borderId="0" xfId="0" applyNumberFormat="1" applyFont="1" applyAlignment="1">
      <alignment horizontal="right"/>
    </xf>
    <xf numFmtId="240" fontId="0" fillId="0" borderId="1" xfId="0" applyNumberFormat="1" applyFont="1" applyBorder="1" applyAlignment="1">
      <alignment horizontal="right"/>
    </xf>
    <xf numFmtId="240" fontId="0" fillId="0" borderId="1" xfId="0" applyNumberFormat="1" applyFont="1" applyBorder="1" applyAlignment="1">
      <alignment/>
    </xf>
    <xf numFmtId="188" fontId="0" fillId="0" borderId="1" xfId="66" applyNumberFormat="1" applyBorder="1">
      <alignment/>
      <protection/>
    </xf>
    <xf numFmtId="43" fontId="0" fillId="0" borderId="0" xfId="44" applyFill="1" applyAlignment="1">
      <alignment/>
    </xf>
    <xf numFmtId="49" fontId="0" fillId="0" borderId="1" xfId="66" applyNumberFormat="1" applyBorder="1" applyAlignment="1">
      <alignment horizontal="left" indent="1"/>
      <protection/>
    </xf>
    <xf numFmtId="257" fontId="0" fillId="0" borderId="15" xfId="66" applyNumberFormat="1" applyBorder="1" applyAlignment="1">
      <alignment horizontal="right"/>
      <protection/>
    </xf>
    <xf numFmtId="257" fontId="0" fillId="0" borderId="1" xfId="66" applyNumberFormat="1" applyBorder="1" applyAlignment="1">
      <alignment horizontal="right"/>
      <protection/>
    </xf>
    <xf numFmtId="49" fontId="0" fillId="0" borderId="1" xfId="66" applyNumberFormat="1" applyBorder="1">
      <alignment/>
      <protection/>
    </xf>
    <xf numFmtId="0" fontId="0" fillId="0" borderId="23" xfId="66" applyBorder="1">
      <alignment/>
      <protection/>
    </xf>
    <xf numFmtId="0" fontId="1" fillId="0" borderId="13" xfId="53" applyBorder="1" applyAlignment="1" quotePrefix="1">
      <alignment horizontal="center" vertical="center" wrapText="1"/>
      <protection/>
    </xf>
    <xf numFmtId="0" fontId="21" fillId="0" borderId="0" xfId="66" applyFont="1">
      <alignment/>
      <protection/>
    </xf>
    <xf numFmtId="43" fontId="0" fillId="0" borderId="0" xfId="44" applyAlignment="1">
      <alignment/>
    </xf>
    <xf numFmtId="170" fontId="4" fillId="0" borderId="0" xfId="50" applyNumberFormat="1" applyAlignment="1" quotePrefix="1">
      <alignment horizontal="left"/>
      <protection/>
    </xf>
    <xf numFmtId="0" fontId="4" fillId="0" borderId="0" xfId="50" applyNumberFormat="1">
      <alignment/>
      <protection/>
    </xf>
    <xf numFmtId="258" fontId="0" fillId="0" borderId="15" xfId="0" applyNumberFormat="1" applyBorder="1" applyAlignment="1">
      <alignment/>
    </xf>
    <xf numFmtId="165" fontId="0" fillId="0" borderId="1" xfId="0" applyNumberFormat="1" applyFont="1" applyBorder="1" applyAlignment="1" quotePrefix="1">
      <alignment/>
    </xf>
    <xf numFmtId="191" fontId="0" fillId="0" borderId="15" xfId="0" applyNumberFormat="1" applyFont="1" applyBorder="1" applyAlignment="1">
      <alignment horizontal="right"/>
    </xf>
    <xf numFmtId="0" fontId="0" fillId="0" borderId="0" xfId="76" applyFont="1" applyAlignment="1">
      <alignment horizontal="left" wrapText="1"/>
      <protection/>
    </xf>
    <xf numFmtId="0" fontId="0" fillId="0" borderId="0" xfId="76" applyFont="1" applyAlignment="1">
      <alignment horizontal="centerContinuous"/>
      <protection/>
    </xf>
    <xf numFmtId="0" fontId="64" fillId="0" borderId="0" xfId="59" applyAlignment="1" applyProtection="1">
      <alignment/>
      <protection/>
    </xf>
    <xf numFmtId="259" fontId="4" fillId="0" borderId="0" xfId="0" applyNumberFormat="1" applyFont="1" applyAlignment="1">
      <alignment/>
    </xf>
    <xf numFmtId="3" fontId="0" fillId="0" borderId="12" xfId="0" applyNumberFormat="1" applyBorder="1" applyAlignment="1">
      <alignment/>
    </xf>
    <xf numFmtId="3" fontId="0" fillId="0" borderId="34" xfId="0" applyNumberFormat="1" applyBorder="1" applyAlignment="1">
      <alignment/>
    </xf>
    <xf numFmtId="167" fontId="0" fillId="0" borderId="12" xfId="0" applyNumberFormat="1" applyBorder="1" applyAlignment="1">
      <alignment/>
    </xf>
    <xf numFmtId="167" fontId="0" fillId="0" borderId="13" xfId="0" applyNumberFormat="1" applyBorder="1" applyAlignment="1">
      <alignment/>
    </xf>
    <xf numFmtId="169" fontId="0" fillId="0" borderId="0" xfId="0" applyNumberFormat="1" applyFont="1" applyAlignment="1">
      <alignment/>
    </xf>
    <xf numFmtId="169" fontId="0" fillId="0" borderId="42" xfId="0" applyNumberFormat="1" applyBorder="1" applyAlignment="1">
      <alignment/>
    </xf>
    <xf numFmtId="249" fontId="0" fillId="0" borderId="0" xfId="0" applyNumberFormat="1" applyAlignment="1">
      <alignment/>
    </xf>
    <xf numFmtId="168" fontId="0" fillId="0" borderId="38" xfId="0" applyNumberFormat="1" applyBorder="1" applyAlignment="1">
      <alignment/>
    </xf>
    <xf numFmtId="168" fontId="0" fillId="0" borderId="42" xfId="0" applyNumberFormat="1" applyBorder="1" applyAlignment="1">
      <alignment/>
    </xf>
    <xf numFmtId="0" fontId="1" fillId="0" borderId="49" xfId="53" applyBorder="1" applyAlignment="1">
      <alignment horizontal="center" vertical="center" wrapText="1"/>
      <protection/>
    </xf>
    <xf numFmtId="215" fontId="0" fillId="0" borderId="0" xfId="0" applyNumberFormat="1" applyAlignment="1">
      <alignment/>
    </xf>
    <xf numFmtId="260" fontId="0" fillId="0" borderId="0" xfId="0" applyNumberFormat="1" applyAlignment="1">
      <alignment/>
    </xf>
    <xf numFmtId="0" fontId="0" fillId="0" borderId="23" xfId="0" applyBorder="1" applyAlignment="1">
      <alignment/>
    </xf>
    <xf numFmtId="0" fontId="0" fillId="0" borderId="0" xfId="0" applyAlignment="1" quotePrefix="1">
      <alignment/>
    </xf>
    <xf numFmtId="241" fontId="0" fillId="0" borderId="15" xfId="0" applyNumberFormat="1" applyBorder="1" applyAlignment="1">
      <alignment/>
    </xf>
    <xf numFmtId="170" fontId="0" fillId="0" borderId="14" xfId="0" applyNumberFormat="1" applyFont="1" applyBorder="1" applyAlignment="1">
      <alignment horizontal="right"/>
    </xf>
    <xf numFmtId="168" fontId="0" fillId="0" borderId="15" xfId="0" applyNumberFormat="1" applyBorder="1" applyAlignment="1">
      <alignment/>
    </xf>
    <xf numFmtId="169" fontId="0" fillId="0" borderId="15" xfId="44" applyNumberFormat="1" applyFill="1" applyBorder="1" applyAlignment="1">
      <alignment horizontal="right"/>
    </xf>
    <xf numFmtId="169" fontId="0" fillId="0" borderId="15" xfId="44" applyNumberFormat="1" applyBorder="1" applyAlignment="1">
      <alignment horizontal="right"/>
    </xf>
    <xf numFmtId="247" fontId="0" fillId="0" borderId="14" xfId="0" applyNumberFormat="1" applyBorder="1" applyAlignment="1">
      <alignment/>
    </xf>
    <xf numFmtId="261" fontId="0" fillId="0" borderId="15" xfId="0" applyNumberFormat="1" applyBorder="1" applyAlignment="1">
      <alignment horizontal="right"/>
    </xf>
    <xf numFmtId="169" fontId="0" fillId="0" borderId="14" xfId="0" applyNumberFormat="1" applyBorder="1" applyAlignment="1">
      <alignment horizontal="right"/>
    </xf>
    <xf numFmtId="262" fontId="0" fillId="0" borderId="0" xfId="0" applyNumberFormat="1" applyAlignment="1">
      <alignment horizontal="left"/>
    </xf>
    <xf numFmtId="173" fontId="0" fillId="0" borderId="15" xfId="0" applyNumberFormat="1" applyBorder="1" applyAlignment="1">
      <alignment horizontal="right"/>
    </xf>
    <xf numFmtId="228" fontId="0" fillId="0" borderId="0" xfId="0" applyNumberFormat="1" applyAlignment="1">
      <alignment/>
    </xf>
    <xf numFmtId="0" fontId="0" fillId="0" borderId="0" xfId="0" applyFont="1" applyAlignment="1">
      <alignment horizontal="left"/>
    </xf>
    <xf numFmtId="263" fontId="0" fillId="0" borderId="0" xfId="0" applyNumberFormat="1" applyFont="1" applyAlignment="1">
      <alignment/>
    </xf>
    <xf numFmtId="0" fontId="5" fillId="0" borderId="15" xfId="76" applyBorder="1" applyAlignment="1">
      <alignment horizontal="centerContinuous" wrapText="1"/>
      <protection/>
    </xf>
    <xf numFmtId="0" fontId="23" fillId="0" borderId="0" xfId="66" applyFont="1" applyAlignment="1">
      <alignment wrapText="1"/>
      <protection/>
    </xf>
    <xf numFmtId="0" fontId="23" fillId="0" borderId="0" xfId="66" applyFont="1">
      <alignment/>
      <protection/>
    </xf>
    <xf numFmtId="0" fontId="25" fillId="0" borderId="0" xfId="66" applyFont="1" applyAlignment="1">
      <alignment horizontal="center"/>
      <protection/>
    </xf>
    <xf numFmtId="0" fontId="26" fillId="0" borderId="0" xfId="66" applyFont="1">
      <alignment/>
      <protection/>
    </xf>
    <xf numFmtId="0" fontId="23" fillId="0" borderId="50" xfId="71" applyFont="1" applyBorder="1" applyAlignment="1" quotePrefix="1">
      <alignment wrapText="1"/>
      <protection/>
    </xf>
    <xf numFmtId="264" fontId="27" fillId="0" borderId="50" xfId="61" applyNumberFormat="1" applyFont="1" applyBorder="1" applyAlignment="1" applyProtection="1" quotePrefix="1">
      <alignment horizontal="left" vertical="top"/>
      <protection/>
    </xf>
    <xf numFmtId="0" fontId="28" fillId="0" borderId="0" xfId="72" applyFont="1" applyAlignment="1" quotePrefix="1">
      <alignment wrapText="1"/>
      <protection/>
    </xf>
    <xf numFmtId="0" fontId="27" fillId="0" borderId="0" xfId="60" applyFont="1" applyAlignment="1">
      <alignment wrapText="1"/>
    </xf>
    <xf numFmtId="0" fontId="30" fillId="0" borderId="0" xfId="70" applyFont="1">
      <alignment/>
      <protection/>
    </xf>
    <xf numFmtId="264" fontId="78" fillId="0" borderId="50" xfId="58" applyNumberFormat="1" applyFont="1" applyBorder="1" applyAlignment="1" quotePrefix="1">
      <alignment horizontal="left" vertical="top"/>
    </xf>
    <xf numFmtId="170" fontId="1" fillId="0" borderId="29" xfId="53" applyNumberFormat="1" applyBorder="1" applyAlignment="1">
      <alignment wrapText="1"/>
      <protection/>
    </xf>
    <xf numFmtId="0" fontId="1" fillId="0" borderId="29" xfId="53" applyBorder="1" applyAlignment="1">
      <alignment wrapText="1"/>
      <protection/>
    </xf>
    <xf numFmtId="170" fontId="1" fillId="0" borderId="13" xfId="53" applyNumberFormat="1" applyBorder="1" applyAlignment="1">
      <alignment horizontal="center" vertical="center" wrapText="1"/>
      <protection/>
    </xf>
    <xf numFmtId="170" fontId="1" fillId="0" borderId="31" xfId="53" applyNumberFormat="1" applyBorder="1" applyAlignment="1">
      <alignment wrapText="1"/>
      <protection/>
    </xf>
    <xf numFmtId="170" fontId="1" fillId="0" borderId="17" xfId="53" applyNumberFormat="1" applyBorder="1" applyAlignment="1">
      <alignment horizontal="center" vertical="center" wrapText="1"/>
      <protection/>
    </xf>
    <xf numFmtId="265" fontId="0" fillId="0" borderId="17" xfId="0" applyNumberFormat="1" applyBorder="1" applyAlignment="1">
      <alignment/>
    </xf>
    <xf numFmtId="265" fontId="0" fillId="0" borderId="14" xfId="0" applyNumberFormat="1" applyBorder="1" applyAlignment="1">
      <alignment/>
    </xf>
    <xf numFmtId="0" fontId="1" fillId="0" borderId="24" xfId="53" applyBorder="1" applyAlignment="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51" xfId="66" applyBorder="1" applyAlignment="1">
      <alignment horizontal="center" vertical="center" wrapText="1"/>
      <protection/>
    </xf>
    <xf numFmtId="0" fontId="0" fillId="0" borderId="24" xfId="66" applyBorder="1" applyAlignment="1">
      <alignment horizontal="center" vertical="center" wrapText="1"/>
      <protection/>
    </xf>
    <xf numFmtId="0" fontId="1" fillId="0" borderId="14" xfId="53" applyBorder="1" applyAlignment="1">
      <alignment horizontal="center" vertical="center" wrapText="1"/>
      <protection/>
    </xf>
    <xf numFmtId="0" fontId="0" fillId="0" borderId="20" xfId="66" applyBorder="1" applyAlignment="1">
      <alignment horizontal="center" vertical="center" wrapText="1"/>
      <protection/>
    </xf>
    <xf numFmtId="0" fontId="1" fillId="0" borderId="12" xfId="53" applyBorder="1" applyAlignment="1">
      <alignment horizontal="center" vertical="center" wrapText="1"/>
      <protection/>
    </xf>
    <xf numFmtId="0" fontId="0" fillId="0" borderId="12" xfId="66" applyBorder="1" applyAlignment="1">
      <alignment horizontal="center" vertical="center" wrapText="1"/>
      <protection/>
    </xf>
    <xf numFmtId="0" fontId="1" fillId="0" borderId="29" xfId="53" applyBorder="1" applyAlignment="1">
      <alignment horizontal="center"/>
      <protection/>
    </xf>
    <xf numFmtId="0" fontId="0" fillId="0" borderId="13" xfId="0" applyBorder="1" applyAlignment="1">
      <alignment horizontal="center"/>
    </xf>
    <xf numFmtId="0" fontId="1" fillId="0" borderId="22" xfId="53" applyBorder="1" applyAlignment="1">
      <alignment horizontal="center" vertical="center"/>
      <protection/>
    </xf>
    <xf numFmtId="0" fontId="0" fillId="0" borderId="24" xfId="0" applyBorder="1" applyAlignment="1">
      <alignment horizontal="center"/>
    </xf>
    <xf numFmtId="0" fontId="1" fillId="0" borderId="22" xfId="53" applyBorder="1">
      <alignment horizontal="center" wrapText="1"/>
      <protection/>
    </xf>
    <xf numFmtId="0" fontId="1" fillId="0" borderId="25" xfId="53" applyBorder="1">
      <alignment horizontal="center" wrapText="1"/>
      <protection/>
    </xf>
    <xf numFmtId="0" fontId="71" fillId="0" borderId="22" xfId="0" applyFont="1" applyBorder="1" applyAlignment="1">
      <alignment horizontal="center" wrapText="1"/>
    </xf>
    <xf numFmtId="0" fontId="71" fillId="0" borderId="24" xfId="0" applyFont="1" applyBorder="1" applyAlignment="1">
      <alignment horizontal="center" wrapText="1"/>
    </xf>
    <xf numFmtId="0" fontId="1" fillId="0" borderId="35" xfId="53" applyBorder="1" applyAlignment="1">
      <alignment horizontal="center" vertical="center"/>
      <protection/>
    </xf>
    <xf numFmtId="0" fontId="0" fillId="0" borderId="26" xfId="0" applyBorder="1" applyAlignment="1">
      <alignment horizontal="center" vertical="center"/>
    </xf>
    <xf numFmtId="0" fontId="1" fillId="0" borderId="0" xfId="53">
      <alignment horizontal="center" wrapText="1"/>
      <protection/>
    </xf>
    <xf numFmtId="0" fontId="1" fillId="0" borderId="35" xfId="53" applyBorder="1">
      <alignment horizontal="center" wrapText="1"/>
      <protection/>
    </xf>
    <xf numFmtId="0" fontId="1" fillId="0" borderId="27" xfId="53" applyBorder="1">
      <alignment horizontal="center" wrapText="1"/>
      <protection/>
    </xf>
    <xf numFmtId="0" fontId="1" fillId="0" borderId="16" xfId="53" applyBorder="1">
      <alignment horizontal="center" wrapText="1"/>
      <protection/>
    </xf>
    <xf numFmtId="0" fontId="1" fillId="0" borderId="14" xfId="53" applyBorder="1">
      <alignment horizontal="center" wrapText="1"/>
      <protection/>
    </xf>
    <xf numFmtId="0" fontId="1" fillId="0" borderId="26" xfId="53" applyBorder="1">
      <alignment horizontal="center" wrapText="1"/>
      <protection/>
    </xf>
    <xf numFmtId="0" fontId="1" fillId="0" borderId="22" xfId="53" applyBorder="1" applyAlignment="1">
      <alignment horizontal="center" vertical="center" wrapText="1"/>
      <protection/>
    </xf>
    <xf numFmtId="0" fontId="0" fillId="0" borderId="12" xfId="0" applyBorder="1" applyAlignment="1">
      <alignment horizontal="center" vertical="center" wrapText="1"/>
    </xf>
    <xf numFmtId="199" fontId="0" fillId="0" borderId="21" xfId="0" applyNumberFormat="1" applyBorder="1" applyAlignment="1">
      <alignment/>
    </xf>
    <xf numFmtId="199" fontId="0" fillId="0" borderId="1" xfId="0" applyNumberFormat="1" applyBorder="1" applyAlignment="1">
      <alignment/>
    </xf>
    <xf numFmtId="199" fontId="0" fillId="0" borderId="0" xfId="0" applyNumberFormat="1" applyAlignment="1">
      <alignment/>
    </xf>
  </cellXfs>
  <cellStyles count="66">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FOOTNOTE 2" xfId="51"/>
    <cellStyle name="Good" xfId="52"/>
    <cellStyle name="HEADING" xfId="53"/>
    <cellStyle name="Heading 1" xfId="54"/>
    <cellStyle name="Heading 2" xfId="55"/>
    <cellStyle name="Heading 3" xfId="56"/>
    <cellStyle name="Heading 4" xfId="57"/>
    <cellStyle name="Hyperlink" xfId="58"/>
    <cellStyle name="Hyperlink 2" xfId="59"/>
    <cellStyle name="Hyperlink_Section_01_title" xfId="60"/>
    <cellStyle name="Hyperlink_Section01" xfId="61"/>
    <cellStyle name="Input" xfId="62"/>
    <cellStyle name="Linked Cell" xfId="63"/>
    <cellStyle name="Neutral" xfId="64"/>
    <cellStyle name="Normal 12 2" xfId="65"/>
    <cellStyle name="Normal 2" xfId="66"/>
    <cellStyle name="Normal 3" xfId="67"/>
    <cellStyle name="Normal 3 2" xfId="68"/>
    <cellStyle name="Normal_Census Tract Density 2000 2 2" xfId="69"/>
    <cellStyle name="Normal_last year excel compiled sec02_a276" xfId="70"/>
    <cellStyle name="Normal_Revised title_8_4_04" xfId="71"/>
    <cellStyle name="Normal_Section 2 Titles" xfId="72"/>
    <cellStyle name="Note" xfId="73"/>
    <cellStyle name="Output" xfId="74"/>
    <cellStyle name="Percent" xfId="75"/>
    <cellStyle name="TITLE" xfId="76"/>
    <cellStyle name="Title 2" xfId="77"/>
    <cellStyle name="Total" xfId="78"/>
    <cellStyle name="Warning Text" xfId="79"/>
  </cellStyles>
  <dxfs count="1">
    <dxf>
      <fill>
        <patternFill>
          <bgColor theme="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hawaiioimt-my.sharepoint.com/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hawaiioimt-my.sharepoint.com/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hawaiioimt.sharepoint.com/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hawaiioimt.sharepoint.com/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files.hawaii.gov/Documents%20and%20Settings\liberatv\Local%20Settings\Temporary%20Internet%20Files\OLK4D\07-01-02%20COLA%20INDEX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files.hawaii.gov/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5"/>
  <sheetViews>
    <sheetView tabSelected="1" workbookViewId="0" topLeftCell="A1">
      <selection activeCell="A1" sqref="A1"/>
    </sheetView>
  </sheetViews>
  <sheetFormatPr defaultColWidth="8.8515625" defaultRowHeight="12.75"/>
  <cols>
    <col min="1" max="1" width="9.57421875" style="74" customWidth="1"/>
    <col min="2" max="2" width="69.57421875" style="74" customWidth="1"/>
    <col min="3" max="16384" width="8.8515625" style="74" customWidth="1"/>
  </cols>
  <sheetData>
    <row r="1" spans="1:2" ht="30">
      <c r="A1" s="702" t="s">
        <v>1921</v>
      </c>
      <c r="B1" s="702" t="s">
        <v>1920</v>
      </c>
    </row>
    <row r="2" spans="1:2" ht="15">
      <c r="A2" s="702"/>
      <c r="B2" s="702"/>
    </row>
    <row r="3" spans="1:2" ht="15">
      <c r="A3" s="704" t="s">
        <v>1919</v>
      </c>
      <c r="B3" s="702"/>
    </row>
    <row r="4" spans="1:2" s="63" customFormat="1" ht="15">
      <c r="A4" s="703" t="s">
        <v>1918</v>
      </c>
      <c r="B4" s="702"/>
    </row>
    <row r="5" spans="1:2" ht="15">
      <c r="A5" s="701">
        <v>5.01</v>
      </c>
      <c r="B5" s="700" t="s">
        <v>1917</v>
      </c>
    </row>
    <row r="6" spans="1:2" ht="15">
      <c r="A6" s="701">
        <v>5.02</v>
      </c>
      <c r="B6" s="700" t="s">
        <v>1916</v>
      </c>
    </row>
    <row r="7" spans="1:2" ht="15">
      <c r="A7" s="701">
        <v>5.03</v>
      </c>
      <c r="B7" s="700" t="s">
        <v>1915</v>
      </c>
    </row>
    <row r="8" spans="1:2" ht="15">
      <c r="A8" s="701">
        <v>5.04</v>
      </c>
      <c r="B8" s="700" t="s">
        <v>1914</v>
      </c>
    </row>
    <row r="9" spans="1:2" ht="15">
      <c r="A9" s="701">
        <v>5.05</v>
      </c>
      <c r="B9" s="700" t="s">
        <v>1913</v>
      </c>
    </row>
    <row r="10" spans="1:2" ht="15">
      <c r="A10" s="701">
        <v>5.06</v>
      </c>
      <c r="B10" s="700" t="s">
        <v>1912</v>
      </c>
    </row>
    <row r="11" spans="1:2" ht="15">
      <c r="A11" s="701">
        <v>5.07</v>
      </c>
      <c r="B11" s="700" t="s">
        <v>1911</v>
      </c>
    </row>
    <row r="12" spans="1:2" ht="15">
      <c r="A12" s="701">
        <v>5.08</v>
      </c>
      <c r="B12" s="700" t="s">
        <v>1922</v>
      </c>
    </row>
    <row r="13" spans="1:2" ht="15">
      <c r="A13" s="701">
        <v>5.09</v>
      </c>
      <c r="B13" s="700" t="s">
        <v>1923</v>
      </c>
    </row>
    <row r="14" spans="1:2" ht="15">
      <c r="A14" s="701">
        <v>5.1</v>
      </c>
      <c r="B14" s="700" t="s">
        <v>1910</v>
      </c>
    </row>
    <row r="15" spans="1:2" ht="15">
      <c r="A15" s="701">
        <v>5.11</v>
      </c>
      <c r="B15" s="700" t="s">
        <v>1909</v>
      </c>
    </row>
    <row r="16" spans="1:2" ht="15">
      <c r="A16" s="701">
        <v>5.12</v>
      </c>
      <c r="B16" s="700" t="s">
        <v>1908</v>
      </c>
    </row>
    <row r="17" spans="1:2" ht="15">
      <c r="A17" s="701">
        <v>5.13</v>
      </c>
      <c r="B17" s="700" t="s">
        <v>1907</v>
      </c>
    </row>
    <row r="18" spans="1:2" ht="15">
      <c r="A18" s="701">
        <v>5.14</v>
      </c>
      <c r="B18" s="700" t="s">
        <v>1906</v>
      </c>
    </row>
    <row r="19" spans="1:2" ht="15">
      <c r="A19" s="701">
        <v>5.15</v>
      </c>
      <c r="B19" s="700" t="s">
        <v>1905</v>
      </c>
    </row>
    <row r="20" spans="1:2" ht="15">
      <c r="A20" s="701">
        <v>5.16</v>
      </c>
      <c r="B20" s="700" t="s">
        <v>1904</v>
      </c>
    </row>
    <row r="21" spans="1:2" ht="15">
      <c r="A21" s="701">
        <v>5.17</v>
      </c>
      <c r="B21" s="700" t="s">
        <v>1903</v>
      </c>
    </row>
    <row r="22" spans="1:2" ht="15">
      <c r="A22" s="701">
        <v>5.18</v>
      </c>
      <c r="B22" s="700" t="s">
        <v>1902</v>
      </c>
    </row>
    <row r="23" spans="1:2" ht="15">
      <c r="A23" s="701">
        <v>5.19</v>
      </c>
      <c r="B23" s="700" t="s">
        <v>1924</v>
      </c>
    </row>
    <row r="24" spans="1:2" ht="15">
      <c r="A24" s="701">
        <v>5.2</v>
      </c>
      <c r="B24" s="700" t="s">
        <v>1925</v>
      </c>
    </row>
    <row r="25" spans="1:2" ht="15">
      <c r="A25" s="701">
        <v>5.21</v>
      </c>
      <c r="B25" s="700" t="s">
        <v>1901</v>
      </c>
    </row>
    <row r="26" spans="1:2" ht="15">
      <c r="A26" s="701">
        <v>5.22</v>
      </c>
      <c r="B26" s="700" t="s">
        <v>1926</v>
      </c>
    </row>
    <row r="27" spans="1:2" ht="15">
      <c r="A27" s="701">
        <v>5.23</v>
      </c>
      <c r="B27" s="700" t="s">
        <v>1927</v>
      </c>
    </row>
    <row r="28" spans="1:2" ht="15">
      <c r="A28" s="701">
        <v>5.24</v>
      </c>
      <c r="B28" s="700" t="s">
        <v>1900</v>
      </c>
    </row>
    <row r="29" spans="1:2" ht="15">
      <c r="A29" s="701">
        <v>5.25</v>
      </c>
      <c r="B29" s="700" t="s">
        <v>1928</v>
      </c>
    </row>
    <row r="30" spans="1:2" ht="30.75">
      <c r="A30" s="701">
        <v>5.26</v>
      </c>
      <c r="B30" s="700" t="s">
        <v>1899</v>
      </c>
    </row>
    <row r="31" spans="1:2" ht="15">
      <c r="A31" s="701">
        <v>5.27</v>
      </c>
      <c r="B31" s="700" t="s">
        <v>1929</v>
      </c>
    </row>
    <row r="32" spans="1:2" ht="15">
      <c r="A32" s="701">
        <v>5.28</v>
      </c>
      <c r="B32" s="700" t="s">
        <v>1930</v>
      </c>
    </row>
    <row r="33" spans="1:2" ht="15">
      <c r="A33" s="701">
        <v>5.29</v>
      </c>
      <c r="B33" s="700" t="s">
        <v>1931</v>
      </c>
    </row>
    <row r="34" spans="1:2" ht="15">
      <c r="A34" s="701">
        <v>5.3</v>
      </c>
      <c r="B34" s="700" t="s">
        <v>1932</v>
      </c>
    </row>
    <row r="35" spans="1:2" ht="15">
      <c r="A35" s="701">
        <v>5.31</v>
      </c>
      <c r="B35" s="700" t="s">
        <v>1933</v>
      </c>
    </row>
    <row r="36" spans="1:2" ht="30.75">
      <c r="A36" s="701">
        <v>5.32</v>
      </c>
      <c r="B36" s="700" t="s">
        <v>1934</v>
      </c>
    </row>
    <row r="37" spans="1:2" ht="15">
      <c r="A37" s="701">
        <v>5.33</v>
      </c>
      <c r="B37" s="700" t="s">
        <v>1935</v>
      </c>
    </row>
    <row r="38" spans="1:2" ht="15">
      <c r="A38" s="701">
        <v>5.34</v>
      </c>
      <c r="B38" s="700" t="s">
        <v>1936</v>
      </c>
    </row>
    <row r="39" spans="1:2" ht="15">
      <c r="A39" s="701">
        <v>5.35</v>
      </c>
      <c r="B39" s="700" t="s">
        <v>1937</v>
      </c>
    </row>
    <row r="40" spans="1:2" ht="15">
      <c r="A40" s="701">
        <v>5.36</v>
      </c>
      <c r="B40" s="700" t="s">
        <v>1938</v>
      </c>
    </row>
    <row r="41" spans="1:2" ht="15">
      <c r="A41" s="701">
        <v>5.37</v>
      </c>
      <c r="B41" s="700" t="s">
        <v>1939</v>
      </c>
    </row>
    <row r="42" spans="1:2" ht="15">
      <c r="A42" s="701">
        <v>5.38</v>
      </c>
      <c r="B42" s="700" t="s">
        <v>1940</v>
      </c>
    </row>
    <row r="43" spans="1:2" ht="15">
      <c r="A43" s="701">
        <v>5.39</v>
      </c>
      <c r="B43" s="700" t="s">
        <v>1941</v>
      </c>
    </row>
    <row r="44" spans="1:2" ht="15">
      <c r="A44" s="701">
        <v>5.4</v>
      </c>
      <c r="B44" s="700" t="s">
        <v>1942</v>
      </c>
    </row>
    <row r="45" spans="1:2" ht="15">
      <c r="A45" s="701">
        <v>5.41</v>
      </c>
      <c r="B45" s="700" t="s">
        <v>1943</v>
      </c>
    </row>
    <row r="46" spans="1:2" ht="15">
      <c r="A46" s="701">
        <v>5.42</v>
      </c>
      <c r="B46" s="700" t="s">
        <v>1944</v>
      </c>
    </row>
    <row r="47" spans="1:2" ht="30.75">
      <c r="A47" s="701">
        <v>5.43</v>
      </c>
      <c r="B47" s="700" t="s">
        <v>1945</v>
      </c>
    </row>
    <row r="48" spans="1:2" ht="15">
      <c r="A48" s="701">
        <v>5.44</v>
      </c>
      <c r="B48" s="700" t="s">
        <v>1946</v>
      </c>
    </row>
    <row r="49" spans="1:2" ht="15">
      <c r="A49" s="701">
        <v>5.45</v>
      </c>
      <c r="B49" s="700" t="s">
        <v>1947</v>
      </c>
    </row>
    <row r="50" spans="1:2" ht="15">
      <c r="A50" s="705">
        <v>5.46</v>
      </c>
      <c r="B50" s="700" t="s">
        <v>1948</v>
      </c>
    </row>
    <row r="51" spans="1:2" ht="30.75">
      <c r="A51" s="701">
        <v>5.47</v>
      </c>
      <c r="B51" s="700" t="s">
        <v>1949</v>
      </c>
    </row>
    <row r="52" spans="1:2" ht="30.75">
      <c r="A52" s="701">
        <v>5.48</v>
      </c>
      <c r="B52" s="700" t="s">
        <v>1950</v>
      </c>
    </row>
    <row r="53" spans="1:2" ht="30.75">
      <c r="A53" s="701">
        <v>5.49</v>
      </c>
      <c r="B53" s="700" t="s">
        <v>1951</v>
      </c>
    </row>
    <row r="54" spans="1:2" ht="30.75">
      <c r="A54" s="701">
        <v>5.5</v>
      </c>
      <c r="B54" s="700" t="s">
        <v>1952</v>
      </c>
    </row>
    <row r="55" spans="1:2" ht="15">
      <c r="A55" s="701">
        <v>5.51</v>
      </c>
      <c r="B55" s="700" t="s">
        <v>1953</v>
      </c>
    </row>
    <row r="56" spans="1:2" ht="15">
      <c r="A56" s="701">
        <v>5.52</v>
      </c>
      <c r="B56" s="700" t="s">
        <v>1954</v>
      </c>
    </row>
    <row r="57" spans="1:2" ht="15">
      <c r="A57" s="701">
        <v>5.53</v>
      </c>
      <c r="B57" s="700" t="s">
        <v>1955</v>
      </c>
    </row>
    <row r="58" spans="1:2" ht="15">
      <c r="A58" s="701">
        <v>5.54</v>
      </c>
      <c r="B58" s="700" t="s">
        <v>1898</v>
      </c>
    </row>
    <row r="59" spans="1:2" ht="30.75">
      <c r="A59" s="701">
        <v>5.55</v>
      </c>
      <c r="B59" s="700" t="s">
        <v>1897</v>
      </c>
    </row>
    <row r="60" spans="1:2" ht="30.75">
      <c r="A60" s="701">
        <v>5.56</v>
      </c>
      <c r="B60" s="700" t="s">
        <v>1896</v>
      </c>
    </row>
    <row r="61" spans="1:2" ht="30.75">
      <c r="A61" s="701">
        <v>5.57</v>
      </c>
      <c r="B61" s="700" t="s">
        <v>1956</v>
      </c>
    </row>
    <row r="62" spans="1:2" ht="30.75">
      <c r="A62" s="701">
        <v>5.58</v>
      </c>
      <c r="B62" s="700" t="s">
        <v>1957</v>
      </c>
    </row>
    <row r="63" spans="1:2" ht="15">
      <c r="A63" s="701">
        <v>5.59</v>
      </c>
      <c r="B63" s="700" t="s">
        <v>1895</v>
      </c>
    </row>
    <row r="64" spans="1:2" ht="30.75">
      <c r="A64" s="701">
        <v>5.6</v>
      </c>
      <c r="B64" s="700" t="s">
        <v>1958</v>
      </c>
    </row>
    <row r="65" spans="1:2" ht="15">
      <c r="A65" s="701">
        <v>5.61</v>
      </c>
      <c r="B65" s="700" t="s">
        <v>1959</v>
      </c>
    </row>
  </sheetData>
  <sheetProtection/>
  <hyperlinks>
    <hyperlink ref="A4" location="Narrative!A1" display="Narrative"/>
    <hyperlink ref="A6" location="'05.02'!A1" display="05.02"/>
    <hyperlink ref="A7" location="'05.03'!A1" display="05.03"/>
    <hyperlink ref="A8" location="'05.04'!A1" display="05.04"/>
    <hyperlink ref="A9" location="'05.05'!A1" display="05.05"/>
    <hyperlink ref="A10" location="'05.06'!A1" display="05.06"/>
    <hyperlink ref="A11" location="'05.07'!A1" display="05.07"/>
    <hyperlink ref="A12" location="'05.08'!A1" display="05.08"/>
    <hyperlink ref="A13" location="'05.09'!A1" display="05.09"/>
    <hyperlink ref="A14" location="'05.10'!A1" display="05.10"/>
    <hyperlink ref="A15" location="'05.11'!A1" display="05.11"/>
    <hyperlink ref="A16" location="'05.12'!A1" display="05.12"/>
    <hyperlink ref="A17" location="'05.13'!A1" display="05.13"/>
    <hyperlink ref="A18" location="'05.14'!A1" display="05.14"/>
    <hyperlink ref="A19" location="'05.15'!A1" display="05.15"/>
    <hyperlink ref="A20" location="'05.16'!A1" display="05.16"/>
    <hyperlink ref="A21" location="'05.17'!A1" display="05.17"/>
    <hyperlink ref="A22" location="'05.18'!A1" display="05.18"/>
    <hyperlink ref="A23" location="'05.19'!A1" display="05.19"/>
    <hyperlink ref="A24" location="'05.20'!A1" display="05.20"/>
    <hyperlink ref="A25" location="'05.21'!A1" display="05.21"/>
    <hyperlink ref="A26" location="'05.22'!A1" display="05.22"/>
    <hyperlink ref="A27" location="'05.23'!A1" display="05.23"/>
    <hyperlink ref="A28" location="'05.24'!A1" display="05.24"/>
    <hyperlink ref="A29" location="'05.25'!A1" display="05.25"/>
    <hyperlink ref="A30" location="'05.26'!A1" display="05.26"/>
    <hyperlink ref="A31" location="'05.27'!A1" display="05.27"/>
    <hyperlink ref="A32" location="'05.28'!A1" display="05.28"/>
    <hyperlink ref="A33" location="'05.29'!A1" display="05.29"/>
    <hyperlink ref="A34" location="'05.30'!A1" display="05.30"/>
    <hyperlink ref="A35" location="'05.31'!A1" display="05.31"/>
    <hyperlink ref="A36" location="'05.32'!A1" display="05.32"/>
    <hyperlink ref="A37" location="'05.33'!A1" display="05.33"/>
    <hyperlink ref="A38" location="'05.34'!A1" display="05.34"/>
    <hyperlink ref="A39" location="'05.35'!A1" display="05.35"/>
    <hyperlink ref="A40" location="'05.36'!A1" display="05.36"/>
    <hyperlink ref="A41" location="'05.37'!A1" display="05.37"/>
    <hyperlink ref="A42" location="'05.38'!A1" display="05.38"/>
    <hyperlink ref="A43" location="'05.39'!A1" display="05.39"/>
    <hyperlink ref="A44" location="'05.40'!A1" display="05.40"/>
    <hyperlink ref="A45" location="'05.41'!A1" display="05.41"/>
    <hyperlink ref="A46" location="'05.42'!A1" display="05.42"/>
    <hyperlink ref="A47" location="'05.43'!A1" display="05.43"/>
    <hyperlink ref="A48" location="'05.44'!A1" display="05.44"/>
    <hyperlink ref="A49" location="'05.45'!A1" display="05.45"/>
    <hyperlink ref="A51" location="'05.47'!A1" display="05.47"/>
    <hyperlink ref="A52" location="'05.48'!A1" display="05.48"/>
    <hyperlink ref="A53" location="'05.49'!A1" display="05.49"/>
    <hyperlink ref="A54" location="'05.50'!A1" display="05.50"/>
    <hyperlink ref="A55" location="'05.51'!A1" display="05.51"/>
    <hyperlink ref="A56" location="'05.52'!A1" display="05.52"/>
    <hyperlink ref="A57" location="'05.53'!A1" display="05.53"/>
    <hyperlink ref="A58" location="'05.54'!A1" display="05.54"/>
    <hyperlink ref="A59" location="'05.55'!A1" display="05.55"/>
    <hyperlink ref="A61" location="'05.57'!A1" display="05.57"/>
    <hyperlink ref="A63" location="'05.59'!A1" display="05.59"/>
    <hyperlink ref="A60" location="'05.56'!A1" display="05.56"/>
    <hyperlink ref="A62" location="'05.58'!A1" display="05.58"/>
    <hyperlink ref="A64" location="'05.60'!A1" display="05.60"/>
    <hyperlink ref="A65" location="'05.61'!A1" display="05.61"/>
    <hyperlink ref="A5" location="'05.01'!A1" display="'05.01'!A1"/>
    <hyperlink ref="A50" location="'05.46'!A1" display="'05.46'!A1"/>
  </hyperlinks>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0.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140625" defaultRowHeight="12.75"/>
  <cols>
    <col min="1" max="1" width="22.8515625" style="74" customWidth="1"/>
    <col min="2" max="3" width="13.8515625" style="74" customWidth="1"/>
    <col min="4" max="4" width="15.8515625" style="74" customWidth="1"/>
    <col min="5" max="5" width="17.8515625" style="74" customWidth="1"/>
    <col min="6" max="16384" width="8.7109375" style="74" customWidth="1"/>
  </cols>
  <sheetData>
    <row r="1" spans="1:5" ht="15.75" customHeight="1">
      <c r="A1" s="28" t="s">
        <v>409</v>
      </c>
      <c r="B1" s="92"/>
      <c r="C1" s="92"/>
      <c r="D1" s="92"/>
      <c r="E1" s="92"/>
    </row>
    <row r="2" spans="1:5" ht="12.75" customHeight="1">
      <c r="A2" s="28"/>
      <c r="B2" s="92"/>
      <c r="C2" s="92"/>
      <c r="D2" s="92"/>
      <c r="E2" s="92"/>
    </row>
    <row r="3" spans="1:5" ht="12.75" customHeight="1">
      <c r="A3" s="123" t="s">
        <v>408</v>
      </c>
      <c r="B3" s="92"/>
      <c r="C3" s="92"/>
      <c r="D3" s="92"/>
      <c r="E3" s="92"/>
    </row>
    <row r="4" spans="1:5" ht="12.75" customHeight="1">
      <c r="A4" s="104" t="s">
        <v>407</v>
      </c>
      <c r="B4" s="92"/>
      <c r="C4" s="92"/>
      <c r="D4" s="92"/>
      <c r="E4" s="92"/>
    </row>
    <row r="5" spans="1:5" ht="12.75" customHeight="1">
      <c r="A5" s="104" t="s">
        <v>406</v>
      </c>
      <c r="B5" s="92"/>
      <c r="C5" s="92"/>
      <c r="D5" s="92"/>
      <c r="E5" s="92"/>
    </row>
    <row r="6" spans="1:5" ht="12.75" customHeight="1">
      <c r="A6" s="104" t="s">
        <v>405</v>
      </c>
      <c r="B6" s="92"/>
      <c r="C6" s="92"/>
      <c r="D6" s="92"/>
      <c r="E6" s="92"/>
    </row>
    <row r="7" spans="1:5" ht="12.75" customHeight="1">
      <c r="A7" s="104" t="s">
        <v>404</v>
      </c>
      <c r="B7" s="92"/>
      <c r="C7" s="92"/>
      <c r="D7" s="92"/>
      <c r="E7" s="92"/>
    </row>
    <row r="8" spans="1:5" ht="12.75" customHeight="1">
      <c r="A8" s="104" t="s">
        <v>403</v>
      </c>
      <c r="B8" s="92"/>
      <c r="C8" s="92"/>
      <c r="D8" s="92"/>
      <c r="E8" s="92"/>
    </row>
    <row r="9" spans="1:5" ht="12.75" customHeight="1">
      <c r="A9" s="104" t="s">
        <v>402</v>
      </c>
      <c r="B9" s="92"/>
      <c r="C9" s="92"/>
      <c r="D9" s="92"/>
      <c r="E9" s="92"/>
    </row>
    <row r="10" spans="1:5" ht="12.75" customHeight="1">
      <c r="A10" s="104" t="s">
        <v>401</v>
      </c>
      <c r="B10" s="92"/>
      <c r="C10" s="92"/>
      <c r="D10" s="92"/>
      <c r="E10" s="92"/>
    </row>
    <row r="11" spans="1:5" ht="12.75" customHeight="1" thickBot="1">
      <c r="A11" s="4"/>
      <c r="B11" s="91"/>
      <c r="C11" s="91"/>
      <c r="D11" s="91"/>
      <c r="E11" s="90"/>
    </row>
    <row r="12" spans="1:5" ht="54.75" customHeight="1" thickTop="1">
      <c r="A12" s="41" t="s">
        <v>367</v>
      </c>
      <c r="B12" s="89" t="s">
        <v>400</v>
      </c>
      <c r="C12" s="40" t="s">
        <v>399</v>
      </c>
      <c r="D12" s="40" t="s">
        <v>398</v>
      </c>
      <c r="E12" s="7" t="s">
        <v>397</v>
      </c>
    </row>
    <row r="13" spans="2:5" ht="12.75" customHeight="1">
      <c r="B13" s="87"/>
      <c r="C13" s="121"/>
      <c r="D13" s="121"/>
      <c r="E13" s="121"/>
    </row>
    <row r="14" spans="1:5" ht="12.75" customHeight="1">
      <c r="A14" s="122">
        <v>2018</v>
      </c>
      <c r="B14" s="87"/>
      <c r="C14" s="121"/>
      <c r="D14" s="121"/>
      <c r="E14" s="121"/>
    </row>
    <row r="15" spans="2:5" ht="12.75" customHeight="1">
      <c r="B15" s="87"/>
      <c r="C15" s="121"/>
      <c r="D15" s="121"/>
      <c r="E15" s="121"/>
    </row>
    <row r="16" spans="1:10" ht="12.75" customHeight="1">
      <c r="A16" s="86" t="s">
        <v>351</v>
      </c>
      <c r="B16" s="85">
        <v>169</v>
      </c>
      <c r="C16" s="120">
        <v>92</v>
      </c>
      <c r="D16" s="119">
        <v>54.437869822485204</v>
      </c>
      <c r="E16" s="119">
        <v>100</v>
      </c>
      <c r="G16" s="82"/>
      <c r="H16" s="82"/>
      <c r="I16" s="82"/>
      <c r="J16" s="82"/>
    </row>
    <row r="17" spans="2:5" ht="12.75" customHeight="1">
      <c r="B17" s="80"/>
      <c r="C17" s="116"/>
      <c r="D17" s="115"/>
      <c r="E17" s="115"/>
    </row>
    <row r="18" spans="1:5" ht="12.75" customHeight="1">
      <c r="A18" s="81" t="s">
        <v>102</v>
      </c>
      <c r="B18" s="80">
        <v>30</v>
      </c>
      <c r="C18" s="116">
        <v>23</v>
      </c>
      <c r="D18" s="115">
        <v>76.66666666666667</v>
      </c>
      <c r="E18" s="115">
        <v>25</v>
      </c>
    </row>
    <row r="19" spans="1:5" ht="12.75" customHeight="1">
      <c r="A19" s="81" t="s">
        <v>120</v>
      </c>
      <c r="B19" s="80">
        <v>50</v>
      </c>
      <c r="C19" s="116">
        <v>41</v>
      </c>
      <c r="D19" s="115">
        <v>82</v>
      </c>
      <c r="E19" s="115">
        <v>44.565217391304344</v>
      </c>
    </row>
    <row r="20" spans="1:5" ht="12.75" customHeight="1">
      <c r="A20" s="81" t="s">
        <v>130</v>
      </c>
      <c r="B20" s="80">
        <v>6</v>
      </c>
      <c r="C20" s="116">
        <v>1</v>
      </c>
      <c r="D20" s="115">
        <v>16.666666666666664</v>
      </c>
      <c r="E20" s="115">
        <v>1.0869565217391304</v>
      </c>
    </row>
    <row r="21" spans="1:5" ht="12.75" customHeight="1">
      <c r="A21" s="81" t="s">
        <v>133</v>
      </c>
      <c r="B21" s="118" t="s">
        <v>396</v>
      </c>
      <c r="C21" s="117" t="s">
        <v>396</v>
      </c>
      <c r="D21" s="115">
        <v>0</v>
      </c>
      <c r="E21" s="115">
        <v>0</v>
      </c>
    </row>
    <row r="22" spans="1:5" ht="12.75" customHeight="1">
      <c r="A22" s="81" t="s">
        <v>153</v>
      </c>
      <c r="B22" s="80">
        <v>48</v>
      </c>
      <c r="C22" s="116">
        <v>11</v>
      </c>
      <c r="D22" s="115">
        <v>22.916666666666664</v>
      </c>
      <c r="E22" s="115">
        <v>11.956521739130435</v>
      </c>
    </row>
    <row r="23" spans="1:5" ht="12.75" customHeight="1">
      <c r="A23" s="81" t="s">
        <v>172</v>
      </c>
      <c r="B23" s="80">
        <v>35</v>
      </c>
      <c r="C23" s="116">
        <v>16</v>
      </c>
      <c r="D23" s="115">
        <v>45.714285714285715</v>
      </c>
      <c r="E23" s="115">
        <v>17.391304347826086</v>
      </c>
    </row>
    <row r="24" spans="2:5" ht="12.75" customHeight="1">
      <c r="B24" s="87"/>
      <c r="C24" s="121"/>
      <c r="D24" s="121"/>
      <c r="E24" s="121"/>
    </row>
    <row r="25" spans="1:5" ht="12.75" customHeight="1">
      <c r="A25" s="122">
        <v>2020</v>
      </c>
      <c r="B25" s="87"/>
      <c r="C25" s="121"/>
      <c r="D25" s="121"/>
      <c r="E25" s="121"/>
    </row>
    <row r="26" spans="2:5" ht="12.75" customHeight="1">
      <c r="B26" s="87"/>
      <c r="C26" s="121"/>
      <c r="D26" s="121"/>
      <c r="E26" s="121"/>
    </row>
    <row r="27" spans="1:10" ht="12.75" customHeight="1">
      <c r="A27" s="86" t="s">
        <v>351</v>
      </c>
      <c r="B27" s="85">
        <v>169</v>
      </c>
      <c r="C27" s="120">
        <v>92</v>
      </c>
      <c r="D27" s="119">
        <v>54.437869822485204</v>
      </c>
      <c r="E27" s="119">
        <v>100</v>
      </c>
      <c r="G27" s="82"/>
      <c r="H27" s="82"/>
      <c r="I27" s="82"/>
      <c r="J27" s="82"/>
    </row>
    <row r="28" spans="2:5" ht="12.75" customHeight="1">
      <c r="B28" s="80"/>
      <c r="C28" s="116"/>
      <c r="D28" s="115"/>
      <c r="E28" s="115"/>
    </row>
    <row r="29" spans="1:5" ht="12.75" customHeight="1">
      <c r="A29" s="81" t="s">
        <v>102</v>
      </c>
      <c r="B29" s="80">
        <v>30</v>
      </c>
      <c r="C29" s="116">
        <v>23</v>
      </c>
      <c r="D29" s="115">
        <v>76.66666666666667</v>
      </c>
      <c r="E29" s="115">
        <v>25</v>
      </c>
    </row>
    <row r="30" spans="1:5" ht="12.75" customHeight="1">
      <c r="A30" s="81" t="s">
        <v>120</v>
      </c>
      <c r="B30" s="80">
        <v>50</v>
      </c>
      <c r="C30" s="116">
        <v>41</v>
      </c>
      <c r="D30" s="115">
        <v>82</v>
      </c>
      <c r="E30" s="115">
        <v>44.565217391304344</v>
      </c>
    </row>
    <row r="31" spans="1:5" ht="12.75" customHeight="1">
      <c r="A31" s="81" t="s">
        <v>130</v>
      </c>
      <c r="B31" s="80">
        <v>6</v>
      </c>
      <c r="C31" s="116">
        <v>1</v>
      </c>
      <c r="D31" s="115">
        <v>16.666666666666664</v>
      </c>
      <c r="E31" s="115">
        <v>1.0869565217391304</v>
      </c>
    </row>
    <row r="32" spans="1:5" ht="12.75" customHeight="1">
      <c r="A32" s="81" t="s">
        <v>133</v>
      </c>
      <c r="B32" s="118" t="s">
        <v>396</v>
      </c>
      <c r="C32" s="117" t="s">
        <v>396</v>
      </c>
      <c r="D32" s="115">
        <v>0</v>
      </c>
      <c r="E32" s="115">
        <v>0</v>
      </c>
    </row>
    <row r="33" spans="1:5" ht="12.75" customHeight="1">
      <c r="A33" s="81" t="s">
        <v>153</v>
      </c>
      <c r="B33" s="80">
        <v>48</v>
      </c>
      <c r="C33" s="116">
        <v>11</v>
      </c>
      <c r="D33" s="115">
        <v>22.916666666666664</v>
      </c>
      <c r="E33" s="115">
        <v>11.956521739130435</v>
      </c>
    </row>
    <row r="34" spans="1:5" ht="12.75" customHeight="1">
      <c r="A34" s="81" t="s">
        <v>172</v>
      </c>
      <c r="B34" s="80">
        <v>35</v>
      </c>
      <c r="C34" s="116">
        <v>16</v>
      </c>
      <c r="D34" s="115">
        <v>45.714285714285715</v>
      </c>
      <c r="E34" s="115">
        <v>17.391304347826086</v>
      </c>
    </row>
    <row r="35" spans="1:5" ht="12">
      <c r="A35" s="75"/>
      <c r="B35" s="76"/>
      <c r="C35" s="114"/>
      <c r="D35" s="114"/>
      <c r="E35" s="114"/>
    </row>
    <row r="37" ht="12.75">
      <c r="A37" s="42" t="s">
        <v>395</v>
      </c>
    </row>
    <row r="38" ht="12.75">
      <c r="A38" s="42" t="s">
        <v>394</v>
      </c>
    </row>
    <row r="39" ht="12.75">
      <c r="A39" s="42" t="s">
        <v>393</v>
      </c>
    </row>
    <row r="40" ht="12.75">
      <c r="A40" s="42" t="s">
        <v>392</v>
      </c>
    </row>
    <row r="41" ht="12.75">
      <c r="A41" s="42" t="s">
        <v>360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1.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18.8515625" style="0" customWidth="1"/>
    <col min="2" max="7" width="10.8515625" style="0" customWidth="1"/>
  </cols>
  <sheetData>
    <row r="1" spans="1:7" ht="15">
      <c r="A1" s="28" t="s">
        <v>420</v>
      </c>
      <c r="B1" s="1"/>
      <c r="C1" s="1"/>
      <c r="D1" s="1"/>
      <c r="E1" s="1"/>
      <c r="F1" s="1"/>
      <c r="G1" s="1"/>
    </row>
    <row r="2" spans="1:7" ht="12.75" customHeight="1" thickBot="1">
      <c r="A2" s="6"/>
      <c r="B2" s="6"/>
      <c r="C2" s="6"/>
      <c r="D2" s="6"/>
      <c r="E2" s="6"/>
      <c r="F2" s="6"/>
      <c r="G2" s="6"/>
    </row>
    <row r="3" spans="1:7" s="3" customFormat="1" ht="34.5" customHeight="1" thickTop="1">
      <c r="A3" s="9" t="s">
        <v>419</v>
      </c>
      <c r="B3" s="131" t="s">
        <v>418</v>
      </c>
      <c r="C3" s="40" t="s">
        <v>172</v>
      </c>
      <c r="D3" s="40" t="s">
        <v>153</v>
      </c>
      <c r="E3" s="40" t="s">
        <v>417</v>
      </c>
      <c r="F3" s="40" t="s">
        <v>280</v>
      </c>
      <c r="G3" s="7" t="s">
        <v>102</v>
      </c>
    </row>
    <row r="4" spans="1:6" ht="12.75" customHeight="1">
      <c r="A4" s="11"/>
      <c r="B4" s="107"/>
      <c r="C4" s="11"/>
      <c r="D4" s="11"/>
      <c r="E4" s="11"/>
      <c r="F4" s="11"/>
    </row>
    <row r="5" spans="1:7" ht="12.75" customHeight="1">
      <c r="A5" s="11" t="s">
        <v>416</v>
      </c>
      <c r="B5" s="130">
        <v>6422.5</v>
      </c>
      <c r="C5" s="60">
        <v>4028.41650038533</v>
      </c>
      <c r="D5" s="60">
        <v>1161.52132982856</v>
      </c>
      <c r="E5" s="129">
        <v>11.99148297212188</v>
      </c>
      <c r="F5" s="60">
        <v>600.6</v>
      </c>
      <c r="G5" s="128">
        <v>619.9</v>
      </c>
    </row>
    <row r="6" spans="1:7" ht="12.75" customHeight="1">
      <c r="A6" s="11"/>
      <c r="B6" s="130"/>
      <c r="C6" s="60"/>
      <c r="D6" s="60"/>
      <c r="E6" s="60"/>
      <c r="F6" s="60"/>
      <c r="G6" s="128"/>
    </row>
    <row r="7" spans="1:7" ht="12.75" customHeight="1">
      <c r="A7" s="11" t="s">
        <v>415</v>
      </c>
      <c r="B7" s="130">
        <v>16634.1986</v>
      </c>
      <c r="C7" s="60">
        <v>10433.508104</v>
      </c>
      <c r="D7" s="60">
        <v>3008.326306</v>
      </c>
      <c r="E7" s="129">
        <v>31.057797</v>
      </c>
      <c r="F7" s="60">
        <v>1555.5467928</v>
      </c>
      <c r="G7" s="128">
        <v>1605.53363</v>
      </c>
    </row>
    <row r="8" spans="1:7" ht="12.75" customHeight="1">
      <c r="A8" s="12"/>
      <c r="B8" s="127"/>
      <c r="C8" s="12"/>
      <c r="D8" s="12"/>
      <c r="E8" s="12"/>
      <c r="F8" s="12"/>
      <c r="G8" s="8"/>
    </row>
    <row r="9" ht="12.75" customHeight="1"/>
    <row r="10" ht="12.75" customHeight="1">
      <c r="A10" s="31" t="s">
        <v>414</v>
      </c>
    </row>
    <row r="11" ht="12.75" customHeight="1">
      <c r="A11" s="31" t="s">
        <v>413</v>
      </c>
    </row>
    <row r="12" ht="12.75" customHeight="1">
      <c r="A12" s="126" t="s">
        <v>412</v>
      </c>
    </row>
    <row r="13" spans="1:7" ht="12.75" customHeight="1">
      <c r="A13" s="126" t="s">
        <v>411</v>
      </c>
      <c r="B13" s="125"/>
      <c r="C13" s="125"/>
      <c r="D13" s="125"/>
      <c r="E13" s="125"/>
      <c r="F13" s="125"/>
      <c r="G13" s="125"/>
    </row>
    <row r="14" spans="1:7" ht="12.75" customHeight="1">
      <c r="A14" s="126" t="s">
        <v>410</v>
      </c>
      <c r="B14" s="125"/>
      <c r="C14" s="125"/>
      <c r="D14" s="125"/>
      <c r="E14" s="125"/>
      <c r="F14" s="125"/>
      <c r="G14" s="125"/>
    </row>
    <row r="15" spans="1:7" ht="12.75">
      <c r="A15" s="124"/>
      <c r="B15" s="125"/>
      <c r="C15" s="125"/>
      <c r="D15" s="125"/>
      <c r="E15" s="125"/>
      <c r="F15" s="125"/>
      <c r="G15" s="125"/>
    </row>
    <row r="16" ht="12.75">
      <c r="A16" s="1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2.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41.140625" style="0" customWidth="1"/>
    <col min="2" max="3" width="20.8515625" style="0" customWidth="1"/>
  </cols>
  <sheetData>
    <row r="1" spans="1:3" ht="15">
      <c r="A1" s="28" t="s">
        <v>431</v>
      </c>
      <c r="B1" s="1"/>
      <c r="C1" s="1"/>
    </row>
    <row r="2" spans="1:3" ht="15.75" thickBot="1">
      <c r="A2" s="4"/>
      <c r="B2" s="5"/>
      <c r="C2" s="5"/>
    </row>
    <row r="3" spans="1:3" s="63" customFormat="1" ht="24" customHeight="1" thickTop="1">
      <c r="A3" s="65" t="s">
        <v>367</v>
      </c>
      <c r="B3" s="109" t="s">
        <v>430</v>
      </c>
      <c r="C3" s="148" t="s">
        <v>381</v>
      </c>
    </row>
    <row r="4" spans="1:3" ht="12">
      <c r="A4" s="11"/>
      <c r="B4" s="11"/>
      <c r="C4" s="147"/>
    </row>
    <row r="5" spans="1:3" ht="12">
      <c r="A5" s="146" t="s">
        <v>351</v>
      </c>
      <c r="B5" s="145">
        <v>6422.63</v>
      </c>
      <c r="C5" s="144">
        <v>16634.53</v>
      </c>
    </row>
    <row r="6" spans="1:3" ht="12">
      <c r="A6" s="11"/>
      <c r="B6" s="143"/>
      <c r="C6" s="142"/>
    </row>
    <row r="7" spans="1:3" ht="12">
      <c r="A7" s="11" t="s">
        <v>172</v>
      </c>
      <c r="B7" s="141">
        <v>4028.42</v>
      </c>
      <c r="C7" s="137">
        <v>10433.55</v>
      </c>
    </row>
    <row r="8" spans="1:3" ht="12">
      <c r="A8" s="11" t="s">
        <v>153</v>
      </c>
      <c r="B8" s="138">
        <v>771.99</v>
      </c>
      <c r="C8" s="137">
        <v>1999.45</v>
      </c>
    </row>
    <row r="9" spans="1:3" ht="12">
      <c r="A9" s="11" t="s">
        <v>429</v>
      </c>
      <c r="B9" s="134">
        <v>0.036</v>
      </c>
      <c r="C9" s="133">
        <v>0.093</v>
      </c>
    </row>
    <row r="10" spans="1:3" ht="12">
      <c r="A10" s="11" t="s">
        <v>137</v>
      </c>
      <c r="B10" s="60">
        <v>44.6</v>
      </c>
      <c r="C10" s="140">
        <v>115.5</v>
      </c>
    </row>
    <row r="11" spans="1:3" ht="12">
      <c r="A11" s="11" t="s">
        <v>133</v>
      </c>
      <c r="B11" s="138">
        <v>141.07</v>
      </c>
      <c r="C11" s="137">
        <v>365.36</v>
      </c>
    </row>
    <row r="12" spans="1:3" ht="12">
      <c r="A12" s="11" t="s">
        <v>130</v>
      </c>
      <c r="B12" s="138">
        <v>260.46</v>
      </c>
      <c r="C12" s="137">
        <v>674.58</v>
      </c>
    </row>
    <row r="13" spans="1:3" ht="12">
      <c r="A13" s="11" t="s">
        <v>120</v>
      </c>
      <c r="B13" s="139">
        <v>597.64</v>
      </c>
      <c r="C13" s="137">
        <v>1547.88</v>
      </c>
    </row>
    <row r="14" spans="1:3" ht="12">
      <c r="A14" s="11" t="s">
        <v>102</v>
      </c>
      <c r="B14" s="138">
        <v>552.35</v>
      </c>
      <c r="C14" s="137">
        <v>1430.59</v>
      </c>
    </row>
    <row r="15" spans="1:3" ht="12">
      <c r="A15" s="11" t="s">
        <v>92</v>
      </c>
      <c r="B15" s="138">
        <v>67.6</v>
      </c>
      <c r="C15" s="137">
        <v>175.09</v>
      </c>
    </row>
    <row r="16" spans="1:3" ht="12">
      <c r="A16" s="11" t="s">
        <v>428</v>
      </c>
      <c r="B16" s="134">
        <v>0.444</v>
      </c>
      <c r="C16" s="133">
        <v>1.149</v>
      </c>
    </row>
    <row r="17" spans="1:3" ht="12">
      <c r="A17" s="11" t="s">
        <v>347</v>
      </c>
      <c r="B17" s="134">
        <v>0.247</v>
      </c>
      <c r="C17" s="133">
        <v>0.64</v>
      </c>
    </row>
    <row r="18" spans="1:3" ht="12">
      <c r="A18" s="11"/>
      <c r="B18" s="136"/>
      <c r="C18" s="135"/>
    </row>
    <row r="19" spans="1:3" ht="12">
      <c r="A19" s="11" t="s">
        <v>427</v>
      </c>
      <c r="B19" s="134">
        <v>3.1</v>
      </c>
      <c r="C19" s="133">
        <v>8.03</v>
      </c>
    </row>
    <row r="20" spans="1:3" ht="12">
      <c r="A20" s="20" t="s">
        <v>10</v>
      </c>
      <c r="B20" s="134">
        <v>0.271</v>
      </c>
      <c r="C20" s="133">
        <v>0.701</v>
      </c>
    </row>
    <row r="21" spans="1:3" ht="12">
      <c r="A21" s="20" t="s">
        <v>11</v>
      </c>
      <c r="B21" s="134">
        <v>0.071</v>
      </c>
      <c r="C21" s="133">
        <v>0.183</v>
      </c>
    </row>
    <row r="22" spans="1:3" ht="12">
      <c r="A22" s="20" t="s">
        <v>12</v>
      </c>
      <c r="B22" s="134">
        <v>0.096</v>
      </c>
      <c r="C22" s="133">
        <v>0.249</v>
      </c>
    </row>
    <row r="23" spans="1:3" ht="12">
      <c r="A23" s="20" t="s">
        <v>13</v>
      </c>
      <c r="B23" s="134">
        <v>0.009</v>
      </c>
      <c r="C23" s="133">
        <v>0.024</v>
      </c>
    </row>
    <row r="24" spans="1:3" ht="12">
      <c r="A24" s="20" t="s">
        <v>14</v>
      </c>
      <c r="B24" s="35" t="s">
        <v>426</v>
      </c>
      <c r="C24" s="48" t="s">
        <v>426</v>
      </c>
    </row>
    <row r="25" spans="1:3" ht="12">
      <c r="A25" s="20" t="s">
        <v>15</v>
      </c>
      <c r="B25" s="134">
        <v>1.588</v>
      </c>
      <c r="C25" s="133">
        <v>4.114</v>
      </c>
    </row>
    <row r="26" spans="1:3" ht="12">
      <c r="A26" s="20" t="s">
        <v>16</v>
      </c>
      <c r="B26" s="134">
        <v>0.601</v>
      </c>
      <c r="C26" s="133">
        <v>1.556</v>
      </c>
    </row>
    <row r="27" spans="1:3" ht="12">
      <c r="A27" s="20" t="s">
        <v>17</v>
      </c>
      <c r="B27" s="134">
        <v>0.139</v>
      </c>
      <c r="C27" s="133">
        <v>0.359</v>
      </c>
    </row>
    <row r="28" spans="1:3" ht="12">
      <c r="A28" s="20" t="s">
        <v>19</v>
      </c>
      <c r="B28" s="134">
        <v>0.333</v>
      </c>
      <c r="C28" s="133">
        <v>0.862</v>
      </c>
    </row>
    <row r="29" spans="1:3" ht="12">
      <c r="A29" s="12"/>
      <c r="B29" s="12"/>
      <c r="C29" s="132"/>
    </row>
    <row r="31" ht="12.75">
      <c r="A31" s="58" t="s">
        <v>425</v>
      </c>
    </row>
    <row r="32" ht="12.75">
      <c r="A32" s="14" t="s">
        <v>424</v>
      </c>
    </row>
    <row r="33" ht="12.75">
      <c r="A33" s="42" t="s">
        <v>423</v>
      </c>
    </row>
    <row r="34" ht="12.75">
      <c r="A34" s="43" t="s">
        <v>422</v>
      </c>
    </row>
    <row r="35" ht="12.75">
      <c r="A35" s="43" t="s">
        <v>421</v>
      </c>
    </row>
    <row r="36" ht="12.75">
      <c r="A36" s="4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3.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8515625" style="0" customWidth="1"/>
  </cols>
  <sheetData>
    <row r="1" spans="1:4" ht="15">
      <c r="A1" s="28" t="s">
        <v>449</v>
      </c>
      <c r="B1" s="1"/>
      <c r="C1" s="1"/>
      <c r="D1" s="1"/>
    </row>
    <row r="2" spans="1:4" ht="15.75" thickBot="1">
      <c r="A2" s="4"/>
      <c r="B2" s="5"/>
      <c r="C2" s="5"/>
      <c r="D2" s="5"/>
    </row>
    <row r="3" spans="1:3" s="63" customFormat="1" ht="24" customHeight="1" thickTop="1">
      <c r="A3" s="66"/>
      <c r="B3" s="64" t="s">
        <v>448</v>
      </c>
      <c r="C3" s="65"/>
    </row>
    <row r="4" spans="1:4" s="3" customFormat="1" ht="34.5" customHeight="1">
      <c r="A4" s="9" t="s">
        <v>447</v>
      </c>
      <c r="B4" s="40" t="s">
        <v>446</v>
      </c>
      <c r="C4" s="40" t="s">
        <v>445</v>
      </c>
      <c r="D4" s="7" t="s">
        <v>444</v>
      </c>
    </row>
    <row r="5" spans="1:3" ht="12">
      <c r="A5" s="11"/>
      <c r="B5" s="11"/>
      <c r="C5" s="11"/>
    </row>
    <row r="6" spans="1:4" ht="12">
      <c r="A6" s="67" t="s">
        <v>443</v>
      </c>
      <c r="B6" s="73">
        <v>137</v>
      </c>
      <c r="C6" s="73">
        <v>12</v>
      </c>
      <c r="D6" s="152">
        <v>6427</v>
      </c>
    </row>
    <row r="7" spans="1:4" ht="12">
      <c r="A7" s="11"/>
      <c r="B7" s="151"/>
      <c r="C7" s="150"/>
      <c r="D7" s="149"/>
    </row>
    <row r="8" spans="1:4" ht="12">
      <c r="A8" s="11" t="s">
        <v>442</v>
      </c>
      <c r="B8" s="29">
        <v>8</v>
      </c>
      <c r="C8" s="29">
        <v>7</v>
      </c>
      <c r="D8" s="128">
        <v>6419.4</v>
      </c>
    </row>
    <row r="9" spans="1:4" ht="12">
      <c r="A9" s="11" t="s">
        <v>441</v>
      </c>
      <c r="B9" s="29">
        <v>129</v>
      </c>
      <c r="C9" s="29">
        <v>5</v>
      </c>
      <c r="D9" s="128">
        <v>7.6</v>
      </c>
    </row>
    <row r="10" spans="1:4" ht="12">
      <c r="A10" s="20" t="s">
        <v>440</v>
      </c>
      <c r="B10" s="29">
        <v>96</v>
      </c>
      <c r="C10" s="29">
        <v>3</v>
      </c>
      <c r="D10" s="128">
        <v>2.6</v>
      </c>
    </row>
    <row r="11" spans="1:4" ht="12">
      <c r="A11" s="20" t="s">
        <v>439</v>
      </c>
      <c r="B11" s="29">
        <v>33</v>
      </c>
      <c r="C11" s="29">
        <v>2</v>
      </c>
      <c r="D11" s="128">
        <v>4.9</v>
      </c>
    </row>
    <row r="12" spans="1:4" ht="12">
      <c r="A12" s="67" t="s">
        <v>438</v>
      </c>
      <c r="B12" s="29">
        <v>28</v>
      </c>
      <c r="C12" s="29">
        <v>1</v>
      </c>
      <c r="D12" s="128">
        <v>2.9</v>
      </c>
    </row>
    <row r="13" spans="1:4" ht="12">
      <c r="A13" s="67" t="s">
        <v>437</v>
      </c>
      <c r="B13" s="29">
        <v>5</v>
      </c>
      <c r="C13" s="29">
        <v>1</v>
      </c>
      <c r="D13" s="128">
        <v>2</v>
      </c>
    </row>
    <row r="14" spans="1:4" ht="12">
      <c r="A14" s="12"/>
      <c r="B14" s="12"/>
      <c r="C14" s="12"/>
      <c r="D14" s="8"/>
    </row>
    <row r="16" ht="12.75">
      <c r="A16" s="2" t="s">
        <v>436</v>
      </c>
    </row>
    <row r="17" ht="12.75">
      <c r="A17" s="2" t="s">
        <v>435</v>
      </c>
    </row>
    <row r="18" ht="12.75">
      <c r="A18" s="2" t="s">
        <v>434</v>
      </c>
    </row>
    <row r="19" ht="12.75">
      <c r="A19" s="42" t="s">
        <v>433</v>
      </c>
    </row>
    <row r="20" ht="12.75">
      <c r="A20" s="32" t="s">
        <v>432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4.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8515625" style="0" customWidth="1"/>
  </cols>
  <sheetData>
    <row r="1" spans="1:3" s="154" customFormat="1" ht="15">
      <c r="A1" s="28" t="s">
        <v>463</v>
      </c>
      <c r="B1" s="57"/>
      <c r="C1" s="57"/>
    </row>
    <row r="2" spans="1:3" s="154" customFormat="1" ht="15.75" thickBot="1">
      <c r="A2" s="4"/>
      <c r="B2" s="4"/>
      <c r="C2" s="4"/>
    </row>
    <row r="3" spans="1:3" s="3" customFormat="1" ht="34.5" customHeight="1" thickTop="1">
      <c r="A3" s="9" t="s">
        <v>462</v>
      </c>
      <c r="B3" s="153" t="s">
        <v>461</v>
      </c>
      <c r="C3" s="7" t="s">
        <v>460</v>
      </c>
    </row>
    <row r="4" spans="1:2" ht="12">
      <c r="A4" s="11"/>
      <c r="B4" s="11"/>
    </row>
    <row r="5" spans="1:2" ht="12">
      <c r="A5" s="26" t="s">
        <v>172</v>
      </c>
      <c r="B5" s="11"/>
    </row>
    <row r="6" spans="1:3" ht="12">
      <c r="A6" s="20" t="s">
        <v>459</v>
      </c>
      <c r="B6" s="29">
        <v>2319</v>
      </c>
      <c r="C6" s="30">
        <v>476</v>
      </c>
    </row>
    <row r="7" spans="1:3" ht="12">
      <c r="A7" s="20" t="s">
        <v>458</v>
      </c>
      <c r="B7" s="29">
        <v>2221</v>
      </c>
      <c r="C7" s="30">
        <v>572</v>
      </c>
    </row>
    <row r="8" spans="1:3" ht="12">
      <c r="A8" s="20"/>
      <c r="B8" s="29"/>
      <c r="C8" s="30"/>
    </row>
    <row r="9" spans="1:3" ht="12">
      <c r="A9" s="26" t="s">
        <v>153</v>
      </c>
      <c r="B9" s="29"/>
      <c r="C9" s="30"/>
    </row>
    <row r="10" spans="1:3" ht="12">
      <c r="A10" s="20" t="s">
        <v>457</v>
      </c>
      <c r="B10" s="29">
        <v>12575</v>
      </c>
      <c r="C10" s="30">
        <v>3028</v>
      </c>
    </row>
    <row r="11" spans="1:3" ht="12">
      <c r="A11" s="11"/>
      <c r="B11" s="29"/>
      <c r="C11" s="30"/>
    </row>
    <row r="12" spans="1:3" ht="12">
      <c r="A12" s="26" t="s">
        <v>120</v>
      </c>
      <c r="B12" s="29"/>
      <c r="C12" s="30"/>
    </row>
    <row r="13" spans="1:3" ht="12">
      <c r="A13" s="20" t="s">
        <v>456</v>
      </c>
      <c r="B13" s="29">
        <v>255</v>
      </c>
      <c r="C13" s="30">
        <v>562</v>
      </c>
    </row>
    <row r="14" spans="1:3" ht="12">
      <c r="A14" s="20" t="s">
        <v>455</v>
      </c>
      <c r="B14" s="29">
        <v>133</v>
      </c>
      <c r="C14" s="30">
        <v>968</v>
      </c>
    </row>
    <row r="15" spans="1:3" ht="12">
      <c r="A15" s="20" t="s">
        <v>454</v>
      </c>
      <c r="B15" s="29">
        <v>62</v>
      </c>
      <c r="C15" s="30">
        <v>140</v>
      </c>
    </row>
    <row r="16" spans="1:3" ht="12">
      <c r="A16" s="12"/>
      <c r="B16" s="12"/>
      <c r="C16" s="8"/>
    </row>
    <row r="18" ht="12.75">
      <c r="A18" s="2" t="s">
        <v>453</v>
      </c>
    </row>
    <row r="19" ht="12.75">
      <c r="A19" s="2" t="s">
        <v>452</v>
      </c>
    </row>
    <row r="20" ht="12.75">
      <c r="A20" s="2" t="s">
        <v>451</v>
      </c>
    </row>
    <row r="21" ht="12.75">
      <c r="A21" s="14" t="s">
        <v>450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5.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8515625" style="0" customWidth="1"/>
  </cols>
  <sheetData>
    <row r="1" spans="1:3" ht="15">
      <c r="A1" s="28" t="s">
        <v>508</v>
      </c>
      <c r="B1" s="1"/>
      <c r="C1" s="1"/>
    </row>
    <row r="2" spans="1:3" ht="12.75" customHeight="1">
      <c r="A2" s="28"/>
      <c r="B2" s="1"/>
      <c r="C2" s="1"/>
    </row>
    <row r="3" spans="1:3" ht="12">
      <c r="A3" t="s">
        <v>507</v>
      </c>
      <c r="B3" s="1"/>
      <c r="C3" s="1"/>
    </row>
    <row r="4" spans="1:3" ht="12.75" customHeight="1" thickBot="1">
      <c r="A4" s="6"/>
      <c r="B4" s="6"/>
      <c r="C4" s="6"/>
    </row>
    <row r="5" spans="1:3" s="63" customFormat="1" ht="24" customHeight="1" thickTop="1">
      <c r="A5" s="65" t="s">
        <v>481</v>
      </c>
      <c r="B5" s="109" t="s">
        <v>328</v>
      </c>
      <c r="C5" s="108" t="s">
        <v>327</v>
      </c>
    </row>
    <row r="6" spans="1:2" ht="12">
      <c r="A6" s="11"/>
      <c r="B6" s="11"/>
    </row>
    <row r="7" spans="1:2" ht="12">
      <c r="A7" s="26" t="s">
        <v>172</v>
      </c>
      <c r="B7" s="11"/>
    </row>
    <row r="8" spans="1:3" ht="12">
      <c r="A8" s="20" t="s">
        <v>506</v>
      </c>
      <c r="B8" s="29">
        <v>13796</v>
      </c>
      <c r="C8" s="30">
        <v>4205</v>
      </c>
    </row>
    <row r="9" spans="1:3" ht="12">
      <c r="A9" s="20" t="s">
        <v>505</v>
      </c>
      <c r="B9" s="29">
        <v>13679</v>
      </c>
      <c r="C9" s="30">
        <v>4169</v>
      </c>
    </row>
    <row r="10" spans="1:3" ht="12">
      <c r="A10" s="20" t="s">
        <v>504</v>
      </c>
      <c r="B10" s="29">
        <v>8271</v>
      </c>
      <c r="C10" s="30">
        <v>2521</v>
      </c>
    </row>
    <row r="11" spans="1:3" ht="12">
      <c r="A11" s="20" t="s">
        <v>503</v>
      </c>
      <c r="B11" s="29">
        <v>5480</v>
      </c>
      <c r="C11" s="30">
        <v>1670</v>
      </c>
    </row>
    <row r="12" spans="1:3" ht="12">
      <c r="A12" s="20" t="s">
        <v>502</v>
      </c>
      <c r="B12" s="29">
        <v>4093</v>
      </c>
      <c r="C12" s="30">
        <v>1248</v>
      </c>
    </row>
    <row r="13" spans="1:3" ht="12">
      <c r="A13" s="20" t="s">
        <v>501</v>
      </c>
      <c r="B13" s="29">
        <v>3660</v>
      </c>
      <c r="C13" s="30">
        <v>1116</v>
      </c>
    </row>
    <row r="14" spans="1:3" ht="12">
      <c r="A14" s="11"/>
      <c r="B14" s="29"/>
      <c r="C14" s="30"/>
    </row>
    <row r="15" spans="1:3" ht="12">
      <c r="A15" s="26" t="s">
        <v>137</v>
      </c>
      <c r="B15" s="29"/>
      <c r="C15" s="30"/>
    </row>
    <row r="16" spans="1:3" ht="12">
      <c r="A16" s="20" t="s">
        <v>136</v>
      </c>
      <c r="B16" s="29">
        <v>1483</v>
      </c>
      <c r="C16" s="30">
        <v>452</v>
      </c>
    </row>
    <row r="17" spans="1:3" ht="12">
      <c r="A17" s="20" t="s">
        <v>500</v>
      </c>
      <c r="B17" s="29">
        <v>1434</v>
      </c>
      <c r="C17" s="30">
        <v>437</v>
      </c>
    </row>
    <row r="18" spans="1:3" ht="12">
      <c r="A18" s="11"/>
      <c r="B18" s="29"/>
      <c r="C18" s="30"/>
    </row>
    <row r="19" spans="1:3" ht="12">
      <c r="A19" s="11" t="s">
        <v>429</v>
      </c>
      <c r="B19" s="29">
        <v>160</v>
      </c>
      <c r="C19" s="30">
        <v>49</v>
      </c>
    </row>
    <row r="20" spans="1:3" ht="12">
      <c r="A20" s="11"/>
      <c r="B20" s="29"/>
      <c r="C20" s="30"/>
    </row>
    <row r="21" spans="1:3" ht="12">
      <c r="A21" s="26" t="s">
        <v>153</v>
      </c>
      <c r="B21" s="29"/>
      <c r="C21" s="30"/>
    </row>
    <row r="22" spans="1:3" ht="12">
      <c r="A22" s="20" t="s">
        <v>499</v>
      </c>
      <c r="B22" s="29">
        <v>10023</v>
      </c>
      <c r="C22" s="30">
        <v>3055</v>
      </c>
    </row>
    <row r="23" spans="1:3" ht="12">
      <c r="A23" s="20" t="s">
        <v>498</v>
      </c>
      <c r="B23" s="29">
        <v>8201</v>
      </c>
      <c r="C23" s="30">
        <v>2500</v>
      </c>
    </row>
    <row r="24" spans="1:3" ht="12">
      <c r="A24" s="20" t="s">
        <v>497</v>
      </c>
      <c r="B24" s="29">
        <v>5788</v>
      </c>
      <c r="C24" s="30">
        <v>1764</v>
      </c>
    </row>
    <row r="25" spans="1:3" ht="12">
      <c r="A25" s="20" t="s">
        <v>496</v>
      </c>
      <c r="B25" s="29">
        <v>2250</v>
      </c>
      <c r="C25" s="30">
        <v>686</v>
      </c>
    </row>
    <row r="26" spans="1:3" ht="12">
      <c r="A26" s="11"/>
      <c r="B26" s="29"/>
      <c r="C26" s="30"/>
    </row>
    <row r="27" spans="1:3" ht="12">
      <c r="A27" s="26" t="s">
        <v>133</v>
      </c>
      <c r="B27" s="29"/>
      <c r="C27" s="30"/>
    </row>
    <row r="28" spans="1:3" ht="12">
      <c r="A28" s="20" t="s">
        <v>495</v>
      </c>
      <c r="B28" s="29">
        <v>3366</v>
      </c>
      <c r="C28" s="30">
        <v>1026</v>
      </c>
    </row>
    <row r="29" spans="1:3" ht="12">
      <c r="A29" s="11"/>
      <c r="B29" s="29"/>
      <c r="C29" s="30"/>
    </row>
    <row r="30" spans="1:3" ht="12">
      <c r="A30" s="26" t="s">
        <v>130</v>
      </c>
      <c r="B30" s="29"/>
      <c r="C30" s="30"/>
    </row>
    <row r="31" spans="1:3" ht="12">
      <c r="A31" s="20" t="s">
        <v>494</v>
      </c>
      <c r="B31" s="29">
        <v>4961</v>
      </c>
      <c r="C31" s="30">
        <v>1512</v>
      </c>
    </row>
    <row r="32" spans="1:3" ht="12">
      <c r="A32" s="20" t="s">
        <v>493</v>
      </c>
      <c r="B32" s="29">
        <v>4606</v>
      </c>
      <c r="C32" s="30">
        <v>1404</v>
      </c>
    </row>
    <row r="33" spans="1:3" ht="12">
      <c r="A33" s="20" t="s">
        <v>492</v>
      </c>
      <c r="B33" s="29">
        <v>1600</v>
      </c>
      <c r="C33" s="30">
        <v>488</v>
      </c>
    </row>
    <row r="34" spans="1:3" ht="12">
      <c r="A34" s="20" t="s">
        <v>491</v>
      </c>
      <c r="B34" s="29">
        <v>1430</v>
      </c>
      <c r="C34" s="30">
        <v>436</v>
      </c>
    </row>
    <row r="35" spans="1:3" ht="12">
      <c r="A35" s="11"/>
      <c r="B35" s="29"/>
      <c r="C35" s="30"/>
    </row>
    <row r="36" spans="1:3" ht="12">
      <c r="A36" s="26" t="s">
        <v>120</v>
      </c>
      <c r="B36" s="29"/>
      <c r="C36" s="30"/>
    </row>
    <row r="37" spans="1:3" ht="12">
      <c r="A37" s="20" t="s">
        <v>490</v>
      </c>
      <c r="B37" s="29">
        <v>4003</v>
      </c>
      <c r="C37" s="30">
        <v>1220</v>
      </c>
    </row>
    <row r="38" spans="1:3" ht="12">
      <c r="A38" s="20" t="s">
        <v>489</v>
      </c>
      <c r="B38" s="29">
        <v>3504</v>
      </c>
      <c r="C38" s="30">
        <v>1068</v>
      </c>
    </row>
    <row r="39" spans="1:3" ht="12">
      <c r="A39" s="20" t="s">
        <v>488</v>
      </c>
      <c r="B39" s="29">
        <v>3150</v>
      </c>
      <c r="C39" s="30">
        <v>960</v>
      </c>
    </row>
    <row r="40" spans="1:3" ht="12">
      <c r="A40" s="20" t="s">
        <v>487</v>
      </c>
      <c r="B40" s="29">
        <v>2013</v>
      </c>
      <c r="C40" s="30">
        <v>614</v>
      </c>
    </row>
    <row r="41" spans="1:3" ht="12">
      <c r="A41" s="20" t="s">
        <v>486</v>
      </c>
      <c r="B41" s="29">
        <v>1643</v>
      </c>
      <c r="C41" s="30">
        <v>501</v>
      </c>
    </row>
    <row r="42" spans="1:3" ht="12">
      <c r="A42" s="20" t="s">
        <v>485</v>
      </c>
      <c r="B42" s="29">
        <v>1208</v>
      </c>
      <c r="C42" s="30">
        <v>368</v>
      </c>
    </row>
    <row r="43" spans="1:3" ht="12">
      <c r="A43" s="20" t="s">
        <v>484</v>
      </c>
      <c r="B43" s="29">
        <v>1186</v>
      </c>
      <c r="C43" s="30">
        <v>361</v>
      </c>
    </row>
    <row r="44" spans="1:3" ht="12">
      <c r="A44" s="20" t="s">
        <v>105</v>
      </c>
      <c r="B44" s="29">
        <v>760</v>
      </c>
      <c r="C44" s="30">
        <v>232</v>
      </c>
    </row>
    <row r="45" spans="1:3" ht="12">
      <c r="A45" s="20" t="s">
        <v>483</v>
      </c>
      <c r="B45" s="29">
        <v>642</v>
      </c>
      <c r="C45" s="30">
        <v>196</v>
      </c>
    </row>
    <row r="46" spans="1:3" ht="12">
      <c r="A46" s="20" t="s">
        <v>482</v>
      </c>
      <c r="B46" s="29">
        <v>500</v>
      </c>
      <c r="C46" s="30">
        <v>152</v>
      </c>
    </row>
    <row r="47" spans="1:3" ht="12">
      <c r="A47" s="12"/>
      <c r="B47" s="12"/>
      <c r="C47" s="8"/>
    </row>
    <row r="49" ht="12.75">
      <c r="A49" s="2" t="s">
        <v>39</v>
      </c>
    </row>
    <row r="50" spans="1:3" s="154" customFormat="1" ht="15">
      <c r="A50" s="28" t="s">
        <v>1962</v>
      </c>
      <c r="B50" s="57"/>
      <c r="C50" s="57"/>
    </row>
    <row r="51" spans="1:3" ht="12.75" thickBot="1">
      <c r="A51" s="6"/>
      <c r="B51" s="6"/>
      <c r="C51" s="6"/>
    </row>
    <row r="52" spans="1:3" s="63" customFormat="1" ht="24" customHeight="1" thickTop="1">
      <c r="A52" s="65" t="s">
        <v>481</v>
      </c>
      <c r="B52" s="109" t="s">
        <v>328</v>
      </c>
      <c r="C52" s="108" t="s">
        <v>327</v>
      </c>
    </row>
    <row r="53" spans="1:2" ht="12">
      <c r="A53" s="11"/>
      <c r="B53" s="11"/>
    </row>
    <row r="54" spans="1:2" ht="12">
      <c r="A54" s="26" t="s">
        <v>102</v>
      </c>
      <c r="B54" s="11"/>
    </row>
    <row r="55" spans="1:3" ht="12">
      <c r="A55" s="20" t="s">
        <v>480</v>
      </c>
      <c r="B55" s="29">
        <v>5243</v>
      </c>
      <c r="C55" s="30">
        <v>1598</v>
      </c>
    </row>
    <row r="56" spans="1:3" ht="12">
      <c r="A56" s="20" t="s">
        <v>479</v>
      </c>
      <c r="B56" s="29">
        <v>5148</v>
      </c>
      <c r="C56" s="30">
        <v>1569</v>
      </c>
    </row>
    <row r="57" spans="1:3" ht="12">
      <c r="A57" s="20" t="s">
        <v>478</v>
      </c>
      <c r="B57" s="29">
        <v>4120</v>
      </c>
      <c r="C57" s="30">
        <v>1256</v>
      </c>
    </row>
    <row r="58" spans="1:3" ht="12">
      <c r="A58" s="20" t="s">
        <v>477</v>
      </c>
      <c r="B58" s="29">
        <v>2297</v>
      </c>
      <c r="C58" s="30">
        <v>700</v>
      </c>
    </row>
    <row r="59" spans="1:3" ht="12">
      <c r="A59" s="20" t="s">
        <v>476</v>
      </c>
      <c r="B59" s="29">
        <v>1241</v>
      </c>
      <c r="C59" s="30">
        <v>378</v>
      </c>
    </row>
    <row r="60" spans="1:3" ht="12">
      <c r="A60" s="11"/>
      <c r="B60" s="29"/>
      <c r="C60" s="30"/>
    </row>
    <row r="61" spans="1:3" ht="12">
      <c r="A61" s="26" t="s">
        <v>92</v>
      </c>
      <c r="B61" s="29"/>
      <c r="C61" s="30"/>
    </row>
    <row r="62" spans="1:3" ht="12">
      <c r="A62" s="20" t="s">
        <v>475</v>
      </c>
      <c r="B62" s="29">
        <v>1250</v>
      </c>
      <c r="C62" s="30">
        <v>381</v>
      </c>
    </row>
    <row r="63" spans="1:3" ht="12">
      <c r="A63" s="11"/>
      <c r="B63" s="29"/>
      <c r="C63" s="30"/>
    </row>
    <row r="64" spans="1:3" ht="12">
      <c r="A64" s="11" t="s">
        <v>428</v>
      </c>
      <c r="B64" s="29">
        <v>699</v>
      </c>
      <c r="C64" s="30">
        <v>213</v>
      </c>
    </row>
    <row r="65" spans="1:3" ht="12">
      <c r="A65" s="11" t="s">
        <v>347</v>
      </c>
      <c r="B65" s="29">
        <v>548</v>
      </c>
      <c r="C65" s="30">
        <v>167</v>
      </c>
    </row>
    <row r="66" spans="1:3" ht="12">
      <c r="A66" s="26" t="s">
        <v>10</v>
      </c>
      <c r="B66" s="29"/>
      <c r="C66" s="30"/>
    </row>
    <row r="67" spans="1:3" ht="12">
      <c r="A67" s="20" t="s">
        <v>474</v>
      </c>
      <c r="B67" s="29">
        <v>903</v>
      </c>
      <c r="C67" s="30">
        <v>275</v>
      </c>
    </row>
    <row r="68" spans="1:3" ht="12">
      <c r="A68" s="26" t="s">
        <v>11</v>
      </c>
      <c r="B68" s="29"/>
      <c r="C68" s="30"/>
    </row>
    <row r="69" spans="1:3" ht="12">
      <c r="A69" s="20" t="s">
        <v>473</v>
      </c>
      <c r="B69" s="29">
        <v>276</v>
      </c>
      <c r="C69" s="30">
        <v>84</v>
      </c>
    </row>
    <row r="70" spans="1:3" ht="12">
      <c r="A70" s="26" t="s">
        <v>12</v>
      </c>
      <c r="B70" s="29"/>
      <c r="C70" s="30"/>
    </row>
    <row r="71" spans="1:3" ht="12">
      <c r="A71" s="20" t="s">
        <v>472</v>
      </c>
      <c r="B71" s="29">
        <v>120</v>
      </c>
      <c r="C71" s="30">
        <v>37</v>
      </c>
    </row>
    <row r="72" spans="1:3" ht="12">
      <c r="A72" s="11" t="s">
        <v>13</v>
      </c>
      <c r="B72" s="29">
        <v>190</v>
      </c>
      <c r="C72" s="30">
        <v>58</v>
      </c>
    </row>
    <row r="73" spans="1:3" ht="12">
      <c r="A73" s="11" t="s">
        <v>14</v>
      </c>
      <c r="B73" s="35" t="s">
        <v>426</v>
      </c>
      <c r="C73" s="34" t="s">
        <v>426</v>
      </c>
    </row>
    <row r="74" spans="1:3" ht="12">
      <c r="A74" s="11" t="s">
        <v>15</v>
      </c>
      <c r="B74" s="29">
        <v>40</v>
      </c>
      <c r="C74" s="30">
        <v>12</v>
      </c>
    </row>
    <row r="75" spans="1:3" ht="12">
      <c r="A75" s="11" t="s">
        <v>16</v>
      </c>
      <c r="B75" s="29">
        <v>40</v>
      </c>
      <c r="C75" s="30">
        <v>12</v>
      </c>
    </row>
    <row r="76" spans="1:3" ht="12">
      <c r="A76" s="11" t="s">
        <v>17</v>
      </c>
      <c r="B76" s="29">
        <v>10</v>
      </c>
      <c r="C76" s="30">
        <v>3</v>
      </c>
    </row>
    <row r="77" spans="1:3" ht="12">
      <c r="A77" s="11" t="s">
        <v>18</v>
      </c>
      <c r="B77" s="29">
        <v>12</v>
      </c>
      <c r="C77" s="30">
        <v>4</v>
      </c>
    </row>
    <row r="78" spans="1:3" ht="12">
      <c r="A78" s="11" t="s">
        <v>19</v>
      </c>
      <c r="B78" s="29">
        <v>20</v>
      </c>
      <c r="C78" s="30">
        <v>6</v>
      </c>
    </row>
    <row r="79" spans="1:3" ht="12">
      <c r="A79" s="12"/>
      <c r="B79" s="12"/>
      <c r="C79" s="8"/>
    </row>
    <row r="81" s="31" customFormat="1" ht="12.75">
      <c r="A81" s="14" t="s">
        <v>471</v>
      </c>
    </row>
    <row r="82" s="31" customFormat="1" ht="12.75">
      <c r="A82" s="42" t="s">
        <v>470</v>
      </c>
    </row>
    <row r="83" s="31" customFormat="1" ht="12.75">
      <c r="A83" s="43" t="s">
        <v>469</v>
      </c>
    </row>
    <row r="84" s="31" customFormat="1" ht="12.75">
      <c r="A84" s="2" t="s">
        <v>468</v>
      </c>
    </row>
    <row r="85" s="31" customFormat="1" ht="12.75">
      <c r="A85" s="33" t="s">
        <v>467</v>
      </c>
    </row>
    <row r="86" s="31" customFormat="1" ht="12.75">
      <c r="A86" s="31" t="s">
        <v>466</v>
      </c>
    </row>
    <row r="87" s="31" customFormat="1" ht="12.75">
      <c r="A87" s="31" t="s">
        <v>465</v>
      </c>
    </row>
    <row r="88" s="31" customFormat="1" ht="12.75">
      <c r="A88" s="31" t="s">
        <v>464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rowBreaks count="1" manualBreakCount="1">
    <brk id="49" max="65535" man="1"/>
  </rowBreaks>
</worksheet>
</file>

<file path=xl/worksheets/sheet1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8515625" style="0" customWidth="1"/>
    <col min="2" max="2" width="25.8515625" style="0" customWidth="1"/>
    <col min="3" max="5" width="13.8515625" style="0" customWidth="1"/>
  </cols>
  <sheetData>
    <row r="1" spans="1:5" s="154" customFormat="1" ht="15">
      <c r="A1" s="28" t="s">
        <v>534</v>
      </c>
      <c r="B1" s="57"/>
      <c r="C1" s="57"/>
      <c r="D1" s="57"/>
      <c r="E1" s="57"/>
    </row>
    <row r="2" spans="1:5" s="3" customFormat="1" ht="12.75" customHeight="1" thickBot="1">
      <c r="A2" s="156"/>
      <c r="B2" s="156"/>
      <c r="C2" s="157"/>
      <c r="D2" s="156"/>
      <c r="E2" s="156"/>
    </row>
    <row r="3" spans="1:4" s="63" customFormat="1" ht="24" customHeight="1" thickTop="1">
      <c r="A3" s="66"/>
      <c r="B3" s="66"/>
      <c r="C3" s="64" t="s">
        <v>533</v>
      </c>
      <c r="D3" s="65"/>
    </row>
    <row r="4" spans="1:5" s="3" customFormat="1" ht="34.5" customHeight="1">
      <c r="A4" s="9" t="s">
        <v>367</v>
      </c>
      <c r="B4" s="40" t="s">
        <v>532</v>
      </c>
      <c r="C4" s="40" t="s">
        <v>531</v>
      </c>
      <c r="D4" s="40" t="s">
        <v>530</v>
      </c>
      <c r="E4" s="7" t="s">
        <v>529</v>
      </c>
    </row>
    <row r="5" spans="1:4" ht="12">
      <c r="A5" s="11"/>
      <c r="B5" s="11"/>
      <c r="C5" s="11"/>
      <c r="D5" s="11"/>
    </row>
    <row r="6" spans="1:5" ht="12">
      <c r="A6" s="11" t="s">
        <v>172</v>
      </c>
      <c r="B6" s="155" t="s">
        <v>528</v>
      </c>
      <c r="C6" s="35" t="s">
        <v>514</v>
      </c>
      <c r="D6" s="29">
        <v>620</v>
      </c>
      <c r="E6" s="30">
        <v>400</v>
      </c>
    </row>
    <row r="7" spans="1:5" ht="12">
      <c r="A7" s="11"/>
      <c r="B7" s="155" t="s">
        <v>527</v>
      </c>
      <c r="C7" s="29">
        <v>442</v>
      </c>
      <c r="D7" s="35" t="s">
        <v>514</v>
      </c>
      <c r="E7" s="34" t="s">
        <v>514</v>
      </c>
    </row>
    <row r="8" spans="1:5" ht="12">
      <c r="A8" s="11"/>
      <c r="B8" s="155" t="s">
        <v>526</v>
      </c>
      <c r="C8" s="29">
        <v>320</v>
      </c>
      <c r="D8" s="35" t="s">
        <v>514</v>
      </c>
      <c r="E8" s="30">
        <v>6</v>
      </c>
    </row>
    <row r="9" spans="1:5" ht="12">
      <c r="A9" s="11" t="s">
        <v>153</v>
      </c>
      <c r="B9" s="155" t="s">
        <v>525</v>
      </c>
      <c r="C9" s="35" t="s">
        <v>514</v>
      </c>
      <c r="D9" s="29">
        <v>1120</v>
      </c>
      <c r="E9" s="30">
        <v>500</v>
      </c>
    </row>
    <row r="10" spans="1:5" ht="12">
      <c r="A10" s="11"/>
      <c r="B10" s="155" t="s">
        <v>524</v>
      </c>
      <c r="C10" s="35" t="s">
        <v>514</v>
      </c>
      <c r="D10" s="29">
        <v>400</v>
      </c>
      <c r="E10" s="30">
        <v>150</v>
      </c>
    </row>
    <row r="11" spans="1:5" ht="12">
      <c r="A11" s="11" t="s">
        <v>130</v>
      </c>
      <c r="B11" s="155" t="s">
        <v>523</v>
      </c>
      <c r="C11" s="35" t="s">
        <v>514</v>
      </c>
      <c r="D11" s="29">
        <v>1750</v>
      </c>
      <c r="E11" s="30">
        <v>1000</v>
      </c>
    </row>
    <row r="12" spans="1:5" ht="12">
      <c r="A12" s="11"/>
      <c r="B12" s="155" t="s">
        <v>522</v>
      </c>
      <c r="C12" s="35" t="s">
        <v>514</v>
      </c>
      <c r="D12" s="29">
        <v>1200</v>
      </c>
      <c r="E12" s="30">
        <v>500</v>
      </c>
    </row>
    <row r="13" spans="1:5" ht="12">
      <c r="A13" s="11"/>
      <c r="B13" s="155" t="s">
        <v>521</v>
      </c>
      <c r="C13" s="35" t="s">
        <v>514</v>
      </c>
      <c r="D13" s="29">
        <v>500</v>
      </c>
      <c r="E13" s="30">
        <v>150</v>
      </c>
    </row>
    <row r="14" spans="1:5" ht="12">
      <c r="A14" s="11" t="s">
        <v>120</v>
      </c>
      <c r="B14" s="155" t="s">
        <v>520</v>
      </c>
      <c r="C14" s="35" t="s">
        <v>519</v>
      </c>
      <c r="D14" s="29">
        <v>1520</v>
      </c>
      <c r="E14" s="30">
        <v>3000</v>
      </c>
    </row>
    <row r="15" spans="1:5" ht="12">
      <c r="A15" s="11" t="s">
        <v>102</v>
      </c>
      <c r="B15" s="155" t="s">
        <v>518</v>
      </c>
      <c r="C15" s="35" t="s">
        <v>514</v>
      </c>
      <c r="D15" s="29">
        <v>800</v>
      </c>
      <c r="E15" s="30">
        <v>600</v>
      </c>
    </row>
    <row r="16" spans="1:5" ht="12">
      <c r="A16" s="11"/>
      <c r="B16" s="155" t="s">
        <v>517</v>
      </c>
      <c r="C16" s="35" t="s">
        <v>514</v>
      </c>
      <c r="D16" s="29">
        <v>480</v>
      </c>
      <c r="E16" s="30">
        <v>500</v>
      </c>
    </row>
    <row r="17" spans="1:5" ht="12">
      <c r="A17" s="11"/>
      <c r="B17" s="155" t="s">
        <v>516</v>
      </c>
      <c r="C17" s="29">
        <v>280</v>
      </c>
      <c r="D17" s="35" t="s">
        <v>514</v>
      </c>
      <c r="E17" s="34" t="s">
        <v>514</v>
      </c>
    </row>
    <row r="18" spans="1:5" ht="12">
      <c r="A18" s="11"/>
      <c r="B18" s="155" t="s">
        <v>515</v>
      </c>
      <c r="C18" s="29">
        <v>200</v>
      </c>
      <c r="D18" s="35" t="s">
        <v>514</v>
      </c>
      <c r="E18" s="34" t="s">
        <v>514</v>
      </c>
    </row>
    <row r="19" spans="1:5" ht="12">
      <c r="A19" s="12"/>
      <c r="B19" s="12"/>
      <c r="C19" s="12"/>
      <c r="D19" s="12"/>
      <c r="E19" s="8"/>
    </row>
    <row r="21" ht="12.75">
      <c r="A21" s="2" t="s">
        <v>513</v>
      </c>
    </row>
    <row r="22" ht="12.75">
      <c r="A22" s="2" t="s">
        <v>512</v>
      </c>
    </row>
    <row r="23" ht="12.75">
      <c r="A23" s="58" t="s">
        <v>511</v>
      </c>
    </row>
    <row r="24" ht="12.75">
      <c r="A24" s="33" t="s">
        <v>510</v>
      </c>
    </row>
    <row r="25" ht="12.75">
      <c r="A25" s="31" t="s">
        <v>509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7.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8515625" style="0" customWidth="1"/>
    <col min="2" max="2" width="30.8515625" style="0" customWidth="1"/>
    <col min="3" max="3" width="14.8515625" style="0" customWidth="1"/>
  </cols>
  <sheetData>
    <row r="1" spans="1:3" ht="15">
      <c r="A1" s="28" t="s">
        <v>565</v>
      </c>
      <c r="B1" s="1"/>
      <c r="C1" s="1"/>
    </row>
    <row r="2" spans="1:3" ht="12.75" customHeight="1" thickBot="1">
      <c r="A2" s="4"/>
      <c r="B2" s="5"/>
      <c r="C2" s="6"/>
    </row>
    <row r="3" spans="1:3" s="3" customFormat="1" ht="45" customHeight="1" thickTop="1">
      <c r="A3" s="9" t="s">
        <v>367</v>
      </c>
      <c r="B3" s="40" t="s">
        <v>564</v>
      </c>
      <c r="C3" s="7" t="s">
        <v>563</v>
      </c>
    </row>
    <row r="4" spans="1:2" ht="12">
      <c r="A4" s="11"/>
      <c r="B4" s="11"/>
    </row>
    <row r="5" spans="1:2" ht="12">
      <c r="A5" s="26" t="s">
        <v>562</v>
      </c>
      <c r="B5" s="11"/>
    </row>
    <row r="6" spans="1:3" ht="12">
      <c r="A6" s="20" t="s">
        <v>172</v>
      </c>
      <c r="B6" s="158" t="s">
        <v>548</v>
      </c>
      <c r="C6" s="128">
        <v>32</v>
      </c>
    </row>
    <row r="7" spans="1:3" ht="12">
      <c r="A7" s="20" t="s">
        <v>153</v>
      </c>
      <c r="B7" s="158" t="s">
        <v>561</v>
      </c>
      <c r="C7" s="128">
        <v>18</v>
      </c>
    </row>
    <row r="8" spans="1:3" ht="12">
      <c r="A8" s="20" t="s">
        <v>137</v>
      </c>
      <c r="B8" s="158" t="s">
        <v>560</v>
      </c>
      <c r="C8" s="128">
        <v>4</v>
      </c>
    </row>
    <row r="9" spans="1:3" ht="12">
      <c r="A9" s="20" t="s">
        <v>133</v>
      </c>
      <c r="B9" s="158" t="s">
        <v>559</v>
      </c>
      <c r="C9" s="128">
        <v>12.9</v>
      </c>
    </row>
    <row r="10" spans="1:3" ht="12">
      <c r="A10" s="20" t="s">
        <v>130</v>
      </c>
      <c r="B10" s="158" t="s">
        <v>553</v>
      </c>
      <c r="C10" s="128">
        <v>6.5</v>
      </c>
    </row>
    <row r="11" spans="1:3" ht="12">
      <c r="A11" s="20" t="s">
        <v>120</v>
      </c>
      <c r="B11" s="158" t="s">
        <v>558</v>
      </c>
      <c r="C11" s="128">
        <v>33</v>
      </c>
    </row>
    <row r="12" spans="1:3" ht="12">
      <c r="A12" s="20" t="s">
        <v>102</v>
      </c>
      <c r="B12" s="158" t="s">
        <v>557</v>
      </c>
      <c r="C12" s="128">
        <v>19.5</v>
      </c>
    </row>
    <row r="13" spans="1:3" ht="12">
      <c r="A13" s="20" t="s">
        <v>92</v>
      </c>
      <c r="B13" s="158" t="s">
        <v>556</v>
      </c>
      <c r="C13" s="128">
        <v>5.9</v>
      </c>
    </row>
    <row r="14" spans="1:3" ht="12">
      <c r="A14" s="11"/>
      <c r="B14" s="158"/>
      <c r="C14" s="159"/>
    </row>
    <row r="15" spans="1:3" ht="12">
      <c r="A15" s="26" t="s">
        <v>555</v>
      </c>
      <c r="B15" s="158"/>
      <c r="C15" s="159"/>
    </row>
    <row r="16" spans="1:3" ht="12">
      <c r="A16" s="20" t="s">
        <v>172</v>
      </c>
      <c r="B16" s="158" t="s">
        <v>548</v>
      </c>
      <c r="C16" s="128">
        <v>22.7</v>
      </c>
    </row>
    <row r="17" spans="1:3" ht="12">
      <c r="A17" s="20" t="s">
        <v>153</v>
      </c>
      <c r="B17" s="158" t="s">
        <v>554</v>
      </c>
      <c r="C17" s="128">
        <v>7.8</v>
      </c>
    </row>
    <row r="18" spans="1:3" ht="12">
      <c r="A18" s="20" t="s">
        <v>130</v>
      </c>
      <c r="B18" s="158" t="s">
        <v>553</v>
      </c>
      <c r="C18" s="128">
        <v>6.5</v>
      </c>
    </row>
    <row r="19" spans="1:3" ht="12">
      <c r="A19" s="20" t="s">
        <v>120</v>
      </c>
      <c r="B19" s="158" t="s">
        <v>552</v>
      </c>
      <c r="C19" s="128">
        <v>30</v>
      </c>
    </row>
    <row r="20" spans="1:3" ht="12">
      <c r="A20" s="20" t="s">
        <v>102</v>
      </c>
      <c r="B20" s="158" t="s">
        <v>551</v>
      </c>
      <c r="C20" s="128">
        <v>19.7</v>
      </c>
    </row>
    <row r="21" spans="1:3" ht="12">
      <c r="A21" s="11"/>
      <c r="B21" s="158"/>
      <c r="C21" s="128"/>
    </row>
    <row r="22" spans="1:3" ht="12">
      <c r="A22" s="11" t="s">
        <v>550</v>
      </c>
      <c r="B22" s="158"/>
      <c r="C22" s="128"/>
    </row>
    <row r="23" spans="1:3" ht="12">
      <c r="A23" s="27" t="s">
        <v>549</v>
      </c>
      <c r="B23" s="158"/>
      <c r="C23" s="128"/>
    </row>
    <row r="24" spans="1:3" ht="12">
      <c r="A24" s="20" t="s">
        <v>172</v>
      </c>
      <c r="B24" s="158" t="s">
        <v>548</v>
      </c>
      <c r="C24" s="30">
        <v>180</v>
      </c>
    </row>
    <row r="25" spans="1:3" ht="12">
      <c r="A25" s="20" t="s">
        <v>153</v>
      </c>
      <c r="B25" s="158" t="s">
        <v>547</v>
      </c>
      <c r="C25" s="30">
        <v>50</v>
      </c>
    </row>
    <row r="26" spans="1:3" ht="12">
      <c r="A26" s="20" t="s">
        <v>130</v>
      </c>
      <c r="B26" s="158" t="s">
        <v>546</v>
      </c>
      <c r="C26" s="30">
        <v>30</v>
      </c>
    </row>
    <row r="27" spans="1:3" ht="12">
      <c r="A27" s="20" t="s">
        <v>120</v>
      </c>
      <c r="B27" s="158" t="s">
        <v>545</v>
      </c>
      <c r="C27" s="34" t="s">
        <v>544</v>
      </c>
    </row>
    <row r="28" spans="1:3" ht="12">
      <c r="A28" s="20" t="s">
        <v>102</v>
      </c>
      <c r="B28" s="158" t="s">
        <v>543</v>
      </c>
      <c r="C28" s="30">
        <v>129</v>
      </c>
    </row>
    <row r="29" spans="1:3" ht="12">
      <c r="A29" s="12"/>
      <c r="B29" s="12"/>
      <c r="C29" s="8"/>
    </row>
    <row r="31" ht="12.75">
      <c r="A31" s="2" t="s">
        <v>542</v>
      </c>
    </row>
    <row r="32" ht="12.75">
      <c r="A32" s="14" t="s">
        <v>541</v>
      </c>
    </row>
    <row r="33" ht="12.75">
      <c r="A33" s="14" t="s">
        <v>540</v>
      </c>
    </row>
    <row r="34" ht="12.75">
      <c r="A34" s="14" t="s">
        <v>539</v>
      </c>
    </row>
    <row r="35" ht="12.75">
      <c r="A35" s="14" t="s">
        <v>538</v>
      </c>
    </row>
    <row r="36" ht="12.75">
      <c r="A36" s="2" t="s">
        <v>537</v>
      </c>
    </row>
    <row r="37" ht="12.75">
      <c r="A37" s="2" t="s">
        <v>536</v>
      </c>
    </row>
    <row r="38" ht="12.75">
      <c r="A38" s="14" t="s">
        <v>535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8.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1" max="1" width="20.8515625" style="0" customWidth="1"/>
    <col min="2" max="2" width="18.8515625" style="0" customWidth="1"/>
    <col min="3" max="5" width="14.8515625" style="0" customWidth="1"/>
  </cols>
  <sheetData>
    <row r="1" spans="1:5" ht="15">
      <c r="A1" s="28" t="s">
        <v>610</v>
      </c>
      <c r="B1" s="1"/>
      <c r="C1" s="1"/>
      <c r="D1" s="1"/>
      <c r="E1" s="1"/>
    </row>
    <row r="2" spans="1:5" ht="12.75" customHeight="1" thickBot="1">
      <c r="A2" s="4"/>
      <c r="B2" s="5"/>
      <c r="C2" s="5"/>
      <c r="D2" s="5"/>
      <c r="E2" s="5"/>
    </row>
    <row r="3" spans="1:5" s="3" customFormat="1" ht="34.5" customHeight="1" thickTop="1">
      <c r="A3" s="9" t="s">
        <v>609</v>
      </c>
      <c r="B3" s="40" t="s">
        <v>608</v>
      </c>
      <c r="C3" s="40" t="s">
        <v>607</v>
      </c>
      <c r="D3" s="40" t="s">
        <v>606</v>
      </c>
      <c r="E3" s="7" t="s">
        <v>605</v>
      </c>
    </row>
    <row r="4" spans="1:4" ht="12">
      <c r="A4" s="11"/>
      <c r="B4" s="11"/>
      <c r="C4" s="11"/>
      <c r="D4" s="11"/>
    </row>
    <row r="5" spans="1:4" ht="12">
      <c r="A5" s="26" t="s">
        <v>172</v>
      </c>
      <c r="B5" s="11"/>
      <c r="C5" s="11"/>
      <c r="D5" s="11"/>
    </row>
    <row r="6" spans="1:5" ht="12">
      <c r="A6" s="20" t="s">
        <v>604</v>
      </c>
      <c r="B6" s="158" t="s">
        <v>589</v>
      </c>
      <c r="C6" s="29">
        <v>3</v>
      </c>
      <c r="D6" s="29">
        <v>2</v>
      </c>
      <c r="E6" s="30">
        <v>20</v>
      </c>
    </row>
    <row r="7" spans="1:5" ht="12">
      <c r="A7" s="20" t="s">
        <v>603</v>
      </c>
      <c r="B7" s="158" t="s">
        <v>589</v>
      </c>
      <c r="C7" s="29">
        <v>13020</v>
      </c>
      <c r="D7" s="29">
        <v>2</v>
      </c>
      <c r="E7" s="30">
        <v>10</v>
      </c>
    </row>
    <row r="8" spans="1:5" ht="12">
      <c r="A8" s="20" t="s">
        <v>602</v>
      </c>
      <c r="B8" s="158" t="s">
        <v>601</v>
      </c>
      <c r="C8" s="35" t="s">
        <v>573</v>
      </c>
      <c r="D8" s="29">
        <v>27</v>
      </c>
      <c r="E8" s="30">
        <v>7</v>
      </c>
    </row>
    <row r="9" spans="1:5" ht="12">
      <c r="A9" s="11"/>
      <c r="B9" s="158"/>
      <c r="C9" s="165"/>
      <c r="D9" s="69"/>
      <c r="E9" s="68"/>
    </row>
    <row r="10" spans="1:5" ht="12">
      <c r="A10" s="26" t="s">
        <v>153</v>
      </c>
      <c r="B10" s="158"/>
      <c r="C10" s="165"/>
      <c r="D10" s="69"/>
      <c r="E10" s="68"/>
    </row>
    <row r="11" spans="1:5" ht="12">
      <c r="A11" s="20" t="s">
        <v>600</v>
      </c>
      <c r="B11" s="158" t="s">
        <v>587</v>
      </c>
      <c r="C11" s="35" t="s">
        <v>573</v>
      </c>
      <c r="D11" s="29">
        <v>41</v>
      </c>
      <c r="E11" s="30">
        <v>3</v>
      </c>
    </row>
    <row r="12" spans="1:5" ht="12">
      <c r="A12" s="20" t="s">
        <v>599</v>
      </c>
      <c r="B12" s="158" t="s">
        <v>587</v>
      </c>
      <c r="C12" s="35" t="s">
        <v>573</v>
      </c>
      <c r="D12" s="29">
        <v>500</v>
      </c>
      <c r="E12" s="34" t="s">
        <v>514</v>
      </c>
    </row>
    <row r="13" spans="1:5" ht="12">
      <c r="A13" s="20" t="s">
        <v>598</v>
      </c>
      <c r="B13" s="158" t="s">
        <v>584</v>
      </c>
      <c r="C13" s="29">
        <v>6690</v>
      </c>
      <c r="D13" s="163">
        <v>0.5</v>
      </c>
      <c r="E13" s="30">
        <v>21</v>
      </c>
    </row>
    <row r="14" spans="1:5" ht="12">
      <c r="A14" s="11"/>
      <c r="B14" s="158"/>
      <c r="C14" s="61"/>
      <c r="D14" s="69"/>
      <c r="E14" s="164"/>
    </row>
    <row r="15" spans="1:5" ht="12">
      <c r="A15" s="26" t="s">
        <v>130</v>
      </c>
      <c r="B15" s="158"/>
      <c r="C15" s="61"/>
      <c r="D15" s="69"/>
      <c r="E15" s="164"/>
    </row>
    <row r="16" spans="1:5" ht="12">
      <c r="A16" s="20" t="s">
        <v>597</v>
      </c>
      <c r="B16" s="158" t="s">
        <v>596</v>
      </c>
      <c r="C16" s="35" t="s">
        <v>573</v>
      </c>
      <c r="D16" s="163">
        <v>0.9</v>
      </c>
      <c r="E16" s="30">
        <v>814</v>
      </c>
    </row>
    <row r="17" spans="1:5" ht="12">
      <c r="A17" s="20" t="s">
        <v>595</v>
      </c>
      <c r="B17" s="158" t="s">
        <v>582</v>
      </c>
      <c r="C17" s="29">
        <v>821</v>
      </c>
      <c r="D17" s="29">
        <v>100</v>
      </c>
      <c r="E17" s="30">
        <v>50</v>
      </c>
    </row>
    <row r="18" spans="1:5" ht="12">
      <c r="A18" s="20" t="s">
        <v>594</v>
      </c>
      <c r="B18" s="158" t="s">
        <v>593</v>
      </c>
      <c r="C18" s="29">
        <v>2021</v>
      </c>
      <c r="D18" s="35" t="s">
        <v>592</v>
      </c>
      <c r="E18" s="30">
        <v>5</v>
      </c>
    </row>
    <row r="19" spans="1:5" ht="12">
      <c r="A19" s="11"/>
      <c r="B19" s="158"/>
      <c r="C19" s="61"/>
      <c r="D19" s="69"/>
      <c r="E19" s="68"/>
    </row>
    <row r="20" spans="1:5" ht="12">
      <c r="A20" s="26" t="s">
        <v>120</v>
      </c>
      <c r="B20" s="158"/>
      <c r="C20" s="61"/>
      <c r="D20" s="69"/>
      <c r="E20" s="68"/>
    </row>
    <row r="21" spans="1:5" ht="12">
      <c r="A21" s="20" t="s">
        <v>591</v>
      </c>
      <c r="B21" s="158" t="s">
        <v>582</v>
      </c>
      <c r="C21" s="29">
        <v>202</v>
      </c>
      <c r="D21" s="29">
        <v>90</v>
      </c>
      <c r="E21" s="30">
        <v>90</v>
      </c>
    </row>
    <row r="22" spans="1:5" ht="12">
      <c r="A22" s="20" t="s">
        <v>590</v>
      </c>
      <c r="B22" s="158" t="s">
        <v>589</v>
      </c>
      <c r="C22" s="35" t="s">
        <v>573</v>
      </c>
      <c r="D22" s="29">
        <v>198</v>
      </c>
      <c r="E22" s="34" t="s">
        <v>514</v>
      </c>
    </row>
    <row r="23" spans="1:5" ht="12">
      <c r="A23" s="20" t="s">
        <v>588</v>
      </c>
      <c r="B23" s="158" t="s">
        <v>587</v>
      </c>
      <c r="C23" s="35" t="s">
        <v>573</v>
      </c>
      <c r="D23" s="29">
        <v>1000</v>
      </c>
      <c r="E23" s="34" t="s">
        <v>514</v>
      </c>
    </row>
    <row r="24" spans="1:5" ht="12">
      <c r="A24" s="20" t="s">
        <v>586</v>
      </c>
      <c r="B24" s="158" t="s">
        <v>582</v>
      </c>
      <c r="C24" s="29">
        <v>842</v>
      </c>
      <c r="D24" s="29">
        <v>302</v>
      </c>
      <c r="E24" s="30">
        <v>85</v>
      </c>
    </row>
    <row r="25" spans="1:5" ht="12">
      <c r="A25" s="11"/>
      <c r="B25" s="158"/>
      <c r="C25" s="61"/>
      <c r="D25" s="69"/>
      <c r="E25" s="68"/>
    </row>
    <row r="26" spans="1:5" ht="12">
      <c r="A26" s="26" t="s">
        <v>102</v>
      </c>
      <c r="B26" s="158"/>
      <c r="C26" s="61"/>
      <c r="D26" s="69"/>
      <c r="E26" s="68"/>
    </row>
    <row r="27" spans="1:5" ht="12">
      <c r="A27" s="20" t="s">
        <v>585</v>
      </c>
      <c r="B27" s="158" t="s">
        <v>584</v>
      </c>
      <c r="C27" s="35" t="s">
        <v>573</v>
      </c>
      <c r="D27" s="29">
        <v>20</v>
      </c>
      <c r="E27" s="30">
        <v>66</v>
      </c>
    </row>
    <row r="28" spans="1:5" ht="12">
      <c r="A28" s="20" t="s">
        <v>583</v>
      </c>
      <c r="B28" s="158" t="s">
        <v>582</v>
      </c>
      <c r="C28" s="29">
        <v>241</v>
      </c>
      <c r="D28" s="29">
        <v>424</v>
      </c>
      <c r="E28" s="30">
        <v>23</v>
      </c>
    </row>
    <row r="29" spans="1:5" ht="12">
      <c r="A29" s="11"/>
      <c r="B29" s="158"/>
      <c r="C29" s="61"/>
      <c r="D29" s="61"/>
      <c r="E29" s="68"/>
    </row>
    <row r="30" spans="1:5" ht="12">
      <c r="A30" s="26" t="s">
        <v>92</v>
      </c>
      <c r="B30" s="158"/>
      <c r="C30" s="61"/>
      <c r="D30" s="61"/>
      <c r="E30" s="68"/>
    </row>
    <row r="31" spans="1:5" ht="12">
      <c r="A31" s="20" t="s">
        <v>581</v>
      </c>
      <c r="B31" s="158" t="s">
        <v>578</v>
      </c>
      <c r="C31" s="35" t="s">
        <v>573</v>
      </c>
      <c r="D31" s="35" t="s">
        <v>580</v>
      </c>
      <c r="E31" s="34" t="s">
        <v>514</v>
      </c>
    </row>
    <row r="32" spans="1:5" ht="12">
      <c r="A32" s="20" t="s">
        <v>579</v>
      </c>
      <c r="B32" s="158" t="s">
        <v>578</v>
      </c>
      <c r="C32" s="35" t="s">
        <v>573</v>
      </c>
      <c r="D32" s="35" t="s">
        <v>577</v>
      </c>
      <c r="E32" s="34" t="s">
        <v>514</v>
      </c>
    </row>
    <row r="33" spans="1:5" ht="12">
      <c r="A33" s="11"/>
      <c r="B33" s="158"/>
      <c r="C33" s="162"/>
      <c r="D33" s="61"/>
      <c r="E33" s="161"/>
    </row>
    <row r="34" spans="1:5" ht="12">
      <c r="A34" s="26" t="s">
        <v>576</v>
      </c>
      <c r="B34" s="158"/>
      <c r="C34" s="162"/>
      <c r="D34" s="61"/>
      <c r="E34" s="161"/>
    </row>
    <row r="35" spans="1:5" ht="12">
      <c r="A35" s="20" t="s">
        <v>575</v>
      </c>
      <c r="B35" s="158" t="s">
        <v>574</v>
      </c>
      <c r="C35" s="35" t="s">
        <v>573</v>
      </c>
      <c r="D35" s="29">
        <v>161</v>
      </c>
      <c r="E35" s="30">
        <v>16</v>
      </c>
    </row>
    <row r="36" spans="1:5" ht="12.75" customHeight="1">
      <c r="A36" s="12"/>
      <c r="B36" s="160"/>
      <c r="C36" s="12"/>
      <c r="D36" s="12"/>
      <c r="E36" s="8"/>
    </row>
    <row r="38" ht="12.75">
      <c r="A38" s="2" t="s">
        <v>513</v>
      </c>
    </row>
    <row r="39" ht="12.75">
      <c r="A39" s="58" t="s">
        <v>572</v>
      </c>
    </row>
    <row r="40" ht="12.75">
      <c r="A40" s="14" t="s">
        <v>571</v>
      </c>
    </row>
    <row r="41" ht="12.75">
      <c r="A41" s="2" t="s">
        <v>570</v>
      </c>
    </row>
    <row r="42" ht="12.75">
      <c r="A42" s="2" t="s">
        <v>569</v>
      </c>
    </row>
    <row r="43" ht="12.75">
      <c r="A43" s="14" t="s">
        <v>568</v>
      </c>
    </row>
    <row r="44" ht="12.75">
      <c r="A44" s="33" t="s">
        <v>567</v>
      </c>
    </row>
    <row r="45" ht="12.75">
      <c r="A45" s="33" t="s">
        <v>566</v>
      </c>
    </row>
    <row r="46" ht="12.75">
      <c r="A46"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19.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8515625" style="0" customWidth="1"/>
  </cols>
  <sheetData>
    <row r="1" spans="1:3" ht="15">
      <c r="A1" s="28" t="s">
        <v>638</v>
      </c>
      <c r="B1" s="1"/>
      <c r="C1" s="1"/>
    </row>
    <row r="2" spans="1:3" ht="12.75" customHeight="1">
      <c r="A2" s="28"/>
      <c r="B2" s="1"/>
      <c r="C2" s="1"/>
    </row>
    <row r="3" spans="1:3" ht="12">
      <c r="A3" t="s">
        <v>637</v>
      </c>
      <c r="B3" s="1"/>
      <c r="C3" s="1"/>
    </row>
    <row r="4" spans="1:3" ht="12.75" customHeight="1" thickBot="1">
      <c r="A4" s="6"/>
      <c r="B4" s="6"/>
      <c r="C4" s="6"/>
    </row>
    <row r="5" spans="1:3" s="63" customFormat="1" ht="24" customHeight="1" thickTop="1">
      <c r="A5" s="65" t="s">
        <v>636</v>
      </c>
      <c r="B5" s="109" t="s">
        <v>635</v>
      </c>
      <c r="C5" s="108" t="s">
        <v>634</v>
      </c>
    </row>
    <row r="6" spans="1:2" ht="12">
      <c r="A6" s="11"/>
      <c r="B6" s="11"/>
    </row>
    <row r="7" spans="1:2" ht="12">
      <c r="A7" s="26" t="s">
        <v>172</v>
      </c>
      <c r="B7" s="11"/>
    </row>
    <row r="8" spans="1:3" ht="12">
      <c r="A8" s="20" t="s">
        <v>633</v>
      </c>
      <c r="B8" s="35" t="s">
        <v>632</v>
      </c>
      <c r="C8" s="34" t="s">
        <v>631</v>
      </c>
    </row>
    <row r="9" spans="1:3" ht="12">
      <c r="A9" s="26" t="s">
        <v>153</v>
      </c>
      <c r="B9" s="172"/>
      <c r="C9" s="173"/>
    </row>
    <row r="10" spans="1:3" ht="12">
      <c r="A10" s="20" t="s">
        <v>630</v>
      </c>
      <c r="B10" s="35" t="s">
        <v>624</v>
      </c>
      <c r="C10" s="34" t="s">
        <v>514</v>
      </c>
    </row>
    <row r="11" spans="1:3" ht="12">
      <c r="A11" s="20" t="s">
        <v>629</v>
      </c>
      <c r="B11" s="169">
        <v>1.5</v>
      </c>
      <c r="C11" s="34" t="s">
        <v>628</v>
      </c>
    </row>
    <row r="12" spans="1:3" ht="12">
      <c r="A12" s="26" t="s">
        <v>133</v>
      </c>
      <c r="B12" s="172"/>
      <c r="C12" s="174"/>
    </row>
    <row r="13" spans="1:3" ht="12">
      <c r="A13" s="20" t="s">
        <v>627</v>
      </c>
      <c r="B13" s="35" t="s">
        <v>626</v>
      </c>
      <c r="C13" s="34" t="s">
        <v>514</v>
      </c>
    </row>
    <row r="14" spans="1:3" ht="12">
      <c r="A14" s="26" t="s">
        <v>130</v>
      </c>
      <c r="B14" s="172"/>
      <c r="C14" s="173"/>
    </row>
    <row r="15" spans="1:3" ht="12">
      <c r="A15" s="20" t="s">
        <v>625</v>
      </c>
      <c r="B15" s="35" t="s">
        <v>624</v>
      </c>
      <c r="C15" s="168">
        <v>300</v>
      </c>
    </row>
    <row r="16" spans="1:3" ht="12">
      <c r="A16" s="26" t="s">
        <v>120</v>
      </c>
      <c r="B16" s="172"/>
      <c r="C16" s="173"/>
    </row>
    <row r="17" spans="1:3" ht="12">
      <c r="A17" s="20" t="s">
        <v>623</v>
      </c>
      <c r="B17" s="171">
        <v>2</v>
      </c>
      <c r="C17" s="34" t="s">
        <v>514</v>
      </c>
    </row>
    <row r="18" spans="1:3" ht="12">
      <c r="A18" s="20" t="s">
        <v>622</v>
      </c>
      <c r="B18" s="35" t="s">
        <v>621</v>
      </c>
      <c r="C18" s="34" t="s">
        <v>514</v>
      </c>
    </row>
    <row r="19" spans="1:3" ht="12">
      <c r="A19" s="20" t="s">
        <v>620</v>
      </c>
      <c r="B19" s="35" t="s">
        <v>619</v>
      </c>
      <c r="C19" s="168">
        <v>200</v>
      </c>
    </row>
    <row r="20" spans="1:3" ht="12">
      <c r="A20" s="26" t="s">
        <v>102</v>
      </c>
      <c r="B20" s="172"/>
      <c r="C20" s="168"/>
    </row>
    <row r="21" spans="1:3" ht="12">
      <c r="A21" s="20" t="s">
        <v>618</v>
      </c>
      <c r="B21" s="171">
        <v>15</v>
      </c>
      <c r="C21" s="168">
        <v>300</v>
      </c>
    </row>
    <row r="22" spans="1:3" ht="12">
      <c r="A22" s="67" t="s">
        <v>617</v>
      </c>
      <c r="B22" s="171">
        <v>3</v>
      </c>
      <c r="C22" s="168">
        <v>300</v>
      </c>
    </row>
    <row r="23" spans="1:3" ht="12">
      <c r="A23" s="26" t="s">
        <v>92</v>
      </c>
      <c r="B23" s="170"/>
      <c r="C23" s="168"/>
    </row>
    <row r="24" spans="1:3" ht="12">
      <c r="A24" s="20" t="s">
        <v>616</v>
      </c>
      <c r="B24" s="169">
        <v>3.5</v>
      </c>
      <c r="C24" s="168">
        <v>175</v>
      </c>
    </row>
    <row r="25" spans="1:3" ht="12">
      <c r="A25" s="12"/>
      <c r="B25" s="167"/>
      <c r="C25" s="8"/>
    </row>
    <row r="27" s="31" customFormat="1" ht="12.75">
      <c r="A27" s="2" t="s">
        <v>513</v>
      </c>
    </row>
    <row r="28" s="31" customFormat="1" ht="12.75">
      <c r="A28" s="2" t="s">
        <v>615</v>
      </c>
    </row>
    <row r="29" s="31" customFormat="1" ht="12.75">
      <c r="A29" s="14" t="s">
        <v>614</v>
      </c>
    </row>
    <row r="30" s="31" customFormat="1" ht="12.75">
      <c r="A30" s="33" t="s">
        <v>613</v>
      </c>
    </row>
    <row r="31" s="31" customFormat="1" ht="12.75">
      <c r="A31" s="166" t="s">
        <v>612</v>
      </c>
    </row>
    <row r="32" s="31" customFormat="1" ht="12.75">
      <c r="A32" s="31" t="s">
        <v>611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8515625" style="0" customWidth="1"/>
  </cols>
  <sheetData>
    <row r="1" ht="17.25">
      <c r="A1" s="699" t="s">
        <v>1894</v>
      </c>
    </row>
    <row r="2" ht="12.75" customHeight="1">
      <c r="A2" s="224"/>
    </row>
    <row r="3" ht="12.75" customHeight="1">
      <c r="A3" s="224"/>
    </row>
    <row r="4" ht="22.5">
      <c r="A4" s="698" t="s">
        <v>1893</v>
      </c>
    </row>
    <row r="5" s="63" customFormat="1" ht="12.75" customHeight="1">
      <c r="A5" s="697"/>
    </row>
    <row r="6" ht="12.75" customHeight="1">
      <c r="A6" s="697"/>
    </row>
    <row r="7" ht="46.5">
      <c r="A7" s="696" t="s">
        <v>1892</v>
      </c>
    </row>
    <row r="8" ht="12.75" customHeight="1">
      <c r="A8" s="697"/>
    </row>
    <row r="9" ht="94.5" customHeight="1">
      <c r="A9" s="696" t="s">
        <v>1891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0.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140625" style="0" customWidth="1"/>
  </cols>
  <sheetData>
    <row r="1" spans="1:6" ht="15">
      <c r="A1" s="28" t="s">
        <v>660</v>
      </c>
      <c r="B1" s="1"/>
      <c r="C1" s="1"/>
      <c r="D1" s="1"/>
      <c r="E1" s="1"/>
      <c r="F1" s="1"/>
    </row>
    <row r="2" spans="1:6" ht="12.75" customHeight="1" thickBot="1">
      <c r="A2" s="187"/>
      <c r="B2" s="6"/>
      <c r="C2" s="6"/>
      <c r="D2" s="6"/>
      <c r="E2" s="6"/>
      <c r="F2" s="6"/>
    </row>
    <row r="3" spans="1:6" s="3" customFormat="1" ht="60" customHeight="1" thickTop="1">
      <c r="A3" s="40" t="s">
        <v>367</v>
      </c>
      <c r="B3" s="40" t="s">
        <v>659</v>
      </c>
      <c r="C3" s="40" t="s">
        <v>658</v>
      </c>
      <c r="D3" s="40" t="s">
        <v>657</v>
      </c>
      <c r="E3" s="40" t="s">
        <v>656</v>
      </c>
      <c r="F3" s="7" t="s">
        <v>655</v>
      </c>
    </row>
    <row r="4" spans="1:5" ht="12">
      <c r="A4" s="11"/>
      <c r="B4" s="11"/>
      <c r="C4" s="11"/>
      <c r="D4" s="11"/>
      <c r="E4" s="11"/>
    </row>
    <row r="5" spans="1:6" ht="12">
      <c r="A5" s="183" t="s">
        <v>351</v>
      </c>
      <c r="B5" s="186" t="s">
        <v>654</v>
      </c>
      <c r="C5" s="186" t="s">
        <v>654</v>
      </c>
      <c r="D5" s="73">
        <v>33</v>
      </c>
      <c r="E5" s="182">
        <v>28.5</v>
      </c>
      <c r="F5" s="181">
        <v>48.6</v>
      </c>
    </row>
    <row r="6" spans="1:6" ht="12">
      <c r="A6" s="11"/>
      <c r="B6" s="185"/>
      <c r="C6" s="185"/>
      <c r="D6" s="151"/>
      <c r="E6" s="184"/>
      <c r="F6" s="179"/>
    </row>
    <row r="7" spans="1:6" ht="12">
      <c r="A7" s="11" t="s">
        <v>172</v>
      </c>
      <c r="B7" s="29">
        <v>93</v>
      </c>
      <c r="C7" s="29">
        <v>76</v>
      </c>
      <c r="D7" s="29">
        <v>4</v>
      </c>
      <c r="E7" s="163">
        <v>28.5</v>
      </c>
      <c r="F7" s="178">
        <v>30</v>
      </c>
    </row>
    <row r="8" spans="1:6" ht="12">
      <c r="A8" s="11" t="s">
        <v>153</v>
      </c>
      <c r="B8" s="29">
        <v>48</v>
      </c>
      <c r="C8" s="29">
        <v>26</v>
      </c>
      <c r="D8" s="35" t="s">
        <v>396</v>
      </c>
      <c r="E8" s="163">
        <v>10.6</v>
      </c>
      <c r="F8" s="178">
        <v>76.1</v>
      </c>
    </row>
    <row r="9" spans="1:6" ht="12">
      <c r="A9" s="11" t="s">
        <v>137</v>
      </c>
      <c r="B9" s="29">
        <v>11</v>
      </c>
      <c r="C9" s="29">
        <v>6</v>
      </c>
      <c r="D9" s="35" t="s">
        <v>396</v>
      </c>
      <c r="E9" s="163">
        <v>2.4</v>
      </c>
      <c r="F9" s="178">
        <v>100</v>
      </c>
    </row>
    <row r="10" spans="1:6" ht="12">
      <c r="A10" s="11" t="s">
        <v>133</v>
      </c>
      <c r="B10" s="29">
        <v>18</v>
      </c>
      <c r="C10" s="29">
        <v>13</v>
      </c>
      <c r="D10" s="29">
        <v>1</v>
      </c>
      <c r="E10" s="163">
        <v>5.2</v>
      </c>
      <c r="F10" s="178">
        <v>100</v>
      </c>
    </row>
    <row r="11" spans="1:6" ht="12">
      <c r="A11" s="11" t="s">
        <v>130</v>
      </c>
      <c r="B11" s="29">
        <v>38</v>
      </c>
      <c r="C11" s="29">
        <v>10</v>
      </c>
      <c r="D11" s="29">
        <v>14</v>
      </c>
      <c r="E11" s="163">
        <v>3.9</v>
      </c>
      <c r="F11" s="178">
        <v>100</v>
      </c>
    </row>
    <row r="12" spans="1:6" ht="12">
      <c r="A12" s="11" t="s">
        <v>120</v>
      </c>
      <c r="B12" s="29">
        <v>44</v>
      </c>
      <c r="C12" s="29">
        <v>30</v>
      </c>
      <c r="D12" s="35" t="s">
        <v>396</v>
      </c>
      <c r="E12" s="163">
        <v>10.6</v>
      </c>
      <c r="F12" s="178">
        <v>79</v>
      </c>
    </row>
    <row r="13" spans="1:6" ht="12">
      <c r="A13" s="11" t="s">
        <v>102</v>
      </c>
      <c r="B13" s="29">
        <v>33</v>
      </c>
      <c r="C13" s="29">
        <v>25</v>
      </c>
      <c r="D13" s="29">
        <v>11</v>
      </c>
      <c r="E13" s="163">
        <v>10.8</v>
      </c>
      <c r="F13" s="178">
        <v>65</v>
      </c>
    </row>
    <row r="14" spans="1:6" ht="12">
      <c r="A14" s="11" t="s">
        <v>92</v>
      </c>
      <c r="B14" s="29">
        <v>8</v>
      </c>
      <c r="C14" s="29">
        <v>6</v>
      </c>
      <c r="D14" s="29">
        <v>3</v>
      </c>
      <c r="E14" s="163">
        <v>2.4</v>
      </c>
      <c r="F14" s="178">
        <v>100</v>
      </c>
    </row>
    <row r="15" spans="1:6" ht="12">
      <c r="A15" s="12"/>
      <c r="B15" s="12"/>
      <c r="C15" s="12"/>
      <c r="D15" s="12"/>
      <c r="E15" s="12"/>
      <c r="F15" s="8"/>
    </row>
    <row r="16" spans="1:6" s="63" customFormat="1" ht="34.5" customHeight="1">
      <c r="A16" s="66"/>
      <c r="B16" s="41" t="s">
        <v>653</v>
      </c>
      <c r="C16" s="9"/>
      <c r="D16" s="66"/>
      <c r="E16" s="41" t="s">
        <v>652</v>
      </c>
      <c r="F16" s="64"/>
    </row>
    <row r="17" spans="1:6" s="3" customFormat="1" ht="45" customHeight="1">
      <c r="A17" s="40" t="s">
        <v>367</v>
      </c>
      <c r="B17" s="40" t="s">
        <v>651</v>
      </c>
      <c r="C17" s="40" t="s">
        <v>650</v>
      </c>
      <c r="D17" s="40" t="s">
        <v>649</v>
      </c>
      <c r="E17" s="40" t="s">
        <v>648</v>
      </c>
      <c r="F17" s="7" t="s">
        <v>647</v>
      </c>
    </row>
    <row r="18" spans="1:5" ht="12">
      <c r="A18" s="11"/>
      <c r="B18" s="11"/>
      <c r="C18" s="11"/>
      <c r="D18" s="11"/>
      <c r="E18" s="11"/>
    </row>
    <row r="19" spans="1:6" ht="12">
      <c r="A19" s="183" t="s">
        <v>351</v>
      </c>
      <c r="B19" s="182">
        <v>20.8</v>
      </c>
      <c r="C19" s="182">
        <v>50.9</v>
      </c>
      <c r="D19" s="73">
        <v>3030</v>
      </c>
      <c r="E19" s="182">
        <v>63.5</v>
      </c>
      <c r="F19" s="181">
        <v>17</v>
      </c>
    </row>
    <row r="20" spans="1:6" ht="12">
      <c r="A20" s="11"/>
      <c r="B20" s="180"/>
      <c r="C20" s="180"/>
      <c r="D20" s="151"/>
      <c r="E20" s="180"/>
      <c r="F20" s="179"/>
    </row>
    <row r="21" spans="1:6" ht="12">
      <c r="A21" s="11" t="s">
        <v>172</v>
      </c>
      <c r="B21" s="163">
        <v>12</v>
      </c>
      <c r="C21" s="163">
        <v>68.4</v>
      </c>
      <c r="D21" s="29">
        <v>3950</v>
      </c>
      <c r="E21" s="163">
        <v>76</v>
      </c>
      <c r="F21" s="178">
        <v>4</v>
      </c>
    </row>
    <row r="22" spans="1:6" ht="12">
      <c r="A22" s="11" t="s">
        <v>153</v>
      </c>
      <c r="B22" s="163">
        <v>24.9</v>
      </c>
      <c r="C22" s="163">
        <v>41.4</v>
      </c>
      <c r="D22" s="29">
        <v>2390</v>
      </c>
      <c r="E22" s="163">
        <v>38.5</v>
      </c>
      <c r="F22" s="178">
        <v>36</v>
      </c>
    </row>
    <row r="23" spans="1:6" ht="12">
      <c r="A23" s="11" t="s">
        <v>137</v>
      </c>
      <c r="B23" s="163">
        <v>38.9</v>
      </c>
      <c r="C23" s="163">
        <v>0</v>
      </c>
      <c r="D23" s="29">
        <v>600</v>
      </c>
      <c r="E23" s="163">
        <v>60</v>
      </c>
      <c r="F23" s="178">
        <v>9</v>
      </c>
    </row>
    <row r="24" spans="1:6" ht="12">
      <c r="A24" s="11" t="s">
        <v>133</v>
      </c>
      <c r="B24" s="163">
        <v>24.8</v>
      </c>
      <c r="C24" s="163">
        <v>6.3</v>
      </c>
      <c r="D24" s="29">
        <v>1140</v>
      </c>
      <c r="E24" s="163">
        <v>61</v>
      </c>
      <c r="F24" s="178">
        <v>16</v>
      </c>
    </row>
    <row r="25" spans="1:6" ht="12">
      <c r="A25" s="11" t="s">
        <v>130</v>
      </c>
      <c r="B25" s="163">
        <v>37.3</v>
      </c>
      <c r="C25" s="163">
        <v>17.8</v>
      </c>
      <c r="D25" s="29">
        <v>1150</v>
      </c>
      <c r="E25" s="163">
        <v>53</v>
      </c>
      <c r="F25" s="178">
        <v>26</v>
      </c>
    </row>
    <row r="26" spans="1:6" ht="12">
      <c r="A26" s="11" t="s">
        <v>120</v>
      </c>
      <c r="B26" s="163">
        <v>45.3</v>
      </c>
      <c r="C26" s="163">
        <v>4.6</v>
      </c>
      <c r="D26" s="29">
        <v>860</v>
      </c>
      <c r="E26" s="163">
        <v>42.5</v>
      </c>
      <c r="F26" s="178">
        <v>45.5</v>
      </c>
    </row>
    <row r="27" spans="1:6" ht="12">
      <c r="A27" s="11" t="s">
        <v>102</v>
      </c>
      <c r="B27" s="163">
        <v>35.6</v>
      </c>
      <c r="C27" s="163">
        <v>24</v>
      </c>
      <c r="D27" s="29">
        <v>1380</v>
      </c>
      <c r="E27" s="163">
        <v>33.5</v>
      </c>
      <c r="F27" s="178">
        <v>50.5</v>
      </c>
    </row>
    <row r="28" spans="1:6" ht="12">
      <c r="A28" s="11" t="s">
        <v>92</v>
      </c>
      <c r="B28" s="163">
        <v>78.2</v>
      </c>
      <c r="C28" s="163">
        <v>0</v>
      </c>
      <c r="D28" s="29">
        <v>530</v>
      </c>
      <c r="E28" s="163">
        <v>68</v>
      </c>
      <c r="F28" s="178">
        <v>12.5</v>
      </c>
    </row>
    <row r="29" spans="1:6" ht="12">
      <c r="A29" s="12"/>
      <c r="B29" s="177"/>
      <c r="C29" s="177"/>
      <c r="D29" s="177"/>
      <c r="E29" s="177"/>
      <c r="F29" s="176"/>
    </row>
    <row r="31" ht="12.75">
      <c r="A31" s="2" t="s">
        <v>646</v>
      </c>
    </row>
    <row r="32" ht="12.75">
      <c r="A32" s="2" t="s">
        <v>645</v>
      </c>
    </row>
    <row r="33" ht="12.75">
      <c r="A33" s="43" t="s">
        <v>644</v>
      </c>
    </row>
    <row r="34" ht="12.75">
      <c r="A34" s="43" t="s">
        <v>643</v>
      </c>
    </row>
    <row r="35" ht="12.75">
      <c r="A35" s="43" t="s">
        <v>642</v>
      </c>
    </row>
    <row r="36" ht="12.75">
      <c r="A36" s="42" t="s">
        <v>641</v>
      </c>
    </row>
    <row r="37" ht="12.75">
      <c r="A37" s="175" t="s">
        <v>640</v>
      </c>
    </row>
    <row r="38" ht="12.75">
      <c r="A38" s="25" t="s">
        <v>639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1.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140625" defaultRowHeight="12.75"/>
  <cols>
    <col min="1" max="1" width="6.140625" style="0" customWidth="1"/>
    <col min="2" max="2" width="8.8515625" style="0" customWidth="1"/>
    <col min="3" max="3" width="9.8515625" style="0" customWidth="1"/>
    <col min="4" max="4" width="11.421875" style="0" customWidth="1"/>
    <col min="5" max="7" width="15.8515625" style="0" customWidth="1"/>
    <col min="11" max="11" width="10.140625" style="0" customWidth="1"/>
  </cols>
  <sheetData>
    <row r="1" spans="1:7" ht="15">
      <c r="A1" s="28" t="s">
        <v>742</v>
      </c>
      <c r="B1" s="1"/>
      <c r="C1" s="1"/>
      <c r="D1" s="1"/>
      <c r="E1" s="1"/>
      <c r="F1" s="1"/>
      <c r="G1" s="1"/>
    </row>
    <row r="2" spans="1:7" ht="15">
      <c r="A2" s="28" t="s">
        <v>741</v>
      </c>
      <c r="B2" s="1"/>
      <c r="C2" s="1"/>
      <c r="D2" s="1"/>
      <c r="E2" s="1"/>
      <c r="F2" s="1"/>
      <c r="G2" s="1"/>
    </row>
    <row r="3" spans="1:7" ht="12.75" customHeight="1">
      <c r="A3" s="28"/>
      <c r="B3" s="1"/>
      <c r="C3" s="1"/>
      <c r="D3" s="1"/>
      <c r="E3" s="1"/>
      <c r="F3" s="1"/>
      <c r="G3" s="1"/>
    </row>
    <row r="4" spans="1:7" s="201" customFormat="1" ht="12">
      <c r="A4" s="203" t="s">
        <v>740</v>
      </c>
      <c r="B4" s="204"/>
      <c r="C4" s="204"/>
      <c r="D4" s="204"/>
      <c r="E4" s="204"/>
      <c r="F4" s="204"/>
      <c r="G4" s="204"/>
    </row>
    <row r="5" spans="1:7" s="201" customFormat="1" ht="12">
      <c r="A5" s="203" t="s">
        <v>739</v>
      </c>
      <c r="B5" s="202"/>
      <c r="C5" s="202"/>
      <c r="D5" s="202"/>
      <c r="E5" s="202"/>
      <c r="F5" s="202"/>
      <c r="G5" s="202"/>
    </row>
    <row r="6" spans="1:7" ht="12.75" customHeight="1" thickBot="1">
      <c r="A6" s="5"/>
      <c r="B6" s="5"/>
      <c r="C6" s="5"/>
      <c r="D6" s="5"/>
      <c r="E6" s="5"/>
      <c r="F6" s="5"/>
      <c r="G6" s="5"/>
    </row>
    <row r="7" spans="1:7" s="3" customFormat="1" ht="45" customHeight="1" thickTop="1">
      <c r="A7" s="41" t="s">
        <v>738</v>
      </c>
      <c r="B7" s="200"/>
      <c r="C7" s="40" t="s">
        <v>737</v>
      </c>
      <c r="D7" s="40" t="s">
        <v>736</v>
      </c>
      <c r="E7" s="40" t="s">
        <v>735</v>
      </c>
      <c r="F7" s="40" t="s">
        <v>734</v>
      </c>
      <c r="G7" s="7" t="s">
        <v>733</v>
      </c>
    </row>
    <row r="8" spans="2:6" ht="12" customHeight="1">
      <c r="B8" s="11"/>
      <c r="C8" s="11"/>
      <c r="D8" s="11"/>
      <c r="E8" s="11"/>
      <c r="F8" s="11"/>
    </row>
    <row r="9" spans="1:6" ht="12">
      <c r="A9" s="38" t="s">
        <v>505</v>
      </c>
      <c r="B9" s="11"/>
      <c r="C9" s="11"/>
      <c r="D9" s="11"/>
      <c r="E9" s="11"/>
      <c r="F9" s="11"/>
    </row>
    <row r="10" spans="1:7" ht="12">
      <c r="A10" s="197" t="s">
        <v>732</v>
      </c>
      <c r="B10" s="23" t="s">
        <v>731</v>
      </c>
      <c r="C10" s="171">
        <v>23</v>
      </c>
      <c r="D10" s="196" t="s">
        <v>730</v>
      </c>
      <c r="E10" s="35" t="s">
        <v>729</v>
      </c>
      <c r="F10" s="169">
        <v>112</v>
      </c>
      <c r="G10" s="190">
        <v>0.376</v>
      </c>
    </row>
    <row r="11" spans="1:7" ht="12">
      <c r="A11" s="197" t="s">
        <v>697</v>
      </c>
      <c r="B11" s="23" t="s">
        <v>728</v>
      </c>
      <c r="C11" s="35" t="s">
        <v>685</v>
      </c>
      <c r="D11" s="196" t="s">
        <v>727</v>
      </c>
      <c r="E11" s="171">
        <v>3900</v>
      </c>
      <c r="F11" s="169">
        <v>13.5</v>
      </c>
      <c r="G11" s="190">
        <v>0.03</v>
      </c>
    </row>
    <row r="12" spans="1:7" ht="12">
      <c r="A12" s="197" t="s">
        <v>726</v>
      </c>
      <c r="B12" s="23" t="s">
        <v>725</v>
      </c>
      <c r="C12" s="171">
        <v>22</v>
      </c>
      <c r="D12" s="196" t="s">
        <v>724</v>
      </c>
      <c r="E12" s="35" t="s">
        <v>723</v>
      </c>
      <c r="F12" s="169">
        <v>48</v>
      </c>
      <c r="G12" s="190">
        <v>0.22</v>
      </c>
    </row>
    <row r="13" spans="2:7" ht="12">
      <c r="B13" s="23"/>
      <c r="C13" s="172"/>
      <c r="D13" s="196"/>
      <c r="E13" s="172"/>
      <c r="F13" s="169"/>
      <c r="G13" s="190"/>
    </row>
    <row r="14" spans="1:7" ht="12">
      <c r="A14" s="38" t="s">
        <v>722</v>
      </c>
      <c r="B14" s="23"/>
      <c r="C14" s="172"/>
      <c r="D14" s="196"/>
      <c r="E14" s="172"/>
      <c r="F14" s="169"/>
      <c r="G14" s="190"/>
    </row>
    <row r="15" spans="1:7" ht="12">
      <c r="A15" s="197" t="s">
        <v>721</v>
      </c>
      <c r="B15" s="11" t="s">
        <v>720</v>
      </c>
      <c r="C15" s="171">
        <v>6</v>
      </c>
      <c r="D15" s="196" t="s">
        <v>682</v>
      </c>
      <c r="E15" s="35" t="s">
        <v>719</v>
      </c>
      <c r="F15" s="169">
        <v>6</v>
      </c>
      <c r="G15" s="190">
        <v>0.0161</v>
      </c>
    </row>
    <row r="16" spans="1:7" ht="12">
      <c r="A16" s="197"/>
      <c r="B16" s="23" t="s">
        <v>718</v>
      </c>
      <c r="C16" s="171">
        <v>874</v>
      </c>
      <c r="D16" s="196" t="s">
        <v>682</v>
      </c>
      <c r="E16" s="171">
        <v>940</v>
      </c>
      <c r="F16" s="169">
        <v>50</v>
      </c>
      <c r="G16" s="190">
        <v>0.185</v>
      </c>
    </row>
    <row r="17" spans="1:7" ht="12">
      <c r="A17" s="197" t="s">
        <v>717</v>
      </c>
      <c r="B17" s="11" t="s">
        <v>716</v>
      </c>
      <c r="C17" s="35" t="s">
        <v>685</v>
      </c>
      <c r="D17" s="196" t="s">
        <v>670</v>
      </c>
      <c r="E17" s="35" t="s">
        <v>715</v>
      </c>
      <c r="F17" s="169">
        <v>3.1</v>
      </c>
      <c r="G17" s="190">
        <v>0.0091</v>
      </c>
    </row>
    <row r="18" spans="1:7" ht="12">
      <c r="A18" s="197"/>
      <c r="B18" s="23" t="s">
        <v>714</v>
      </c>
      <c r="C18" s="171">
        <v>5</v>
      </c>
      <c r="D18" s="196" t="s">
        <v>713</v>
      </c>
      <c r="E18" s="35" t="s">
        <v>712</v>
      </c>
      <c r="F18" s="169">
        <v>3.9</v>
      </c>
      <c r="G18" s="190">
        <v>0.0077</v>
      </c>
    </row>
    <row r="19" spans="1:7" ht="12">
      <c r="A19" s="197" t="s">
        <v>711</v>
      </c>
      <c r="B19" s="11" t="s">
        <v>710</v>
      </c>
      <c r="C19" s="171">
        <v>900</v>
      </c>
      <c r="D19" s="196" t="s">
        <v>682</v>
      </c>
      <c r="E19" s="171">
        <v>940</v>
      </c>
      <c r="F19" s="169">
        <v>46</v>
      </c>
      <c r="G19" s="190">
        <v>0.162</v>
      </c>
    </row>
    <row r="20" spans="1:7" ht="12">
      <c r="A20" s="197" t="s">
        <v>709</v>
      </c>
      <c r="B20" s="23" t="s">
        <v>708</v>
      </c>
      <c r="C20" s="35" t="s">
        <v>685</v>
      </c>
      <c r="D20" s="196" t="s">
        <v>682</v>
      </c>
      <c r="E20" s="35" t="s">
        <v>707</v>
      </c>
      <c r="F20" s="169">
        <v>0.3</v>
      </c>
      <c r="G20" s="190">
        <v>0.0012</v>
      </c>
    </row>
    <row r="21" spans="1:7" ht="12">
      <c r="A21" s="197"/>
      <c r="B21" s="23" t="s">
        <v>706</v>
      </c>
      <c r="C21" s="171">
        <v>30</v>
      </c>
      <c r="D21" s="196" t="s">
        <v>682</v>
      </c>
      <c r="E21" s="35" t="s">
        <v>705</v>
      </c>
      <c r="F21" s="169">
        <v>1</v>
      </c>
      <c r="G21" s="190">
        <v>0.0027</v>
      </c>
    </row>
    <row r="22" spans="1:7" ht="12">
      <c r="A22" s="197" t="s">
        <v>704</v>
      </c>
      <c r="B22" s="23" t="s">
        <v>703</v>
      </c>
      <c r="C22" s="171">
        <v>3</v>
      </c>
      <c r="D22" s="196" t="s">
        <v>702</v>
      </c>
      <c r="E22" s="35" t="s">
        <v>701</v>
      </c>
      <c r="F22" s="169">
        <v>3.1</v>
      </c>
      <c r="G22" s="190">
        <v>0.0066</v>
      </c>
    </row>
    <row r="23" spans="1:7" ht="12">
      <c r="A23" s="197"/>
      <c r="B23" s="23" t="s">
        <v>700</v>
      </c>
      <c r="C23" s="35" t="s">
        <v>685</v>
      </c>
      <c r="D23" s="196" t="s">
        <v>670</v>
      </c>
      <c r="E23" s="171">
        <v>1100</v>
      </c>
      <c r="F23" s="169">
        <v>1</v>
      </c>
      <c r="G23" s="190">
        <v>0.0102</v>
      </c>
    </row>
    <row r="24" spans="1:7" ht="12">
      <c r="A24" s="197"/>
      <c r="B24" s="23" t="s">
        <v>699</v>
      </c>
      <c r="C24" s="35" t="s">
        <v>685</v>
      </c>
      <c r="D24" s="196" t="s">
        <v>698</v>
      </c>
      <c r="E24" s="171">
        <v>1080</v>
      </c>
      <c r="F24" s="169">
        <v>7.5</v>
      </c>
      <c r="G24" s="190">
        <v>0.0143</v>
      </c>
    </row>
    <row r="25" spans="1:7" ht="12">
      <c r="A25" s="197" t="s">
        <v>697</v>
      </c>
      <c r="B25" s="11" t="s">
        <v>696</v>
      </c>
      <c r="C25" s="35" t="s">
        <v>685</v>
      </c>
      <c r="D25" s="196" t="s">
        <v>670</v>
      </c>
      <c r="E25" s="35" t="s">
        <v>695</v>
      </c>
      <c r="F25" s="169">
        <v>0.3</v>
      </c>
      <c r="G25" s="190">
        <v>0.0002</v>
      </c>
    </row>
    <row r="26" spans="1:7" ht="12">
      <c r="A26" s="197" t="s">
        <v>694</v>
      </c>
      <c r="B26" s="11" t="s">
        <v>693</v>
      </c>
      <c r="C26" s="171">
        <v>18</v>
      </c>
      <c r="D26" s="196" t="s">
        <v>682</v>
      </c>
      <c r="E26" s="35" t="s">
        <v>692</v>
      </c>
      <c r="F26" s="169">
        <v>7.8</v>
      </c>
      <c r="G26" s="190">
        <v>0.0329</v>
      </c>
    </row>
    <row r="27" spans="1:7" ht="12">
      <c r="A27" s="197" t="s">
        <v>691</v>
      </c>
      <c r="B27" s="11" t="s">
        <v>690</v>
      </c>
      <c r="C27" s="171">
        <v>1</v>
      </c>
      <c r="D27" s="196" t="s">
        <v>682</v>
      </c>
      <c r="E27" s="35" t="s">
        <v>689</v>
      </c>
      <c r="F27" s="169">
        <v>0.3</v>
      </c>
      <c r="G27" s="190">
        <v>0.0006</v>
      </c>
    </row>
    <row r="28" spans="1:7" ht="12">
      <c r="A28" s="197" t="s">
        <v>688</v>
      </c>
      <c r="B28" s="23" t="s">
        <v>687</v>
      </c>
      <c r="C28" s="35" t="s">
        <v>685</v>
      </c>
      <c r="D28" s="196" t="s">
        <v>670</v>
      </c>
      <c r="E28" s="171">
        <v>1080</v>
      </c>
      <c r="F28" s="169">
        <v>0.3</v>
      </c>
      <c r="G28" s="190">
        <v>0.0005</v>
      </c>
    </row>
    <row r="29" spans="1:7" ht="12.75" customHeight="1">
      <c r="A29" s="197"/>
      <c r="B29" s="23" t="s">
        <v>686</v>
      </c>
      <c r="C29" s="35" t="s">
        <v>685</v>
      </c>
      <c r="D29" s="196" t="s">
        <v>670</v>
      </c>
      <c r="E29" s="171">
        <v>1080</v>
      </c>
      <c r="F29" s="169">
        <v>0.8</v>
      </c>
      <c r="G29" s="190">
        <v>0.003</v>
      </c>
    </row>
    <row r="30" spans="1:11" ht="12">
      <c r="A30" s="197" t="s">
        <v>684</v>
      </c>
      <c r="B30" s="11" t="s">
        <v>683</v>
      </c>
      <c r="C30" s="171">
        <v>12893</v>
      </c>
      <c r="D30" s="196" t="s">
        <v>682</v>
      </c>
      <c r="E30" s="171">
        <v>900</v>
      </c>
      <c r="F30" s="169">
        <v>272.8</v>
      </c>
      <c r="G30" s="190">
        <v>4.4</v>
      </c>
      <c r="H30" s="199"/>
      <c r="K30" s="195"/>
    </row>
    <row r="31" spans="1:12" ht="12">
      <c r="A31" s="197" t="s">
        <v>681</v>
      </c>
      <c r="B31" s="193" t="s">
        <v>680</v>
      </c>
      <c r="C31" s="171">
        <v>3710</v>
      </c>
      <c r="D31" s="196" t="s">
        <v>670</v>
      </c>
      <c r="E31" s="171">
        <v>1035</v>
      </c>
      <c r="F31" s="169">
        <v>0.4</v>
      </c>
      <c r="G31" s="198" t="s">
        <v>679</v>
      </c>
      <c r="K31" s="195"/>
      <c r="L31" s="195"/>
    </row>
    <row r="32" spans="1:12" ht="12">
      <c r="A32" s="197" t="s">
        <v>678</v>
      </c>
      <c r="B32" s="193" t="s">
        <v>677</v>
      </c>
      <c r="C32" s="171">
        <v>126</v>
      </c>
      <c r="D32" s="196" t="s">
        <v>676</v>
      </c>
      <c r="E32" s="171">
        <v>200</v>
      </c>
      <c r="F32" s="169">
        <v>35.5</v>
      </c>
      <c r="G32" s="190">
        <v>1.055</v>
      </c>
      <c r="K32" s="195"/>
      <c r="L32" s="195"/>
    </row>
    <row r="33" spans="1:12" ht="12">
      <c r="A33" s="197" t="s">
        <v>675</v>
      </c>
      <c r="B33" s="193" t="s">
        <v>674</v>
      </c>
      <c r="C33" s="192">
        <v>143</v>
      </c>
      <c r="D33" s="196" t="s">
        <v>670</v>
      </c>
      <c r="E33" s="171">
        <v>715</v>
      </c>
      <c r="F33" s="169">
        <v>0.47</v>
      </c>
      <c r="G33" s="190">
        <v>0.041</v>
      </c>
      <c r="K33" s="195"/>
      <c r="L33" s="195"/>
    </row>
    <row r="34" spans="1:7" ht="12">
      <c r="A34" s="194" t="s">
        <v>673</v>
      </c>
      <c r="B34" s="193" t="s">
        <v>672</v>
      </c>
      <c r="C34" s="192" t="s">
        <v>671</v>
      </c>
      <c r="D34" s="191" t="s">
        <v>670</v>
      </c>
      <c r="E34" s="171">
        <v>755</v>
      </c>
      <c r="F34" s="169">
        <v>0.8</v>
      </c>
      <c r="G34" s="190">
        <v>0.0577</v>
      </c>
    </row>
    <row r="35" spans="1:7" ht="12">
      <c r="A35" s="8"/>
      <c r="B35" s="12"/>
      <c r="C35" s="189"/>
      <c r="D35" s="189"/>
      <c r="E35" s="189"/>
      <c r="F35" s="189"/>
      <c r="G35" s="188"/>
    </row>
    <row r="37" ht="12.75">
      <c r="A37" s="14" t="s">
        <v>669</v>
      </c>
    </row>
    <row r="38" ht="12.75">
      <c r="A38" s="14" t="s">
        <v>668</v>
      </c>
    </row>
    <row r="39" ht="12.75">
      <c r="A39" s="14" t="s">
        <v>667</v>
      </c>
    </row>
    <row r="40" ht="12.75">
      <c r="A40" s="14" t="s">
        <v>666</v>
      </c>
    </row>
    <row r="41" ht="12.75">
      <c r="A41" s="14" t="s">
        <v>665</v>
      </c>
    </row>
    <row r="42" ht="12.75">
      <c r="A42" s="14" t="s">
        <v>664</v>
      </c>
    </row>
    <row r="43" ht="12.75">
      <c r="A43" s="43" t="s">
        <v>663</v>
      </c>
    </row>
    <row r="44" ht="12.75">
      <c r="A44" s="32" t="s">
        <v>662</v>
      </c>
    </row>
    <row r="45" ht="12.75">
      <c r="A45" s="31" t="s">
        <v>661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2.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6.57421875" style="0" customWidth="1"/>
    <col min="2" max="2" width="13.421875" style="0" customWidth="1"/>
    <col min="3" max="3" width="10.421875" style="0" customWidth="1"/>
    <col min="4" max="4" width="43.421875" style="0" customWidth="1"/>
    <col min="5" max="5" width="10.57421875" style="0" customWidth="1"/>
  </cols>
  <sheetData>
    <row r="1" spans="1:5" ht="15.75" customHeight="1">
      <c r="A1" s="28" t="s">
        <v>764</v>
      </c>
      <c r="B1" s="1"/>
      <c r="C1" s="1"/>
      <c r="D1" s="1"/>
      <c r="E1" s="1"/>
    </row>
    <row r="2" s="154" customFormat="1" ht="12.75" customHeight="1">
      <c r="A2" s="220" t="s">
        <v>286</v>
      </c>
    </row>
    <row r="3" spans="1:5" ht="12.75" customHeight="1">
      <c r="A3" s="38" t="s">
        <v>763</v>
      </c>
      <c r="B3" s="1"/>
      <c r="C3" s="1"/>
      <c r="D3" s="1"/>
      <c r="E3" s="1"/>
    </row>
    <row r="4" spans="1:5" ht="12.75" customHeight="1" thickBot="1">
      <c r="A4" s="206"/>
      <c r="B4" s="1"/>
      <c r="C4" s="1"/>
      <c r="D4" s="1"/>
      <c r="E4" s="1"/>
    </row>
    <row r="5" spans="1:5" s="3" customFormat="1" ht="24" customHeight="1" thickTop="1">
      <c r="A5" s="713" t="s">
        <v>762</v>
      </c>
      <c r="B5" s="714"/>
      <c r="C5" s="715"/>
      <c r="D5" s="219" t="s">
        <v>761</v>
      </c>
      <c r="E5" s="218" t="s">
        <v>760</v>
      </c>
    </row>
    <row r="6" spans="2:4" ht="12.75" customHeight="1">
      <c r="B6" s="206" t="s">
        <v>40</v>
      </c>
      <c r="C6" s="217"/>
      <c r="D6" s="11"/>
    </row>
    <row r="7" spans="1:5" ht="12">
      <c r="A7" s="213">
        <v>1905</v>
      </c>
      <c r="B7" s="216">
        <v>1950</v>
      </c>
      <c r="C7" s="215">
        <v>0.6715277777777778</v>
      </c>
      <c r="D7" s="27" t="s">
        <v>755</v>
      </c>
      <c r="E7" s="214">
        <v>6.18</v>
      </c>
    </row>
    <row r="8" spans="1:5" ht="12">
      <c r="A8" s="213">
        <v>1908</v>
      </c>
      <c r="B8" s="216">
        <v>3186</v>
      </c>
      <c r="C8" s="215">
        <v>0.84375</v>
      </c>
      <c r="D8" s="27" t="s">
        <v>755</v>
      </c>
      <c r="E8" s="214">
        <v>6.7</v>
      </c>
    </row>
    <row r="9" spans="1:5" ht="12">
      <c r="A9" s="213">
        <v>1915</v>
      </c>
      <c r="B9" s="216">
        <v>5566</v>
      </c>
      <c r="C9" s="215">
        <v>0.3513888888888889</v>
      </c>
      <c r="D9" s="27" t="s">
        <v>753</v>
      </c>
      <c r="E9" s="214">
        <v>6.37</v>
      </c>
    </row>
    <row r="10" spans="1:5" ht="12">
      <c r="A10" s="213">
        <v>1918</v>
      </c>
      <c r="B10" s="216">
        <v>6880</v>
      </c>
      <c r="C10" s="215">
        <v>0.9812500000000001</v>
      </c>
      <c r="D10" s="27" t="s">
        <v>753</v>
      </c>
      <c r="E10" s="214">
        <v>6.4</v>
      </c>
    </row>
    <row r="11" spans="1:5" ht="12">
      <c r="A11" s="213">
        <v>1927</v>
      </c>
      <c r="B11" s="216">
        <v>9941</v>
      </c>
      <c r="C11" s="215">
        <v>0.2027777777777778</v>
      </c>
      <c r="D11" s="27" t="s">
        <v>759</v>
      </c>
      <c r="E11" s="214">
        <v>6.77</v>
      </c>
    </row>
    <row r="12" spans="1:5" ht="12">
      <c r="A12" s="213">
        <v>1929</v>
      </c>
      <c r="B12" s="216">
        <v>10861</v>
      </c>
      <c r="C12" s="215">
        <v>0.7645370370370371</v>
      </c>
      <c r="D12" s="27" t="s">
        <v>758</v>
      </c>
      <c r="E12" s="214">
        <v>6.15</v>
      </c>
    </row>
    <row r="13" spans="1:5" ht="12">
      <c r="A13" s="213"/>
      <c r="B13" s="216">
        <v>10871</v>
      </c>
      <c r="C13" s="215">
        <v>0.8906365740740741</v>
      </c>
      <c r="D13" s="27" t="s">
        <v>758</v>
      </c>
      <c r="E13" s="214">
        <v>6.5</v>
      </c>
    </row>
    <row r="14" spans="1:5" ht="12">
      <c r="A14" s="213">
        <v>1938</v>
      </c>
      <c r="B14" s="216">
        <v>13902</v>
      </c>
      <c r="C14" s="215">
        <v>0.9187500000000001</v>
      </c>
      <c r="D14" s="27" t="s">
        <v>153</v>
      </c>
      <c r="E14" s="214">
        <v>6.75</v>
      </c>
    </row>
    <row r="15" spans="1:5" ht="12">
      <c r="A15" s="213">
        <v>1950</v>
      </c>
      <c r="B15" s="216">
        <v>18412</v>
      </c>
      <c r="C15" s="215">
        <v>0.6368055555555555</v>
      </c>
      <c r="D15" s="27" t="s">
        <v>756</v>
      </c>
      <c r="E15" s="214">
        <v>6.32</v>
      </c>
    </row>
    <row r="16" spans="1:5" ht="12">
      <c r="A16" s="213">
        <v>1951</v>
      </c>
      <c r="B16" s="216">
        <v>18740</v>
      </c>
      <c r="C16" s="215">
        <v>0.6194444444444445</v>
      </c>
      <c r="D16" s="27" t="s">
        <v>757</v>
      </c>
      <c r="E16" s="214">
        <v>6.23</v>
      </c>
    </row>
    <row r="17" spans="1:5" ht="12">
      <c r="A17" s="213"/>
      <c r="B17" s="216">
        <v>18861</v>
      </c>
      <c r="C17" s="215">
        <v>0.03958333333333333</v>
      </c>
      <c r="D17" s="27" t="s">
        <v>756</v>
      </c>
      <c r="E17" s="214">
        <v>6.9</v>
      </c>
    </row>
    <row r="18" spans="1:5" ht="12">
      <c r="A18" s="213">
        <v>1952</v>
      </c>
      <c r="B18" s="216">
        <v>19082</v>
      </c>
      <c r="C18" s="215">
        <v>0.9993055555555556</v>
      </c>
      <c r="D18" s="27" t="s">
        <v>755</v>
      </c>
      <c r="E18" s="214">
        <v>6.17</v>
      </c>
    </row>
    <row r="19" spans="1:5" ht="12">
      <c r="A19" s="213">
        <v>1954</v>
      </c>
      <c r="B19" s="216">
        <v>19813</v>
      </c>
      <c r="C19" s="215">
        <v>0.3625</v>
      </c>
      <c r="D19" s="27" t="s">
        <v>751</v>
      </c>
      <c r="E19" s="214">
        <v>6.5</v>
      </c>
    </row>
    <row r="20" spans="1:5" ht="12">
      <c r="A20" s="213">
        <v>1962</v>
      </c>
      <c r="B20" s="216">
        <v>22824</v>
      </c>
      <c r="C20" s="215">
        <v>0.7689144675925926</v>
      </c>
      <c r="D20" s="27" t="s">
        <v>753</v>
      </c>
      <c r="E20" s="214">
        <v>6.16</v>
      </c>
    </row>
    <row r="21" spans="1:5" ht="12">
      <c r="A21" s="213">
        <v>1973</v>
      </c>
      <c r="B21" s="216">
        <v>26780</v>
      </c>
      <c r="C21" s="215">
        <v>0.43508877314814814</v>
      </c>
      <c r="D21" s="27" t="s">
        <v>754</v>
      </c>
      <c r="E21" s="214">
        <v>6.2</v>
      </c>
    </row>
    <row r="22" spans="1:5" ht="12.75" customHeight="1">
      <c r="A22" s="213">
        <v>1975</v>
      </c>
      <c r="B22" s="216">
        <v>27727</v>
      </c>
      <c r="C22" s="215">
        <v>0.1997696759259259</v>
      </c>
      <c r="D22" s="27" t="s">
        <v>751</v>
      </c>
      <c r="E22" s="214">
        <v>7.7</v>
      </c>
    </row>
    <row r="23" spans="1:5" ht="12">
      <c r="A23" s="213">
        <v>1983</v>
      </c>
      <c r="B23" s="216">
        <v>30636</v>
      </c>
      <c r="C23" s="215">
        <v>0.2590293981481481</v>
      </c>
      <c r="D23" s="27" t="s">
        <v>753</v>
      </c>
      <c r="E23" s="214">
        <v>6.72</v>
      </c>
    </row>
    <row r="24" spans="1:5" ht="12">
      <c r="A24" s="213">
        <v>1989</v>
      </c>
      <c r="B24" s="216">
        <v>32684</v>
      </c>
      <c r="C24" s="215">
        <v>0.7271284722222222</v>
      </c>
      <c r="D24" s="27" t="s">
        <v>751</v>
      </c>
      <c r="E24" s="214">
        <v>6.21</v>
      </c>
    </row>
    <row r="25" spans="1:5" ht="12">
      <c r="A25" s="213">
        <v>2006</v>
      </c>
      <c r="B25" s="216">
        <v>39005</v>
      </c>
      <c r="C25" s="215">
        <v>0.2970974537037037</v>
      </c>
      <c r="D25" s="27" t="s">
        <v>752</v>
      </c>
      <c r="E25" s="214">
        <v>6.7</v>
      </c>
    </row>
    <row r="26" spans="1:5" ht="12">
      <c r="A26" s="213">
        <v>2018</v>
      </c>
      <c r="B26" s="216">
        <v>43589</v>
      </c>
      <c r="C26" s="215">
        <v>0.5222222222222223</v>
      </c>
      <c r="D26" s="27" t="s">
        <v>751</v>
      </c>
      <c r="E26" s="214">
        <v>6.9</v>
      </c>
    </row>
    <row r="27" spans="1:5" ht="12.75" customHeight="1">
      <c r="A27" s="213">
        <v>2021</v>
      </c>
      <c r="B27" s="212">
        <v>44479</v>
      </c>
      <c r="C27" s="211">
        <v>0.4916666666666667</v>
      </c>
      <c r="D27" s="27" t="s">
        <v>750</v>
      </c>
      <c r="E27" s="210">
        <v>6.2</v>
      </c>
    </row>
    <row r="28" spans="1:5" ht="12.75" customHeight="1">
      <c r="A28" s="8"/>
      <c r="B28" s="8"/>
      <c r="C28" s="209"/>
      <c r="D28" s="208"/>
      <c r="E28" s="207"/>
    </row>
    <row r="29" spans="1:5" s="31" customFormat="1" ht="12.75">
      <c r="A29" s="206"/>
      <c r="B29" s="1"/>
      <c r="C29" s="1"/>
      <c r="D29" s="1"/>
      <c r="E29" s="1"/>
    </row>
    <row r="30" spans="1:5" s="31" customFormat="1" ht="12.75">
      <c r="A30" s="25" t="s">
        <v>749</v>
      </c>
      <c r="B30" s="205"/>
      <c r="C30" s="205"/>
      <c r="D30" s="205"/>
      <c r="E30" s="205"/>
    </row>
    <row r="31" spans="1:5" s="31" customFormat="1" ht="12.75">
      <c r="A31" s="25" t="s">
        <v>748</v>
      </c>
      <c r="B31" s="205"/>
      <c r="C31" s="205"/>
      <c r="D31" s="205"/>
      <c r="E31" s="205"/>
    </row>
    <row r="32" spans="1:5" s="31" customFormat="1" ht="12.75">
      <c r="A32" s="175" t="s">
        <v>747</v>
      </c>
      <c r="B32" s="205"/>
      <c r="C32" s="205"/>
      <c r="D32" s="205"/>
      <c r="E32" s="205"/>
    </row>
    <row r="33" spans="1:5" s="31" customFormat="1" ht="12.75">
      <c r="A33" s="25" t="s">
        <v>746</v>
      </c>
      <c r="B33" s="205"/>
      <c r="C33" s="205"/>
      <c r="D33" s="205"/>
      <c r="E33" s="205"/>
    </row>
    <row r="34" spans="1:5" s="31" customFormat="1" ht="12.75">
      <c r="A34" s="25" t="s">
        <v>745</v>
      </c>
      <c r="B34" s="205"/>
      <c r="C34" s="205"/>
      <c r="D34" s="205"/>
      <c r="E34" s="205"/>
    </row>
    <row r="35" spans="1:5" ht="12.75" customHeight="1">
      <c r="A35" s="25" t="s">
        <v>744</v>
      </c>
      <c r="B35" s="205"/>
      <c r="C35" s="205"/>
      <c r="D35" s="205"/>
      <c r="E35" s="205"/>
    </row>
    <row r="36" ht="12.75">
      <c r="A36" s="31" t="s">
        <v>743</v>
      </c>
    </row>
  </sheetData>
  <sheetProtection/>
  <mergeCells count="1">
    <mergeCell ref="A5:C5"/>
  </mergeCells>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E50"/>
  <sheetViews>
    <sheetView workbookViewId="0" topLeftCell="A1">
      <selection activeCell="A1" sqref="A1"/>
    </sheetView>
  </sheetViews>
  <sheetFormatPr defaultColWidth="9.140625" defaultRowHeight="12.75"/>
  <cols>
    <col min="1" max="1" width="5.8515625" style="0" customWidth="1"/>
    <col min="2" max="2" width="10.140625" style="0" customWidth="1"/>
    <col min="3" max="3" width="26.8515625" style="0" customWidth="1"/>
    <col min="4" max="4" width="14.140625" style="0" customWidth="1"/>
    <col min="5" max="5" width="27.57421875" style="0" customWidth="1"/>
  </cols>
  <sheetData>
    <row r="1" spans="1:5" ht="15">
      <c r="A1" s="28" t="s">
        <v>834</v>
      </c>
      <c r="B1" s="1"/>
      <c r="C1" s="1"/>
      <c r="D1" s="1"/>
      <c r="E1" s="1"/>
    </row>
    <row r="2" spans="1:5" ht="15">
      <c r="A2" s="28" t="s">
        <v>833</v>
      </c>
      <c r="B2" s="1"/>
      <c r="C2" s="1"/>
      <c r="D2" s="1"/>
      <c r="E2" s="1"/>
    </row>
    <row r="3" spans="1:5" ht="11.25" customHeight="1">
      <c r="A3" s="28"/>
      <c r="B3" s="1"/>
      <c r="C3" s="1"/>
      <c r="D3" s="1"/>
      <c r="E3" s="1"/>
    </row>
    <row r="4" spans="1:5" ht="12.75" customHeight="1">
      <c r="A4" s="38" t="s">
        <v>832</v>
      </c>
      <c r="B4" s="1"/>
      <c r="C4" s="1"/>
      <c r="D4" s="1"/>
      <c r="E4" s="1"/>
    </row>
    <row r="5" spans="1:5" ht="11.25" customHeight="1" thickBot="1">
      <c r="A5" s="6"/>
      <c r="B5" s="6"/>
      <c r="C5" s="6"/>
      <c r="D5" s="6"/>
      <c r="E5" s="6"/>
    </row>
    <row r="6" spans="1:5" s="3" customFormat="1" ht="34.5" customHeight="1" thickTop="1">
      <c r="A6" s="41" t="s">
        <v>831</v>
      </c>
      <c r="B6" s="9"/>
      <c r="C6" s="40" t="s">
        <v>830</v>
      </c>
      <c r="D6" s="40" t="s">
        <v>760</v>
      </c>
      <c r="E6" s="7" t="s">
        <v>829</v>
      </c>
    </row>
    <row r="7" spans="2:4" ht="11.25" customHeight="1">
      <c r="B7" s="11"/>
      <c r="C7" s="11"/>
      <c r="D7" s="11"/>
    </row>
    <row r="8" spans="1:5" ht="12">
      <c r="A8" s="213">
        <v>1861</v>
      </c>
      <c r="B8" s="11" t="s">
        <v>828</v>
      </c>
      <c r="C8" s="158" t="s">
        <v>825</v>
      </c>
      <c r="D8" s="163">
        <v>5.9</v>
      </c>
      <c r="E8" s="222" t="s">
        <v>827</v>
      </c>
    </row>
    <row r="9" spans="1:5" ht="12">
      <c r="A9" s="213"/>
      <c r="B9" s="11" t="s">
        <v>826</v>
      </c>
      <c r="C9" s="158" t="s">
        <v>825</v>
      </c>
      <c r="D9" s="163">
        <v>5.6</v>
      </c>
      <c r="E9" s="222" t="s">
        <v>824</v>
      </c>
    </row>
    <row r="10" spans="1:5" ht="12">
      <c r="A10" s="213">
        <v>1868</v>
      </c>
      <c r="B10" s="11" t="s">
        <v>823</v>
      </c>
      <c r="C10" s="158" t="s">
        <v>822</v>
      </c>
      <c r="D10" s="163">
        <v>7.9</v>
      </c>
      <c r="E10" s="222" t="s">
        <v>804</v>
      </c>
    </row>
    <row r="11" spans="1:5" ht="12">
      <c r="A11" s="213"/>
      <c r="B11" s="11" t="s">
        <v>821</v>
      </c>
      <c r="C11" s="158" t="s">
        <v>820</v>
      </c>
      <c r="D11" s="163">
        <v>6.5</v>
      </c>
      <c r="E11" s="222" t="s">
        <v>801</v>
      </c>
    </row>
    <row r="12" spans="1:5" ht="12">
      <c r="A12" s="213">
        <v>1870</v>
      </c>
      <c r="B12" s="11" t="s">
        <v>819</v>
      </c>
      <c r="C12" s="158" t="s">
        <v>818</v>
      </c>
      <c r="D12" s="163">
        <v>6.4</v>
      </c>
      <c r="E12" s="222" t="s">
        <v>786</v>
      </c>
    </row>
    <row r="13" spans="1:5" ht="12">
      <c r="A13" s="213">
        <v>1871</v>
      </c>
      <c r="B13" s="11" t="s">
        <v>817</v>
      </c>
      <c r="C13" s="158" t="s">
        <v>816</v>
      </c>
      <c r="D13" s="163">
        <v>6.8</v>
      </c>
      <c r="E13" s="222" t="s">
        <v>815</v>
      </c>
    </row>
    <row r="14" spans="1:5" ht="12">
      <c r="A14" s="213">
        <v>1881</v>
      </c>
      <c r="B14" s="11" t="s">
        <v>814</v>
      </c>
      <c r="C14" s="158" t="s">
        <v>813</v>
      </c>
      <c r="D14" s="163">
        <v>6.4</v>
      </c>
      <c r="E14" s="222" t="s">
        <v>795</v>
      </c>
    </row>
    <row r="15" spans="1:5" ht="12">
      <c r="A15" s="213">
        <v>1887</v>
      </c>
      <c r="B15" s="11" t="s">
        <v>812</v>
      </c>
      <c r="C15" s="158" t="s">
        <v>811</v>
      </c>
      <c r="D15" s="163">
        <v>5.3</v>
      </c>
      <c r="E15" s="222" t="s">
        <v>786</v>
      </c>
    </row>
    <row r="16" spans="1:5" ht="12">
      <c r="A16" s="213">
        <v>1895</v>
      </c>
      <c r="B16" s="11" t="s">
        <v>810</v>
      </c>
      <c r="C16" s="158" t="s">
        <v>809</v>
      </c>
      <c r="D16" s="163">
        <v>6.8</v>
      </c>
      <c r="E16" s="222" t="s">
        <v>788</v>
      </c>
    </row>
    <row r="17" spans="1:5" ht="12">
      <c r="A17" s="213">
        <v>1896</v>
      </c>
      <c r="B17" s="11" t="s">
        <v>808</v>
      </c>
      <c r="C17" s="158" t="s">
        <v>807</v>
      </c>
      <c r="D17" s="163">
        <v>6.6</v>
      </c>
      <c r="E17" s="222" t="s">
        <v>795</v>
      </c>
    </row>
    <row r="18" spans="1:5" ht="12">
      <c r="A18" s="213">
        <v>1926</v>
      </c>
      <c r="B18" s="11" t="s">
        <v>806</v>
      </c>
      <c r="C18" s="158" t="s">
        <v>805</v>
      </c>
      <c r="D18" s="163">
        <v>5.5</v>
      </c>
      <c r="E18" s="222" t="s">
        <v>804</v>
      </c>
    </row>
    <row r="19" spans="1:5" ht="12">
      <c r="A19" s="213">
        <v>1929</v>
      </c>
      <c r="B19" s="11" t="s">
        <v>803</v>
      </c>
      <c r="C19" s="223" t="s">
        <v>802</v>
      </c>
      <c r="D19" s="163">
        <v>6.5</v>
      </c>
      <c r="E19" s="222" t="s">
        <v>801</v>
      </c>
    </row>
    <row r="20" spans="1:5" ht="12">
      <c r="A20" s="213">
        <v>1938</v>
      </c>
      <c r="B20" s="11" t="s">
        <v>800</v>
      </c>
      <c r="C20" s="158" t="s">
        <v>799</v>
      </c>
      <c r="D20" s="163">
        <v>6.8</v>
      </c>
      <c r="E20" s="222" t="s">
        <v>798</v>
      </c>
    </row>
    <row r="21" spans="1:5" ht="12">
      <c r="A21" s="213">
        <v>1940</v>
      </c>
      <c r="B21" s="23" t="s">
        <v>797</v>
      </c>
      <c r="C21" s="158" t="s">
        <v>796</v>
      </c>
      <c r="D21" s="163">
        <v>6</v>
      </c>
      <c r="E21" s="222" t="s">
        <v>795</v>
      </c>
    </row>
    <row r="22" spans="1:5" ht="12">
      <c r="A22" s="213">
        <v>1948</v>
      </c>
      <c r="B22" s="23" t="s">
        <v>794</v>
      </c>
      <c r="C22" s="158" t="s">
        <v>793</v>
      </c>
      <c r="D22" s="163">
        <v>5.2</v>
      </c>
      <c r="E22" s="222" t="s">
        <v>792</v>
      </c>
    </row>
    <row r="23" spans="1:5" ht="12">
      <c r="A23" s="213">
        <v>1973</v>
      </c>
      <c r="B23" s="11" t="s">
        <v>791</v>
      </c>
      <c r="C23" s="223" t="s">
        <v>754</v>
      </c>
      <c r="D23" s="163">
        <v>6.2</v>
      </c>
      <c r="E23" s="222" t="s">
        <v>788</v>
      </c>
    </row>
    <row r="24" spans="1:5" ht="12">
      <c r="A24" s="213">
        <v>1975</v>
      </c>
      <c r="B24" s="11" t="s">
        <v>696</v>
      </c>
      <c r="C24" s="158" t="s">
        <v>751</v>
      </c>
      <c r="D24" s="163">
        <v>7.2</v>
      </c>
      <c r="E24" s="222" t="s">
        <v>786</v>
      </c>
    </row>
    <row r="25" spans="1:5" ht="12">
      <c r="A25" s="213">
        <v>1981</v>
      </c>
      <c r="B25" s="11" t="s">
        <v>790</v>
      </c>
      <c r="C25" s="158" t="s">
        <v>789</v>
      </c>
      <c r="D25" s="163">
        <v>5</v>
      </c>
      <c r="E25" s="222" t="s">
        <v>788</v>
      </c>
    </row>
    <row r="26" spans="1:5" ht="12">
      <c r="A26" s="213">
        <v>2006</v>
      </c>
      <c r="B26" s="11" t="s">
        <v>787</v>
      </c>
      <c r="C26" s="223" t="s">
        <v>752</v>
      </c>
      <c r="D26" s="163">
        <v>6.7</v>
      </c>
      <c r="E26" s="222" t="s">
        <v>786</v>
      </c>
    </row>
    <row r="27" spans="1:5" ht="11.25" customHeight="1">
      <c r="A27" s="221"/>
      <c r="B27" s="12"/>
      <c r="C27" s="12"/>
      <c r="D27" s="12"/>
      <c r="E27" s="8"/>
    </row>
    <row r="28" ht="11.25" customHeight="1"/>
    <row r="29" ht="12.75">
      <c r="A29" s="58" t="s">
        <v>785</v>
      </c>
    </row>
    <row r="30" ht="12.75">
      <c r="A30" s="14" t="s">
        <v>784</v>
      </c>
    </row>
    <row r="31" ht="12.75">
      <c r="A31" s="58" t="s">
        <v>783</v>
      </c>
    </row>
    <row r="32" ht="12.75">
      <c r="A32" s="43" t="s">
        <v>782</v>
      </c>
    </row>
    <row r="33" ht="12.75">
      <c r="A33" s="58" t="s">
        <v>781</v>
      </c>
    </row>
    <row r="34" ht="12.75">
      <c r="A34" s="14" t="s">
        <v>780</v>
      </c>
    </row>
    <row r="35" ht="12.75">
      <c r="A35" s="2" t="s">
        <v>779</v>
      </c>
    </row>
    <row r="36" ht="12.75">
      <c r="A36" s="43" t="s">
        <v>778</v>
      </c>
    </row>
    <row r="37" ht="12.75">
      <c r="A37" s="14" t="s">
        <v>777</v>
      </c>
    </row>
    <row r="38" ht="12.75">
      <c r="A38" s="2" t="s">
        <v>776</v>
      </c>
    </row>
    <row r="39" ht="12.75">
      <c r="A39" s="43" t="s">
        <v>775</v>
      </c>
    </row>
    <row r="40" ht="12.75">
      <c r="A40" s="43" t="s">
        <v>774</v>
      </c>
    </row>
    <row r="41" ht="12.75">
      <c r="A41" s="42" t="s">
        <v>773</v>
      </c>
    </row>
    <row r="42" ht="12.75">
      <c r="A42" s="31" t="s">
        <v>772</v>
      </c>
    </row>
    <row r="43" ht="12.75">
      <c r="A43" s="31" t="s">
        <v>771</v>
      </c>
    </row>
    <row r="44" ht="12.75">
      <c r="A44" s="31" t="s">
        <v>770</v>
      </c>
    </row>
    <row r="45" ht="12.75">
      <c r="A45" s="31" t="s">
        <v>769</v>
      </c>
    </row>
    <row r="46" ht="12.75">
      <c r="A46" s="31" t="s">
        <v>768</v>
      </c>
    </row>
    <row r="47" ht="12.75">
      <c r="A47" s="31" t="s">
        <v>767</v>
      </c>
    </row>
    <row r="48" ht="12.75">
      <c r="A48" s="31" t="s">
        <v>766</v>
      </c>
    </row>
    <row r="49" ht="12.75">
      <c r="A49" s="31" t="s">
        <v>765</v>
      </c>
    </row>
    <row r="50" ht="12.75">
      <c r="A50" s="31"/>
    </row>
  </sheetData>
  <sheetProtection/>
  <printOptions horizontalCentered="1"/>
  <pageMargins left="1" right="1" top="1" bottom="1" header="0.5" footer="0.5"/>
  <pageSetup fitToHeight="1" fitToWidth="1" horizontalDpi="600" verticalDpi="600" orientation="portrait" scale="96" r:id="rId1"/>
  <headerFooter alignWithMargins="0">
    <oddFooter>&amp;L&amp;"Arial,Italic"&amp;9      The State of Hawaii Data Book 2021&amp;R&amp;9      http://dbedt.hawaii.gov/</oddFooter>
  </headerFooter>
</worksheet>
</file>

<file path=xl/worksheets/sheet24.xml><?xml version="1.0" encoding="utf-8"?>
<worksheet xmlns="http://schemas.openxmlformats.org/spreadsheetml/2006/main" xmlns:r="http://schemas.openxmlformats.org/officeDocument/2006/relationships">
  <dimension ref="A1:H51"/>
  <sheetViews>
    <sheetView workbookViewId="0" topLeftCell="A1">
      <selection activeCell="A1" sqref="A1"/>
    </sheetView>
  </sheetViews>
  <sheetFormatPr defaultColWidth="9.140625" defaultRowHeight="12.75"/>
  <cols>
    <col min="1" max="1" width="5.57421875" style="74" customWidth="1"/>
    <col min="2" max="2" width="11.57421875" style="74" customWidth="1"/>
    <col min="3" max="3" width="23.00390625" style="74" customWidth="1"/>
    <col min="4" max="4" width="13.8515625" style="74" customWidth="1"/>
    <col min="5" max="5" width="7.57421875" style="74" customWidth="1"/>
    <col min="6" max="6" width="6.57421875" style="74" customWidth="1"/>
    <col min="7" max="7" width="8.421875" style="74" customWidth="1"/>
    <col min="8" max="8" width="32.421875" style="74" customWidth="1"/>
    <col min="9" max="16384" width="9.140625" style="74" customWidth="1"/>
  </cols>
  <sheetData>
    <row r="1" spans="1:8" ht="15">
      <c r="A1" s="28" t="s">
        <v>899</v>
      </c>
      <c r="B1" s="92"/>
      <c r="C1" s="92"/>
      <c r="D1" s="92"/>
      <c r="E1" s="92"/>
      <c r="F1" s="92"/>
      <c r="G1" s="92"/>
      <c r="H1" s="92"/>
    </row>
    <row r="2" spans="1:8" ht="9.75" customHeight="1" thickBot="1">
      <c r="A2" s="28"/>
      <c r="B2" s="92"/>
      <c r="C2" s="92"/>
      <c r="D2" s="92"/>
      <c r="E2" s="92"/>
      <c r="F2" s="92"/>
      <c r="G2" s="92"/>
      <c r="H2" s="92"/>
    </row>
    <row r="3" spans="1:8" s="63" customFormat="1" ht="45" customHeight="1" thickTop="1">
      <c r="A3" s="263"/>
      <c r="B3" s="269"/>
      <c r="C3" s="268"/>
      <c r="D3" s="267"/>
      <c r="E3" s="266" t="s">
        <v>898</v>
      </c>
      <c r="F3" s="265"/>
      <c r="G3" s="264"/>
      <c r="H3" s="263"/>
    </row>
    <row r="4" spans="1:8" s="3" customFormat="1" ht="39.75" customHeight="1">
      <c r="A4" s="262" t="s">
        <v>897</v>
      </c>
      <c r="B4" s="261"/>
      <c r="C4" s="260" t="s">
        <v>896</v>
      </c>
      <c r="D4" s="260" t="s">
        <v>895</v>
      </c>
      <c r="E4" s="260" t="s">
        <v>327</v>
      </c>
      <c r="F4" s="260" t="s">
        <v>328</v>
      </c>
      <c r="G4" s="260" t="s">
        <v>894</v>
      </c>
      <c r="H4" s="259" t="s">
        <v>893</v>
      </c>
    </row>
    <row r="5" spans="2:8" ht="9.75" customHeight="1">
      <c r="B5" s="98"/>
      <c r="C5" s="98"/>
      <c r="D5" s="98"/>
      <c r="E5" s="258"/>
      <c r="F5" s="257"/>
      <c r="G5" s="256"/>
      <c r="H5" s="255"/>
    </row>
    <row r="6" spans="1:8" ht="12">
      <c r="A6" s="246">
        <v>1812</v>
      </c>
      <c r="B6" s="245" t="s">
        <v>892</v>
      </c>
      <c r="C6" s="98" t="s">
        <v>891</v>
      </c>
      <c r="D6" s="98" t="s">
        <v>890</v>
      </c>
      <c r="E6" s="244">
        <v>3</v>
      </c>
      <c r="F6" s="243">
        <v>9.8</v>
      </c>
      <c r="G6" s="242" t="s">
        <v>396</v>
      </c>
      <c r="H6" s="252" t="s">
        <v>889</v>
      </c>
    </row>
    <row r="7" spans="1:8" ht="12">
      <c r="A7" s="246">
        <v>1819</v>
      </c>
      <c r="B7" s="245">
        <v>39550</v>
      </c>
      <c r="C7" s="98" t="s">
        <v>888</v>
      </c>
      <c r="D7" s="98" t="s">
        <v>851</v>
      </c>
      <c r="E7" s="244">
        <v>2</v>
      </c>
      <c r="F7" s="243">
        <v>7</v>
      </c>
      <c r="G7" s="242" t="s">
        <v>396</v>
      </c>
      <c r="H7" s="252" t="s">
        <v>887</v>
      </c>
    </row>
    <row r="8" spans="1:8" ht="12">
      <c r="A8" s="246">
        <v>1837</v>
      </c>
      <c r="B8" s="245" t="s">
        <v>886</v>
      </c>
      <c r="C8" s="98" t="s">
        <v>4</v>
      </c>
      <c r="D8" s="98" t="s">
        <v>851</v>
      </c>
      <c r="E8" s="244">
        <v>6</v>
      </c>
      <c r="F8" s="243">
        <v>20</v>
      </c>
      <c r="G8" s="248">
        <v>16</v>
      </c>
      <c r="H8" s="252" t="s">
        <v>885</v>
      </c>
    </row>
    <row r="9" spans="1:8" ht="12">
      <c r="A9" s="246">
        <v>1841</v>
      </c>
      <c r="B9" s="245">
        <v>35932</v>
      </c>
      <c r="C9" s="98" t="s">
        <v>4</v>
      </c>
      <c r="D9" s="98" t="s">
        <v>854</v>
      </c>
      <c r="E9" s="244">
        <v>4.6</v>
      </c>
      <c r="F9" s="243">
        <v>15</v>
      </c>
      <c r="G9" s="242" t="s">
        <v>396</v>
      </c>
      <c r="H9" s="252" t="s">
        <v>884</v>
      </c>
    </row>
    <row r="10" spans="1:8" ht="12">
      <c r="A10" s="246">
        <v>1854</v>
      </c>
      <c r="B10" s="245" t="s">
        <v>883</v>
      </c>
      <c r="C10" s="98" t="s">
        <v>4</v>
      </c>
      <c r="D10" s="98" t="s">
        <v>849</v>
      </c>
      <c r="E10" s="244">
        <v>2.4</v>
      </c>
      <c r="F10" s="243">
        <v>7.871999999999999</v>
      </c>
      <c r="G10" s="242" t="s">
        <v>396</v>
      </c>
      <c r="H10" s="254" t="s">
        <v>514</v>
      </c>
    </row>
    <row r="11" spans="1:8" ht="12">
      <c r="A11" s="246">
        <v>1868</v>
      </c>
      <c r="B11" s="245">
        <v>35887</v>
      </c>
      <c r="C11" s="98" t="s">
        <v>848</v>
      </c>
      <c r="D11" s="98" t="s">
        <v>882</v>
      </c>
      <c r="E11" s="244">
        <v>13.7</v>
      </c>
      <c r="F11" s="243">
        <v>45</v>
      </c>
      <c r="G11" s="248">
        <v>47</v>
      </c>
      <c r="H11" s="253" t="s">
        <v>881</v>
      </c>
    </row>
    <row r="12" spans="1:8" ht="12">
      <c r="A12" s="246">
        <v>1868</v>
      </c>
      <c r="B12" s="245" t="s">
        <v>880</v>
      </c>
      <c r="C12" s="98" t="s">
        <v>4</v>
      </c>
      <c r="D12" s="98" t="s">
        <v>851</v>
      </c>
      <c r="E12" s="244">
        <v>4.5</v>
      </c>
      <c r="F12" s="243">
        <v>15</v>
      </c>
      <c r="G12" s="242" t="s">
        <v>396</v>
      </c>
      <c r="H12" s="253" t="s">
        <v>879</v>
      </c>
    </row>
    <row r="13" spans="1:8" ht="12">
      <c r="A13" s="246">
        <v>1869</v>
      </c>
      <c r="B13" s="245" t="s">
        <v>878</v>
      </c>
      <c r="C13" s="98" t="s">
        <v>877</v>
      </c>
      <c r="D13" s="98" t="s">
        <v>876</v>
      </c>
      <c r="E13" s="244">
        <v>8.2</v>
      </c>
      <c r="F13" s="243">
        <v>27</v>
      </c>
      <c r="G13" s="242" t="s">
        <v>396</v>
      </c>
      <c r="H13" s="252" t="s">
        <v>875</v>
      </c>
    </row>
    <row r="14" spans="1:8" ht="12">
      <c r="A14" s="246">
        <v>1877</v>
      </c>
      <c r="B14" s="245">
        <v>35925</v>
      </c>
      <c r="C14" s="98" t="s">
        <v>4</v>
      </c>
      <c r="D14" s="98" t="s">
        <v>851</v>
      </c>
      <c r="E14" s="244">
        <v>4.8</v>
      </c>
      <c r="F14" s="243">
        <v>16</v>
      </c>
      <c r="G14" s="248">
        <v>5</v>
      </c>
      <c r="H14" s="252" t="s">
        <v>874</v>
      </c>
    </row>
    <row r="15" spans="1:8" ht="12">
      <c r="A15" s="246">
        <v>1878</v>
      </c>
      <c r="B15" s="245" t="s">
        <v>873</v>
      </c>
      <c r="C15" s="98" t="s">
        <v>872</v>
      </c>
      <c r="D15" s="98" t="s">
        <v>849</v>
      </c>
      <c r="E15" s="244">
        <v>3.6</v>
      </c>
      <c r="F15" s="243">
        <v>12</v>
      </c>
      <c r="G15" s="242" t="s">
        <v>396</v>
      </c>
      <c r="H15" s="252" t="s">
        <v>871</v>
      </c>
    </row>
    <row r="16" spans="1:8" ht="12">
      <c r="A16" s="246">
        <v>1896</v>
      </c>
      <c r="B16" s="245">
        <v>35961</v>
      </c>
      <c r="C16" s="98" t="s">
        <v>860</v>
      </c>
      <c r="D16" s="98" t="s">
        <v>190</v>
      </c>
      <c r="E16" s="244">
        <v>5.5</v>
      </c>
      <c r="F16" s="243">
        <v>18</v>
      </c>
      <c r="G16" s="242" t="s">
        <v>396</v>
      </c>
      <c r="H16" s="252" t="s">
        <v>870</v>
      </c>
    </row>
    <row r="17" spans="1:8" ht="12">
      <c r="A17" s="246">
        <v>1906</v>
      </c>
      <c r="B17" s="245" t="s">
        <v>869</v>
      </c>
      <c r="C17" s="98" t="s">
        <v>868</v>
      </c>
      <c r="D17" s="98" t="s">
        <v>851</v>
      </c>
      <c r="E17" s="244">
        <v>3.5</v>
      </c>
      <c r="F17" s="243">
        <v>12</v>
      </c>
      <c r="G17" s="242" t="s">
        <v>396</v>
      </c>
      <c r="H17" s="252" t="s">
        <v>867</v>
      </c>
    </row>
    <row r="18" spans="1:8" ht="12">
      <c r="A18" s="246">
        <v>1919</v>
      </c>
      <c r="B18" s="245" t="s">
        <v>866</v>
      </c>
      <c r="C18" s="98" t="s">
        <v>865</v>
      </c>
      <c r="D18" s="98" t="s">
        <v>864</v>
      </c>
      <c r="E18" s="244">
        <v>4.3</v>
      </c>
      <c r="F18" s="243">
        <v>14</v>
      </c>
      <c r="G18" s="242" t="s">
        <v>396</v>
      </c>
      <c r="H18" s="252" t="s">
        <v>863</v>
      </c>
    </row>
    <row r="19" spans="1:8" ht="12">
      <c r="A19" s="246">
        <v>1922</v>
      </c>
      <c r="B19" s="245" t="s">
        <v>862</v>
      </c>
      <c r="C19" s="98" t="s">
        <v>4</v>
      </c>
      <c r="D19" s="98" t="s">
        <v>851</v>
      </c>
      <c r="E19" s="244">
        <v>2.1</v>
      </c>
      <c r="F19" s="243">
        <v>7</v>
      </c>
      <c r="G19" s="242" t="s">
        <v>396</v>
      </c>
      <c r="H19" s="252" t="s">
        <v>861</v>
      </c>
    </row>
    <row r="20" spans="1:8" ht="12">
      <c r="A20" s="246">
        <v>1923</v>
      </c>
      <c r="B20" s="245" t="s">
        <v>710</v>
      </c>
      <c r="C20" s="98" t="s">
        <v>4</v>
      </c>
      <c r="D20" s="98" t="s">
        <v>854</v>
      </c>
      <c r="E20" s="244">
        <v>6.1</v>
      </c>
      <c r="F20" s="243">
        <v>20</v>
      </c>
      <c r="G20" s="248">
        <v>1</v>
      </c>
      <c r="H20" s="250">
        <v>1500000</v>
      </c>
    </row>
    <row r="21" spans="1:8" ht="12">
      <c r="A21" s="246">
        <v>1933</v>
      </c>
      <c r="B21" s="245">
        <v>12115</v>
      </c>
      <c r="C21" s="98" t="s">
        <v>860</v>
      </c>
      <c r="D21" s="98" t="s">
        <v>190</v>
      </c>
      <c r="E21" s="244">
        <v>3.3</v>
      </c>
      <c r="F21" s="243">
        <v>10.8</v>
      </c>
      <c r="G21" s="242" t="s">
        <v>396</v>
      </c>
      <c r="H21" s="251" t="s">
        <v>859</v>
      </c>
    </row>
    <row r="22" spans="1:8" ht="12">
      <c r="A22" s="246">
        <v>1946</v>
      </c>
      <c r="B22" s="245">
        <v>44655</v>
      </c>
      <c r="C22" s="98" t="s">
        <v>858</v>
      </c>
      <c r="D22" s="98" t="s">
        <v>852</v>
      </c>
      <c r="E22" s="244">
        <v>16.5</v>
      </c>
      <c r="F22" s="243">
        <v>54</v>
      </c>
      <c r="G22" s="248">
        <v>158</v>
      </c>
      <c r="H22" s="250">
        <v>26000000</v>
      </c>
    </row>
    <row r="23" spans="1:8" ht="12">
      <c r="A23" s="246">
        <v>1952</v>
      </c>
      <c r="B23" s="245">
        <v>44272</v>
      </c>
      <c r="C23" s="98" t="s">
        <v>751</v>
      </c>
      <c r="D23" s="98" t="s">
        <v>172</v>
      </c>
      <c r="E23" s="244">
        <v>3</v>
      </c>
      <c r="F23" s="243">
        <v>9.8</v>
      </c>
      <c r="G23" s="242" t="s">
        <v>396</v>
      </c>
      <c r="H23" s="233" t="s">
        <v>857</v>
      </c>
    </row>
    <row r="24" spans="1:8" ht="12">
      <c r="A24" s="246">
        <v>1952</v>
      </c>
      <c r="B24" s="245" t="s">
        <v>856</v>
      </c>
      <c r="C24" s="98" t="s">
        <v>855</v>
      </c>
      <c r="D24" s="98" t="s">
        <v>854</v>
      </c>
      <c r="E24" s="244">
        <v>10.4</v>
      </c>
      <c r="F24" s="243">
        <v>34</v>
      </c>
      <c r="G24" s="242" t="s">
        <v>396</v>
      </c>
      <c r="H24" s="247">
        <v>1000000</v>
      </c>
    </row>
    <row r="25" spans="1:8" ht="12">
      <c r="A25" s="246">
        <v>1957</v>
      </c>
      <c r="B25" s="245">
        <v>20888</v>
      </c>
      <c r="C25" s="98" t="s">
        <v>853</v>
      </c>
      <c r="D25" s="98" t="s">
        <v>852</v>
      </c>
      <c r="E25" s="244">
        <v>16.2</v>
      </c>
      <c r="F25" s="243">
        <v>53</v>
      </c>
      <c r="G25" s="242" t="s">
        <v>396</v>
      </c>
      <c r="H25" s="249">
        <v>5000000</v>
      </c>
    </row>
    <row r="26" spans="1:8" ht="12">
      <c r="A26" s="246">
        <v>1960</v>
      </c>
      <c r="B26" s="245">
        <v>22058</v>
      </c>
      <c r="C26" s="98" t="s">
        <v>4</v>
      </c>
      <c r="D26" s="98" t="s">
        <v>851</v>
      </c>
      <c r="E26" s="244">
        <v>10.7</v>
      </c>
      <c r="F26" s="243">
        <v>35</v>
      </c>
      <c r="G26" s="248">
        <v>61</v>
      </c>
      <c r="H26" s="247">
        <v>23000000</v>
      </c>
    </row>
    <row r="27" spans="1:8" ht="12">
      <c r="A27" s="246">
        <v>1964</v>
      </c>
      <c r="B27" s="245">
        <v>23463</v>
      </c>
      <c r="C27" s="98" t="s">
        <v>850</v>
      </c>
      <c r="D27" s="98" t="s">
        <v>849</v>
      </c>
      <c r="E27" s="244">
        <v>4.9</v>
      </c>
      <c r="F27" s="243">
        <v>16</v>
      </c>
      <c r="G27" s="242" t="s">
        <v>396</v>
      </c>
      <c r="H27" s="249">
        <v>68000</v>
      </c>
    </row>
    <row r="28" spans="1:8" ht="12">
      <c r="A28" s="246">
        <v>1975</v>
      </c>
      <c r="B28" s="245" t="s">
        <v>696</v>
      </c>
      <c r="C28" s="98" t="s">
        <v>848</v>
      </c>
      <c r="D28" s="98" t="s">
        <v>847</v>
      </c>
      <c r="E28" s="244">
        <v>14.3</v>
      </c>
      <c r="F28" s="243">
        <v>47</v>
      </c>
      <c r="G28" s="248">
        <v>2</v>
      </c>
      <c r="H28" s="247">
        <v>1500000</v>
      </c>
    </row>
    <row r="29" spans="1:8" ht="12">
      <c r="A29" s="246">
        <v>2011</v>
      </c>
      <c r="B29" s="245">
        <v>40613</v>
      </c>
      <c r="C29" s="98" t="s">
        <v>846</v>
      </c>
      <c r="D29" s="98" t="s">
        <v>190</v>
      </c>
      <c r="E29" s="244">
        <v>5.35</v>
      </c>
      <c r="F29" s="243">
        <v>18</v>
      </c>
      <c r="G29" s="242" t="s">
        <v>396</v>
      </c>
      <c r="H29" s="227" t="s">
        <v>514</v>
      </c>
    </row>
    <row r="30" spans="1:8" ht="9.75" customHeight="1">
      <c r="A30" s="75"/>
      <c r="B30" s="241"/>
      <c r="C30" s="94"/>
      <c r="D30" s="94"/>
      <c r="E30" s="240"/>
      <c r="F30" s="239"/>
      <c r="G30" s="238"/>
      <c r="H30" s="237"/>
    </row>
    <row r="31" spans="2:8" ht="9.75" customHeight="1">
      <c r="B31" s="231"/>
      <c r="E31" s="236"/>
      <c r="F31" s="235"/>
      <c r="G31" s="234"/>
      <c r="H31" s="233"/>
    </row>
    <row r="32" spans="1:8" ht="12.75">
      <c r="A32" s="232" t="s">
        <v>368</v>
      </c>
      <c r="B32" s="231"/>
      <c r="E32" s="230"/>
      <c r="F32" s="229"/>
      <c r="G32" s="228"/>
      <c r="H32" s="227"/>
    </row>
    <row r="33" spans="1:8" ht="15">
      <c r="A33" s="28" t="s">
        <v>1963</v>
      </c>
      <c r="B33" s="92"/>
      <c r="C33" s="92"/>
      <c r="D33" s="92"/>
      <c r="E33" s="92"/>
      <c r="F33" s="92"/>
      <c r="G33" s="92"/>
      <c r="H33" s="92"/>
    </row>
    <row r="34" spans="1:8" ht="9.75" customHeight="1">
      <c r="A34" s="92"/>
      <c r="B34" s="92"/>
      <c r="C34" s="92"/>
      <c r="D34" s="92"/>
      <c r="E34" s="92"/>
      <c r="F34" s="92"/>
      <c r="G34" s="92"/>
      <c r="H34" s="92"/>
    </row>
    <row r="35" s="224" customFormat="1" ht="12.75">
      <c r="A35" s="14" t="s">
        <v>845</v>
      </c>
    </row>
    <row r="36" spans="1:8" ht="12.75">
      <c r="A36" s="225" t="s">
        <v>844</v>
      </c>
      <c r="B36" s="224"/>
      <c r="C36" s="224"/>
      <c r="D36" s="224"/>
      <c r="E36" s="224"/>
      <c r="F36" s="224"/>
      <c r="G36" s="224"/>
      <c r="H36" s="224"/>
    </row>
    <row r="37" spans="1:8" ht="12.75">
      <c r="A37" s="225" t="s">
        <v>843</v>
      </c>
      <c r="B37" s="224"/>
      <c r="C37" s="224"/>
      <c r="D37" s="224"/>
      <c r="E37" s="224"/>
      <c r="F37" s="224"/>
      <c r="G37" s="224"/>
      <c r="H37" s="224"/>
    </row>
    <row r="38" ht="12.75">
      <c r="A38" s="14" t="s">
        <v>842</v>
      </c>
    </row>
    <row r="39" ht="12.75">
      <c r="A39" s="226" t="s">
        <v>841</v>
      </c>
    </row>
    <row r="40" spans="1:8" s="224" customFormat="1" ht="12.75">
      <c r="A40" s="226" t="s">
        <v>840</v>
      </c>
      <c r="B40" s="74"/>
      <c r="C40" s="74"/>
      <c r="D40" s="74"/>
      <c r="E40" s="74"/>
      <c r="F40" s="74"/>
      <c r="G40" s="74"/>
      <c r="H40" s="74"/>
    </row>
    <row r="41" spans="1:8" s="224" customFormat="1" ht="12.75">
      <c r="A41" s="224" t="s">
        <v>839</v>
      </c>
      <c r="B41" s="74"/>
      <c r="C41" s="74"/>
      <c r="D41" s="74"/>
      <c r="E41" s="74"/>
      <c r="F41" s="74"/>
      <c r="G41" s="74"/>
      <c r="H41" s="74"/>
    </row>
    <row r="42" spans="1:8" s="224" customFormat="1" ht="12.75">
      <c r="A42" s="225" t="s">
        <v>838</v>
      </c>
      <c r="B42" s="74"/>
      <c r="C42" s="74"/>
      <c r="D42" s="74"/>
      <c r="E42" s="74"/>
      <c r="F42" s="74"/>
      <c r="G42" s="74"/>
      <c r="H42" s="74"/>
    </row>
    <row r="43" spans="1:8" s="224" customFormat="1" ht="12.75">
      <c r="A43" s="224" t="s">
        <v>837</v>
      </c>
      <c r="B43" s="74"/>
      <c r="C43" s="74"/>
      <c r="D43" s="74"/>
      <c r="E43" s="74"/>
      <c r="F43" s="74"/>
      <c r="G43" s="74"/>
      <c r="H43" s="74"/>
    </row>
    <row r="44" spans="1:8" s="224" customFormat="1" ht="12.75">
      <c r="A44" s="224" t="s">
        <v>836</v>
      </c>
      <c r="B44" s="74"/>
      <c r="C44" s="74"/>
      <c r="D44" s="74"/>
      <c r="E44" s="74"/>
      <c r="F44" s="74"/>
      <c r="G44" s="74"/>
      <c r="H44" s="74"/>
    </row>
    <row r="45" ht="12.75">
      <c r="A45" s="226" t="s">
        <v>835</v>
      </c>
    </row>
    <row r="46" ht="12.75">
      <c r="A46" s="226"/>
    </row>
    <row r="47" ht="12.75">
      <c r="A47" s="225"/>
    </row>
    <row r="48" ht="12.75">
      <c r="A48" s="224"/>
    </row>
    <row r="49" ht="12.75">
      <c r="A49" s="224"/>
    </row>
    <row r="50" ht="12.75">
      <c r="A50" s="224"/>
    </row>
    <row r="51" ht="12.75">
      <c r="A51" s="224"/>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2021&amp;R&amp;9      http://dbedt.hawaii.gov/</oddFooter>
  </headerFooter>
  <rowBreaks count="1" manualBreakCount="1">
    <brk id="32" max="7" man="1"/>
  </rowBreaks>
</worksheet>
</file>

<file path=xl/worksheets/sheet25.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24.00390625" style="0" customWidth="1"/>
    <col min="2" max="2" width="17.421875" style="0" customWidth="1"/>
    <col min="3" max="3" width="23.140625" style="0" customWidth="1"/>
    <col min="4" max="4" width="10.421875" style="0" customWidth="1"/>
    <col min="5" max="5" width="7.8515625" style="0" customWidth="1"/>
    <col min="6" max="6" width="9.421875" style="0" customWidth="1"/>
    <col min="7" max="7" width="12.8515625" style="0" customWidth="1"/>
    <col min="8" max="8" width="11.8515625" style="0" customWidth="1"/>
  </cols>
  <sheetData>
    <row r="1" spans="1:8" ht="15">
      <c r="A1" s="28" t="s">
        <v>945</v>
      </c>
      <c r="B1" s="1"/>
      <c r="C1" s="1"/>
      <c r="D1" s="1"/>
      <c r="E1" s="1"/>
      <c r="F1" s="1"/>
      <c r="G1" s="1"/>
      <c r="H1" s="1"/>
    </row>
    <row r="2" spans="1:8" ht="12.75" customHeight="1">
      <c r="A2" s="28"/>
      <c r="B2" s="1"/>
      <c r="C2" s="1"/>
      <c r="D2" s="1"/>
      <c r="E2" s="1"/>
      <c r="F2" s="1"/>
      <c r="G2" s="1"/>
      <c r="H2" s="1"/>
    </row>
    <row r="3" spans="1:8" ht="12.75" customHeight="1">
      <c r="A3" s="55" t="s">
        <v>944</v>
      </c>
      <c r="B3" s="1"/>
      <c r="C3" s="1"/>
      <c r="D3" s="1"/>
      <c r="E3" s="1"/>
      <c r="F3" s="1"/>
      <c r="G3" s="1"/>
      <c r="H3" s="1"/>
    </row>
    <row r="4" spans="1:5" ht="12.75" customHeight="1" thickBot="1">
      <c r="A4" s="4"/>
      <c r="B4" s="5"/>
      <c r="C4" s="5"/>
      <c r="D4" s="5"/>
      <c r="E4" s="1"/>
    </row>
    <row r="5" spans="1:8" s="3" customFormat="1" ht="48" customHeight="1" thickTop="1">
      <c r="A5" s="40" t="s">
        <v>943</v>
      </c>
      <c r="B5" s="40" t="s">
        <v>942</v>
      </c>
      <c r="C5" s="40" t="s">
        <v>941</v>
      </c>
      <c r="D5" s="40" t="s">
        <v>940</v>
      </c>
      <c r="E5" s="89" t="s">
        <v>939</v>
      </c>
      <c r="F5" s="89" t="s">
        <v>938</v>
      </c>
      <c r="G5" s="276" t="s">
        <v>937</v>
      </c>
      <c r="H5" s="276" t="s">
        <v>936</v>
      </c>
    </row>
    <row r="6" spans="1:8" ht="12">
      <c r="A6" s="11"/>
      <c r="B6" s="11"/>
      <c r="C6" s="11"/>
      <c r="D6" s="11"/>
      <c r="F6" s="275"/>
      <c r="G6" s="147"/>
      <c r="H6" s="147"/>
    </row>
    <row r="7" spans="1:8" ht="12">
      <c r="A7" s="155" t="s">
        <v>583</v>
      </c>
      <c r="B7" s="155" t="s">
        <v>935</v>
      </c>
      <c r="C7" s="155" t="s">
        <v>902</v>
      </c>
      <c r="D7" s="273">
        <v>1906</v>
      </c>
      <c r="E7" s="30">
        <v>23</v>
      </c>
      <c r="F7" s="272">
        <v>3250</v>
      </c>
      <c r="G7" s="137">
        <v>3.36</v>
      </c>
      <c r="H7" s="271">
        <v>9900</v>
      </c>
    </row>
    <row r="8" spans="1:8" ht="12">
      <c r="A8" s="155" t="s">
        <v>934</v>
      </c>
      <c r="B8" s="155" t="s">
        <v>913</v>
      </c>
      <c r="C8" s="155" t="s">
        <v>902</v>
      </c>
      <c r="D8" s="273">
        <v>1906</v>
      </c>
      <c r="E8" s="30">
        <v>88</v>
      </c>
      <c r="F8" s="272">
        <v>660</v>
      </c>
      <c r="G8" s="137">
        <v>16.7</v>
      </c>
      <c r="H8" s="271">
        <v>9200</v>
      </c>
    </row>
    <row r="9" spans="1:8" ht="12">
      <c r="A9" s="155" t="s">
        <v>595</v>
      </c>
      <c r="B9" s="155" t="s">
        <v>933</v>
      </c>
      <c r="C9" s="155" t="s">
        <v>932</v>
      </c>
      <c r="D9" s="273">
        <v>1969</v>
      </c>
      <c r="E9" s="30">
        <v>57</v>
      </c>
      <c r="F9" s="272">
        <v>7100</v>
      </c>
      <c r="G9" s="137">
        <v>0.21</v>
      </c>
      <c r="H9" s="271">
        <v>5082</v>
      </c>
    </row>
    <row r="10" spans="1:8" ht="12">
      <c r="A10" s="274" t="s">
        <v>931</v>
      </c>
      <c r="B10" s="155" t="s">
        <v>930</v>
      </c>
      <c r="C10" s="155" t="s">
        <v>927</v>
      </c>
      <c r="D10" s="273">
        <v>1980</v>
      </c>
      <c r="E10" s="30">
        <v>83</v>
      </c>
      <c r="F10" s="272">
        <v>2200</v>
      </c>
      <c r="G10" s="137">
        <v>2.45</v>
      </c>
      <c r="H10" s="271">
        <v>4500</v>
      </c>
    </row>
    <row r="11" spans="1:8" ht="12">
      <c r="A11" s="155" t="s">
        <v>929</v>
      </c>
      <c r="B11" s="155" t="s">
        <v>928</v>
      </c>
      <c r="C11" s="155" t="s">
        <v>927</v>
      </c>
      <c r="D11" s="273">
        <v>1910</v>
      </c>
      <c r="E11" s="30">
        <v>66</v>
      </c>
      <c r="F11" s="272">
        <v>2120</v>
      </c>
      <c r="G11" s="137">
        <v>1.4</v>
      </c>
      <c r="H11" s="271">
        <v>3600</v>
      </c>
    </row>
    <row r="12" spans="1:8" ht="12">
      <c r="A12" s="155" t="s">
        <v>926</v>
      </c>
      <c r="B12" s="155" t="s">
        <v>925</v>
      </c>
      <c r="C12" s="155" t="s">
        <v>924</v>
      </c>
      <c r="D12" s="273">
        <v>1931</v>
      </c>
      <c r="E12" s="30">
        <v>112</v>
      </c>
      <c r="F12" s="272">
        <v>600</v>
      </c>
      <c r="G12" s="137">
        <v>2.86</v>
      </c>
      <c r="H12" s="271">
        <v>2540</v>
      </c>
    </row>
    <row r="13" spans="1:8" ht="12">
      <c r="A13" s="274" t="s">
        <v>923</v>
      </c>
      <c r="B13" s="155" t="s">
        <v>922</v>
      </c>
      <c r="C13" s="155" t="s">
        <v>921</v>
      </c>
      <c r="D13" s="273">
        <v>1965</v>
      </c>
      <c r="E13" s="30">
        <v>12</v>
      </c>
      <c r="F13" s="272">
        <v>4340</v>
      </c>
      <c r="G13" s="137">
        <v>3.05</v>
      </c>
      <c r="H13" s="271">
        <v>1450</v>
      </c>
    </row>
    <row r="14" spans="1:8" ht="12">
      <c r="A14" s="155" t="s">
        <v>920</v>
      </c>
      <c r="B14" s="155" t="s">
        <v>919</v>
      </c>
      <c r="C14" s="155" t="s">
        <v>902</v>
      </c>
      <c r="D14" s="273">
        <v>1890</v>
      </c>
      <c r="E14" s="30">
        <v>27</v>
      </c>
      <c r="F14" s="272">
        <v>915</v>
      </c>
      <c r="G14" s="137">
        <v>0.12</v>
      </c>
      <c r="H14" s="271">
        <v>1400</v>
      </c>
    </row>
    <row r="15" spans="1:8" ht="12">
      <c r="A15" s="155" t="s">
        <v>918</v>
      </c>
      <c r="B15" s="155" t="s">
        <v>917</v>
      </c>
      <c r="C15" s="155" t="s">
        <v>902</v>
      </c>
      <c r="D15" s="273">
        <v>1920</v>
      </c>
      <c r="E15" s="30">
        <v>40</v>
      </c>
      <c r="F15" s="272">
        <v>1080</v>
      </c>
      <c r="G15" s="137">
        <v>0.88</v>
      </c>
      <c r="H15" s="271">
        <v>1223</v>
      </c>
    </row>
    <row r="16" spans="1:8" ht="12">
      <c r="A16" s="155" t="s">
        <v>916</v>
      </c>
      <c r="B16" s="155" t="s">
        <v>915</v>
      </c>
      <c r="C16" s="155" t="s">
        <v>902</v>
      </c>
      <c r="D16" s="273">
        <v>1910</v>
      </c>
      <c r="E16" s="30">
        <v>50</v>
      </c>
      <c r="F16" s="272">
        <v>1050</v>
      </c>
      <c r="G16" s="137">
        <v>2.51</v>
      </c>
      <c r="H16" s="271">
        <v>1114</v>
      </c>
    </row>
    <row r="17" spans="1:8" ht="12">
      <c r="A17" s="274" t="s">
        <v>914</v>
      </c>
      <c r="B17" s="155" t="s">
        <v>913</v>
      </c>
      <c r="C17" s="155" t="s">
        <v>912</v>
      </c>
      <c r="D17" s="273">
        <v>1925</v>
      </c>
      <c r="E17" s="30">
        <v>98</v>
      </c>
      <c r="F17" s="272">
        <v>550</v>
      </c>
      <c r="G17" s="137">
        <v>0.83</v>
      </c>
      <c r="H17" s="271">
        <v>1085</v>
      </c>
    </row>
    <row r="18" spans="1:8" ht="12">
      <c r="A18" s="155" t="s">
        <v>911</v>
      </c>
      <c r="B18" s="155" t="s">
        <v>910</v>
      </c>
      <c r="C18" s="155" t="s">
        <v>902</v>
      </c>
      <c r="D18" s="273">
        <v>1914</v>
      </c>
      <c r="E18" s="30">
        <v>43</v>
      </c>
      <c r="F18" s="272">
        <v>2000</v>
      </c>
      <c r="G18" s="137">
        <v>1.75</v>
      </c>
      <c r="H18" s="271">
        <v>921</v>
      </c>
    </row>
    <row r="19" spans="1:8" ht="12">
      <c r="A19" s="155" t="s">
        <v>909</v>
      </c>
      <c r="B19" s="155" t="s">
        <v>908</v>
      </c>
      <c r="C19" s="155" t="s">
        <v>907</v>
      </c>
      <c r="D19" s="273">
        <v>1925</v>
      </c>
      <c r="E19" s="30">
        <v>105</v>
      </c>
      <c r="F19" s="272">
        <v>640</v>
      </c>
      <c r="G19" s="137">
        <v>0.08</v>
      </c>
      <c r="H19" s="271">
        <v>888</v>
      </c>
    </row>
    <row r="20" spans="1:8" ht="12">
      <c r="A20" s="274" t="s">
        <v>906</v>
      </c>
      <c r="B20" s="155" t="s">
        <v>905</v>
      </c>
      <c r="C20" s="155" t="s">
        <v>902</v>
      </c>
      <c r="D20" s="273">
        <v>1912</v>
      </c>
      <c r="E20" s="30">
        <v>46</v>
      </c>
      <c r="F20" s="272">
        <v>530</v>
      </c>
      <c r="G20" s="137">
        <v>0.45</v>
      </c>
      <c r="H20" s="271">
        <v>700</v>
      </c>
    </row>
    <row r="21" spans="1:8" ht="12">
      <c r="A21" s="274" t="s">
        <v>904</v>
      </c>
      <c r="B21" s="155" t="s">
        <v>903</v>
      </c>
      <c r="C21" s="155" t="s">
        <v>902</v>
      </c>
      <c r="D21" s="273">
        <v>1913</v>
      </c>
      <c r="E21" s="30">
        <v>42</v>
      </c>
      <c r="F21" s="272">
        <v>600</v>
      </c>
      <c r="G21" s="137">
        <v>0.81</v>
      </c>
      <c r="H21" s="271">
        <v>670</v>
      </c>
    </row>
    <row r="22" spans="1:8" ht="12">
      <c r="A22" s="12"/>
      <c r="B22" s="12"/>
      <c r="C22" s="12"/>
      <c r="D22" s="12"/>
      <c r="E22" s="8"/>
      <c r="F22" s="270"/>
      <c r="G22" s="132"/>
      <c r="H22" s="132"/>
    </row>
    <row r="24" ht="12.75">
      <c r="A24" s="58" t="s">
        <v>901</v>
      </c>
    </row>
    <row r="25" ht="12.75">
      <c r="A25" s="31" t="s">
        <v>900</v>
      </c>
    </row>
    <row r="26" ht="12.75">
      <c r="A26" s="31"/>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2021&amp;R&amp;9      http://dbedt.hawaii.gov/</oddFooter>
  </headerFooter>
</worksheet>
</file>

<file path=xl/worksheets/sheet26.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8.140625" style="0" customWidth="1"/>
    <col min="2" max="7" width="10.8515625" style="0" customWidth="1"/>
  </cols>
  <sheetData>
    <row r="1" spans="1:7" ht="15.75" customHeight="1">
      <c r="A1" s="28" t="s">
        <v>960</v>
      </c>
      <c r="B1" s="1"/>
      <c r="C1" s="1"/>
      <c r="D1" s="1"/>
      <c r="E1" s="1"/>
      <c r="F1" s="1"/>
      <c r="G1" s="1"/>
    </row>
    <row r="2" spans="1:7" ht="12.75" customHeight="1">
      <c r="A2" s="28"/>
      <c r="B2" s="1"/>
      <c r="C2" s="1"/>
      <c r="D2" s="1"/>
      <c r="E2" s="1"/>
      <c r="F2" s="1"/>
      <c r="G2" s="1"/>
    </row>
    <row r="3" spans="1:7" ht="12">
      <c r="A3" s="38" t="s">
        <v>959</v>
      </c>
      <c r="B3" s="1"/>
      <c r="C3" s="1"/>
      <c r="D3" s="1"/>
      <c r="E3" s="1"/>
      <c r="F3" s="1"/>
      <c r="G3" s="1"/>
    </row>
    <row r="4" spans="1:7" ht="12.75" customHeight="1" thickBot="1">
      <c r="A4" s="6"/>
      <c r="B4" s="6"/>
      <c r="C4" s="6"/>
      <c r="D4" s="6"/>
      <c r="E4" s="6"/>
      <c r="F4" s="6"/>
      <c r="G4" s="6"/>
    </row>
    <row r="5" spans="1:7" s="63" customFormat="1" ht="24" customHeight="1" thickTop="1">
      <c r="A5" s="65" t="s">
        <v>958</v>
      </c>
      <c r="B5" s="110" t="s">
        <v>351</v>
      </c>
      <c r="C5" s="109" t="s">
        <v>172</v>
      </c>
      <c r="D5" s="109" t="s">
        <v>280</v>
      </c>
      <c r="E5" s="109" t="s">
        <v>417</v>
      </c>
      <c r="F5" s="109" t="s">
        <v>102</v>
      </c>
      <c r="G5" s="148" t="s">
        <v>153</v>
      </c>
    </row>
    <row r="6" spans="1:7" ht="12">
      <c r="A6" s="11"/>
      <c r="B6" s="107"/>
      <c r="C6" s="11"/>
      <c r="D6" s="11"/>
      <c r="E6" s="11"/>
      <c r="F6" s="11"/>
      <c r="G6" s="147"/>
    </row>
    <row r="7" spans="1:7" ht="12">
      <c r="A7" s="67" t="s">
        <v>446</v>
      </c>
      <c r="B7" s="286">
        <v>682.95</v>
      </c>
      <c r="C7" s="285">
        <v>89.89</v>
      </c>
      <c r="D7" s="284">
        <v>258.11</v>
      </c>
      <c r="E7" s="284">
        <v>0.01</v>
      </c>
      <c r="F7" s="284">
        <v>43.35000000000001</v>
      </c>
      <c r="G7" s="283">
        <v>291.59</v>
      </c>
    </row>
    <row r="8" spans="1:7" ht="12">
      <c r="A8" s="11"/>
      <c r="B8" s="282"/>
      <c r="C8" s="139"/>
      <c r="D8" s="139"/>
      <c r="E8" s="139"/>
      <c r="F8" s="139"/>
      <c r="G8" s="280"/>
    </row>
    <row r="9" spans="1:7" ht="12">
      <c r="A9" s="11" t="s">
        <v>957</v>
      </c>
      <c r="B9" s="281">
        <v>338.46999999999997</v>
      </c>
      <c r="C9" s="139">
        <v>60.09</v>
      </c>
      <c r="D9" s="139">
        <v>186.38</v>
      </c>
      <c r="E9" s="139">
        <v>0.01</v>
      </c>
      <c r="F9" s="139">
        <v>16.71</v>
      </c>
      <c r="G9" s="280">
        <v>75.27999999999999</v>
      </c>
    </row>
    <row r="10" spans="1:7" ht="12">
      <c r="A10" s="27" t="s">
        <v>955</v>
      </c>
      <c r="B10" s="281">
        <v>252.30999999999997</v>
      </c>
      <c r="C10" s="139">
        <v>37.38</v>
      </c>
      <c r="D10" s="139">
        <v>168.78</v>
      </c>
      <c r="E10" s="139">
        <v>0.01</v>
      </c>
      <c r="F10" s="139">
        <v>13.67</v>
      </c>
      <c r="G10" s="280">
        <v>32.47</v>
      </c>
    </row>
    <row r="11" spans="1:7" ht="12">
      <c r="A11" s="27" t="s">
        <v>954</v>
      </c>
      <c r="B11" s="281">
        <v>0.66</v>
      </c>
      <c r="C11" s="35" t="s">
        <v>396</v>
      </c>
      <c r="D11" s="278" t="s">
        <v>396</v>
      </c>
      <c r="E11" s="35" t="s">
        <v>396</v>
      </c>
      <c r="F11" s="139">
        <v>0.54</v>
      </c>
      <c r="G11" s="280">
        <v>0.12</v>
      </c>
    </row>
    <row r="12" spans="1:7" ht="12">
      <c r="A12" s="20" t="s">
        <v>953</v>
      </c>
      <c r="B12" s="281">
        <v>0.24</v>
      </c>
      <c r="C12" s="139">
        <v>0.21</v>
      </c>
      <c r="D12" s="278" t="s">
        <v>396</v>
      </c>
      <c r="E12" s="35" t="s">
        <v>396</v>
      </c>
      <c r="F12" s="139">
        <v>0.03</v>
      </c>
      <c r="G12" s="48" t="s">
        <v>396</v>
      </c>
    </row>
    <row r="13" spans="1:7" ht="12">
      <c r="A13" s="27" t="s">
        <v>902</v>
      </c>
      <c r="B13" s="281">
        <v>73.8</v>
      </c>
      <c r="C13" s="139">
        <v>14.47</v>
      </c>
      <c r="D13" s="139">
        <v>15.09</v>
      </c>
      <c r="E13" s="35" t="s">
        <v>396</v>
      </c>
      <c r="F13" s="139">
        <v>1.88</v>
      </c>
      <c r="G13" s="280">
        <v>42.36</v>
      </c>
    </row>
    <row r="14" spans="1:7" ht="12">
      <c r="A14" s="27" t="s">
        <v>952</v>
      </c>
      <c r="B14" s="281">
        <v>0.51</v>
      </c>
      <c r="C14" s="35" t="s">
        <v>396</v>
      </c>
      <c r="D14" s="139">
        <v>0.11</v>
      </c>
      <c r="E14" s="35" t="s">
        <v>396</v>
      </c>
      <c r="F14" s="139">
        <v>0.2</v>
      </c>
      <c r="G14" s="280">
        <v>0.2</v>
      </c>
    </row>
    <row r="15" spans="1:7" ht="12">
      <c r="A15" s="27" t="s">
        <v>951</v>
      </c>
      <c r="B15" s="281">
        <v>8.579999999999998</v>
      </c>
      <c r="C15" s="139">
        <v>6.21</v>
      </c>
      <c r="D15" s="139">
        <v>1.92</v>
      </c>
      <c r="E15" s="35" t="s">
        <v>396</v>
      </c>
      <c r="F15" s="139">
        <v>0.34</v>
      </c>
      <c r="G15" s="280">
        <v>0.11</v>
      </c>
    </row>
    <row r="16" spans="1:7" ht="12">
      <c r="A16" s="27" t="s">
        <v>950</v>
      </c>
      <c r="B16" s="281">
        <v>0.8900000000000001</v>
      </c>
      <c r="C16" s="139">
        <v>0.34</v>
      </c>
      <c r="D16" s="139">
        <v>0.48</v>
      </c>
      <c r="E16" s="35" t="s">
        <v>396</v>
      </c>
      <c r="F16" s="139">
        <v>0.05</v>
      </c>
      <c r="G16" s="280">
        <v>0.02</v>
      </c>
    </row>
    <row r="17" spans="1:7" ht="12">
      <c r="A17" s="20" t="s">
        <v>949</v>
      </c>
      <c r="B17" s="281">
        <v>1.48</v>
      </c>
      <c r="C17" s="139">
        <v>1.48</v>
      </c>
      <c r="D17" s="278" t="s">
        <v>396</v>
      </c>
      <c r="E17" s="35" t="s">
        <v>396</v>
      </c>
      <c r="F17" s="35" t="s">
        <v>396</v>
      </c>
      <c r="G17" s="48" t="s">
        <v>396</v>
      </c>
    </row>
    <row r="18" spans="1:7" ht="12">
      <c r="A18" s="11"/>
      <c r="B18" s="281"/>
      <c r="C18" s="139"/>
      <c r="D18" s="139"/>
      <c r="E18" s="35"/>
      <c r="F18" s="139"/>
      <c r="G18" s="280"/>
    </row>
    <row r="19" spans="1:7" ht="12">
      <c r="A19" s="11" t="s">
        <v>956</v>
      </c>
      <c r="B19" s="281">
        <v>344.48</v>
      </c>
      <c r="C19" s="139">
        <v>29.8</v>
      </c>
      <c r="D19" s="139">
        <v>71.73</v>
      </c>
      <c r="E19" s="35" t="s">
        <v>396</v>
      </c>
      <c r="F19" s="139">
        <v>26.64</v>
      </c>
      <c r="G19" s="280">
        <v>216.31</v>
      </c>
    </row>
    <row r="20" spans="1:7" ht="12">
      <c r="A20" s="27" t="s">
        <v>955</v>
      </c>
      <c r="B20" s="281">
        <v>14.61</v>
      </c>
      <c r="C20" s="139">
        <v>2.32</v>
      </c>
      <c r="D20" s="278" t="s">
        <v>396</v>
      </c>
      <c r="E20" s="35" t="s">
        <v>396</v>
      </c>
      <c r="F20" s="139">
        <v>2.67</v>
      </c>
      <c r="G20" s="280">
        <v>9.62</v>
      </c>
    </row>
    <row r="21" spans="1:7" ht="12">
      <c r="A21" s="27" t="s">
        <v>954</v>
      </c>
      <c r="B21" s="281">
        <v>7.44</v>
      </c>
      <c r="C21" s="139">
        <v>7.44</v>
      </c>
      <c r="D21" s="278" t="s">
        <v>396</v>
      </c>
      <c r="E21" s="35" t="s">
        <v>396</v>
      </c>
      <c r="F21" s="35" t="s">
        <v>396</v>
      </c>
      <c r="G21" s="48" t="s">
        <v>396</v>
      </c>
    </row>
    <row r="22" spans="1:7" ht="12">
      <c r="A22" s="20" t="s">
        <v>953</v>
      </c>
      <c r="B22" s="279" t="s">
        <v>396</v>
      </c>
      <c r="C22" s="35" t="s">
        <v>396</v>
      </c>
      <c r="D22" s="278" t="s">
        <v>396</v>
      </c>
      <c r="E22" s="35" t="s">
        <v>396</v>
      </c>
      <c r="F22" s="35" t="s">
        <v>396</v>
      </c>
      <c r="G22" s="48" t="s">
        <v>396</v>
      </c>
    </row>
    <row r="23" spans="1:7" ht="12">
      <c r="A23" s="27" t="s">
        <v>902</v>
      </c>
      <c r="B23" s="281">
        <v>311.26</v>
      </c>
      <c r="C23" s="139">
        <v>12.19</v>
      </c>
      <c r="D23" s="139">
        <v>68.65</v>
      </c>
      <c r="E23" s="35" t="s">
        <v>396</v>
      </c>
      <c r="F23" s="139">
        <v>23.97</v>
      </c>
      <c r="G23" s="280">
        <v>206.45</v>
      </c>
    </row>
    <row r="24" spans="1:7" ht="12">
      <c r="A24" s="27" t="s">
        <v>952</v>
      </c>
      <c r="B24" s="281">
        <v>1.1</v>
      </c>
      <c r="C24" s="139">
        <v>1.1</v>
      </c>
      <c r="D24" s="278" t="s">
        <v>396</v>
      </c>
      <c r="E24" s="35" t="s">
        <v>396</v>
      </c>
      <c r="F24" s="35" t="s">
        <v>396</v>
      </c>
      <c r="G24" s="48" t="s">
        <v>396</v>
      </c>
    </row>
    <row r="25" spans="1:7" ht="12">
      <c r="A25" s="27" t="s">
        <v>951</v>
      </c>
      <c r="B25" s="281">
        <v>10.040000000000001</v>
      </c>
      <c r="C25" s="139">
        <v>6.75</v>
      </c>
      <c r="D25" s="139">
        <v>3.08</v>
      </c>
      <c r="E25" s="35" t="s">
        <v>396</v>
      </c>
      <c r="F25" s="35" t="s">
        <v>396</v>
      </c>
      <c r="G25" s="280">
        <v>0.21</v>
      </c>
    </row>
    <row r="26" spans="1:7" ht="12">
      <c r="A26" s="27" t="s">
        <v>950</v>
      </c>
      <c r="B26" s="281">
        <v>0.03</v>
      </c>
      <c r="C26" s="35" t="s">
        <v>396</v>
      </c>
      <c r="D26" s="278" t="s">
        <v>396</v>
      </c>
      <c r="E26" s="35" t="s">
        <v>396</v>
      </c>
      <c r="F26" s="35" t="s">
        <v>396</v>
      </c>
      <c r="G26" s="280">
        <v>0.03</v>
      </c>
    </row>
    <row r="27" spans="1:7" ht="12">
      <c r="A27" s="20" t="s">
        <v>949</v>
      </c>
      <c r="B27" s="279" t="s">
        <v>396</v>
      </c>
      <c r="C27" s="35" t="s">
        <v>396</v>
      </c>
      <c r="D27" s="278" t="s">
        <v>396</v>
      </c>
      <c r="E27" s="35" t="s">
        <v>396</v>
      </c>
      <c r="F27" s="35" t="s">
        <v>396</v>
      </c>
      <c r="G27" s="48" t="s">
        <v>396</v>
      </c>
    </row>
    <row r="28" spans="1:7" ht="12">
      <c r="A28" s="12"/>
      <c r="B28" s="127"/>
      <c r="C28" s="12"/>
      <c r="D28" s="12"/>
      <c r="E28" s="186"/>
      <c r="F28" s="12"/>
      <c r="G28" s="132"/>
    </row>
    <row r="30" ht="12.75">
      <c r="A30" s="277" t="s">
        <v>948</v>
      </c>
    </row>
    <row r="31" ht="12.75">
      <c r="A31" s="31" t="s">
        <v>947</v>
      </c>
    </row>
    <row r="32" ht="12.75">
      <c r="A32" s="31" t="s">
        <v>946</v>
      </c>
    </row>
    <row r="33" ht="12.75">
      <c r="A33" s="25" t="s">
        <v>40</v>
      </c>
    </row>
    <row r="34" ht="12.75">
      <c r="A34"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7.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9.140625" defaultRowHeight="12.75"/>
  <cols>
    <col min="1" max="1" width="20.140625" style="0" customWidth="1"/>
    <col min="2" max="3" width="10.57421875" style="0" customWidth="1"/>
    <col min="4" max="4" width="11.57421875" style="0" customWidth="1"/>
    <col min="5" max="7" width="10.57421875" style="0" customWidth="1"/>
    <col min="8" max="8" width="9.421875" style="0" bestFit="1" customWidth="1"/>
  </cols>
  <sheetData>
    <row r="1" spans="1:7" ht="15.75" customHeight="1">
      <c r="A1" s="28" t="s">
        <v>978</v>
      </c>
      <c r="B1" s="1"/>
      <c r="C1" s="1"/>
      <c r="D1" s="1"/>
      <c r="E1" s="1"/>
      <c r="F1" s="1"/>
      <c r="G1" s="1"/>
    </row>
    <row r="2" spans="1:7" ht="15.75" customHeight="1">
      <c r="A2" s="28" t="s">
        <v>977</v>
      </c>
      <c r="B2" s="1"/>
      <c r="C2" s="1"/>
      <c r="D2" s="1"/>
      <c r="E2" s="1"/>
      <c r="F2" s="1"/>
      <c r="G2" s="1"/>
    </row>
    <row r="3" spans="1:7" ht="12.75" customHeight="1">
      <c r="A3" s="28"/>
      <c r="B3" s="1"/>
      <c r="C3" s="1"/>
      <c r="D3" s="1"/>
      <c r="E3" s="1"/>
      <c r="F3" s="1"/>
      <c r="G3" s="1"/>
    </row>
    <row r="4" spans="1:7" ht="12.75" customHeight="1">
      <c r="A4" s="55" t="s">
        <v>976</v>
      </c>
      <c r="B4" s="1"/>
      <c r="C4" s="1"/>
      <c r="D4" s="1"/>
      <c r="E4" s="1"/>
      <c r="F4" s="1"/>
      <c r="G4" s="1"/>
    </row>
    <row r="5" spans="1:4" ht="12.75" customHeight="1" thickBot="1">
      <c r="A5" s="4"/>
      <c r="B5" s="5"/>
      <c r="C5" s="5"/>
      <c r="D5" s="5"/>
    </row>
    <row r="6" spans="2:7" s="63" customFormat="1" ht="24" customHeight="1" thickTop="1">
      <c r="B6" s="716" t="s">
        <v>975</v>
      </c>
      <c r="C6" s="716"/>
      <c r="D6" s="717"/>
      <c r="E6" s="716" t="s">
        <v>974</v>
      </c>
      <c r="F6" s="716"/>
      <c r="G6" s="717"/>
    </row>
    <row r="7" spans="1:7" s="63" customFormat="1" ht="24" customHeight="1">
      <c r="A7" s="108" t="s">
        <v>973</v>
      </c>
      <c r="B7" s="300">
        <v>2019</v>
      </c>
      <c r="C7" s="301">
        <v>2020</v>
      </c>
      <c r="D7" s="301">
        <v>2021</v>
      </c>
      <c r="E7" s="300">
        <v>2019</v>
      </c>
      <c r="F7" s="301">
        <v>2020</v>
      </c>
      <c r="G7" s="300">
        <v>2021</v>
      </c>
    </row>
    <row r="8" spans="2:10" ht="12.75" customHeight="1">
      <c r="B8" s="147"/>
      <c r="C8" s="294"/>
      <c r="E8" s="147"/>
      <c r="F8" s="275"/>
      <c r="G8" s="147"/>
      <c r="H8" s="63"/>
      <c r="I8" s="63"/>
      <c r="J8" s="63"/>
    </row>
    <row r="9" spans="1:10" ht="12.75" customHeight="1">
      <c r="A9" s="299" t="s">
        <v>351</v>
      </c>
      <c r="B9" s="298">
        <v>275498</v>
      </c>
      <c r="C9" s="297">
        <v>277772</v>
      </c>
      <c r="D9" s="711">
        <v>256028</v>
      </c>
      <c r="E9" s="298">
        <v>72369</v>
      </c>
      <c r="F9" s="297">
        <v>70941.687</v>
      </c>
      <c r="G9" s="712">
        <v>67712</v>
      </c>
      <c r="H9" s="63"/>
      <c r="I9" s="63"/>
      <c r="J9" s="63"/>
    </row>
    <row r="10" spans="1:10" ht="12.75" customHeight="1">
      <c r="A10" s="38"/>
      <c r="B10" s="296"/>
      <c r="C10" s="295"/>
      <c r="E10" s="296"/>
      <c r="F10" s="295"/>
      <c r="G10" s="147"/>
      <c r="H10" s="63"/>
      <c r="I10" s="63"/>
      <c r="J10" s="63"/>
    </row>
    <row r="11" spans="1:10" ht="12.75" customHeight="1">
      <c r="A11" s="11" t="s">
        <v>972</v>
      </c>
      <c r="B11" s="147"/>
      <c r="C11" s="294"/>
      <c r="E11" s="147"/>
      <c r="F11" s="294"/>
      <c r="G11" s="147"/>
      <c r="H11" s="63"/>
      <c r="I11" s="63"/>
      <c r="J11" s="63"/>
    </row>
    <row r="12" spans="1:10" ht="12.75" customHeight="1">
      <c r="A12" t="s">
        <v>971</v>
      </c>
      <c r="B12" s="271">
        <v>172872</v>
      </c>
      <c r="C12" s="272">
        <v>173347</v>
      </c>
      <c r="D12" s="272">
        <v>174066</v>
      </c>
      <c r="E12" s="271">
        <v>47515</v>
      </c>
      <c r="F12" s="272">
        <v>46255.687</v>
      </c>
      <c r="G12" s="271">
        <v>46823</v>
      </c>
      <c r="H12" s="293"/>
      <c r="I12" s="63"/>
      <c r="J12" s="63"/>
    </row>
    <row r="13" spans="1:10" ht="12.75" customHeight="1">
      <c r="A13" s="292" t="s">
        <v>1964</v>
      </c>
      <c r="B13" s="271">
        <v>63612</v>
      </c>
      <c r="C13" s="272">
        <v>63667</v>
      </c>
      <c r="D13" s="272">
        <v>63771</v>
      </c>
      <c r="E13" s="271">
        <v>28001</v>
      </c>
      <c r="F13" s="272">
        <v>27633.343</v>
      </c>
      <c r="G13" s="271">
        <v>27080</v>
      </c>
      <c r="H13" s="63"/>
      <c r="I13" s="63"/>
      <c r="J13" s="63"/>
    </row>
    <row r="14" spans="1:10" ht="12.75" customHeight="1">
      <c r="A14" s="37" t="s">
        <v>970</v>
      </c>
      <c r="B14" s="271">
        <v>109260</v>
      </c>
      <c r="C14" s="272">
        <v>109680</v>
      </c>
      <c r="D14" s="272">
        <v>110295</v>
      </c>
      <c r="E14" s="271">
        <v>19514</v>
      </c>
      <c r="F14" s="272">
        <v>18622.343999999997</v>
      </c>
      <c r="G14" s="271">
        <v>19743</v>
      </c>
      <c r="H14" s="63"/>
      <c r="I14" s="63"/>
      <c r="J14" s="63"/>
    </row>
    <row r="15" spans="2:10" ht="12.75" customHeight="1">
      <c r="B15" s="271"/>
      <c r="C15" s="272"/>
      <c r="E15" s="271"/>
      <c r="F15" s="272"/>
      <c r="G15" s="147"/>
      <c r="H15" s="63"/>
      <c r="I15" s="63"/>
      <c r="J15" s="63"/>
    </row>
    <row r="16" spans="1:10" ht="12.75" customHeight="1">
      <c r="A16" t="s">
        <v>969</v>
      </c>
      <c r="B16" s="271">
        <v>43711</v>
      </c>
      <c r="C16" s="272">
        <v>45000</v>
      </c>
      <c r="D16" s="272">
        <v>44784</v>
      </c>
      <c r="E16" s="271">
        <v>9259</v>
      </c>
      <c r="F16" s="272">
        <v>8805</v>
      </c>
      <c r="G16" s="271">
        <v>8918</v>
      </c>
      <c r="H16" s="63"/>
      <c r="I16" s="63"/>
      <c r="J16" s="63"/>
    </row>
    <row r="17" spans="1:10" ht="12.75" customHeight="1">
      <c r="A17" t="s">
        <v>968</v>
      </c>
      <c r="B17" s="271">
        <v>22196</v>
      </c>
      <c r="C17" s="272">
        <v>22356</v>
      </c>
      <c r="D17" s="49" t="s">
        <v>964</v>
      </c>
      <c r="E17" s="271">
        <v>3921</v>
      </c>
      <c r="F17" s="272">
        <v>3767</v>
      </c>
      <c r="G17" s="291" t="s">
        <v>964</v>
      </c>
      <c r="H17" s="63"/>
      <c r="I17" s="63"/>
      <c r="J17" s="63"/>
    </row>
    <row r="18" spans="1:10" ht="12.75" customHeight="1">
      <c r="A18" t="s">
        <v>967</v>
      </c>
      <c r="B18" s="271">
        <v>36719</v>
      </c>
      <c r="C18" s="272">
        <v>37069</v>
      </c>
      <c r="D18" s="272">
        <v>37178</v>
      </c>
      <c r="E18" s="271">
        <v>11674</v>
      </c>
      <c r="F18" s="272">
        <v>12114</v>
      </c>
      <c r="G18" s="271">
        <v>11971</v>
      </c>
      <c r="H18" s="63"/>
      <c r="I18" s="63"/>
      <c r="J18" s="63"/>
    </row>
    <row r="19" spans="1:9" ht="12.75" customHeight="1">
      <c r="A19" s="37" t="s">
        <v>966</v>
      </c>
      <c r="B19" s="271">
        <v>35028</v>
      </c>
      <c r="C19" s="272">
        <v>35374</v>
      </c>
      <c r="D19" s="272">
        <v>35476</v>
      </c>
      <c r="E19" s="271">
        <v>11449</v>
      </c>
      <c r="F19" s="272">
        <v>11849</v>
      </c>
      <c r="G19" s="291" t="s">
        <v>964</v>
      </c>
      <c r="H19" s="30"/>
      <c r="I19" s="30"/>
    </row>
    <row r="20" spans="1:9" ht="12.75" customHeight="1">
      <c r="A20" s="37" t="s">
        <v>965</v>
      </c>
      <c r="B20" s="271">
        <v>1691</v>
      </c>
      <c r="C20" s="272">
        <v>1695</v>
      </c>
      <c r="D20" s="272">
        <v>1702</v>
      </c>
      <c r="E20" s="271">
        <v>225</v>
      </c>
      <c r="F20" s="272">
        <v>265</v>
      </c>
      <c r="G20" s="291" t="s">
        <v>964</v>
      </c>
      <c r="H20" s="30"/>
      <c r="I20" s="30"/>
    </row>
    <row r="21" spans="1:9" ht="12.75" customHeight="1">
      <c r="A21" s="8"/>
      <c r="B21" s="290"/>
      <c r="C21" s="270"/>
      <c r="D21" s="289"/>
      <c r="E21" s="288"/>
      <c r="F21" s="287"/>
      <c r="G21" s="287"/>
      <c r="H21" s="161"/>
      <c r="I21" s="30"/>
    </row>
    <row r="22" ht="12.75" customHeight="1">
      <c r="A22" s="58"/>
    </row>
    <row r="23" ht="12.75" customHeight="1">
      <c r="A23" s="58" t="s">
        <v>963</v>
      </c>
    </row>
    <row r="24" ht="12.75" customHeight="1">
      <c r="A24" s="14" t="s">
        <v>1965</v>
      </c>
    </row>
    <row r="25" ht="12.75" customHeight="1">
      <c r="A25" s="2" t="s">
        <v>1966</v>
      </c>
    </row>
    <row r="26" ht="12.75" customHeight="1">
      <c r="A26" s="58" t="s">
        <v>962</v>
      </c>
    </row>
    <row r="27" ht="12.75" customHeight="1">
      <c r="A27" s="25" t="s">
        <v>961</v>
      </c>
    </row>
    <row r="28" ht="12.75" customHeight="1">
      <c r="A28" s="31"/>
    </row>
    <row r="29" ht="12.75">
      <c r="A29" s="31"/>
    </row>
    <row r="31" spans="2:7" ht="12">
      <c r="B31" s="161"/>
      <c r="C31" s="161"/>
      <c r="D31" s="161"/>
      <c r="E31" s="161"/>
      <c r="F31" s="161"/>
      <c r="G31" s="161"/>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8.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44.8515625" style="0" customWidth="1"/>
    <col min="2" max="3" width="18.8515625" style="0" customWidth="1"/>
  </cols>
  <sheetData>
    <row r="1" spans="1:2" ht="15.75" customHeight="1">
      <c r="A1" s="28" t="s">
        <v>1000</v>
      </c>
      <c r="B1" s="1"/>
    </row>
    <row r="2" spans="1:2" ht="15.75" customHeight="1">
      <c r="A2" s="28" t="s">
        <v>999</v>
      </c>
      <c r="B2" s="1"/>
    </row>
    <row r="3" spans="1:2" ht="12.75" customHeight="1">
      <c r="A3" s="28"/>
      <c r="B3" s="1"/>
    </row>
    <row r="4" spans="1:2" ht="12.75" customHeight="1">
      <c r="A4" s="55" t="s">
        <v>998</v>
      </c>
      <c r="B4" s="1"/>
    </row>
    <row r="5" spans="1:2" ht="12.75" customHeight="1" thickBot="1">
      <c r="A5" s="4"/>
      <c r="B5" s="5"/>
    </row>
    <row r="6" spans="1:3" s="63" customFormat="1" ht="24" customHeight="1" thickTop="1">
      <c r="A6" s="65" t="s">
        <v>997</v>
      </c>
      <c r="B6" s="300" t="s">
        <v>172</v>
      </c>
      <c r="C6" s="148" t="s">
        <v>996</v>
      </c>
    </row>
    <row r="7" spans="1:3" ht="12.75" customHeight="1">
      <c r="A7" s="11"/>
      <c r="B7" s="308"/>
      <c r="C7" s="308"/>
    </row>
    <row r="8" spans="1:3" ht="12.75" customHeight="1">
      <c r="A8" s="23" t="s">
        <v>995</v>
      </c>
      <c r="B8" s="297">
        <v>1060</v>
      </c>
      <c r="C8" s="298">
        <v>322000</v>
      </c>
    </row>
    <row r="9" spans="1:3" ht="12.75" customHeight="1">
      <c r="A9" s="20"/>
      <c r="B9" s="307"/>
      <c r="C9" s="306"/>
    </row>
    <row r="10" spans="1:3" ht="12.75" customHeight="1">
      <c r="A10" s="23" t="s">
        <v>994</v>
      </c>
      <c r="B10" s="307"/>
      <c r="C10" s="306"/>
    </row>
    <row r="11" spans="1:3" ht="12.75" customHeight="1">
      <c r="A11" s="11" t="s">
        <v>993</v>
      </c>
      <c r="B11" s="305">
        <v>33.83600377002828</v>
      </c>
      <c r="C11" s="305">
        <v>26.328877836493625</v>
      </c>
    </row>
    <row r="12" spans="1:3" ht="12.75" customHeight="1">
      <c r="A12" s="11" t="s">
        <v>992</v>
      </c>
      <c r="B12" s="305">
        <v>66.16399622997172</v>
      </c>
      <c r="C12" s="305">
        <v>73.67112216350637</v>
      </c>
    </row>
    <row r="13" spans="1:3" ht="12.75" customHeight="1">
      <c r="A13" s="11"/>
      <c r="B13" s="305"/>
      <c r="C13" s="305"/>
    </row>
    <row r="14" spans="1:3" ht="12.75" customHeight="1">
      <c r="A14" s="11" t="s">
        <v>991</v>
      </c>
      <c r="B14" s="305"/>
      <c r="C14" s="305"/>
    </row>
    <row r="15" spans="1:3" ht="12.75" customHeight="1">
      <c r="A15" s="11" t="s">
        <v>990</v>
      </c>
      <c r="B15" s="305">
        <v>25.18986744657767</v>
      </c>
      <c r="C15" s="305">
        <v>12.130788563465797</v>
      </c>
    </row>
    <row r="16" spans="1:3" ht="12.75" customHeight="1">
      <c r="A16" s="26" t="s">
        <v>989</v>
      </c>
      <c r="B16" s="305">
        <v>0.7641869899523561</v>
      </c>
      <c r="C16" s="305">
        <v>1.0140095055615</v>
      </c>
    </row>
    <row r="17" spans="1:3" ht="12.75" customHeight="1">
      <c r="A17" s="11" t="s">
        <v>988</v>
      </c>
      <c r="B17" s="305">
        <v>36.322468040945324</v>
      </c>
      <c r="C17" s="305">
        <v>36.70341155099908</v>
      </c>
    </row>
    <row r="18" spans="1:3" ht="12.75" customHeight="1">
      <c r="A18" s="11" t="s">
        <v>987</v>
      </c>
      <c r="B18" s="305">
        <v>0.151893957262135</v>
      </c>
      <c r="C18" s="305">
        <v>0.6220917212033742</v>
      </c>
    </row>
    <row r="19" spans="1:3" ht="12.75" customHeight="1">
      <c r="A19" s="11" t="s">
        <v>986</v>
      </c>
      <c r="B19" s="305">
        <v>1.7547997547054106</v>
      </c>
      <c r="C19" s="305">
        <v>2.348396247542738</v>
      </c>
    </row>
    <row r="20" spans="1:3" ht="12.75" customHeight="1">
      <c r="A20" s="26" t="s">
        <v>985</v>
      </c>
      <c r="B20" s="305">
        <v>0.02264257748006981</v>
      </c>
      <c r="C20" s="305">
        <v>4.5991240948565455</v>
      </c>
    </row>
    <row r="21" spans="1:3" ht="12.75" customHeight="1">
      <c r="A21" s="26" t="s">
        <v>984</v>
      </c>
      <c r="B21" s="305">
        <v>0.08679654700693429</v>
      </c>
      <c r="C21" s="305">
        <v>1.2441834424067484</v>
      </c>
    </row>
    <row r="22" spans="1:3" ht="12.75" customHeight="1">
      <c r="A22" s="26" t="s">
        <v>983</v>
      </c>
      <c r="B22" s="305">
        <v>35.707344686070094</v>
      </c>
      <c r="C22" s="305">
        <v>41.33799487396422</v>
      </c>
    </row>
    <row r="23" spans="1:3" ht="12.75" customHeight="1">
      <c r="A23" s="12"/>
      <c r="B23" s="304"/>
      <c r="C23" s="303"/>
    </row>
    <row r="24" ht="12.75" customHeight="1">
      <c r="A24" s="58"/>
    </row>
    <row r="25" ht="12.75" customHeight="1">
      <c r="A25" s="2" t="s">
        <v>982</v>
      </c>
    </row>
    <row r="26" ht="12.75" customHeight="1">
      <c r="A26" s="302" t="s">
        <v>981</v>
      </c>
    </row>
    <row r="27" ht="12.75" customHeight="1">
      <c r="A27" s="25" t="s">
        <v>980</v>
      </c>
    </row>
    <row r="28" ht="12.75" customHeight="1">
      <c r="A28" s="31" t="s">
        <v>979</v>
      </c>
    </row>
    <row r="29" ht="12.75" customHeight="1"/>
    <row r="30" ht="12.75" customHeight="1"/>
    <row r="31" ht="12.75" customHeight="1"/>
    <row r="32" ht="12.75" customHeight="1"/>
    <row r="33"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29.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33.421875" defaultRowHeight="12.75"/>
  <cols>
    <col min="1" max="1" width="35.140625" style="309" customWidth="1"/>
    <col min="2" max="7" width="13.140625" style="309" customWidth="1"/>
    <col min="8" max="255" width="8.7109375" style="309" customWidth="1"/>
    <col min="256" max="16384" width="33.421875" style="309" customWidth="1"/>
  </cols>
  <sheetData>
    <row r="1" spans="1:3" ht="15.75" customHeight="1">
      <c r="A1" s="340" t="s">
        <v>1012</v>
      </c>
      <c r="B1" s="338"/>
      <c r="C1" s="338"/>
    </row>
    <row r="2" spans="1:3" ht="12.75" customHeight="1">
      <c r="A2" s="340"/>
      <c r="B2" s="338"/>
      <c r="C2" s="338"/>
    </row>
    <row r="3" spans="1:3" ht="12.75" customHeight="1">
      <c r="A3" s="339" t="s">
        <v>998</v>
      </c>
      <c r="B3" s="338"/>
      <c r="C3" s="338"/>
    </row>
    <row r="4" spans="1:3" ht="12.75" customHeight="1" thickBot="1">
      <c r="A4" s="337"/>
      <c r="B4" s="336"/>
      <c r="C4" s="336"/>
    </row>
    <row r="5" spans="1:7" s="3" customFormat="1" ht="34.5" customHeight="1" thickTop="1">
      <c r="A5" s="9" t="s">
        <v>997</v>
      </c>
      <c r="B5" s="335" t="s">
        <v>172</v>
      </c>
      <c r="C5" s="259" t="s">
        <v>1011</v>
      </c>
      <c r="D5" s="276" t="s">
        <v>1010</v>
      </c>
      <c r="E5" s="276" t="s">
        <v>1009</v>
      </c>
      <c r="F5" s="276" t="s">
        <v>1008</v>
      </c>
      <c r="G5" s="276" t="s">
        <v>1007</v>
      </c>
    </row>
    <row r="6" spans="1:7" s="312" customFormat="1" ht="12.75" customHeight="1">
      <c r="A6" s="322"/>
      <c r="B6" s="334"/>
      <c r="C6" s="333"/>
      <c r="D6" s="332"/>
      <c r="E6" s="332"/>
      <c r="F6" s="332"/>
      <c r="G6" s="332"/>
    </row>
    <row r="7" spans="1:7" s="312" customFormat="1" ht="12.75" customHeight="1">
      <c r="A7" s="323" t="s">
        <v>1006</v>
      </c>
      <c r="B7" s="331"/>
      <c r="D7" s="330"/>
      <c r="F7" s="330"/>
      <c r="G7" s="329"/>
    </row>
    <row r="8" spans="1:7" s="312" customFormat="1" ht="12.75" customHeight="1">
      <c r="A8" s="324" t="s">
        <v>1005</v>
      </c>
      <c r="B8" s="328">
        <f>SUM(C8:G8)</f>
        <v>1060.43</v>
      </c>
      <c r="C8" s="327">
        <v>89.89</v>
      </c>
      <c r="D8" s="326">
        <v>618.6500000000001</v>
      </c>
      <c r="E8" s="326">
        <v>0.01</v>
      </c>
      <c r="F8" s="326">
        <v>43.790000000000006</v>
      </c>
      <c r="G8" s="325">
        <v>308.09</v>
      </c>
    </row>
    <row r="9" spans="1:7" s="312" customFormat="1" ht="12.75" customHeight="1">
      <c r="A9" s="324"/>
      <c r="B9" s="320"/>
      <c r="C9" s="319"/>
      <c r="D9" s="318"/>
      <c r="E9" s="318"/>
      <c r="F9" s="318"/>
      <c r="G9" s="318"/>
    </row>
    <row r="10" spans="1:7" s="312" customFormat="1" ht="12.75" customHeight="1">
      <c r="A10" s="323" t="s">
        <v>994</v>
      </c>
      <c r="B10" s="320"/>
      <c r="C10" s="319"/>
      <c r="D10" s="318"/>
      <c r="E10" s="318"/>
      <c r="F10" s="318"/>
      <c r="G10" s="318"/>
    </row>
    <row r="11" spans="1:7" s="312" customFormat="1" ht="12.75" customHeight="1">
      <c r="A11" s="322" t="s">
        <v>993</v>
      </c>
      <c r="B11" s="320">
        <v>33.83600377002828</v>
      </c>
      <c r="C11" s="319">
        <v>66.84837023028146</v>
      </c>
      <c r="D11" s="318">
        <v>30.73143134243918</v>
      </c>
      <c r="E11" s="318">
        <v>100</v>
      </c>
      <c r="F11" s="318">
        <v>38.159397122630736</v>
      </c>
      <c r="G11" s="318">
        <v>29.789996429614725</v>
      </c>
    </row>
    <row r="12" spans="1:7" s="312" customFormat="1" ht="12.75" customHeight="1">
      <c r="A12" s="322" t="s">
        <v>992</v>
      </c>
      <c r="B12" s="320">
        <v>66.16399622997172</v>
      </c>
      <c r="C12" s="319">
        <v>33.15162976971855</v>
      </c>
      <c r="D12" s="318">
        <v>69.26856865756082</v>
      </c>
      <c r="E12" s="318">
        <v>0</v>
      </c>
      <c r="F12" s="318">
        <v>61.84060287736926</v>
      </c>
      <c r="G12" s="318">
        <v>70.21000357038528</v>
      </c>
    </row>
    <row r="13" spans="1:7" s="312" customFormat="1" ht="12.75" customHeight="1">
      <c r="A13" s="322"/>
      <c r="B13" s="320"/>
      <c r="C13" s="319"/>
      <c r="D13" s="318"/>
      <c r="E13" s="318"/>
      <c r="F13" s="318"/>
      <c r="G13" s="318"/>
    </row>
    <row r="14" spans="1:7" s="312" customFormat="1" ht="12.75" customHeight="1">
      <c r="A14" s="322" t="s">
        <v>991</v>
      </c>
      <c r="B14" s="320"/>
      <c r="C14" s="319"/>
      <c r="D14" s="318"/>
      <c r="E14" s="318"/>
      <c r="F14" s="318"/>
      <c r="G14" s="318"/>
    </row>
    <row r="15" spans="1:7" s="312" customFormat="1" ht="12.75" customHeight="1">
      <c r="A15" s="322" t="s">
        <v>990</v>
      </c>
      <c r="B15" s="320">
        <v>25.18986744657767</v>
      </c>
      <c r="C15" s="319">
        <v>44.16509066637001</v>
      </c>
      <c r="D15" s="318">
        <v>27.28198496726743</v>
      </c>
      <c r="E15" s="318">
        <v>100</v>
      </c>
      <c r="F15" s="318">
        <v>37.314455355103895</v>
      </c>
      <c r="G15" s="318">
        <v>13.661592391833558</v>
      </c>
    </row>
    <row r="16" spans="1:7" s="312" customFormat="1" ht="12.75" customHeight="1">
      <c r="A16" s="321" t="s">
        <v>989</v>
      </c>
      <c r="B16" s="320">
        <v>0.7641869899523561</v>
      </c>
      <c r="C16" s="319">
        <v>8.27678273445322</v>
      </c>
      <c r="D16" s="318">
        <v>0</v>
      </c>
      <c r="E16" s="318">
        <v>0</v>
      </c>
      <c r="F16" s="318">
        <v>1.2331582553094311</v>
      </c>
      <c r="G16" s="318">
        <v>0.03894965756759389</v>
      </c>
    </row>
    <row r="17" spans="1:7" s="312" customFormat="1" ht="12.75" customHeight="1">
      <c r="A17" s="322" t="s">
        <v>988</v>
      </c>
      <c r="B17" s="320">
        <v>36.322468040945324</v>
      </c>
      <c r="C17" s="319">
        <v>29.65847146512404</v>
      </c>
      <c r="D17" s="318">
        <v>13.535924997979468</v>
      </c>
      <c r="E17" s="318">
        <v>0</v>
      </c>
      <c r="F17" s="318">
        <v>59.03174240694222</v>
      </c>
      <c r="G17" s="318">
        <v>80.75886916160863</v>
      </c>
    </row>
    <row r="18" spans="1:7" s="312" customFormat="1" ht="12.75" customHeight="1">
      <c r="A18" s="322" t="s">
        <v>987</v>
      </c>
      <c r="B18" s="320">
        <v>0.151893957262135</v>
      </c>
      <c r="C18" s="319">
        <v>1.2237178774057182</v>
      </c>
      <c r="D18" s="318">
        <v>0.017780651418411054</v>
      </c>
      <c r="E18" s="318">
        <v>0</v>
      </c>
      <c r="F18" s="318">
        <v>0.45672527974423377</v>
      </c>
      <c r="G18" s="318">
        <v>0.06491609594598982</v>
      </c>
    </row>
    <row r="19" spans="1:7" s="312" customFormat="1" ht="12.75" customHeight="1">
      <c r="A19" s="322" t="s">
        <v>986</v>
      </c>
      <c r="B19" s="320">
        <v>1.7547997547054106</v>
      </c>
      <c r="C19" s="319">
        <v>14.417621537434645</v>
      </c>
      <c r="D19" s="318">
        <v>0.8082114281095935</v>
      </c>
      <c r="E19" s="318">
        <v>0</v>
      </c>
      <c r="F19" s="318">
        <v>0.7764329755651974</v>
      </c>
      <c r="G19" s="318">
        <v>0.10386575351358371</v>
      </c>
    </row>
    <row r="20" spans="1:7" s="312" customFormat="1" ht="12.75" customHeight="1">
      <c r="A20" s="321" t="s">
        <v>985</v>
      </c>
      <c r="B20" s="320">
        <v>0.02264257748006981</v>
      </c>
      <c r="C20" s="319">
        <v>0.23361886750472802</v>
      </c>
      <c r="D20" s="318">
        <v>0</v>
      </c>
      <c r="E20" s="318">
        <v>0</v>
      </c>
      <c r="F20" s="318">
        <v>0.06850879196163506</v>
      </c>
      <c r="G20" s="318">
        <v>0</v>
      </c>
    </row>
    <row r="21" spans="1:7" s="312" customFormat="1" ht="12.75" customHeight="1">
      <c r="A21" s="321" t="s">
        <v>984</v>
      </c>
      <c r="B21" s="320">
        <v>0.08679654700693429</v>
      </c>
      <c r="C21" s="319">
        <v>0.3782400711981311</v>
      </c>
      <c r="D21" s="318">
        <v>0.07758829709852096</v>
      </c>
      <c r="E21" s="318">
        <v>0</v>
      </c>
      <c r="F21" s="318">
        <v>0.11418131993605844</v>
      </c>
      <c r="G21" s="318">
        <v>0.016229023986497455</v>
      </c>
    </row>
    <row r="22" spans="1:7" s="312" customFormat="1" ht="12.75" customHeight="1">
      <c r="A22" s="321" t="s">
        <v>983</v>
      </c>
      <c r="B22" s="320">
        <v>35.707344686070094</v>
      </c>
      <c r="C22" s="319">
        <v>1.6464567805095114</v>
      </c>
      <c r="D22" s="318">
        <v>58.278509658126566</v>
      </c>
      <c r="E22" s="318">
        <v>0</v>
      </c>
      <c r="F22" s="318">
        <v>1.0047956154373143</v>
      </c>
      <c r="G22" s="318">
        <v>5.35557791554416</v>
      </c>
    </row>
    <row r="23" spans="1:7" s="312" customFormat="1" ht="12.75" customHeight="1">
      <c r="A23" s="317"/>
      <c r="B23" s="316"/>
      <c r="C23" s="315"/>
      <c r="D23" s="314"/>
      <c r="E23" s="313"/>
      <c r="F23" s="314"/>
      <c r="G23" s="313"/>
    </row>
    <row r="24" ht="12.75" customHeight="1">
      <c r="A24" s="58"/>
    </row>
    <row r="25" ht="12.75" customHeight="1">
      <c r="A25" s="302" t="s">
        <v>1004</v>
      </c>
    </row>
    <row r="26" ht="12.75" customHeight="1">
      <c r="A26" s="311" t="s">
        <v>1003</v>
      </c>
    </row>
    <row r="27" ht="12.75" customHeight="1">
      <c r="A27" s="310" t="s">
        <v>1002</v>
      </c>
    </row>
    <row r="28" ht="12.75" customHeight="1">
      <c r="A28" s="310" t="s">
        <v>1001</v>
      </c>
    </row>
  </sheetData>
  <sheetProtection/>
  <printOptions/>
  <pageMargins left="1" right="1" top="1" bottom="1" header="0.5" footer="0.5"/>
  <pageSetup horizontalDpi="1200" verticalDpi="1200" orientation="landscape" r:id="rId1"/>
  <headerFooter>
    <oddFooter>&amp;L&amp;"Arial,Italic"&amp;9      The State of Hawaii Data Book 2021&amp;R&amp;"Arial,Regular"&amp;9  http://dbedt.hawaii.gov/</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8515625" style="0" customWidth="1"/>
    <col min="2" max="2" width="9.421875" style="0" customWidth="1"/>
    <col min="3" max="3" width="9.8515625" style="0" customWidth="1"/>
    <col min="4" max="4" width="11.57421875" style="0" customWidth="1"/>
  </cols>
  <sheetData>
    <row r="1" spans="1:4" ht="15">
      <c r="A1" s="28" t="s">
        <v>73</v>
      </c>
      <c r="B1" s="1"/>
      <c r="C1" s="1"/>
      <c r="D1" s="1"/>
    </row>
    <row r="2" spans="1:4" ht="12.75" customHeight="1" thickBot="1">
      <c r="A2" s="4"/>
      <c r="B2" s="5"/>
      <c r="C2" s="5"/>
      <c r="D2" s="6"/>
    </row>
    <row r="3" spans="1:4" s="3" customFormat="1" ht="34.5" customHeight="1" thickTop="1">
      <c r="A3" s="9" t="s">
        <v>0</v>
      </c>
      <c r="B3" s="10" t="s">
        <v>1</v>
      </c>
      <c r="C3" s="15" t="s">
        <v>2</v>
      </c>
      <c r="D3" s="7" t="s">
        <v>3</v>
      </c>
    </row>
    <row r="4" spans="1:3" ht="12">
      <c r="A4" s="11"/>
      <c r="B4" s="11"/>
      <c r="C4" s="11"/>
    </row>
    <row r="5" spans="1:3" ht="12">
      <c r="A5" s="22" t="s">
        <v>78</v>
      </c>
      <c r="B5" s="11"/>
      <c r="C5" s="11"/>
    </row>
    <row r="6" spans="1:3" ht="12">
      <c r="A6" s="11"/>
      <c r="B6" s="11"/>
      <c r="C6" s="11"/>
    </row>
    <row r="7" spans="1:3" ht="12">
      <c r="A7" s="26" t="s">
        <v>70</v>
      </c>
      <c r="B7" s="11"/>
      <c r="C7" s="11"/>
    </row>
    <row r="8" spans="1:4" ht="12">
      <c r="A8" s="27" t="s">
        <v>4</v>
      </c>
      <c r="B8" s="29">
        <v>214</v>
      </c>
      <c r="C8" s="29">
        <v>186</v>
      </c>
      <c r="D8" s="30">
        <v>344</v>
      </c>
    </row>
    <row r="9" spans="1:4" ht="12">
      <c r="A9" s="20" t="s">
        <v>76</v>
      </c>
      <c r="B9" s="29">
        <v>168</v>
      </c>
      <c r="C9" s="29">
        <v>146</v>
      </c>
      <c r="D9" s="30">
        <v>270</v>
      </c>
    </row>
    <row r="10" spans="1:4" ht="12">
      <c r="A10" s="20" t="s">
        <v>5</v>
      </c>
      <c r="B10" s="29">
        <v>98</v>
      </c>
      <c r="C10" s="29">
        <v>85</v>
      </c>
      <c r="D10" s="30">
        <v>158</v>
      </c>
    </row>
    <row r="11" spans="1:4" ht="12">
      <c r="A11" s="20" t="s">
        <v>6</v>
      </c>
      <c r="B11" s="29">
        <v>72</v>
      </c>
      <c r="C11" s="29">
        <v>63</v>
      </c>
      <c r="D11" s="30">
        <v>116</v>
      </c>
    </row>
    <row r="12" spans="1:4" ht="12">
      <c r="A12" s="20" t="s">
        <v>7</v>
      </c>
      <c r="B12" s="29">
        <v>54</v>
      </c>
      <c r="C12" s="29">
        <v>47</v>
      </c>
      <c r="D12" s="30">
        <v>87</v>
      </c>
    </row>
    <row r="13" spans="1:4" ht="12">
      <c r="A13" s="20" t="s">
        <v>8</v>
      </c>
      <c r="B13" s="29">
        <v>103</v>
      </c>
      <c r="C13" s="29">
        <v>90</v>
      </c>
      <c r="D13" s="30">
        <v>166</v>
      </c>
    </row>
    <row r="14" spans="1:4" ht="12">
      <c r="A14" s="20" t="s">
        <v>9</v>
      </c>
      <c r="B14" s="29">
        <v>152</v>
      </c>
      <c r="C14" s="29">
        <v>132</v>
      </c>
      <c r="D14" s="30">
        <v>245</v>
      </c>
    </row>
    <row r="15" spans="1:4" ht="12">
      <c r="A15" s="20" t="s">
        <v>10</v>
      </c>
      <c r="B15" s="29">
        <v>283</v>
      </c>
      <c r="C15" s="29">
        <v>246</v>
      </c>
      <c r="D15" s="30">
        <v>455</v>
      </c>
    </row>
    <row r="16" spans="1:4" ht="12">
      <c r="A16" s="20" t="s">
        <v>11</v>
      </c>
      <c r="B16" s="29">
        <v>520</v>
      </c>
      <c r="C16" s="29">
        <v>452</v>
      </c>
      <c r="D16" s="30">
        <v>837</v>
      </c>
    </row>
    <row r="17" spans="1:4" ht="12">
      <c r="A17" s="20" t="s">
        <v>12</v>
      </c>
      <c r="B17" s="29">
        <v>556</v>
      </c>
      <c r="C17" s="29">
        <v>483</v>
      </c>
      <c r="D17" s="30">
        <v>895</v>
      </c>
    </row>
    <row r="18" spans="1:4" ht="12">
      <c r="A18" s="20" t="s">
        <v>13</v>
      </c>
      <c r="B18" s="29">
        <v>688</v>
      </c>
      <c r="C18" s="29">
        <v>598</v>
      </c>
      <c r="D18" s="30">
        <v>1107</v>
      </c>
    </row>
    <row r="19" spans="1:4" ht="12">
      <c r="A19" s="20" t="s">
        <v>14</v>
      </c>
      <c r="B19" s="29">
        <v>851</v>
      </c>
      <c r="C19" s="29">
        <v>739</v>
      </c>
      <c r="D19" s="30">
        <v>1369</v>
      </c>
    </row>
    <row r="20" spans="1:4" ht="12">
      <c r="A20" s="20" t="s">
        <v>15</v>
      </c>
      <c r="B20" s="29">
        <v>936</v>
      </c>
      <c r="C20" s="29">
        <v>813</v>
      </c>
      <c r="D20" s="30">
        <v>1506</v>
      </c>
    </row>
    <row r="21" spans="1:4" ht="12">
      <c r="A21" s="20" t="s">
        <v>16</v>
      </c>
      <c r="B21" s="29">
        <v>1065</v>
      </c>
      <c r="C21" s="29">
        <v>925</v>
      </c>
      <c r="D21" s="30">
        <v>1714</v>
      </c>
    </row>
    <row r="22" spans="1:4" ht="12">
      <c r="A22" s="20" t="s">
        <v>17</v>
      </c>
      <c r="B22" s="29">
        <v>1208</v>
      </c>
      <c r="C22" s="29">
        <v>1050</v>
      </c>
      <c r="D22" s="30">
        <v>1944</v>
      </c>
    </row>
    <row r="23" spans="1:4" ht="12">
      <c r="A23" s="20" t="s">
        <v>18</v>
      </c>
      <c r="B23" s="29">
        <v>1309</v>
      </c>
      <c r="C23" s="29">
        <v>1137</v>
      </c>
      <c r="D23" s="30">
        <v>2106</v>
      </c>
    </row>
    <row r="24" spans="1:4" ht="12">
      <c r="A24" s="20" t="s">
        <v>19</v>
      </c>
      <c r="B24" s="29">
        <v>1367</v>
      </c>
      <c r="C24" s="29">
        <v>1188</v>
      </c>
      <c r="D24" s="30">
        <v>2200</v>
      </c>
    </row>
    <row r="25" spans="1:4" ht="12">
      <c r="A25" s="20"/>
      <c r="B25" s="16"/>
      <c r="C25" s="16"/>
      <c r="D25" s="17"/>
    </row>
    <row r="26" spans="1:4" ht="12">
      <c r="A26" s="26" t="s">
        <v>71</v>
      </c>
      <c r="B26" s="16"/>
      <c r="C26" s="16"/>
      <c r="D26" s="17"/>
    </row>
    <row r="27" spans="1:4" ht="12">
      <c r="A27" s="20" t="s">
        <v>20</v>
      </c>
      <c r="B27" s="29">
        <v>3806</v>
      </c>
      <c r="C27" s="29">
        <v>3307</v>
      </c>
      <c r="D27" s="30">
        <v>6124</v>
      </c>
    </row>
    <row r="28" spans="1:4" ht="12">
      <c r="A28" s="20" t="s">
        <v>21</v>
      </c>
      <c r="B28" s="29">
        <v>4393</v>
      </c>
      <c r="C28" s="29">
        <v>3817</v>
      </c>
      <c r="D28" s="30">
        <v>7068</v>
      </c>
    </row>
    <row r="29" spans="1:4" ht="12">
      <c r="A29" s="20" t="s">
        <v>22</v>
      </c>
      <c r="B29" s="29">
        <v>1900</v>
      </c>
      <c r="C29" s="29">
        <v>1649</v>
      </c>
      <c r="D29" s="30">
        <v>3058</v>
      </c>
    </row>
    <row r="30" spans="1:4" ht="12">
      <c r="A30" s="20" t="s">
        <v>23</v>
      </c>
      <c r="B30" s="29">
        <v>5541</v>
      </c>
      <c r="C30" s="29">
        <v>4815</v>
      </c>
      <c r="D30" s="30">
        <v>8915</v>
      </c>
    </row>
    <row r="31" spans="1:4" ht="12">
      <c r="A31" s="20" t="s">
        <v>24</v>
      </c>
      <c r="B31" s="29">
        <v>1900</v>
      </c>
      <c r="C31" s="29">
        <v>1649</v>
      </c>
      <c r="D31" s="30">
        <v>3058</v>
      </c>
    </row>
    <row r="32" spans="1:4" ht="12">
      <c r="A32" s="20" t="s">
        <v>25</v>
      </c>
      <c r="B32" s="29">
        <v>1560</v>
      </c>
      <c r="C32" s="29">
        <v>1354</v>
      </c>
      <c r="D32" s="30">
        <v>2511</v>
      </c>
    </row>
    <row r="33" spans="1:4" ht="12">
      <c r="A33" s="20" t="s">
        <v>26</v>
      </c>
      <c r="B33" s="29">
        <v>820</v>
      </c>
      <c r="C33" s="29">
        <v>713</v>
      </c>
      <c r="D33" s="30">
        <v>1319</v>
      </c>
    </row>
    <row r="34" spans="1:4" ht="12">
      <c r="A34" s="20" t="s">
        <v>27</v>
      </c>
      <c r="B34" s="29">
        <v>1073</v>
      </c>
      <c r="C34" s="29">
        <v>932</v>
      </c>
      <c r="D34" s="30">
        <v>1726</v>
      </c>
    </row>
    <row r="35" spans="1:4" ht="12">
      <c r="A35" s="20" t="s">
        <v>28</v>
      </c>
      <c r="B35" s="29">
        <v>1344</v>
      </c>
      <c r="C35" s="29">
        <v>1168</v>
      </c>
      <c r="D35" s="30">
        <v>2163</v>
      </c>
    </row>
    <row r="36" spans="1:4" ht="12">
      <c r="A36" s="20" t="s">
        <v>29</v>
      </c>
      <c r="B36" s="29">
        <v>2271</v>
      </c>
      <c r="C36" s="29">
        <v>1973</v>
      </c>
      <c r="D36" s="30">
        <v>3654</v>
      </c>
    </row>
    <row r="37" spans="1:4" ht="12">
      <c r="A37" s="20" t="s">
        <v>30</v>
      </c>
      <c r="B37" s="29">
        <v>5293</v>
      </c>
      <c r="C37" s="29">
        <v>4599</v>
      </c>
      <c r="D37" s="30">
        <v>8516</v>
      </c>
    </row>
    <row r="38" spans="1:4" ht="12">
      <c r="A38" s="20" t="s">
        <v>31</v>
      </c>
      <c r="B38" s="29">
        <v>2400</v>
      </c>
      <c r="C38" s="29">
        <v>2086</v>
      </c>
      <c r="D38" s="30">
        <v>3864</v>
      </c>
    </row>
    <row r="39" spans="1:4" ht="12">
      <c r="A39" s="20" t="s">
        <v>32</v>
      </c>
      <c r="B39" s="29">
        <v>2606</v>
      </c>
      <c r="C39" s="29">
        <v>2265</v>
      </c>
      <c r="D39" s="30">
        <v>4193</v>
      </c>
    </row>
    <row r="40" spans="1:4" ht="12">
      <c r="A40" s="20" t="s">
        <v>33</v>
      </c>
      <c r="B40" s="29">
        <v>1101</v>
      </c>
      <c r="C40" s="29">
        <v>957</v>
      </c>
      <c r="D40" s="30">
        <v>1772</v>
      </c>
    </row>
    <row r="41" spans="1:4" ht="12">
      <c r="A41" s="20" t="s">
        <v>34</v>
      </c>
      <c r="B41" s="29">
        <v>2741</v>
      </c>
      <c r="C41" s="29">
        <v>2382</v>
      </c>
      <c r="D41" s="30">
        <v>4410</v>
      </c>
    </row>
    <row r="42" spans="1:4" ht="12">
      <c r="A42" s="20" t="s">
        <v>35</v>
      </c>
      <c r="B42" s="29">
        <v>3159</v>
      </c>
      <c r="C42" s="29">
        <v>2745</v>
      </c>
      <c r="D42" s="30">
        <v>5083</v>
      </c>
    </row>
    <row r="43" spans="1:4" ht="12">
      <c r="A43" s="20" t="s">
        <v>36</v>
      </c>
      <c r="B43" s="29">
        <v>5070</v>
      </c>
      <c r="C43" s="29">
        <v>4406</v>
      </c>
      <c r="D43" s="30">
        <v>8158</v>
      </c>
    </row>
    <row r="44" spans="1:4" ht="12">
      <c r="A44" s="20" t="s">
        <v>37</v>
      </c>
      <c r="B44" s="29">
        <v>3847</v>
      </c>
      <c r="C44" s="29">
        <v>3343</v>
      </c>
      <c r="D44" s="30">
        <v>6190</v>
      </c>
    </row>
    <row r="45" spans="1:4" ht="12">
      <c r="A45" s="20" t="s">
        <v>38</v>
      </c>
      <c r="B45" s="29">
        <v>2294</v>
      </c>
      <c r="C45" s="29">
        <v>1993</v>
      </c>
      <c r="D45" s="30">
        <v>3691</v>
      </c>
    </row>
    <row r="46" spans="1:4" ht="12">
      <c r="A46" s="12"/>
      <c r="B46" s="12"/>
      <c r="C46" s="12"/>
      <c r="D46" s="8"/>
    </row>
    <row r="48" ht="12.75">
      <c r="A48" s="2" t="s">
        <v>39</v>
      </c>
    </row>
    <row r="49" ht="12">
      <c r="A49" t="s">
        <v>40</v>
      </c>
    </row>
    <row r="51" spans="1:4" s="19" customFormat="1" ht="15">
      <c r="A51" s="28" t="s">
        <v>74</v>
      </c>
      <c r="B51" s="1"/>
      <c r="C51" s="1"/>
      <c r="D51" s="1"/>
    </row>
    <row r="52" spans="1:4" ht="15.75" thickBot="1">
      <c r="A52" s="4"/>
      <c r="B52" s="5"/>
      <c r="C52" s="5"/>
      <c r="D52" s="6"/>
    </row>
    <row r="53" spans="1:4" s="3" customFormat="1" ht="34.5" customHeight="1" thickTop="1">
      <c r="A53" s="9" t="s">
        <v>0</v>
      </c>
      <c r="B53" s="10" t="s">
        <v>1</v>
      </c>
      <c r="C53" s="15" t="s">
        <v>2</v>
      </c>
      <c r="D53" s="7" t="s">
        <v>3</v>
      </c>
    </row>
    <row r="54" spans="1:3" ht="12">
      <c r="A54" s="11"/>
      <c r="B54" s="11"/>
      <c r="C54" s="11"/>
    </row>
    <row r="55" spans="1:3" ht="12">
      <c r="A55" s="21" t="s">
        <v>79</v>
      </c>
      <c r="B55" s="11"/>
      <c r="C55" s="11"/>
    </row>
    <row r="56" spans="1:3" ht="12">
      <c r="A56" s="11"/>
      <c r="B56" s="11"/>
      <c r="C56" s="11"/>
    </row>
    <row r="57" spans="1:3" ht="12">
      <c r="A57" s="26" t="s">
        <v>72</v>
      </c>
      <c r="B57" s="11"/>
      <c r="C57" s="11"/>
    </row>
    <row r="58" spans="1:4" ht="12">
      <c r="A58" s="20" t="s">
        <v>41</v>
      </c>
      <c r="B58" s="29">
        <v>2781</v>
      </c>
      <c r="C58" s="29">
        <v>2417</v>
      </c>
      <c r="D58" s="30">
        <v>4475</v>
      </c>
    </row>
    <row r="59" spans="1:4" ht="12">
      <c r="A59" s="20" t="s">
        <v>42</v>
      </c>
      <c r="B59" s="29">
        <v>7457</v>
      </c>
      <c r="C59" s="29">
        <v>6480</v>
      </c>
      <c r="D59" s="30">
        <v>11998</v>
      </c>
    </row>
    <row r="60" spans="1:4" ht="12">
      <c r="A60" s="20" t="s">
        <v>43</v>
      </c>
      <c r="B60" s="29">
        <v>4179</v>
      </c>
      <c r="C60" s="29">
        <v>3631</v>
      </c>
      <c r="D60" s="30">
        <v>6724</v>
      </c>
    </row>
    <row r="61" spans="1:4" ht="12">
      <c r="A61" s="20" t="s">
        <v>44</v>
      </c>
      <c r="B61" s="29">
        <v>5214</v>
      </c>
      <c r="C61" s="29">
        <v>4531</v>
      </c>
      <c r="D61" s="30">
        <v>8389</v>
      </c>
    </row>
    <row r="62" spans="1:4" ht="12">
      <c r="A62" s="20" t="s">
        <v>45</v>
      </c>
      <c r="B62" s="29">
        <v>2557</v>
      </c>
      <c r="C62" s="29">
        <v>2222</v>
      </c>
      <c r="D62" s="30">
        <v>4114</v>
      </c>
    </row>
    <row r="63" spans="1:4" ht="12">
      <c r="A63" s="20" t="s">
        <v>46</v>
      </c>
      <c r="B63" s="29">
        <v>4856</v>
      </c>
      <c r="C63" s="29">
        <v>4220</v>
      </c>
      <c r="D63" s="30">
        <v>7813</v>
      </c>
    </row>
    <row r="64" spans="1:4" ht="12">
      <c r="A64" s="20" t="s">
        <v>47</v>
      </c>
      <c r="B64" s="29">
        <v>4959</v>
      </c>
      <c r="C64" s="29">
        <v>4309</v>
      </c>
      <c r="D64" s="30">
        <v>7979</v>
      </c>
    </row>
    <row r="65" spans="1:4" ht="12">
      <c r="A65" s="20" t="s">
        <v>48</v>
      </c>
      <c r="B65" s="29">
        <v>2595</v>
      </c>
      <c r="C65" s="29">
        <v>2255</v>
      </c>
      <c r="D65" s="30">
        <v>4175</v>
      </c>
    </row>
    <row r="66" spans="1:4" ht="12">
      <c r="A66" s="20" t="s">
        <v>49</v>
      </c>
      <c r="B66" s="29">
        <v>2610</v>
      </c>
      <c r="C66" s="29">
        <v>2268</v>
      </c>
      <c r="D66" s="30">
        <v>4199</v>
      </c>
    </row>
    <row r="67" spans="1:4" ht="12">
      <c r="A67" s="20" t="s">
        <v>50</v>
      </c>
      <c r="B67" s="29">
        <v>2397</v>
      </c>
      <c r="C67" s="29">
        <v>2083</v>
      </c>
      <c r="D67" s="30">
        <v>3857</v>
      </c>
    </row>
    <row r="68" spans="1:4" ht="12">
      <c r="A68" s="20" t="s">
        <v>51</v>
      </c>
      <c r="B68" s="29">
        <v>2679</v>
      </c>
      <c r="C68" s="29">
        <v>2328</v>
      </c>
      <c r="D68" s="30">
        <v>4311</v>
      </c>
    </row>
    <row r="69" spans="1:4" ht="12">
      <c r="A69" s="20" t="s">
        <v>52</v>
      </c>
      <c r="B69" s="29">
        <v>2709</v>
      </c>
      <c r="C69" s="29">
        <v>2354</v>
      </c>
      <c r="D69" s="30">
        <v>4359</v>
      </c>
    </row>
    <row r="70" spans="1:4" ht="12">
      <c r="A70" s="20" t="s">
        <v>53</v>
      </c>
      <c r="B70" s="29">
        <v>2616</v>
      </c>
      <c r="C70" s="29">
        <v>2273</v>
      </c>
      <c r="D70" s="30">
        <v>4209</v>
      </c>
    </row>
    <row r="71" spans="1:4" ht="12">
      <c r="A71" s="20" t="s">
        <v>54</v>
      </c>
      <c r="B71" s="29">
        <v>4829</v>
      </c>
      <c r="C71" s="29">
        <v>4196</v>
      </c>
      <c r="D71" s="30">
        <v>7770</v>
      </c>
    </row>
    <row r="72" spans="1:4" ht="12">
      <c r="A72" s="11"/>
      <c r="B72" s="29"/>
      <c r="C72" s="29"/>
      <c r="D72" s="30"/>
    </row>
    <row r="73" spans="1:4" ht="12">
      <c r="A73" s="23" t="s">
        <v>55</v>
      </c>
      <c r="B73" s="29">
        <v>7226</v>
      </c>
      <c r="C73" s="29">
        <v>6279</v>
      </c>
      <c r="D73" s="30">
        <v>11627</v>
      </c>
    </row>
    <row r="74" spans="1:4" ht="12">
      <c r="A74" s="23" t="s">
        <v>56</v>
      </c>
      <c r="B74" s="29">
        <v>8010</v>
      </c>
      <c r="C74" s="29">
        <v>6960</v>
      </c>
      <c r="D74" s="30">
        <v>12888</v>
      </c>
    </row>
    <row r="75" spans="1:4" ht="12">
      <c r="A75" s="23" t="s">
        <v>57</v>
      </c>
      <c r="B75" s="29">
        <v>12417</v>
      </c>
      <c r="C75" s="29">
        <v>10790</v>
      </c>
      <c r="D75" s="30">
        <v>19979</v>
      </c>
    </row>
    <row r="76" spans="1:4" ht="12">
      <c r="A76" s="23" t="s">
        <v>58</v>
      </c>
      <c r="B76" s="29">
        <v>1470</v>
      </c>
      <c r="C76" s="29">
        <v>1277</v>
      </c>
      <c r="D76" s="30">
        <v>2367</v>
      </c>
    </row>
    <row r="77" spans="1:4" ht="12">
      <c r="A77" s="23" t="s">
        <v>59</v>
      </c>
      <c r="B77" s="29">
        <v>4740</v>
      </c>
      <c r="C77" s="29">
        <v>4119</v>
      </c>
      <c r="D77" s="30">
        <v>7631</v>
      </c>
    </row>
    <row r="78" spans="1:4" ht="12">
      <c r="A78" s="11"/>
      <c r="B78" s="29"/>
      <c r="C78" s="29"/>
      <c r="D78" s="30"/>
    </row>
    <row r="79" spans="1:4" ht="12">
      <c r="A79" s="21" t="s">
        <v>77</v>
      </c>
      <c r="B79" s="29"/>
      <c r="C79" s="29"/>
      <c r="D79" s="30"/>
    </row>
    <row r="80" spans="1:4" ht="12">
      <c r="A80" s="11"/>
      <c r="B80" s="29"/>
      <c r="C80" s="29"/>
      <c r="D80" s="30"/>
    </row>
    <row r="81" spans="1:4" ht="12">
      <c r="A81" s="11" t="s">
        <v>60</v>
      </c>
      <c r="B81" s="29"/>
      <c r="C81" s="29"/>
      <c r="D81" s="30"/>
    </row>
    <row r="82" spans="1:4" ht="12">
      <c r="A82" s="20" t="s">
        <v>45</v>
      </c>
      <c r="B82" s="29">
        <v>2447</v>
      </c>
      <c r="C82" s="29">
        <v>2126</v>
      </c>
      <c r="D82" s="30">
        <v>3937</v>
      </c>
    </row>
    <row r="83" spans="1:4" ht="12">
      <c r="A83" s="20" t="s">
        <v>50</v>
      </c>
      <c r="B83" s="29">
        <v>2315</v>
      </c>
      <c r="C83" s="29">
        <v>2012</v>
      </c>
      <c r="D83" s="30">
        <v>3725</v>
      </c>
    </row>
    <row r="84" spans="1:4" ht="12">
      <c r="A84" s="11"/>
      <c r="B84" s="29"/>
      <c r="C84" s="29"/>
      <c r="D84" s="30"/>
    </row>
    <row r="85" spans="1:4" ht="12">
      <c r="A85" s="11" t="s">
        <v>61</v>
      </c>
      <c r="B85" s="29"/>
      <c r="C85" s="29"/>
      <c r="D85" s="30"/>
    </row>
    <row r="86" spans="1:4" ht="12">
      <c r="A86" s="20" t="s">
        <v>62</v>
      </c>
      <c r="B86" s="29">
        <v>1523</v>
      </c>
      <c r="C86" s="29">
        <v>1323</v>
      </c>
      <c r="D86" s="30">
        <v>2451</v>
      </c>
    </row>
    <row r="87" spans="1:4" ht="12">
      <c r="A87" s="20" t="s">
        <v>63</v>
      </c>
      <c r="B87" s="29">
        <v>5852</v>
      </c>
      <c r="C87" s="29">
        <v>5085</v>
      </c>
      <c r="D87" s="30">
        <v>9416</v>
      </c>
    </row>
    <row r="88" spans="1:4" ht="12">
      <c r="A88" s="20" t="s">
        <v>37</v>
      </c>
      <c r="B88" s="29">
        <v>2486</v>
      </c>
      <c r="C88" s="29">
        <v>2160</v>
      </c>
      <c r="D88" s="30">
        <v>4000</v>
      </c>
    </row>
    <row r="89" spans="1:4" ht="12">
      <c r="A89" s="20" t="s">
        <v>64</v>
      </c>
      <c r="B89" s="29">
        <v>5788</v>
      </c>
      <c r="C89" s="29">
        <v>5030</v>
      </c>
      <c r="D89" s="30">
        <v>9313</v>
      </c>
    </row>
    <row r="90" spans="1:4" ht="12">
      <c r="A90" s="12"/>
      <c r="B90" s="12"/>
      <c r="C90" s="12"/>
      <c r="D90" s="8"/>
    </row>
    <row r="92" ht="12.75">
      <c r="A92" s="24" t="s">
        <v>65</v>
      </c>
    </row>
    <row r="93" ht="12.75">
      <c r="A93" s="13" t="s">
        <v>66</v>
      </c>
    </row>
    <row r="94" ht="12.75">
      <c r="A94" s="14" t="s">
        <v>67</v>
      </c>
    </row>
    <row r="95" ht="12.75">
      <c r="A95" s="2" t="s">
        <v>68</v>
      </c>
    </row>
    <row r="96" ht="12.75">
      <c r="A96" s="18" t="s">
        <v>69</v>
      </c>
    </row>
    <row r="97" ht="12.75">
      <c r="A97" s="25" t="s">
        <v>75</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2021&amp;R&amp;9      http://dbedt.hawaii.gov/</oddFooter>
  </headerFooter>
  <rowBreaks count="1" manualBreakCount="1">
    <brk id="50" max="3" man="1"/>
  </rowBreaks>
</worksheet>
</file>

<file path=xl/worksheets/sheet30.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8.421875" style="0" customWidth="1"/>
    <col min="2" max="2" width="61.8515625" style="0" customWidth="1"/>
    <col min="3" max="3" width="12.8515625" style="0" customWidth="1"/>
  </cols>
  <sheetData>
    <row r="1" spans="1:3" ht="15.75" customHeight="1">
      <c r="A1" s="350" t="s">
        <v>1044</v>
      </c>
      <c r="B1" s="57"/>
      <c r="C1" s="1"/>
    </row>
    <row r="2" spans="1:3" ht="12.75" customHeight="1">
      <c r="A2" s="349"/>
      <c r="B2" s="57"/>
      <c r="C2" s="1"/>
    </row>
    <row r="3" spans="1:3" ht="12.75" customHeight="1">
      <c r="A3" s="348" t="s">
        <v>1043</v>
      </c>
      <c r="B3" s="347"/>
      <c r="C3" s="1"/>
    </row>
    <row r="4" spans="1:3" ht="12.75" customHeight="1">
      <c r="A4" s="348" t="s">
        <v>1042</v>
      </c>
      <c r="B4" s="347"/>
      <c r="C4" s="1"/>
    </row>
    <row r="5" spans="2:3" ht="12.75" customHeight="1" thickBot="1">
      <c r="B5" s="4"/>
      <c r="C5" s="5"/>
    </row>
    <row r="6" spans="1:3" s="63" customFormat="1" ht="34.5" customHeight="1" thickTop="1">
      <c r="A6" s="346" t="s">
        <v>1041</v>
      </c>
      <c r="B6" s="9" t="s">
        <v>1040</v>
      </c>
      <c r="C6" s="276" t="s">
        <v>1039</v>
      </c>
    </row>
    <row r="7" spans="1:3" ht="12.75" customHeight="1">
      <c r="A7" s="11"/>
      <c r="B7" s="11"/>
      <c r="C7" s="308"/>
    </row>
    <row r="8" spans="1:3" ht="12.75" customHeight="1">
      <c r="A8" s="345">
        <v>1</v>
      </c>
      <c r="B8" s="344" t="s">
        <v>1038</v>
      </c>
      <c r="C8" s="343">
        <v>78804</v>
      </c>
    </row>
    <row r="9" spans="1:3" ht="12.75" customHeight="1">
      <c r="A9" s="345">
        <v>2</v>
      </c>
      <c r="B9" s="344" t="s">
        <v>1037</v>
      </c>
      <c r="C9" s="343">
        <v>72998</v>
      </c>
    </row>
    <row r="10" spans="1:3" ht="12.75" customHeight="1">
      <c r="A10" s="345">
        <v>3</v>
      </c>
      <c r="B10" s="344" t="s">
        <v>1036</v>
      </c>
      <c r="C10" s="343">
        <v>25761</v>
      </c>
    </row>
    <row r="11" spans="1:3" ht="12.75" customHeight="1">
      <c r="A11" s="345">
        <v>4</v>
      </c>
      <c r="B11" s="344" t="s">
        <v>1035</v>
      </c>
      <c r="C11" s="343">
        <v>14963</v>
      </c>
    </row>
    <row r="12" spans="1:3" ht="12.75" customHeight="1">
      <c r="A12" s="345">
        <v>5</v>
      </c>
      <c r="B12" s="344" t="s">
        <v>1034</v>
      </c>
      <c r="C12" s="343">
        <v>14406</v>
      </c>
    </row>
    <row r="13" spans="1:3" ht="12.75" customHeight="1">
      <c r="A13" s="345">
        <v>6</v>
      </c>
      <c r="B13" s="344" t="s">
        <v>1033</v>
      </c>
      <c r="C13" s="343">
        <v>14207</v>
      </c>
    </row>
    <row r="14" spans="1:3" ht="12.75" customHeight="1">
      <c r="A14" s="345">
        <v>7</v>
      </c>
      <c r="B14" s="344" t="s">
        <v>1032</v>
      </c>
      <c r="C14" s="343">
        <v>13330</v>
      </c>
    </row>
    <row r="15" spans="1:3" ht="12.75" customHeight="1">
      <c r="A15" s="345">
        <v>8</v>
      </c>
      <c r="B15" s="344" t="s">
        <v>1031</v>
      </c>
      <c r="C15" s="343">
        <v>13193</v>
      </c>
    </row>
    <row r="16" spans="1:3" ht="12.75" customHeight="1">
      <c r="A16" s="345">
        <v>9</v>
      </c>
      <c r="B16" s="344" t="s">
        <v>1030</v>
      </c>
      <c r="C16" s="343">
        <v>12846</v>
      </c>
    </row>
    <row r="17" spans="1:3" ht="12.75" customHeight="1">
      <c r="A17" s="345">
        <v>10</v>
      </c>
      <c r="B17" s="344" t="s">
        <v>1029</v>
      </c>
      <c r="C17" s="343">
        <v>12834</v>
      </c>
    </row>
    <row r="18" spans="1:3" ht="12.75" customHeight="1">
      <c r="A18" s="345">
        <v>11</v>
      </c>
      <c r="B18" s="344" t="s">
        <v>1028</v>
      </c>
      <c r="C18" s="343">
        <v>12371</v>
      </c>
    </row>
    <row r="19" spans="1:3" ht="12.75" customHeight="1">
      <c r="A19" s="345">
        <v>12</v>
      </c>
      <c r="B19" s="344" t="s">
        <v>1027</v>
      </c>
      <c r="C19" s="343">
        <v>10514</v>
      </c>
    </row>
    <row r="20" spans="1:3" ht="12.75" customHeight="1">
      <c r="A20" s="345">
        <v>13</v>
      </c>
      <c r="B20" s="344" t="s">
        <v>1026</v>
      </c>
      <c r="C20" s="343">
        <v>10190</v>
      </c>
    </row>
    <row r="21" spans="1:3" ht="12.75" customHeight="1">
      <c r="A21" s="345">
        <v>14</v>
      </c>
      <c r="B21" s="344" t="s">
        <v>1025</v>
      </c>
      <c r="C21" s="343">
        <v>9588</v>
      </c>
    </row>
    <row r="22" spans="1:3" ht="12.75" customHeight="1">
      <c r="A22" s="345">
        <v>15</v>
      </c>
      <c r="B22" s="344" t="s">
        <v>1024</v>
      </c>
      <c r="C22" s="343">
        <v>9561</v>
      </c>
    </row>
    <row r="23" spans="1:3" ht="12.75" customHeight="1">
      <c r="A23" s="345">
        <v>16</v>
      </c>
      <c r="B23" s="344" t="s">
        <v>1023</v>
      </c>
      <c r="C23" s="343">
        <v>9456</v>
      </c>
    </row>
    <row r="24" spans="1:3" ht="12.75" customHeight="1">
      <c r="A24" s="345">
        <v>17</v>
      </c>
      <c r="B24" s="344" t="s">
        <v>1022</v>
      </c>
      <c r="C24" s="343">
        <v>9241</v>
      </c>
    </row>
    <row r="25" spans="1:3" ht="12.75" customHeight="1">
      <c r="A25" s="345">
        <v>18</v>
      </c>
      <c r="B25" s="344" t="s">
        <v>1021</v>
      </c>
      <c r="C25" s="343">
        <v>8587</v>
      </c>
    </row>
    <row r="26" spans="1:3" ht="12.75" customHeight="1">
      <c r="A26" s="345">
        <v>19</v>
      </c>
      <c r="B26" s="344" t="s">
        <v>1020</v>
      </c>
      <c r="C26" s="343">
        <v>8565</v>
      </c>
    </row>
    <row r="27" spans="1:3" ht="12.75" customHeight="1">
      <c r="A27" s="345">
        <v>20</v>
      </c>
      <c r="B27" s="344" t="s">
        <v>1019</v>
      </c>
      <c r="C27" s="343">
        <v>8348</v>
      </c>
    </row>
    <row r="28" spans="1:3" ht="12.75" customHeight="1">
      <c r="A28" s="345">
        <v>21</v>
      </c>
      <c r="B28" s="344" t="s">
        <v>1018</v>
      </c>
      <c r="C28" s="343">
        <v>8161</v>
      </c>
    </row>
    <row r="29" spans="1:3" ht="12.75" customHeight="1">
      <c r="A29" s="345">
        <v>22</v>
      </c>
      <c r="B29" s="344" t="s">
        <v>1017</v>
      </c>
      <c r="C29" s="343">
        <v>7643</v>
      </c>
    </row>
    <row r="30" spans="1:3" ht="12.75" customHeight="1">
      <c r="A30" s="345">
        <v>23</v>
      </c>
      <c r="B30" s="344" t="s">
        <v>1016</v>
      </c>
      <c r="C30" s="343">
        <v>7580</v>
      </c>
    </row>
    <row r="31" spans="1:3" ht="12.75" customHeight="1">
      <c r="A31" s="345">
        <v>24</v>
      </c>
      <c r="B31" s="344" t="s">
        <v>1015</v>
      </c>
      <c r="C31" s="343">
        <v>7385</v>
      </c>
    </row>
    <row r="32" spans="1:3" ht="12.75" customHeight="1">
      <c r="A32" s="345">
        <v>25</v>
      </c>
      <c r="B32" s="344" t="s">
        <v>1014</v>
      </c>
      <c r="C32" s="343">
        <v>7106</v>
      </c>
    </row>
    <row r="33" spans="1:3" ht="12.75" customHeight="1">
      <c r="A33" s="12"/>
      <c r="B33" s="12"/>
      <c r="C33" s="342"/>
    </row>
    <row r="34" ht="12.75" customHeight="1">
      <c r="B34" s="58"/>
    </row>
    <row r="35" spans="1:2" ht="12.75" customHeight="1">
      <c r="A35" s="302" t="s">
        <v>1013</v>
      </c>
      <c r="B35" s="34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1.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2.75"/>
  <cols>
    <col min="1" max="1" width="18.421875" style="74" customWidth="1"/>
    <col min="2" max="5" width="16.57421875" style="74" customWidth="1"/>
    <col min="6" max="16384" width="8.7109375" style="74" customWidth="1"/>
  </cols>
  <sheetData>
    <row r="1" spans="1:5" ht="15.75" customHeight="1">
      <c r="A1" s="28" t="s">
        <v>1054</v>
      </c>
      <c r="B1" s="92"/>
      <c r="C1" s="92"/>
      <c r="D1" s="92"/>
      <c r="E1" s="92"/>
    </row>
    <row r="2" spans="1:5" ht="15.75" customHeight="1">
      <c r="A2" s="28" t="s">
        <v>1053</v>
      </c>
      <c r="B2" s="92"/>
      <c r="C2" s="92"/>
      <c r="D2" s="92"/>
      <c r="E2" s="92"/>
    </row>
    <row r="3" spans="1:5" ht="12.75" customHeight="1" thickBot="1">
      <c r="A3" s="4"/>
      <c r="B3" s="91"/>
      <c r="C3" s="91"/>
      <c r="D3" s="91"/>
      <c r="E3" s="90"/>
    </row>
    <row r="4" spans="1:5" s="3" customFormat="1" ht="36" customHeight="1" thickTop="1">
      <c r="A4" s="9" t="s">
        <v>1052</v>
      </c>
      <c r="B4" s="40" t="s">
        <v>1051</v>
      </c>
      <c r="C4" s="40" t="s">
        <v>1050</v>
      </c>
      <c r="D4" s="40" t="s">
        <v>1049</v>
      </c>
      <c r="E4" s="7" t="s">
        <v>1048</v>
      </c>
    </row>
    <row r="5" spans="1:4" ht="12.75" customHeight="1">
      <c r="A5" s="98"/>
      <c r="B5" s="98"/>
      <c r="C5" s="98"/>
      <c r="D5" s="98"/>
    </row>
    <row r="6" spans="1:5" ht="12.75" customHeight="1">
      <c r="A6" s="351">
        <v>1994</v>
      </c>
      <c r="B6" s="242" t="s">
        <v>514</v>
      </c>
      <c r="C6" s="96">
        <v>135</v>
      </c>
      <c r="D6" s="96">
        <v>33</v>
      </c>
      <c r="E6" s="234" t="s">
        <v>514</v>
      </c>
    </row>
    <row r="7" spans="1:5" ht="12.75" customHeight="1">
      <c r="A7" s="351">
        <v>1995</v>
      </c>
      <c r="B7" s="242" t="s">
        <v>514</v>
      </c>
      <c r="C7" s="96">
        <v>163</v>
      </c>
      <c r="D7" s="96">
        <v>35</v>
      </c>
      <c r="E7" s="234" t="s">
        <v>514</v>
      </c>
    </row>
    <row r="8" spans="1:5" ht="12.75" customHeight="1">
      <c r="A8" s="351">
        <v>1996</v>
      </c>
      <c r="B8" s="242" t="s">
        <v>514</v>
      </c>
      <c r="C8" s="96">
        <v>103</v>
      </c>
      <c r="D8" s="96">
        <v>23</v>
      </c>
      <c r="E8" s="234" t="s">
        <v>514</v>
      </c>
    </row>
    <row r="9" spans="1:5" ht="12.75" customHeight="1">
      <c r="A9" s="351">
        <v>1997</v>
      </c>
      <c r="B9" s="242" t="s">
        <v>514</v>
      </c>
      <c r="C9" s="96">
        <v>176</v>
      </c>
      <c r="D9" s="96">
        <v>45</v>
      </c>
      <c r="E9" s="234" t="s">
        <v>514</v>
      </c>
    </row>
    <row r="10" spans="1:5" ht="12.75" customHeight="1">
      <c r="A10" s="351">
        <v>1998</v>
      </c>
      <c r="B10" s="242" t="s">
        <v>514</v>
      </c>
      <c r="C10" s="96">
        <v>169</v>
      </c>
      <c r="D10" s="96">
        <v>41</v>
      </c>
      <c r="E10" s="234" t="s">
        <v>514</v>
      </c>
    </row>
    <row r="11" spans="1:5" ht="12.75" customHeight="1">
      <c r="A11" s="351">
        <v>1999</v>
      </c>
      <c r="B11" s="242" t="s">
        <v>514</v>
      </c>
      <c r="C11" s="96">
        <v>164</v>
      </c>
      <c r="D11" s="96">
        <v>35</v>
      </c>
      <c r="E11" s="234" t="s">
        <v>514</v>
      </c>
    </row>
    <row r="12" spans="1:5" ht="12.75" customHeight="1">
      <c r="A12" s="351">
        <v>2000</v>
      </c>
      <c r="B12" s="242" t="s">
        <v>514</v>
      </c>
      <c r="C12" s="96">
        <v>113</v>
      </c>
      <c r="D12" s="96">
        <v>38</v>
      </c>
      <c r="E12" s="234" t="s">
        <v>514</v>
      </c>
    </row>
    <row r="13" spans="1:5" ht="12.75" customHeight="1">
      <c r="A13" s="351">
        <v>2001</v>
      </c>
      <c r="B13" s="242" t="s">
        <v>514</v>
      </c>
      <c r="C13" s="96">
        <v>144</v>
      </c>
      <c r="D13" s="96">
        <v>35</v>
      </c>
      <c r="E13" s="234" t="s">
        <v>514</v>
      </c>
    </row>
    <row r="14" spans="1:5" ht="12.75" customHeight="1">
      <c r="A14" s="351">
        <v>2002</v>
      </c>
      <c r="B14" s="242" t="s">
        <v>514</v>
      </c>
      <c r="C14" s="96">
        <v>106</v>
      </c>
      <c r="D14" s="96">
        <v>29</v>
      </c>
      <c r="E14" s="234" t="s">
        <v>514</v>
      </c>
    </row>
    <row r="15" spans="1:5" ht="12.75" customHeight="1">
      <c r="A15" s="351">
        <v>2003</v>
      </c>
      <c r="B15" s="242" t="s">
        <v>514</v>
      </c>
      <c r="C15" s="96">
        <v>100</v>
      </c>
      <c r="D15" s="96">
        <v>20</v>
      </c>
      <c r="E15" s="234" t="s">
        <v>514</v>
      </c>
    </row>
    <row r="16" spans="1:5" ht="12.75" customHeight="1">
      <c r="A16" s="351">
        <v>2004</v>
      </c>
      <c r="B16" s="242" t="s">
        <v>514</v>
      </c>
      <c r="C16" s="96">
        <v>57</v>
      </c>
      <c r="D16" s="96">
        <v>17</v>
      </c>
      <c r="E16" s="234" t="s">
        <v>514</v>
      </c>
    </row>
    <row r="17" spans="1:5" ht="12.75" customHeight="1">
      <c r="A17" s="351">
        <v>2005</v>
      </c>
      <c r="B17" s="242" t="s">
        <v>514</v>
      </c>
      <c r="C17" s="96">
        <v>41</v>
      </c>
      <c r="D17" s="96">
        <v>8</v>
      </c>
      <c r="E17" s="234" t="s">
        <v>514</v>
      </c>
    </row>
    <row r="18" spans="1:5" ht="12.75" customHeight="1">
      <c r="A18" s="351">
        <v>2006</v>
      </c>
      <c r="B18" s="96">
        <v>180</v>
      </c>
      <c r="C18" s="96">
        <v>93</v>
      </c>
      <c r="D18" s="96">
        <v>14</v>
      </c>
      <c r="E18" s="82">
        <v>92</v>
      </c>
    </row>
    <row r="19" spans="1:5" ht="12.75" customHeight="1">
      <c r="A19" s="351">
        <v>2007</v>
      </c>
      <c r="B19" s="96">
        <v>180</v>
      </c>
      <c r="C19" s="96">
        <v>102</v>
      </c>
      <c r="D19" s="96">
        <v>33</v>
      </c>
      <c r="E19" s="82">
        <v>82</v>
      </c>
    </row>
    <row r="20" spans="1:5" ht="12.75" customHeight="1">
      <c r="A20" s="351">
        <v>2008</v>
      </c>
      <c r="B20" s="96">
        <v>180</v>
      </c>
      <c r="C20" s="96">
        <v>34</v>
      </c>
      <c r="D20" s="96">
        <v>15</v>
      </c>
      <c r="E20" s="82">
        <v>92</v>
      </c>
    </row>
    <row r="21" spans="1:5" ht="12.75" customHeight="1">
      <c r="A21" s="351">
        <v>2009</v>
      </c>
      <c r="B21" s="96">
        <v>180</v>
      </c>
      <c r="C21" s="96">
        <v>119</v>
      </c>
      <c r="D21" s="96">
        <v>38</v>
      </c>
      <c r="E21" s="82">
        <v>79</v>
      </c>
    </row>
    <row r="22" spans="1:5" ht="12.75" customHeight="1">
      <c r="A22" s="351">
        <v>2010</v>
      </c>
      <c r="B22" s="96">
        <v>180</v>
      </c>
      <c r="C22" s="96">
        <v>114</v>
      </c>
      <c r="D22" s="96">
        <v>13</v>
      </c>
      <c r="E22" s="82">
        <v>93</v>
      </c>
    </row>
    <row r="23" spans="1:5" ht="12.75" customHeight="1">
      <c r="A23" s="351">
        <v>2011</v>
      </c>
      <c r="B23" s="96">
        <v>180</v>
      </c>
      <c r="C23" s="96">
        <v>62</v>
      </c>
      <c r="D23" s="96">
        <v>17</v>
      </c>
      <c r="E23" s="82">
        <v>91</v>
      </c>
    </row>
    <row r="24" spans="1:5" ht="12.75" customHeight="1">
      <c r="A24" s="351">
        <v>2012</v>
      </c>
      <c r="B24" s="96">
        <v>190</v>
      </c>
      <c r="C24" s="96">
        <v>58</v>
      </c>
      <c r="D24" s="96">
        <v>13</v>
      </c>
      <c r="E24" s="82">
        <v>93</v>
      </c>
    </row>
    <row r="25" spans="1:5" ht="12.75" customHeight="1">
      <c r="A25" s="351">
        <v>2013</v>
      </c>
      <c r="B25" s="96">
        <v>190</v>
      </c>
      <c r="C25" s="96">
        <v>58</v>
      </c>
      <c r="D25" s="96">
        <v>16</v>
      </c>
      <c r="E25" s="82">
        <v>92</v>
      </c>
    </row>
    <row r="26" spans="1:5" ht="12.75" customHeight="1">
      <c r="A26" s="351">
        <v>2014</v>
      </c>
      <c r="B26" s="96">
        <v>190</v>
      </c>
      <c r="C26" s="96">
        <v>82</v>
      </c>
      <c r="D26" s="96">
        <v>30</v>
      </c>
      <c r="E26" s="82">
        <v>84</v>
      </c>
    </row>
    <row r="27" spans="1:5" ht="12.75" customHeight="1">
      <c r="A27" s="351">
        <v>2015</v>
      </c>
      <c r="B27" s="96">
        <v>191</v>
      </c>
      <c r="C27" s="96">
        <v>71</v>
      </c>
      <c r="D27" s="96">
        <v>35</v>
      </c>
      <c r="E27" s="82">
        <v>82</v>
      </c>
    </row>
    <row r="28" spans="1:5" ht="12.75" customHeight="1">
      <c r="A28" s="351">
        <v>2016</v>
      </c>
      <c r="B28" s="96">
        <v>214</v>
      </c>
      <c r="C28" s="96">
        <v>51</v>
      </c>
      <c r="D28" s="96">
        <v>23</v>
      </c>
      <c r="E28" s="82">
        <v>55</v>
      </c>
    </row>
    <row r="29" spans="1:5" ht="12.75" customHeight="1">
      <c r="A29" s="351">
        <v>2017</v>
      </c>
      <c r="B29" s="96">
        <v>214</v>
      </c>
      <c r="C29" s="96">
        <v>61</v>
      </c>
      <c r="D29" s="96">
        <v>29</v>
      </c>
      <c r="E29" s="82">
        <v>52</v>
      </c>
    </row>
    <row r="30" spans="1:5" ht="12.75" customHeight="1">
      <c r="A30" s="351">
        <v>2018</v>
      </c>
      <c r="B30" s="96">
        <v>214</v>
      </c>
      <c r="C30" s="96">
        <v>81</v>
      </c>
      <c r="D30" s="96">
        <v>32</v>
      </c>
      <c r="E30" s="82">
        <v>60</v>
      </c>
    </row>
    <row r="31" spans="1:5" ht="12.75" customHeight="1">
      <c r="A31" s="351">
        <v>2019</v>
      </c>
      <c r="B31" s="96">
        <v>214</v>
      </c>
      <c r="C31" s="96">
        <v>75</v>
      </c>
      <c r="D31" s="96">
        <v>30</v>
      </c>
      <c r="E31" s="82">
        <v>60</v>
      </c>
    </row>
    <row r="32" spans="1:5" ht="12.75" customHeight="1">
      <c r="A32" s="351">
        <v>2020</v>
      </c>
      <c r="B32" s="96">
        <v>220</v>
      </c>
      <c r="C32" s="96">
        <v>82</v>
      </c>
      <c r="D32" s="96">
        <v>31</v>
      </c>
      <c r="E32" s="82">
        <v>62</v>
      </c>
    </row>
    <row r="33" spans="1:5" ht="12.75" customHeight="1">
      <c r="A33" s="351">
        <v>2021</v>
      </c>
      <c r="B33" s="96">
        <v>224</v>
      </c>
      <c r="C33" s="96">
        <v>37</v>
      </c>
      <c r="D33" s="96">
        <v>12</v>
      </c>
      <c r="E33" s="82">
        <v>67</v>
      </c>
    </row>
    <row r="34" spans="1:5" ht="12.75" customHeight="1">
      <c r="A34" s="94"/>
      <c r="B34" s="94"/>
      <c r="C34" s="94"/>
      <c r="D34" s="94"/>
      <c r="E34" s="75"/>
    </row>
    <row r="35" ht="12.75" customHeight="1"/>
    <row r="36" ht="12.75" customHeight="1">
      <c r="A36" s="42" t="s">
        <v>845</v>
      </c>
    </row>
    <row r="37" ht="12.75" customHeight="1">
      <c r="A37" s="42" t="s">
        <v>1047</v>
      </c>
    </row>
    <row r="38" ht="12.75" customHeight="1">
      <c r="A38" s="42" t="s">
        <v>1046</v>
      </c>
    </row>
    <row r="39" ht="12.75" customHeight="1">
      <c r="A39" s="42" t="s">
        <v>1045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2.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140625" defaultRowHeight="12.75"/>
  <cols>
    <col min="1" max="1" width="27.57421875" style="74" customWidth="1"/>
    <col min="2" max="4" width="18.8515625" style="74" customWidth="1"/>
    <col min="5" max="16384" width="8.7109375" style="74" customWidth="1"/>
  </cols>
  <sheetData>
    <row r="1" spans="1:4" ht="15.75" customHeight="1">
      <c r="A1" s="28" t="s">
        <v>1064</v>
      </c>
      <c r="B1" s="92"/>
      <c r="C1" s="92"/>
      <c r="D1" s="92"/>
    </row>
    <row r="2" spans="1:4" ht="12.75" customHeight="1">
      <c r="A2" s="28"/>
      <c r="B2" s="92"/>
      <c r="C2" s="92"/>
      <c r="D2" s="92"/>
    </row>
    <row r="3" spans="1:4" ht="12.75" customHeight="1">
      <c r="A3" s="104" t="s">
        <v>1063</v>
      </c>
      <c r="B3" s="92"/>
      <c r="C3" s="92"/>
      <c r="D3" s="92"/>
    </row>
    <row r="4" ht="12.75" customHeight="1">
      <c r="A4" s="104" t="s">
        <v>1062</v>
      </c>
    </row>
    <row r="5" ht="12.75" customHeight="1">
      <c r="A5" s="104" t="s">
        <v>1061</v>
      </c>
    </row>
    <row r="6" spans="1:4" ht="12.75" customHeight="1" thickBot="1">
      <c r="A6" s="4"/>
      <c r="B6" s="91"/>
      <c r="C6" s="91"/>
      <c r="D6" s="90"/>
    </row>
    <row r="7" spans="1:4" s="3" customFormat="1" ht="36" customHeight="1" thickTop="1">
      <c r="A7" s="9" t="s">
        <v>1052</v>
      </c>
      <c r="B7" s="40" t="s">
        <v>1060</v>
      </c>
      <c r="C7" s="40" t="s">
        <v>1059</v>
      </c>
      <c r="D7" s="7" t="s">
        <v>1058</v>
      </c>
    </row>
    <row r="8" spans="1:3" ht="12.75" customHeight="1">
      <c r="A8" s="98"/>
      <c r="B8" s="98"/>
      <c r="C8" s="98"/>
    </row>
    <row r="9" spans="1:6" ht="12.75" customHeight="1">
      <c r="A9" s="355">
        <v>1994</v>
      </c>
      <c r="B9" s="96">
        <v>150</v>
      </c>
      <c r="C9" s="354">
        <v>10.5</v>
      </c>
      <c r="D9" s="353">
        <v>7.000000000000001</v>
      </c>
      <c r="E9" s="352"/>
      <c r="F9" s="352"/>
    </row>
    <row r="10" spans="1:6" ht="12.75" customHeight="1">
      <c r="A10" s="355">
        <f>SUM(A11-1)</f>
        <v>1995</v>
      </c>
      <c r="B10" s="96">
        <v>150.1</v>
      </c>
      <c r="C10" s="354">
        <v>11.1</v>
      </c>
      <c r="D10" s="353">
        <v>7.395069953364423</v>
      </c>
      <c r="E10" s="352"/>
      <c r="F10" s="352"/>
    </row>
    <row r="11" spans="1:6" ht="12.75" customHeight="1">
      <c r="A11" s="355">
        <f>SUM(A12-1)</f>
        <v>1996</v>
      </c>
      <c r="B11" s="96">
        <v>150.1</v>
      </c>
      <c r="C11" s="354">
        <v>12.3</v>
      </c>
      <c r="D11" s="353">
        <v>8.194536975349767</v>
      </c>
      <c r="E11" s="352"/>
      <c r="F11" s="352"/>
    </row>
    <row r="12" spans="1:6" ht="12.75" customHeight="1">
      <c r="A12" s="355">
        <f>SUM(A13-1)</f>
        <v>1997</v>
      </c>
      <c r="B12" s="96">
        <v>150</v>
      </c>
      <c r="C12" s="354">
        <v>15.6</v>
      </c>
      <c r="D12" s="353">
        <v>10.4</v>
      </c>
      <c r="E12" s="352"/>
      <c r="F12" s="352"/>
    </row>
    <row r="13" spans="1:6" ht="12.75" customHeight="1">
      <c r="A13" s="355">
        <f>SUM(A14-1)</f>
        <v>1998</v>
      </c>
      <c r="B13" s="96">
        <v>150</v>
      </c>
      <c r="C13" s="354">
        <v>17</v>
      </c>
      <c r="D13" s="353">
        <v>11.333333333333332</v>
      </c>
      <c r="E13" s="352"/>
      <c r="F13" s="352"/>
    </row>
    <row r="14" spans="1:6" ht="12.75" customHeight="1">
      <c r="A14" s="355">
        <f>SUM(A15-1)</f>
        <v>1999</v>
      </c>
      <c r="B14" s="96">
        <v>150</v>
      </c>
      <c r="C14" s="354">
        <v>19.5</v>
      </c>
      <c r="D14" s="353">
        <v>13</v>
      </c>
      <c r="E14" s="352"/>
      <c r="F14" s="352"/>
    </row>
    <row r="15" spans="1:6" ht="12.75" customHeight="1">
      <c r="A15" s="355">
        <v>2000</v>
      </c>
      <c r="B15" s="96">
        <v>150</v>
      </c>
      <c r="C15" s="354">
        <v>20.2</v>
      </c>
      <c r="D15" s="353">
        <v>13.466666666666665</v>
      </c>
      <c r="E15" s="352"/>
      <c r="F15" s="352"/>
    </row>
    <row r="16" spans="1:6" ht="12.75" customHeight="1">
      <c r="A16" s="355">
        <v>2001</v>
      </c>
      <c r="B16" s="96">
        <v>150</v>
      </c>
      <c r="C16" s="354">
        <v>19.9</v>
      </c>
      <c r="D16" s="353">
        <v>13.266666666666666</v>
      </c>
      <c r="E16" s="352"/>
      <c r="F16" s="352"/>
    </row>
    <row r="17" spans="1:6" ht="12.75" customHeight="1">
      <c r="A17" s="355">
        <v>2002</v>
      </c>
      <c r="B17" s="96">
        <v>150</v>
      </c>
      <c r="C17" s="354">
        <v>24</v>
      </c>
      <c r="D17" s="353">
        <v>16</v>
      </c>
      <c r="E17" s="352"/>
      <c r="F17" s="352"/>
    </row>
    <row r="18" spans="1:6" ht="12.75" customHeight="1">
      <c r="A18" s="355">
        <v>2003</v>
      </c>
      <c r="B18" s="96">
        <v>150</v>
      </c>
      <c r="C18" s="354">
        <v>23.5</v>
      </c>
      <c r="D18" s="353">
        <v>15.666666666666668</v>
      </c>
      <c r="E18" s="352"/>
      <c r="F18" s="352"/>
    </row>
    <row r="19" spans="1:6" ht="12.75" customHeight="1">
      <c r="A19" s="355">
        <v>2004</v>
      </c>
      <c r="B19" s="96">
        <v>150</v>
      </c>
      <c r="C19" s="354">
        <v>23.5</v>
      </c>
      <c r="D19" s="353">
        <v>15.666666666666668</v>
      </c>
      <c r="E19" s="352"/>
      <c r="F19" s="352"/>
    </row>
    <row r="20" spans="1:6" ht="12.75" customHeight="1">
      <c r="A20" s="355">
        <v>2005</v>
      </c>
      <c r="B20" s="96">
        <v>150</v>
      </c>
      <c r="C20" s="354">
        <v>23.5</v>
      </c>
      <c r="D20" s="353">
        <v>15.666666666666668</v>
      </c>
      <c r="E20" s="352"/>
      <c r="F20" s="352"/>
    </row>
    <row r="21" spans="1:6" ht="12.75" customHeight="1">
      <c r="A21" s="355">
        <v>2006</v>
      </c>
      <c r="B21" s="96">
        <v>150</v>
      </c>
      <c r="C21" s="354">
        <v>24.6</v>
      </c>
      <c r="D21" s="353">
        <v>16.400000000000002</v>
      </c>
      <c r="E21" s="352"/>
      <c r="F21" s="352"/>
    </row>
    <row r="22" spans="1:6" ht="12.75" customHeight="1">
      <c r="A22" s="355">
        <v>2007</v>
      </c>
      <c r="B22" s="96">
        <v>150</v>
      </c>
      <c r="C22" s="354">
        <v>24.4</v>
      </c>
      <c r="D22" s="353">
        <v>16.266666666666666</v>
      </c>
      <c r="E22" s="352"/>
      <c r="F22" s="352"/>
    </row>
    <row r="23" spans="1:6" ht="12.75" customHeight="1">
      <c r="A23" s="355">
        <v>2008</v>
      </c>
      <c r="B23" s="96">
        <v>150</v>
      </c>
      <c r="C23" s="354">
        <v>23.91</v>
      </c>
      <c r="D23" s="353">
        <v>15.940000000000001</v>
      </c>
      <c r="E23" s="352"/>
      <c r="F23" s="352"/>
    </row>
    <row r="24" spans="1:6" ht="12.75" customHeight="1">
      <c r="A24" s="355">
        <v>2009</v>
      </c>
      <c r="B24" s="96">
        <v>150</v>
      </c>
      <c r="C24" s="354">
        <v>23.91</v>
      </c>
      <c r="D24" s="353">
        <v>15.940000000000001</v>
      </c>
      <c r="E24" s="352"/>
      <c r="F24" s="352"/>
    </row>
    <row r="25" spans="1:6" ht="12.75" customHeight="1">
      <c r="A25" s="355">
        <v>2010</v>
      </c>
      <c r="B25" s="96">
        <v>145</v>
      </c>
      <c r="C25" s="354">
        <v>22.98</v>
      </c>
      <c r="D25" s="353">
        <v>15.848275862068967</v>
      </c>
      <c r="E25" s="352"/>
      <c r="F25" s="352"/>
    </row>
    <row r="26" spans="1:6" ht="12.75" customHeight="1">
      <c r="A26" s="355">
        <v>2011</v>
      </c>
      <c r="B26" s="96">
        <v>141</v>
      </c>
      <c r="C26" s="354">
        <v>19.64</v>
      </c>
      <c r="D26" s="353">
        <v>13.929078014184398</v>
      </c>
      <c r="E26" s="352"/>
      <c r="F26" s="352"/>
    </row>
    <row r="27" spans="1:6" ht="12.75" customHeight="1">
      <c r="A27" s="355">
        <v>2012</v>
      </c>
      <c r="B27" s="96">
        <v>141</v>
      </c>
      <c r="C27" s="354">
        <v>21.14</v>
      </c>
      <c r="D27" s="353">
        <v>14.99290780141844</v>
      </c>
      <c r="E27" s="352"/>
      <c r="F27" s="352"/>
    </row>
    <row r="28" spans="1:6" ht="12.75" customHeight="1">
      <c r="A28" s="355">
        <v>2013</v>
      </c>
      <c r="B28" s="96">
        <v>133</v>
      </c>
      <c r="C28" s="354">
        <v>21.12</v>
      </c>
      <c r="D28" s="353">
        <v>15.88</v>
      </c>
      <c r="E28" s="352"/>
      <c r="F28" s="352"/>
    </row>
    <row r="29" spans="1:6" ht="12.75" customHeight="1">
      <c r="A29" s="355">
        <v>2014</v>
      </c>
      <c r="B29" s="96">
        <v>134</v>
      </c>
      <c r="C29" s="354">
        <v>22</v>
      </c>
      <c r="D29" s="353">
        <v>16.417910447761194</v>
      </c>
      <c r="E29" s="352"/>
      <c r="F29" s="352"/>
    </row>
    <row r="30" spans="1:6" ht="12.75" customHeight="1">
      <c r="A30" s="355">
        <v>2015</v>
      </c>
      <c r="B30" s="96">
        <v>134</v>
      </c>
      <c r="C30" s="354">
        <v>18.1</v>
      </c>
      <c r="D30" s="353">
        <v>12.1</v>
      </c>
      <c r="E30" s="352"/>
      <c r="F30" s="352"/>
    </row>
    <row r="31" spans="1:6" ht="12.75" customHeight="1">
      <c r="A31" s="355">
        <v>2016</v>
      </c>
      <c r="B31" s="96">
        <v>134</v>
      </c>
      <c r="C31" s="354">
        <v>18.9</v>
      </c>
      <c r="D31" s="353">
        <v>12.8</v>
      </c>
      <c r="E31" s="352"/>
      <c r="F31" s="352"/>
    </row>
    <row r="32" spans="1:6" ht="12.75" customHeight="1">
      <c r="A32" s="355">
        <v>2017</v>
      </c>
      <c r="B32" s="96">
        <v>134</v>
      </c>
      <c r="C32" s="354">
        <v>19.5</v>
      </c>
      <c r="D32" s="353">
        <v>14.55</v>
      </c>
      <c r="E32" s="352"/>
      <c r="F32" s="352"/>
    </row>
    <row r="33" spans="1:6" ht="12.75" customHeight="1">
      <c r="A33" s="355">
        <v>2018</v>
      </c>
      <c r="B33" s="96">
        <v>134</v>
      </c>
      <c r="C33" s="354">
        <v>19.2</v>
      </c>
      <c r="D33" s="353">
        <v>14.33</v>
      </c>
      <c r="E33" s="352"/>
      <c r="F33" s="352"/>
    </row>
    <row r="34" spans="1:6" ht="12.75" customHeight="1">
      <c r="A34" s="355">
        <v>2019</v>
      </c>
      <c r="B34" s="96">
        <v>134</v>
      </c>
      <c r="C34" s="354">
        <v>18.2</v>
      </c>
      <c r="D34" s="353">
        <v>13.58</v>
      </c>
      <c r="E34" s="352"/>
      <c r="F34" s="352"/>
    </row>
    <row r="35" spans="1:6" ht="12.75" customHeight="1">
      <c r="A35" s="355">
        <v>2020</v>
      </c>
      <c r="B35" s="96">
        <v>134</v>
      </c>
      <c r="C35" s="354">
        <v>19</v>
      </c>
      <c r="D35" s="353">
        <v>14.18</v>
      </c>
      <c r="E35" s="352"/>
      <c r="F35" s="352"/>
    </row>
    <row r="36" spans="1:6" ht="12.75" customHeight="1">
      <c r="A36" s="355">
        <v>2021</v>
      </c>
      <c r="B36" s="96">
        <v>134</v>
      </c>
      <c r="C36" s="354">
        <v>19</v>
      </c>
      <c r="D36" s="353">
        <v>14.18</v>
      </c>
      <c r="E36" s="352"/>
      <c r="F36" s="352"/>
    </row>
    <row r="37" spans="1:5" ht="12.75" customHeight="1">
      <c r="A37" s="94"/>
      <c r="B37" s="94"/>
      <c r="C37" s="94"/>
      <c r="D37" s="75"/>
      <c r="E37" s="352"/>
    </row>
    <row r="38" ht="12.75" customHeight="1">
      <c r="E38" s="352"/>
    </row>
    <row r="39" spans="1:5" ht="12.75" customHeight="1">
      <c r="A39" s="42" t="s">
        <v>1057</v>
      </c>
      <c r="E39" s="352"/>
    </row>
    <row r="40" spans="1:5" ht="12.75" customHeight="1">
      <c r="A40" s="42" t="s">
        <v>1056</v>
      </c>
      <c r="E40" s="352"/>
    </row>
    <row r="41" spans="1:5" ht="12.75" customHeight="1">
      <c r="A41" s="42" t="s">
        <v>1055</v>
      </c>
      <c r="E41" s="35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3.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35.00390625" style="0" customWidth="1"/>
    <col min="2" max="2" width="12.421875" style="0" customWidth="1"/>
    <col min="3" max="4" width="10.8515625" style="0" customWidth="1"/>
    <col min="5" max="5" width="12.8515625" style="0" customWidth="1"/>
  </cols>
  <sheetData>
    <row r="1" spans="1:4" ht="15.75" customHeight="1">
      <c r="A1" s="28" t="s">
        <v>1104</v>
      </c>
      <c r="B1" s="57"/>
      <c r="C1" s="57"/>
      <c r="D1" s="57"/>
    </row>
    <row r="2" spans="1:4" ht="15.75" customHeight="1">
      <c r="A2" s="28" t="s">
        <v>1103</v>
      </c>
      <c r="B2" s="57"/>
      <c r="C2" s="57"/>
      <c r="D2" s="57"/>
    </row>
    <row r="3" spans="1:4" ht="12.75" customHeight="1">
      <c r="A3" s="28"/>
      <c r="B3" s="57"/>
      <c r="C3" s="57"/>
      <c r="D3" s="57"/>
    </row>
    <row r="4" spans="1:4" ht="12.75" customHeight="1">
      <c r="A4" s="38" t="s">
        <v>1102</v>
      </c>
      <c r="B4" s="365"/>
      <c r="C4" s="1"/>
      <c r="D4" s="1"/>
    </row>
    <row r="5" spans="1:2" ht="12.75" customHeight="1" thickBot="1">
      <c r="A5" s="5"/>
      <c r="B5" s="1"/>
    </row>
    <row r="6" spans="1:5" s="63" customFormat="1" ht="64.5" customHeight="1" thickTop="1">
      <c r="A6" s="40" t="s">
        <v>1101</v>
      </c>
      <c r="B6" s="276" t="s">
        <v>761</v>
      </c>
      <c r="C6" s="276" t="s">
        <v>1100</v>
      </c>
      <c r="D6" s="276" t="s">
        <v>1099</v>
      </c>
      <c r="E6" s="276" t="s">
        <v>1098</v>
      </c>
    </row>
    <row r="7" spans="1:5" ht="12.75" customHeight="1">
      <c r="A7" s="11"/>
      <c r="C7" s="147"/>
      <c r="D7" s="147"/>
      <c r="E7" s="147"/>
    </row>
    <row r="8" spans="1:5" ht="12.75" customHeight="1">
      <c r="A8" s="26" t="s">
        <v>1097</v>
      </c>
      <c r="B8" s="362" t="s">
        <v>1096</v>
      </c>
      <c r="C8" s="363">
        <v>34684</v>
      </c>
      <c r="D8" s="46" t="s">
        <v>1095</v>
      </c>
      <c r="E8" s="46" t="s">
        <v>1086</v>
      </c>
    </row>
    <row r="9" spans="1:5" ht="27.75" customHeight="1">
      <c r="A9" s="364" t="s">
        <v>1094</v>
      </c>
      <c r="B9" s="362" t="s">
        <v>1093</v>
      </c>
      <c r="C9" s="363">
        <v>34485</v>
      </c>
      <c r="D9" s="46" t="s">
        <v>514</v>
      </c>
      <c r="E9" s="46" t="s">
        <v>1090</v>
      </c>
    </row>
    <row r="10" spans="1:5" ht="12.75" customHeight="1">
      <c r="A10" s="26" t="s">
        <v>1092</v>
      </c>
      <c r="B10" s="362" t="s">
        <v>1091</v>
      </c>
      <c r="C10" s="363">
        <v>33891</v>
      </c>
      <c r="D10" s="46" t="s">
        <v>514</v>
      </c>
      <c r="E10" s="46" t="s">
        <v>1090</v>
      </c>
    </row>
    <row r="11" spans="1:5" ht="12.75" customHeight="1">
      <c r="A11" s="26" t="s">
        <v>1089</v>
      </c>
      <c r="B11" s="362" t="s">
        <v>1088</v>
      </c>
      <c r="C11" s="46" t="s">
        <v>1087</v>
      </c>
      <c r="D11" s="361">
        <v>2000</v>
      </c>
      <c r="E11" s="46" t="s">
        <v>1086</v>
      </c>
    </row>
    <row r="12" spans="1:5" ht="12.75" customHeight="1">
      <c r="A12" s="12"/>
      <c r="B12" s="360"/>
      <c r="C12" s="359"/>
      <c r="D12" s="358"/>
      <c r="E12" s="358"/>
    </row>
    <row r="13" spans="2:4" ht="12.75" customHeight="1">
      <c r="B13" s="357"/>
      <c r="C13" s="356"/>
      <c r="D13" s="173"/>
    </row>
    <row r="14" spans="1:2" ht="12.75" customHeight="1">
      <c r="A14" s="42" t="s">
        <v>845</v>
      </c>
      <c r="B14" s="42"/>
    </row>
    <row r="15" spans="1:2" ht="12.75" customHeight="1">
      <c r="A15" s="42" t="s">
        <v>1085</v>
      </c>
      <c r="B15" s="42"/>
    </row>
    <row r="16" spans="1:2" ht="12.75" customHeight="1">
      <c r="A16" s="42" t="s">
        <v>1084</v>
      </c>
      <c r="B16" s="42"/>
    </row>
    <row r="17" spans="1:2" ht="12.75" customHeight="1">
      <c r="A17" s="42" t="s">
        <v>1083</v>
      </c>
      <c r="B17" s="42"/>
    </row>
    <row r="18" spans="1:2" ht="12.75" customHeight="1">
      <c r="A18" s="42" t="s">
        <v>1082</v>
      </c>
      <c r="B18" s="42"/>
    </row>
    <row r="19" spans="1:2" ht="12.75" customHeight="1">
      <c r="A19" s="42" t="s">
        <v>1081</v>
      </c>
      <c r="B19" s="42"/>
    </row>
    <row r="20" spans="1:2" ht="12.75" customHeight="1">
      <c r="A20" s="43" t="s">
        <v>1080</v>
      </c>
      <c r="B20" s="42"/>
    </row>
    <row r="21" spans="1:2" ht="12.75" customHeight="1">
      <c r="A21" s="43" t="s">
        <v>1079</v>
      </c>
      <c r="B21" s="42"/>
    </row>
    <row r="22" spans="1:2" ht="12.75" customHeight="1">
      <c r="A22" s="42" t="s">
        <v>1078</v>
      </c>
      <c r="B22" s="42"/>
    </row>
    <row r="23" spans="1:2" ht="12.75" customHeight="1">
      <c r="A23" s="42" t="s">
        <v>1077</v>
      </c>
      <c r="B23" s="42"/>
    </row>
    <row r="24" spans="1:2" ht="12.75" customHeight="1">
      <c r="A24" s="43" t="s">
        <v>1076</v>
      </c>
      <c r="B24" s="42"/>
    </row>
    <row r="25" spans="1:2" ht="12.75" customHeight="1">
      <c r="A25" s="43" t="s">
        <v>1075</v>
      </c>
      <c r="B25" s="42"/>
    </row>
    <row r="26" spans="1:2" ht="12.75" customHeight="1">
      <c r="A26" s="43" t="s">
        <v>1074</v>
      </c>
      <c r="B26" s="42"/>
    </row>
    <row r="27" spans="1:2" ht="12.75" customHeight="1">
      <c r="A27" s="43" t="s">
        <v>1073</v>
      </c>
      <c r="B27" s="42"/>
    </row>
    <row r="28" spans="1:2" ht="12.75" customHeight="1">
      <c r="A28" s="42" t="s">
        <v>1072</v>
      </c>
      <c r="B28" s="42"/>
    </row>
    <row r="29" spans="1:2" ht="12.75" customHeight="1">
      <c r="A29" s="43" t="s">
        <v>1071</v>
      </c>
      <c r="B29" s="42"/>
    </row>
    <row r="30" spans="1:2" ht="12.75" customHeight="1">
      <c r="A30" s="43" t="s">
        <v>1070</v>
      </c>
      <c r="B30" s="42"/>
    </row>
    <row r="31" spans="1:2" ht="12.75" customHeight="1">
      <c r="A31" s="42" t="s">
        <v>1069</v>
      </c>
      <c r="B31" s="42"/>
    </row>
    <row r="32" spans="1:2" ht="12.75" customHeight="1">
      <c r="A32" s="42" t="s">
        <v>1068</v>
      </c>
      <c r="B32" s="42"/>
    </row>
    <row r="33" spans="1:2" ht="12.75" customHeight="1">
      <c r="A33" s="43" t="s">
        <v>1067</v>
      </c>
      <c r="B33" s="42"/>
    </row>
    <row r="34" spans="1:2" ht="12.75" customHeight="1">
      <c r="A34" s="42" t="s">
        <v>1066</v>
      </c>
      <c r="B34" s="31"/>
    </row>
    <row r="35" ht="12.75" customHeight="1">
      <c r="A35" s="31" t="s">
        <v>1065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4.xml><?xml version="1.0" encoding="utf-8"?>
<worksheet xmlns="http://schemas.openxmlformats.org/spreadsheetml/2006/main" xmlns:r="http://schemas.openxmlformats.org/officeDocument/2006/relationships">
  <dimension ref="A1:B45"/>
  <sheetViews>
    <sheetView workbookViewId="0" topLeftCell="A1">
      <selection activeCell="A1" sqref="A1"/>
    </sheetView>
  </sheetViews>
  <sheetFormatPr defaultColWidth="9.140625" defaultRowHeight="12.75"/>
  <cols>
    <col min="1" max="1" width="62.8515625" style="0" customWidth="1"/>
    <col min="2" max="2" width="19.8515625" style="0" customWidth="1"/>
  </cols>
  <sheetData>
    <row r="1" spans="1:2" ht="15">
      <c r="A1" s="371" t="s">
        <v>1131</v>
      </c>
      <c r="B1" s="370"/>
    </row>
    <row r="2" spans="1:2" ht="15">
      <c r="A2" s="371" t="s">
        <v>1130</v>
      </c>
      <c r="B2" s="370"/>
    </row>
    <row r="3" spans="1:2" ht="12.75" customHeight="1" thickBot="1">
      <c r="A3" s="6"/>
      <c r="B3" s="6"/>
    </row>
    <row r="4" spans="1:2" s="63" customFormat="1" ht="24" customHeight="1" thickTop="1">
      <c r="A4" s="65" t="s">
        <v>1129</v>
      </c>
      <c r="B4" s="369" t="s">
        <v>387</v>
      </c>
    </row>
    <row r="5" spans="1:2" ht="12">
      <c r="A5" s="11"/>
      <c r="B5" s="308"/>
    </row>
    <row r="6" spans="1:2" ht="12">
      <c r="A6" s="26" t="s">
        <v>1128</v>
      </c>
      <c r="B6" s="271"/>
    </row>
    <row r="7" spans="1:2" ht="12">
      <c r="A7" s="27" t="s">
        <v>1127</v>
      </c>
      <c r="B7" s="271">
        <v>101</v>
      </c>
    </row>
    <row r="8" spans="1:2" ht="12">
      <c r="A8" s="27" t="s">
        <v>1126</v>
      </c>
      <c r="B8" s="271">
        <v>97</v>
      </c>
    </row>
    <row r="9" spans="1:2" ht="12">
      <c r="A9" s="27" t="s">
        <v>1125</v>
      </c>
      <c r="B9" s="271">
        <v>1</v>
      </c>
    </row>
    <row r="10" spans="1:2" ht="12">
      <c r="A10" s="26"/>
      <c r="B10" s="271"/>
    </row>
    <row r="11" spans="1:2" ht="12">
      <c r="A11" s="26" t="s">
        <v>1124</v>
      </c>
      <c r="B11" s="271"/>
    </row>
    <row r="12" spans="1:2" ht="12">
      <c r="A12" s="27" t="s">
        <v>1123</v>
      </c>
      <c r="B12" s="271">
        <v>531820</v>
      </c>
    </row>
    <row r="13" spans="1:2" ht="12">
      <c r="A13" s="27" t="s">
        <v>1122</v>
      </c>
      <c r="B13" s="271">
        <v>2451</v>
      </c>
    </row>
    <row r="14" spans="1:2" ht="12">
      <c r="A14" s="27" t="s">
        <v>1121</v>
      </c>
      <c r="B14" s="271">
        <v>27</v>
      </c>
    </row>
    <row r="15" spans="1:2" ht="12">
      <c r="A15" s="11"/>
      <c r="B15" s="147"/>
    </row>
    <row r="16" spans="1:2" ht="12">
      <c r="A16" s="26" t="s">
        <v>1120</v>
      </c>
      <c r="B16" s="271">
        <v>31</v>
      </c>
    </row>
    <row r="17" spans="1:2" ht="12">
      <c r="A17" s="26"/>
      <c r="B17" s="307"/>
    </row>
    <row r="18" spans="1:2" ht="12">
      <c r="A18" s="26" t="s">
        <v>1118</v>
      </c>
      <c r="B18" s="271">
        <v>2837388</v>
      </c>
    </row>
    <row r="19" spans="1:2" ht="12">
      <c r="A19" s="27" t="s">
        <v>1117</v>
      </c>
      <c r="B19" s="271">
        <v>2603723</v>
      </c>
    </row>
    <row r="20" spans="1:2" ht="12">
      <c r="A20" s="27" t="s">
        <v>1116</v>
      </c>
      <c r="B20" s="368">
        <v>1786410</v>
      </c>
    </row>
    <row r="21" spans="1:2" ht="12">
      <c r="A21" s="27" t="s">
        <v>1115</v>
      </c>
      <c r="B21" s="271">
        <v>626495</v>
      </c>
    </row>
    <row r="22" spans="1:2" ht="12">
      <c r="A22" s="27" t="s">
        <v>1114</v>
      </c>
      <c r="B22" s="368">
        <v>190820</v>
      </c>
    </row>
    <row r="23" spans="1:2" ht="12">
      <c r="A23" s="27" t="s">
        <v>1113</v>
      </c>
      <c r="B23" s="271">
        <v>233664</v>
      </c>
    </row>
    <row r="24" spans="1:2" ht="12">
      <c r="A24" s="27"/>
      <c r="B24" s="147"/>
    </row>
    <row r="25" spans="1:2" ht="12">
      <c r="A25" s="26" t="s">
        <v>1119</v>
      </c>
      <c r="B25" s="271">
        <v>34</v>
      </c>
    </row>
    <row r="26" spans="1:2" ht="12">
      <c r="A26" s="26"/>
      <c r="B26" s="307"/>
    </row>
    <row r="27" spans="1:2" ht="12">
      <c r="A27" s="26" t="s">
        <v>1118</v>
      </c>
      <c r="B27" s="271">
        <v>2554023</v>
      </c>
    </row>
    <row r="28" spans="1:2" ht="12">
      <c r="A28" s="27" t="s">
        <v>1117</v>
      </c>
      <c r="B28" s="271">
        <v>2319798</v>
      </c>
    </row>
    <row r="29" spans="1:2" ht="12">
      <c r="A29" s="27" t="s">
        <v>1116</v>
      </c>
      <c r="B29" s="368">
        <v>1632089</v>
      </c>
    </row>
    <row r="30" spans="1:2" ht="12">
      <c r="A30" s="27" t="s">
        <v>1115</v>
      </c>
      <c r="B30" s="271">
        <v>551214</v>
      </c>
    </row>
    <row r="31" spans="1:2" ht="12">
      <c r="A31" s="27" t="s">
        <v>1114</v>
      </c>
      <c r="B31" s="368">
        <v>136495</v>
      </c>
    </row>
    <row r="32" spans="1:2" ht="12">
      <c r="A32" s="27" t="s">
        <v>1113</v>
      </c>
      <c r="B32" s="271">
        <v>234225</v>
      </c>
    </row>
    <row r="33" spans="1:2" ht="12.75" customHeight="1">
      <c r="A33" s="12"/>
      <c r="B33" s="367"/>
    </row>
    <row r="34" ht="12">
      <c r="B34" s="366"/>
    </row>
    <row r="35" s="31" customFormat="1" ht="12.75">
      <c r="A35" s="31" t="s">
        <v>1112</v>
      </c>
    </row>
    <row r="36" s="31" customFormat="1" ht="12.75">
      <c r="A36" s="31" t="s">
        <v>1111</v>
      </c>
    </row>
    <row r="37" s="31" customFormat="1" ht="12.75">
      <c r="A37" s="31" t="s">
        <v>1110</v>
      </c>
    </row>
    <row r="38" ht="12.75">
      <c r="A38" s="14" t="s">
        <v>1109</v>
      </c>
    </row>
    <row r="39" ht="12.75">
      <c r="A39" s="32" t="s">
        <v>1108</v>
      </c>
    </row>
    <row r="40" ht="12.75">
      <c r="A40" s="31" t="s">
        <v>1107</v>
      </c>
    </row>
    <row r="41" ht="12.75">
      <c r="A41" s="31" t="s">
        <v>1106</v>
      </c>
    </row>
    <row r="42" ht="12.75">
      <c r="A42" s="31" t="s">
        <v>1105</v>
      </c>
    </row>
    <row r="45" ht="12.75">
      <c r="A45"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5.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140625" defaultRowHeight="12.75"/>
  <cols>
    <col min="1" max="5" width="15.7109375" style="74" customWidth="1"/>
    <col min="6" max="6" width="8.7109375" style="74" customWidth="1"/>
    <col min="7" max="7" width="19.421875" style="74" customWidth="1"/>
    <col min="8" max="9" width="8.7109375" style="74" customWidth="1"/>
    <col min="10" max="10" width="14.8515625" style="74" customWidth="1"/>
    <col min="11" max="16384" width="8.7109375" style="74" customWidth="1"/>
  </cols>
  <sheetData>
    <row r="1" spans="1:5" ht="15.75" customHeight="1">
      <c r="A1" s="28" t="s">
        <v>1142</v>
      </c>
      <c r="B1" s="92"/>
      <c r="C1" s="92"/>
      <c r="D1" s="92"/>
      <c r="E1" s="92"/>
    </row>
    <row r="2" spans="1:5" ht="12.75" customHeight="1">
      <c r="A2" s="28"/>
      <c r="B2" s="92"/>
      <c r="C2" s="92"/>
      <c r="D2" s="92"/>
      <c r="E2" s="92"/>
    </row>
    <row r="3" spans="1:5" ht="12.75" customHeight="1">
      <c r="A3" s="104" t="s">
        <v>1141</v>
      </c>
      <c r="B3" s="92"/>
      <c r="C3" s="92"/>
      <c r="D3" s="92"/>
      <c r="E3" s="92"/>
    </row>
    <row r="4" spans="1:5" ht="12.75" customHeight="1">
      <c r="A4" s="104" t="s">
        <v>1140</v>
      </c>
      <c r="B4" s="92"/>
      <c r="C4" s="92"/>
      <c r="D4" s="92"/>
      <c r="E4" s="92"/>
    </row>
    <row r="5" spans="1:5" ht="12.75" customHeight="1" thickBot="1">
      <c r="A5" s="4"/>
      <c r="B5" s="91"/>
      <c r="C5" s="91"/>
      <c r="D5" s="91"/>
      <c r="E5" s="90"/>
    </row>
    <row r="6" spans="1:5" s="3" customFormat="1" ht="24" customHeight="1" thickTop="1">
      <c r="A6" s="65" t="s">
        <v>1052</v>
      </c>
      <c r="B6" s="109" t="s">
        <v>1139</v>
      </c>
      <c r="C6" s="109" t="s">
        <v>1138</v>
      </c>
      <c r="D6" s="109" t="s">
        <v>1137</v>
      </c>
      <c r="E6" s="108" t="s">
        <v>1136</v>
      </c>
    </row>
    <row r="7" spans="1:10" ht="12.75" customHeight="1">
      <c r="A7" s="98"/>
      <c r="B7" s="98"/>
      <c r="C7" s="98"/>
      <c r="D7" s="98"/>
      <c r="J7" s="376"/>
    </row>
    <row r="8" spans="1:13" ht="12.75" customHeight="1">
      <c r="A8" s="351">
        <v>2001</v>
      </c>
      <c r="B8" s="96">
        <v>1794496</v>
      </c>
      <c r="C8" s="96">
        <v>1441000</v>
      </c>
      <c r="D8" s="96">
        <v>353496</v>
      </c>
      <c r="E8" s="78">
        <v>19.7</v>
      </c>
      <c r="J8" s="376"/>
      <c r="K8" s="376"/>
      <c r="L8" s="376"/>
      <c r="M8" s="376"/>
    </row>
    <row r="9" spans="1:13" ht="12.75" customHeight="1">
      <c r="A9" s="351">
        <v>2002</v>
      </c>
      <c r="B9" s="96">
        <v>1971336</v>
      </c>
      <c r="C9" s="96">
        <v>1478668</v>
      </c>
      <c r="D9" s="96">
        <v>492668</v>
      </c>
      <c r="E9" s="78">
        <v>25</v>
      </c>
      <c r="J9" s="376"/>
      <c r="K9" s="376"/>
      <c r="L9" s="376"/>
      <c r="M9" s="376"/>
    </row>
    <row r="10" spans="1:13" ht="12.75" customHeight="1">
      <c r="A10" s="351">
        <v>2003</v>
      </c>
      <c r="B10" s="96">
        <v>2115313</v>
      </c>
      <c r="C10" s="96">
        <v>1489974</v>
      </c>
      <c r="D10" s="96">
        <v>625339</v>
      </c>
      <c r="E10" s="78">
        <v>29.6</v>
      </c>
      <c r="J10" s="376"/>
      <c r="K10" s="376"/>
      <c r="L10" s="376"/>
      <c r="M10" s="376"/>
    </row>
    <row r="11" spans="1:13" ht="12.75" customHeight="1">
      <c r="A11" s="351">
        <v>2004</v>
      </c>
      <c r="B11" s="96">
        <v>2140648</v>
      </c>
      <c r="C11" s="96">
        <v>1517915</v>
      </c>
      <c r="D11" s="96">
        <v>622733</v>
      </c>
      <c r="E11" s="78">
        <v>29.1</v>
      </c>
      <c r="J11" s="376"/>
      <c r="K11" s="376"/>
      <c r="L11" s="376"/>
      <c r="M11" s="376"/>
    </row>
    <row r="12" spans="1:13" ht="12.75" customHeight="1">
      <c r="A12" s="351">
        <v>2005</v>
      </c>
      <c r="B12" s="96">
        <v>2116724</v>
      </c>
      <c r="C12" s="96">
        <v>1427904</v>
      </c>
      <c r="D12" s="96">
        <v>688820</v>
      </c>
      <c r="E12" s="78">
        <v>32.5</v>
      </c>
      <c r="J12" s="376"/>
      <c r="K12" s="376"/>
      <c r="L12" s="376"/>
      <c r="M12" s="376"/>
    </row>
    <row r="13" spans="1:13" ht="12.75" customHeight="1">
      <c r="A13" s="351">
        <v>2006</v>
      </c>
      <c r="B13" s="96">
        <v>2227124</v>
      </c>
      <c r="C13" s="96">
        <v>1425752</v>
      </c>
      <c r="D13" s="96">
        <v>801373</v>
      </c>
      <c r="E13" s="78">
        <v>36</v>
      </c>
      <c r="J13" s="376"/>
      <c r="K13" s="376"/>
      <c r="L13" s="376"/>
      <c r="M13" s="376"/>
    </row>
    <row r="14" spans="1:13" ht="12.75" customHeight="1">
      <c r="A14" s="351">
        <v>2007</v>
      </c>
      <c r="B14" s="96">
        <v>2526134</v>
      </c>
      <c r="C14" s="96">
        <v>1733889</v>
      </c>
      <c r="D14" s="96">
        <v>792245</v>
      </c>
      <c r="E14" s="78">
        <v>31.4</v>
      </c>
      <c r="J14" s="376"/>
      <c r="K14" s="376"/>
      <c r="L14" s="376"/>
      <c r="M14" s="376"/>
    </row>
    <row r="15" spans="1:13" ht="12.75" customHeight="1">
      <c r="A15" s="351">
        <v>2008</v>
      </c>
      <c r="B15" s="96">
        <v>2617350</v>
      </c>
      <c r="C15" s="96">
        <v>1778009</v>
      </c>
      <c r="D15" s="96">
        <v>839341</v>
      </c>
      <c r="E15" s="78">
        <v>32.1</v>
      </c>
      <c r="J15" s="376"/>
      <c r="K15" s="376"/>
      <c r="L15" s="376"/>
      <c r="M15" s="376"/>
    </row>
    <row r="16" spans="1:13" ht="12.75" customHeight="1">
      <c r="A16" s="351">
        <v>2009</v>
      </c>
      <c r="B16" s="96">
        <v>2532370</v>
      </c>
      <c r="C16" s="96">
        <v>1629397</v>
      </c>
      <c r="D16" s="96">
        <v>902973</v>
      </c>
      <c r="E16" s="78">
        <v>35.7</v>
      </c>
      <c r="J16" s="376"/>
      <c r="K16" s="376"/>
      <c r="L16" s="376"/>
      <c r="M16" s="376"/>
    </row>
    <row r="17" spans="1:13" ht="12.75" customHeight="1">
      <c r="A17" s="351">
        <v>2010</v>
      </c>
      <c r="B17" s="96">
        <v>1636298</v>
      </c>
      <c r="C17" s="96">
        <v>988444</v>
      </c>
      <c r="D17" s="96">
        <v>647854</v>
      </c>
      <c r="E17" s="78">
        <v>39.6</v>
      </c>
      <c r="J17" s="376"/>
      <c r="K17" s="376"/>
      <c r="L17" s="376"/>
      <c r="M17" s="376"/>
    </row>
    <row r="18" spans="1:13" ht="12.75" customHeight="1">
      <c r="A18" s="351">
        <v>2011</v>
      </c>
      <c r="B18" s="96">
        <v>1786343</v>
      </c>
      <c r="C18" s="96">
        <v>1159027</v>
      </c>
      <c r="D18" s="96">
        <v>627316</v>
      </c>
      <c r="E18" s="78">
        <v>35.1</v>
      </c>
      <c r="J18" s="376"/>
      <c r="K18" s="376"/>
      <c r="L18" s="376"/>
      <c r="M18" s="376"/>
    </row>
    <row r="19" spans="1:7" ht="12.75" customHeight="1">
      <c r="A19" s="351">
        <v>2012</v>
      </c>
      <c r="B19" s="375">
        <v>1593887</v>
      </c>
      <c r="C19" s="96">
        <v>1147194</v>
      </c>
      <c r="D19" s="375">
        <v>608857</v>
      </c>
      <c r="E19" s="373">
        <v>34.7</v>
      </c>
      <c r="G19" s="82"/>
    </row>
    <row r="20" spans="1:7" ht="12.75" customHeight="1">
      <c r="A20" s="351">
        <v>2013</v>
      </c>
      <c r="B20" s="96">
        <v>2471320</v>
      </c>
      <c r="C20" s="96">
        <v>1566642</v>
      </c>
      <c r="D20" s="96">
        <v>904678</v>
      </c>
      <c r="E20" s="78">
        <v>38.1</v>
      </c>
      <c r="G20" s="82"/>
    </row>
    <row r="21" spans="1:7" ht="12.75" customHeight="1">
      <c r="A21" s="351">
        <v>2014</v>
      </c>
      <c r="B21" s="96">
        <v>2300696</v>
      </c>
      <c r="C21" s="375">
        <v>1455078</v>
      </c>
      <c r="D21" s="375">
        <v>845618</v>
      </c>
      <c r="E21" s="373">
        <v>36.8</v>
      </c>
      <c r="G21" s="82"/>
    </row>
    <row r="22" spans="1:7" ht="12.75" customHeight="1">
      <c r="A22" s="351">
        <v>2015</v>
      </c>
      <c r="B22" s="96">
        <v>2417650</v>
      </c>
      <c r="C22" s="96">
        <v>1377611</v>
      </c>
      <c r="D22" s="374">
        <v>1040039</v>
      </c>
      <c r="E22" s="373">
        <v>43</v>
      </c>
      <c r="G22" s="82"/>
    </row>
    <row r="23" spans="1:7" ht="12.75" customHeight="1">
      <c r="A23" s="351">
        <v>2016</v>
      </c>
      <c r="B23" s="96">
        <v>2235961.5171850002</v>
      </c>
      <c r="C23" s="96">
        <v>1503061.4000000001</v>
      </c>
      <c r="D23" s="96">
        <v>732900.117185</v>
      </c>
      <c r="E23" s="78">
        <v>32.8</v>
      </c>
      <c r="G23" s="82"/>
    </row>
    <row r="24" spans="1:7" ht="12.75" customHeight="1">
      <c r="A24" s="351">
        <v>2017</v>
      </c>
      <c r="B24" s="96">
        <v>2334182.8426300003</v>
      </c>
      <c r="C24" s="96">
        <v>1634346.5899999999</v>
      </c>
      <c r="D24" s="96">
        <v>699836.25263</v>
      </c>
      <c r="E24" s="78">
        <v>30</v>
      </c>
      <c r="G24" s="82"/>
    </row>
    <row r="25" spans="1:7" ht="12.75" customHeight="1">
      <c r="A25" s="351">
        <v>2018</v>
      </c>
      <c r="B25" s="96">
        <v>2396089.0097614285</v>
      </c>
      <c r="C25" s="96">
        <v>1828297.2599999998</v>
      </c>
      <c r="D25" s="96">
        <v>567791.7497614287</v>
      </c>
      <c r="E25" s="78">
        <v>23.7</v>
      </c>
      <c r="G25" s="82"/>
    </row>
    <row r="26" spans="1:7" ht="12.75" customHeight="1">
      <c r="A26" s="351">
        <v>2019</v>
      </c>
      <c r="B26" s="96">
        <v>2275397.8557200003</v>
      </c>
      <c r="C26" s="96">
        <v>1833710.86</v>
      </c>
      <c r="D26" s="96">
        <v>441686.99572000006</v>
      </c>
      <c r="E26" s="78">
        <v>19.4</v>
      </c>
      <c r="G26" s="82"/>
    </row>
    <row r="27" spans="1:7" ht="12.75" customHeight="1">
      <c r="A27" s="351">
        <v>2020</v>
      </c>
      <c r="B27" s="96">
        <v>2153205.4615</v>
      </c>
      <c r="C27" s="96">
        <v>1605580.08</v>
      </c>
      <c r="D27" s="96">
        <v>547625.3815</v>
      </c>
      <c r="E27" s="78">
        <v>25.4</v>
      </c>
      <c r="G27" s="82"/>
    </row>
    <row r="28" spans="1:7" ht="12.75" customHeight="1">
      <c r="A28" s="351">
        <v>2021</v>
      </c>
      <c r="B28" s="96">
        <v>2570478</v>
      </c>
      <c r="C28" s="96">
        <v>1874546</v>
      </c>
      <c r="D28" s="96">
        <v>695931</v>
      </c>
      <c r="E28" s="78">
        <v>27.1</v>
      </c>
      <c r="G28" s="82"/>
    </row>
    <row r="29" spans="1:5" ht="12.75" customHeight="1">
      <c r="A29" s="94"/>
      <c r="B29" s="94"/>
      <c r="C29" s="94"/>
      <c r="D29" s="94"/>
      <c r="E29" s="75"/>
    </row>
    <row r="30" ht="12.75" customHeight="1"/>
    <row r="31" ht="12.75" customHeight="1">
      <c r="A31" s="42" t="s">
        <v>1135</v>
      </c>
    </row>
    <row r="32" ht="12.75" customHeight="1">
      <c r="A32" s="42" t="s">
        <v>1134</v>
      </c>
    </row>
    <row r="33" ht="12.75" customHeight="1">
      <c r="A33" s="42" t="s">
        <v>1133</v>
      </c>
    </row>
    <row r="34" ht="12.75" customHeight="1">
      <c r="A34" s="42" t="s">
        <v>1132</v>
      </c>
    </row>
    <row r="44" ht="13.5">
      <c r="A44" s="372"/>
    </row>
    <row r="45" ht="13.5">
      <c r="A45" s="37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6.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cols>
    <col min="1" max="1" width="18.421875" style="74" customWidth="1"/>
    <col min="2" max="4" width="22.00390625" style="74" customWidth="1"/>
    <col min="5" max="7" width="8.7109375" style="74" customWidth="1"/>
    <col min="8" max="8" width="14.8515625" style="74" customWidth="1"/>
    <col min="9" max="16384" width="8.7109375" style="74" customWidth="1"/>
  </cols>
  <sheetData>
    <row r="1" spans="1:4" ht="15">
      <c r="A1" s="28" t="s">
        <v>1152</v>
      </c>
      <c r="B1" s="92"/>
      <c r="C1" s="92"/>
      <c r="D1" s="92"/>
    </row>
    <row r="2" spans="1:4" ht="15">
      <c r="A2" s="28" t="s">
        <v>1151</v>
      </c>
      <c r="B2" s="92"/>
      <c r="C2" s="92"/>
      <c r="D2" s="92"/>
    </row>
    <row r="3" spans="1:4" ht="12.75" customHeight="1">
      <c r="A3" s="28"/>
      <c r="B3" s="92"/>
      <c r="C3" s="92"/>
      <c r="D3" s="92"/>
    </row>
    <row r="4" spans="1:4" ht="12.75" customHeight="1">
      <c r="A4" s="104" t="s">
        <v>1150</v>
      </c>
      <c r="B4" s="92"/>
      <c r="C4" s="92"/>
      <c r="D4" s="92"/>
    </row>
    <row r="5" spans="1:4" ht="12.75" customHeight="1" thickBot="1">
      <c r="A5" s="4"/>
      <c r="B5" s="91"/>
      <c r="C5" s="91"/>
      <c r="D5" s="90"/>
    </row>
    <row r="6" spans="1:4" s="3" customFormat="1" ht="35.25" customHeight="1" thickTop="1">
      <c r="A6" s="9" t="s">
        <v>1052</v>
      </c>
      <c r="B6" s="40" t="s">
        <v>1149</v>
      </c>
      <c r="C6" s="40" t="s">
        <v>1148</v>
      </c>
      <c r="D6" s="7" t="s">
        <v>1147</v>
      </c>
    </row>
    <row r="7" spans="1:8" ht="12">
      <c r="A7" s="98"/>
      <c r="B7" s="98"/>
      <c r="C7" s="98"/>
      <c r="H7" s="376"/>
    </row>
    <row r="8" spans="1:11" ht="12">
      <c r="A8" s="377">
        <v>2006</v>
      </c>
      <c r="B8" s="96">
        <v>930</v>
      </c>
      <c r="C8" s="96">
        <v>629</v>
      </c>
      <c r="D8" s="78">
        <v>67.6</v>
      </c>
      <c r="H8" s="376"/>
      <c r="I8" s="376"/>
      <c r="J8" s="376"/>
      <c r="K8" s="376"/>
    </row>
    <row r="9" spans="1:11" ht="12">
      <c r="A9" s="377">
        <v>2007</v>
      </c>
      <c r="B9" s="96">
        <v>936</v>
      </c>
      <c r="C9" s="96">
        <v>633</v>
      </c>
      <c r="D9" s="78">
        <v>67.6</v>
      </c>
      <c r="H9" s="376"/>
      <c r="I9" s="376"/>
      <c r="J9" s="376"/>
      <c r="K9" s="376"/>
    </row>
    <row r="10" spans="1:11" ht="12">
      <c r="A10" s="377">
        <v>2008</v>
      </c>
      <c r="B10" s="96">
        <v>948</v>
      </c>
      <c r="C10" s="96">
        <v>682</v>
      </c>
      <c r="D10" s="78">
        <v>71.94092827004219</v>
      </c>
      <c r="H10" s="376"/>
      <c r="I10" s="376"/>
      <c r="J10" s="376"/>
      <c r="K10" s="376"/>
    </row>
    <row r="11" spans="1:11" ht="12">
      <c r="A11" s="377">
        <v>2009</v>
      </c>
      <c r="B11" s="96">
        <v>896</v>
      </c>
      <c r="C11" s="96">
        <v>705</v>
      </c>
      <c r="D11" s="78">
        <v>78.7</v>
      </c>
      <c r="H11" s="376"/>
      <c r="I11" s="376"/>
      <c r="J11" s="376"/>
      <c r="K11" s="376"/>
    </row>
    <row r="12" spans="1:11" ht="12">
      <c r="A12" s="377">
        <v>2010</v>
      </c>
      <c r="B12" s="96">
        <v>902</v>
      </c>
      <c r="C12" s="96">
        <v>686</v>
      </c>
      <c r="D12" s="78">
        <v>76.05321507760532</v>
      </c>
      <c r="H12" s="376"/>
      <c r="I12" s="376"/>
      <c r="J12" s="376"/>
      <c r="K12" s="376"/>
    </row>
    <row r="13" spans="1:11" ht="12">
      <c r="A13" s="377">
        <v>2011</v>
      </c>
      <c r="B13" s="96">
        <v>907</v>
      </c>
      <c r="C13" s="96">
        <v>687</v>
      </c>
      <c r="D13" s="78">
        <v>75.7</v>
      </c>
      <c r="H13" s="376"/>
      <c r="I13" s="376"/>
      <c r="J13" s="376"/>
      <c r="K13" s="376"/>
    </row>
    <row r="14" spans="1:4" ht="12">
      <c r="A14" s="377">
        <v>2012</v>
      </c>
      <c r="B14" s="96">
        <v>907</v>
      </c>
      <c r="C14" s="96">
        <v>697</v>
      </c>
      <c r="D14" s="78">
        <v>76.84674751929438</v>
      </c>
    </row>
    <row r="15" spans="1:4" ht="12">
      <c r="A15" s="377">
        <v>2013</v>
      </c>
      <c r="B15" s="96">
        <v>912</v>
      </c>
      <c r="C15" s="96">
        <v>684</v>
      </c>
      <c r="D15" s="78">
        <v>75</v>
      </c>
    </row>
    <row r="16" spans="1:4" ht="12">
      <c r="A16" s="377">
        <v>2014</v>
      </c>
      <c r="B16" s="96">
        <v>934</v>
      </c>
      <c r="C16" s="96">
        <v>678</v>
      </c>
      <c r="D16" s="78">
        <v>72.59100642398288</v>
      </c>
    </row>
    <row r="17" spans="1:4" ht="12">
      <c r="A17" s="377">
        <v>2015</v>
      </c>
      <c r="B17" s="96">
        <v>959</v>
      </c>
      <c r="C17" s="96">
        <v>648</v>
      </c>
      <c r="D17" s="78">
        <v>67.570385818561</v>
      </c>
    </row>
    <row r="18" spans="1:4" ht="12">
      <c r="A18" s="377">
        <v>2016</v>
      </c>
      <c r="B18" s="96">
        <v>949</v>
      </c>
      <c r="C18" s="96">
        <v>635</v>
      </c>
      <c r="D18" s="78">
        <v>66.91253951527925</v>
      </c>
    </row>
    <row r="19" spans="1:4" ht="12">
      <c r="A19" s="377">
        <v>2017</v>
      </c>
      <c r="B19" s="96">
        <v>958</v>
      </c>
      <c r="C19" s="96">
        <v>665</v>
      </c>
      <c r="D19" s="78">
        <v>69.4</v>
      </c>
    </row>
    <row r="20" spans="1:4" ht="12">
      <c r="A20" s="377">
        <v>2018</v>
      </c>
      <c r="B20" s="96">
        <v>940</v>
      </c>
      <c r="C20" s="96">
        <v>659</v>
      </c>
      <c r="D20" s="78">
        <v>70.1</v>
      </c>
    </row>
    <row r="21" spans="1:4" ht="12">
      <c r="A21" s="377">
        <v>2019</v>
      </c>
      <c r="B21" s="96">
        <v>968</v>
      </c>
      <c r="C21" s="96">
        <v>640</v>
      </c>
      <c r="D21" s="78">
        <v>66.1</v>
      </c>
    </row>
    <row r="22" spans="1:4" ht="12">
      <c r="A22" s="377">
        <v>2020</v>
      </c>
      <c r="B22" s="96">
        <v>982</v>
      </c>
      <c r="C22" s="96">
        <v>616</v>
      </c>
      <c r="D22" s="378">
        <v>62.729124236252545</v>
      </c>
    </row>
    <row r="23" spans="1:4" ht="12">
      <c r="A23" s="377">
        <v>2021</v>
      </c>
      <c r="B23" s="96">
        <v>955</v>
      </c>
      <c r="C23" s="96">
        <v>602</v>
      </c>
      <c r="D23" s="78">
        <v>63.03664921465969</v>
      </c>
    </row>
    <row r="24" spans="1:4" ht="12">
      <c r="A24" s="94"/>
      <c r="B24" s="94"/>
      <c r="C24" s="94"/>
      <c r="D24" s="75"/>
    </row>
    <row r="26" ht="12.75">
      <c r="A26" s="224" t="s">
        <v>1146</v>
      </c>
    </row>
    <row r="27" ht="12.75">
      <c r="A27" s="42" t="s">
        <v>1145</v>
      </c>
    </row>
    <row r="28" ht="12.75">
      <c r="A28" s="42" t="s">
        <v>1144</v>
      </c>
    </row>
    <row r="29" ht="12.75">
      <c r="A29" s="42" t="s">
        <v>1143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37.xml><?xml version="1.0" encoding="utf-8"?>
<worksheet xmlns="http://schemas.openxmlformats.org/spreadsheetml/2006/main" xmlns:r="http://schemas.openxmlformats.org/officeDocument/2006/relationships">
  <dimension ref="A1:G53"/>
  <sheetViews>
    <sheetView workbookViewId="0" topLeftCell="A1">
      <selection activeCell="A1" sqref="A1"/>
    </sheetView>
  </sheetViews>
  <sheetFormatPr defaultColWidth="9.140625" defaultRowHeight="12.75"/>
  <cols>
    <col min="1" max="1" width="15.57421875" style="0" customWidth="1"/>
    <col min="2" max="7" width="11.421875" style="0" customWidth="1"/>
  </cols>
  <sheetData>
    <row r="1" spans="1:7" ht="15.75" customHeight="1">
      <c r="A1" s="28" t="s">
        <v>1180</v>
      </c>
      <c r="B1" s="1"/>
      <c r="C1" s="1"/>
      <c r="D1" s="1"/>
      <c r="E1" s="1"/>
      <c r="F1" s="1"/>
      <c r="G1" s="1"/>
    </row>
    <row r="2" spans="1:7" ht="12.75" customHeight="1">
      <c r="A2" s="28"/>
      <c r="B2" s="1"/>
      <c r="C2" s="1"/>
      <c r="D2" s="1"/>
      <c r="E2" s="1"/>
      <c r="F2" s="1"/>
      <c r="G2" s="1"/>
    </row>
    <row r="3" spans="1:7" s="402" customFormat="1" ht="12.75" customHeight="1">
      <c r="A3" s="404" t="s">
        <v>1179</v>
      </c>
      <c r="B3" s="403"/>
      <c r="C3" s="403"/>
      <c r="D3" s="403"/>
      <c r="E3" s="403"/>
      <c r="F3" s="403"/>
      <c r="G3" s="403"/>
    </row>
    <row r="4" spans="1:7" s="402" customFormat="1" ht="12.75" customHeight="1">
      <c r="A4" s="404" t="s">
        <v>1178</v>
      </c>
      <c r="B4" s="403"/>
      <c r="C4" s="403"/>
      <c r="D4" s="403"/>
      <c r="E4" s="403"/>
      <c r="F4" s="403"/>
      <c r="G4" s="403"/>
    </row>
    <row r="5" spans="1:7" s="402" customFormat="1" ht="12.75" customHeight="1">
      <c r="A5" s="402" t="s">
        <v>1177</v>
      </c>
      <c r="B5" s="403"/>
      <c r="C5" s="403"/>
      <c r="D5" s="403"/>
      <c r="E5" s="403"/>
      <c r="F5" s="403"/>
      <c r="G5" s="403"/>
    </row>
    <row r="6" spans="1:7" s="402" customFormat="1" ht="12.75" customHeight="1">
      <c r="A6" s="402" t="s">
        <v>1176</v>
      </c>
      <c r="B6" s="403"/>
      <c r="C6" s="403"/>
      <c r="D6" s="403"/>
      <c r="E6" s="403"/>
      <c r="F6" s="403"/>
      <c r="G6" s="403"/>
    </row>
    <row r="7" spans="1:7" s="402" customFormat="1" ht="12.75" customHeight="1">
      <c r="A7" s="402" t="s">
        <v>1175</v>
      </c>
      <c r="B7" s="403"/>
      <c r="C7" s="403"/>
      <c r="D7" s="403"/>
      <c r="E7" s="403"/>
      <c r="F7" s="403"/>
      <c r="G7" s="403"/>
    </row>
    <row r="8" spans="1:7" ht="12.75" customHeight="1" thickBot="1">
      <c r="A8" s="6"/>
      <c r="B8" s="6"/>
      <c r="C8" s="6"/>
      <c r="D8" s="6"/>
      <c r="E8" s="6"/>
      <c r="F8" s="6"/>
      <c r="G8" s="6"/>
    </row>
    <row r="9" spans="1:7" s="63" customFormat="1" ht="24" customHeight="1" thickTop="1">
      <c r="A9" s="66"/>
      <c r="B9" s="66"/>
      <c r="C9" s="66"/>
      <c r="D9" s="64" t="s">
        <v>1174</v>
      </c>
      <c r="E9" s="64"/>
      <c r="F9" s="64"/>
      <c r="G9" s="64"/>
    </row>
    <row r="10" spans="1:7" s="3" customFormat="1" ht="34.5" customHeight="1">
      <c r="A10" s="40" t="s">
        <v>367</v>
      </c>
      <c r="B10" s="40" t="s">
        <v>1173</v>
      </c>
      <c r="C10" s="40" t="s">
        <v>1172</v>
      </c>
      <c r="D10" s="40" t="s">
        <v>1171</v>
      </c>
      <c r="E10" s="40" t="s">
        <v>1170</v>
      </c>
      <c r="F10" s="40" t="s">
        <v>1169</v>
      </c>
      <c r="G10" s="7" t="s">
        <v>1168</v>
      </c>
    </row>
    <row r="11" spans="1:7" ht="12.75" customHeight="1">
      <c r="A11" s="11"/>
      <c r="B11" s="399"/>
      <c r="C11" s="399"/>
      <c r="D11" s="399"/>
      <c r="E11" s="399"/>
      <c r="F11" s="70"/>
      <c r="G11" s="398"/>
    </row>
    <row r="12" spans="1:7" ht="12.75" customHeight="1">
      <c r="A12" s="401">
        <v>2020</v>
      </c>
      <c r="B12" s="71"/>
      <c r="C12" s="400"/>
      <c r="D12" s="184"/>
      <c r="E12" s="184"/>
      <c r="F12" s="70"/>
      <c r="G12" s="398"/>
    </row>
    <row r="13" spans="1:7" ht="12.75" customHeight="1">
      <c r="A13" s="11"/>
      <c r="B13" s="399"/>
      <c r="C13" s="399"/>
      <c r="D13" s="399"/>
      <c r="E13" s="399"/>
      <c r="F13" s="70"/>
      <c r="G13" s="398"/>
    </row>
    <row r="14" spans="1:7" ht="12.75" customHeight="1">
      <c r="A14" s="397" t="s">
        <v>351</v>
      </c>
      <c r="B14" s="297">
        <v>53</v>
      </c>
      <c r="C14" s="297">
        <v>1871</v>
      </c>
      <c r="D14" s="396">
        <v>2.3</v>
      </c>
      <c r="E14" s="163">
        <v>16.8</v>
      </c>
      <c r="F14" s="395" t="s">
        <v>396</v>
      </c>
      <c r="G14" s="181">
        <v>3.7</v>
      </c>
    </row>
    <row r="15" spans="1:7" ht="12.75" customHeight="1">
      <c r="A15" s="11"/>
      <c r="B15" s="394"/>
      <c r="C15" s="394"/>
      <c r="D15" s="393"/>
      <c r="E15" s="392"/>
      <c r="F15" s="70"/>
      <c r="G15" s="178"/>
    </row>
    <row r="16" spans="1:7" ht="12.75" customHeight="1">
      <c r="A16" s="11" t="s">
        <v>172</v>
      </c>
      <c r="B16" s="29">
        <v>10</v>
      </c>
      <c r="C16" s="29">
        <v>409</v>
      </c>
      <c r="D16" s="163">
        <v>3.1</v>
      </c>
      <c r="E16" s="163">
        <v>7.7</v>
      </c>
      <c r="F16" s="389" t="s">
        <v>396</v>
      </c>
      <c r="G16" s="178">
        <v>4.4</v>
      </c>
    </row>
    <row r="17" spans="1:7" ht="12.75" customHeight="1">
      <c r="A17" s="391" t="s">
        <v>1167</v>
      </c>
      <c r="B17" s="29">
        <v>5</v>
      </c>
      <c r="C17" s="29">
        <v>159</v>
      </c>
      <c r="D17" s="163">
        <v>3.1</v>
      </c>
      <c r="E17" s="163">
        <v>7.7</v>
      </c>
      <c r="F17" s="389" t="s">
        <v>396</v>
      </c>
      <c r="G17" s="178">
        <v>5</v>
      </c>
    </row>
    <row r="18" spans="1:7" ht="12.75" customHeight="1">
      <c r="A18" s="391" t="s">
        <v>1166</v>
      </c>
      <c r="B18" s="29">
        <v>5</v>
      </c>
      <c r="C18" s="29">
        <v>250</v>
      </c>
      <c r="D18" s="163">
        <v>3.3</v>
      </c>
      <c r="E18" s="163">
        <v>5.2</v>
      </c>
      <c r="F18" s="389" t="s">
        <v>396</v>
      </c>
      <c r="G18" s="178">
        <v>4.1</v>
      </c>
    </row>
    <row r="19" spans="1:7" ht="12.75" customHeight="1">
      <c r="A19" s="11" t="s">
        <v>153</v>
      </c>
      <c r="B19" s="29">
        <v>16</v>
      </c>
      <c r="C19" s="29">
        <v>419</v>
      </c>
      <c r="D19" s="163">
        <v>2.4</v>
      </c>
      <c r="E19" s="163">
        <v>7.5</v>
      </c>
      <c r="F19" s="389" t="s">
        <v>396</v>
      </c>
      <c r="G19" s="178">
        <v>3.4</v>
      </c>
    </row>
    <row r="20" spans="1:7" ht="12.75" customHeight="1">
      <c r="A20" s="11" t="s">
        <v>133</v>
      </c>
      <c r="B20" s="278" t="s">
        <v>396</v>
      </c>
      <c r="C20" s="278" t="s">
        <v>396</v>
      </c>
      <c r="D20" s="278" t="s">
        <v>654</v>
      </c>
      <c r="E20" s="278" t="s">
        <v>654</v>
      </c>
      <c r="F20" s="389" t="s">
        <v>654</v>
      </c>
      <c r="G20" s="390" t="s">
        <v>654</v>
      </c>
    </row>
    <row r="21" spans="1:7" ht="12.75" customHeight="1">
      <c r="A21" s="11" t="s">
        <v>130</v>
      </c>
      <c r="B21" s="278" t="s">
        <v>396</v>
      </c>
      <c r="C21" s="278" t="s">
        <v>396</v>
      </c>
      <c r="D21" s="278" t="s">
        <v>654</v>
      </c>
      <c r="E21" s="278" t="s">
        <v>654</v>
      </c>
      <c r="F21" s="389" t="s">
        <v>654</v>
      </c>
      <c r="G21" s="390" t="s">
        <v>654</v>
      </c>
    </row>
    <row r="22" spans="1:7" ht="12.75" customHeight="1">
      <c r="A22" s="11" t="s">
        <v>120</v>
      </c>
      <c r="B22" s="29">
        <v>22</v>
      </c>
      <c r="C22" s="29">
        <v>842</v>
      </c>
      <c r="D22" s="163">
        <v>2.3</v>
      </c>
      <c r="E22" s="163">
        <v>4.8</v>
      </c>
      <c r="F22" s="389" t="s">
        <v>396</v>
      </c>
      <c r="G22" s="178">
        <v>3.2</v>
      </c>
    </row>
    <row r="23" spans="1:7" ht="12.75" customHeight="1">
      <c r="A23" s="11" t="s">
        <v>102</v>
      </c>
      <c r="B23" s="29">
        <v>5</v>
      </c>
      <c r="C23" s="29">
        <v>201</v>
      </c>
      <c r="D23" s="163">
        <v>2.9</v>
      </c>
      <c r="E23" s="163">
        <v>16.8</v>
      </c>
      <c r="F23" s="389" t="s">
        <v>396</v>
      </c>
      <c r="G23" s="178">
        <v>5.5</v>
      </c>
    </row>
    <row r="24" spans="1:7" ht="12.75" customHeight="1">
      <c r="A24" s="11"/>
      <c r="B24" s="399"/>
      <c r="C24" s="399"/>
      <c r="D24" s="399"/>
      <c r="E24" s="399"/>
      <c r="F24" s="70"/>
      <c r="G24" s="398"/>
    </row>
    <row r="25" spans="1:7" ht="12.75" customHeight="1">
      <c r="A25" s="401">
        <v>2021</v>
      </c>
      <c r="B25" s="71"/>
      <c r="C25" s="400"/>
      <c r="D25" s="184"/>
      <c r="E25" s="184"/>
      <c r="F25" s="70"/>
      <c r="G25" s="398"/>
    </row>
    <row r="26" spans="1:7" ht="12.75" customHeight="1">
      <c r="A26" s="11"/>
      <c r="B26" s="399"/>
      <c r="C26" s="399"/>
      <c r="D26" s="399"/>
      <c r="E26" s="399"/>
      <c r="F26" s="70"/>
      <c r="G26" s="398"/>
    </row>
    <row r="27" spans="1:7" ht="12.75" customHeight="1">
      <c r="A27" s="397" t="s">
        <v>351</v>
      </c>
      <c r="B27" s="297">
        <v>63</v>
      </c>
      <c r="C27" s="297">
        <v>2294</v>
      </c>
      <c r="D27" s="396">
        <v>2.3</v>
      </c>
      <c r="E27" s="163">
        <v>23.7</v>
      </c>
      <c r="F27" s="395" t="s">
        <v>396</v>
      </c>
      <c r="G27" s="181">
        <v>3.8</v>
      </c>
    </row>
    <row r="28" spans="1:7" ht="12.75" customHeight="1">
      <c r="A28" s="11"/>
      <c r="B28" s="394"/>
      <c r="C28" s="394"/>
      <c r="D28" s="393"/>
      <c r="E28" s="392"/>
      <c r="F28" s="70"/>
      <c r="G28" s="178"/>
    </row>
    <row r="29" spans="1:7" ht="12.75" customHeight="1">
      <c r="A29" s="11" t="s">
        <v>172</v>
      </c>
      <c r="B29" s="29">
        <v>10</v>
      </c>
      <c r="C29" s="29">
        <v>451</v>
      </c>
      <c r="D29" s="163">
        <v>3.3</v>
      </c>
      <c r="E29" s="163">
        <v>11.1</v>
      </c>
      <c r="F29" s="389" t="s">
        <v>396</v>
      </c>
      <c r="G29" s="178">
        <v>5.4</v>
      </c>
    </row>
    <row r="30" spans="1:7" ht="12.75" customHeight="1">
      <c r="A30" s="391" t="s">
        <v>1167</v>
      </c>
      <c r="B30" s="29">
        <v>5</v>
      </c>
      <c r="C30" s="29">
        <v>160</v>
      </c>
      <c r="D30" s="163">
        <v>4.9</v>
      </c>
      <c r="E30" s="163">
        <v>11.1</v>
      </c>
      <c r="F30" s="389" t="s">
        <v>396</v>
      </c>
      <c r="G30" s="178">
        <v>8</v>
      </c>
    </row>
    <row r="31" spans="1:7" ht="12.75" customHeight="1">
      <c r="A31" s="391" t="s">
        <v>1166</v>
      </c>
      <c r="B31" s="29">
        <v>5</v>
      </c>
      <c r="C31" s="29">
        <v>291</v>
      </c>
      <c r="D31" s="163">
        <v>3.3</v>
      </c>
      <c r="E31" s="163">
        <v>5</v>
      </c>
      <c r="F31" s="389" t="s">
        <v>396</v>
      </c>
      <c r="G31" s="178">
        <v>4.3</v>
      </c>
    </row>
    <row r="32" spans="1:7" ht="12.75" customHeight="1">
      <c r="A32" s="11" t="s">
        <v>153</v>
      </c>
      <c r="B32" s="29">
        <v>16</v>
      </c>
      <c r="C32" s="29">
        <v>491</v>
      </c>
      <c r="D32" s="163">
        <v>2.6</v>
      </c>
      <c r="E32" s="163">
        <v>7</v>
      </c>
      <c r="F32" s="389" t="s">
        <v>396</v>
      </c>
      <c r="G32" s="178">
        <v>3.6</v>
      </c>
    </row>
    <row r="33" spans="1:7" ht="12.75" customHeight="1">
      <c r="A33" s="11" t="s">
        <v>133</v>
      </c>
      <c r="B33" s="278" t="s">
        <v>396</v>
      </c>
      <c r="C33" s="278" t="s">
        <v>396</v>
      </c>
      <c r="D33" s="278" t="s">
        <v>654</v>
      </c>
      <c r="E33" s="278" t="s">
        <v>654</v>
      </c>
      <c r="F33" s="389" t="s">
        <v>654</v>
      </c>
      <c r="G33" s="390" t="s">
        <v>654</v>
      </c>
    </row>
    <row r="34" spans="1:7" ht="12.75" customHeight="1">
      <c r="A34" s="11" t="s">
        <v>130</v>
      </c>
      <c r="B34" s="278" t="s">
        <v>396</v>
      </c>
      <c r="C34" s="278" t="s">
        <v>396</v>
      </c>
      <c r="D34" s="278" t="s">
        <v>654</v>
      </c>
      <c r="E34" s="278" t="s">
        <v>654</v>
      </c>
      <c r="F34" s="389" t="s">
        <v>654</v>
      </c>
      <c r="G34" s="390" t="s">
        <v>654</v>
      </c>
    </row>
    <row r="35" spans="1:7" ht="12.75" customHeight="1">
      <c r="A35" s="11" t="s">
        <v>120</v>
      </c>
      <c r="B35" s="29">
        <v>25</v>
      </c>
      <c r="C35" s="29">
        <v>1109</v>
      </c>
      <c r="D35" s="163">
        <v>2.3</v>
      </c>
      <c r="E35" s="163">
        <v>4.5</v>
      </c>
      <c r="F35" s="389" t="s">
        <v>396</v>
      </c>
      <c r="G35" s="178">
        <v>3.1</v>
      </c>
    </row>
    <row r="36" spans="1:7" ht="12.75" customHeight="1">
      <c r="A36" s="11" t="s">
        <v>102</v>
      </c>
      <c r="B36" s="29">
        <v>12</v>
      </c>
      <c r="C36" s="29">
        <v>243</v>
      </c>
      <c r="D36" s="163">
        <v>2.7</v>
      </c>
      <c r="E36" s="163">
        <v>23.7</v>
      </c>
      <c r="F36" s="389" t="s">
        <v>396</v>
      </c>
      <c r="G36" s="178">
        <v>4.8</v>
      </c>
    </row>
    <row r="37" spans="1:7" ht="12.75" customHeight="1">
      <c r="A37" s="12"/>
      <c r="B37" s="388"/>
      <c r="C37" s="388"/>
      <c r="D37" s="388"/>
      <c r="E37" s="388"/>
      <c r="F37" s="12"/>
      <c r="G37" s="387"/>
    </row>
    <row r="38" spans="2:7" ht="12.75" customHeight="1">
      <c r="B38" s="386"/>
      <c r="C38" s="386"/>
      <c r="D38" s="386"/>
      <c r="E38" s="386"/>
      <c r="G38" s="385"/>
    </row>
    <row r="39" spans="1:7" ht="12.75" customHeight="1">
      <c r="A39" t="s">
        <v>1165</v>
      </c>
      <c r="B39" s="386"/>
      <c r="C39" s="386"/>
      <c r="D39" s="386"/>
      <c r="E39" s="386"/>
      <c r="G39" s="385"/>
    </row>
    <row r="40" spans="1:7" ht="15.75" customHeight="1">
      <c r="A40" s="28" t="s">
        <v>1164</v>
      </c>
      <c r="B40" s="1"/>
      <c r="C40" s="1"/>
      <c r="D40" s="1"/>
      <c r="E40" s="1"/>
      <c r="F40" s="1"/>
      <c r="G40" s="1"/>
    </row>
    <row r="41" spans="1:7" ht="15.75" customHeight="1">
      <c r="A41" s="28" t="s">
        <v>1163</v>
      </c>
      <c r="B41" s="1"/>
      <c r="C41" s="1"/>
      <c r="D41" s="1"/>
      <c r="E41" s="1"/>
      <c r="F41" s="1"/>
      <c r="G41" s="1"/>
    </row>
    <row r="42" s="380" customFormat="1" ht="12.75" customHeight="1">
      <c r="A42" s="28"/>
    </row>
    <row r="43" s="383" customFormat="1" ht="12.75" customHeight="1">
      <c r="A43" s="384" t="s">
        <v>1162</v>
      </c>
    </row>
    <row r="44" s="383" customFormat="1" ht="12.75" customHeight="1">
      <c r="A44" s="381" t="s">
        <v>1161</v>
      </c>
    </row>
    <row r="45" s="380" customFormat="1" ht="12.75" customHeight="1">
      <c r="A45" s="382" t="s">
        <v>1155</v>
      </c>
    </row>
    <row r="46" s="380" customFormat="1" ht="12.75" customHeight="1">
      <c r="A46" s="381" t="s">
        <v>1160</v>
      </c>
    </row>
    <row r="47" s="380" customFormat="1" ht="12.75" customHeight="1">
      <c r="A47" s="381" t="s">
        <v>1159</v>
      </c>
    </row>
    <row r="48" s="380" customFormat="1" ht="12.75" customHeight="1">
      <c r="A48" s="381" t="s">
        <v>1158</v>
      </c>
    </row>
    <row r="49" s="380" customFormat="1" ht="12.75" customHeight="1">
      <c r="A49" s="381" t="s">
        <v>1157</v>
      </c>
    </row>
    <row r="50" s="380" customFormat="1" ht="12.75" customHeight="1">
      <c r="A50" s="381" t="s">
        <v>1156</v>
      </c>
    </row>
    <row r="51" s="380" customFormat="1" ht="12.75" customHeight="1">
      <c r="A51" s="382" t="s">
        <v>1155</v>
      </c>
    </row>
    <row r="52" s="380" customFormat="1" ht="12.75" customHeight="1">
      <c r="A52" s="381" t="s">
        <v>1154</v>
      </c>
    </row>
    <row r="53" ht="12.75">
      <c r="A53" s="379" t="s">
        <v>1153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rowBreaks count="1" manualBreakCount="1">
    <brk id="39" max="255" man="1"/>
  </rowBreaks>
</worksheet>
</file>

<file path=xl/worksheets/sheet38.xml><?xml version="1.0" encoding="utf-8"?>
<worksheet xmlns="http://schemas.openxmlformats.org/spreadsheetml/2006/main" xmlns:r="http://schemas.openxmlformats.org/officeDocument/2006/relationships">
  <dimension ref="A1:G105"/>
  <sheetViews>
    <sheetView zoomScalePageLayoutView="0" workbookViewId="0" topLeftCell="A1">
      <selection activeCell="A1" sqref="A1"/>
    </sheetView>
  </sheetViews>
  <sheetFormatPr defaultColWidth="8.8515625" defaultRowHeight="12.75"/>
  <cols>
    <col min="1" max="1" width="30.57421875" style="74" customWidth="1"/>
    <col min="2" max="2" width="11.28125" style="405" customWidth="1"/>
    <col min="3" max="4" width="10.00390625" style="74" customWidth="1"/>
    <col min="5" max="6" width="10.8515625" style="74" customWidth="1"/>
    <col min="7" max="16384" width="8.8515625" style="74" customWidth="1"/>
  </cols>
  <sheetData>
    <row r="1" spans="1:6" ht="15.75" customHeight="1">
      <c r="A1" s="28" t="s">
        <v>1323</v>
      </c>
      <c r="B1" s="458"/>
      <c r="C1" s="92"/>
      <c r="D1" s="92"/>
      <c r="E1" s="92"/>
      <c r="F1" s="92"/>
    </row>
    <row r="2" spans="1:6" ht="12.75" customHeight="1">
      <c r="A2" s="28"/>
      <c r="B2" s="458"/>
      <c r="C2" s="92"/>
      <c r="D2" s="92"/>
      <c r="E2" s="92"/>
      <c r="F2" s="92"/>
    </row>
    <row r="3" spans="1:7" s="455" customFormat="1" ht="12.75" customHeight="1">
      <c r="A3" s="457" t="s">
        <v>1179</v>
      </c>
      <c r="B3" s="456"/>
      <c r="C3" s="456"/>
      <c r="D3" s="456"/>
      <c r="E3" s="456"/>
      <c r="F3" s="456"/>
      <c r="G3" s="456"/>
    </row>
    <row r="4" spans="1:7" s="455" customFormat="1" ht="12.75" customHeight="1">
      <c r="A4" s="457" t="s">
        <v>1178</v>
      </c>
      <c r="B4" s="456"/>
      <c r="C4" s="456"/>
      <c r="D4" s="456"/>
      <c r="E4" s="456"/>
      <c r="F4" s="456"/>
      <c r="G4" s="456"/>
    </row>
    <row r="5" spans="1:7" s="455" customFormat="1" ht="12.75" customHeight="1">
      <c r="A5" s="455" t="s">
        <v>1177</v>
      </c>
      <c r="B5" s="456"/>
      <c r="C5" s="456"/>
      <c r="D5" s="456"/>
      <c r="E5" s="456"/>
      <c r="F5" s="456"/>
      <c r="G5" s="456"/>
    </row>
    <row r="6" spans="1:7" s="455" customFormat="1" ht="12.75" customHeight="1">
      <c r="A6" s="455" t="s">
        <v>1176</v>
      </c>
      <c r="B6" s="456"/>
      <c r="C6" s="456"/>
      <c r="D6" s="456"/>
      <c r="E6" s="456"/>
      <c r="F6" s="456"/>
      <c r="G6" s="456"/>
    </row>
    <row r="7" spans="1:7" s="455" customFormat="1" ht="12.75" customHeight="1">
      <c r="A7" s="455" t="s">
        <v>1175</v>
      </c>
      <c r="B7" s="456"/>
      <c r="C7" s="456"/>
      <c r="D7" s="456"/>
      <c r="E7" s="456"/>
      <c r="F7" s="456"/>
      <c r="G7" s="456"/>
    </row>
    <row r="8" spans="1:2" ht="12.75" customHeight="1" thickBot="1">
      <c r="A8" s="454"/>
      <c r="B8" s="453"/>
    </row>
    <row r="9" spans="1:6" ht="24" customHeight="1" thickTop="1">
      <c r="A9" s="707"/>
      <c r="B9" s="706"/>
      <c r="C9" s="713" t="s">
        <v>1172</v>
      </c>
      <c r="D9" s="718"/>
      <c r="E9" s="713" t="s">
        <v>1260</v>
      </c>
      <c r="F9" s="719"/>
    </row>
    <row r="10" spans="1:6" ht="24" customHeight="1">
      <c r="A10" s="109" t="s">
        <v>1262</v>
      </c>
      <c r="B10" s="708" t="s">
        <v>1261</v>
      </c>
      <c r="C10" s="301">
        <v>2020</v>
      </c>
      <c r="D10" s="429">
        <v>2021</v>
      </c>
      <c r="E10" s="301">
        <v>2020</v>
      </c>
      <c r="F10" s="428">
        <v>2021</v>
      </c>
    </row>
    <row r="11" spans="1:6" ht="8.25" customHeight="1">
      <c r="A11" s="98"/>
      <c r="B11" s="449"/>
      <c r="C11" s="452"/>
      <c r="D11" s="451"/>
      <c r="E11" s="450"/>
      <c r="F11" s="121"/>
    </row>
    <row r="12" spans="1:6" ht="12.75" customHeight="1">
      <c r="A12" s="98" t="s">
        <v>172</v>
      </c>
      <c r="B12" s="449"/>
      <c r="C12" s="448"/>
      <c r="D12" s="447"/>
      <c r="E12" s="446"/>
      <c r="F12" s="445"/>
    </row>
    <row r="13" spans="1:6" ht="12.75" customHeight="1">
      <c r="A13" s="391" t="s">
        <v>1167</v>
      </c>
      <c r="B13" s="422" t="s">
        <v>1322</v>
      </c>
      <c r="C13" s="421">
        <v>159</v>
      </c>
      <c r="D13" s="440">
        <v>160</v>
      </c>
      <c r="E13" s="236">
        <v>5</v>
      </c>
      <c r="F13" s="418">
        <v>8</v>
      </c>
    </row>
    <row r="14" spans="1:6" ht="12.75" customHeight="1">
      <c r="A14" s="391" t="s">
        <v>1321</v>
      </c>
      <c r="B14" s="422" t="s">
        <v>1320</v>
      </c>
      <c r="C14" s="421">
        <v>26</v>
      </c>
      <c r="D14" s="420">
        <v>31</v>
      </c>
      <c r="E14" s="236">
        <v>5.1</v>
      </c>
      <c r="F14" s="418">
        <v>10.1</v>
      </c>
    </row>
    <row r="15" spans="1:6" ht="12.75" customHeight="1">
      <c r="A15" s="391" t="s">
        <v>1319</v>
      </c>
      <c r="B15" s="422" t="s">
        <v>1318</v>
      </c>
      <c r="C15" s="421">
        <v>29</v>
      </c>
      <c r="D15" s="420">
        <v>28</v>
      </c>
      <c r="E15" s="236">
        <v>7.7</v>
      </c>
      <c r="F15" s="418">
        <v>9.9</v>
      </c>
    </row>
    <row r="16" spans="1:6" ht="12.75" customHeight="1">
      <c r="A16" s="391" t="s">
        <v>1317</v>
      </c>
      <c r="B16" s="422" t="s">
        <v>1316</v>
      </c>
      <c r="C16" s="421">
        <v>36</v>
      </c>
      <c r="D16" s="420">
        <v>35</v>
      </c>
      <c r="E16" s="236">
        <v>6.3</v>
      </c>
      <c r="F16" s="418">
        <v>11.1</v>
      </c>
    </row>
    <row r="17" spans="1:6" ht="12.75" customHeight="1">
      <c r="A17" s="391" t="s">
        <v>1315</v>
      </c>
      <c r="B17" s="422" t="s">
        <v>1314</v>
      </c>
      <c r="C17" s="421">
        <v>32</v>
      </c>
      <c r="D17" s="420">
        <v>29</v>
      </c>
      <c r="E17" s="236">
        <v>4.6</v>
      </c>
      <c r="F17" s="418">
        <v>4.9</v>
      </c>
    </row>
    <row r="18" spans="1:6" ht="12.75" customHeight="1">
      <c r="A18" s="391" t="s">
        <v>1313</v>
      </c>
      <c r="B18" s="422" t="s">
        <v>1312</v>
      </c>
      <c r="C18" s="421">
        <v>36</v>
      </c>
      <c r="D18" s="420">
        <v>37</v>
      </c>
      <c r="E18" s="236">
        <v>3.1</v>
      </c>
      <c r="F18" s="418">
        <v>6</v>
      </c>
    </row>
    <row r="19" spans="1:6" ht="12.75" customHeight="1">
      <c r="A19" s="391" t="s">
        <v>1166</v>
      </c>
      <c r="B19" s="422" t="s">
        <v>1311</v>
      </c>
      <c r="C19" s="421">
        <v>250</v>
      </c>
      <c r="D19" s="420">
        <v>291</v>
      </c>
      <c r="E19" s="236">
        <v>4.1</v>
      </c>
      <c r="F19" s="418">
        <v>4.3</v>
      </c>
    </row>
    <row r="20" spans="1:6" ht="12.75" customHeight="1">
      <c r="A20" s="391" t="s">
        <v>1310</v>
      </c>
      <c r="B20" s="422" t="s">
        <v>1309</v>
      </c>
      <c r="C20" s="80">
        <v>44</v>
      </c>
      <c r="D20" s="420">
        <v>51</v>
      </c>
      <c r="E20" s="236">
        <v>3.3</v>
      </c>
      <c r="F20" s="418">
        <v>3.3</v>
      </c>
    </row>
    <row r="21" spans="1:6" ht="12.75" customHeight="1">
      <c r="A21" s="391" t="s">
        <v>1308</v>
      </c>
      <c r="B21" s="422" t="s">
        <v>1307</v>
      </c>
      <c r="C21" s="421">
        <v>44</v>
      </c>
      <c r="D21" s="420">
        <v>50</v>
      </c>
      <c r="E21" s="236">
        <v>3.3</v>
      </c>
      <c r="F21" s="418">
        <v>4</v>
      </c>
    </row>
    <row r="22" spans="1:6" ht="12.75" customHeight="1">
      <c r="A22" s="391" t="s">
        <v>1306</v>
      </c>
      <c r="B22" s="422" t="s">
        <v>1305</v>
      </c>
      <c r="C22" s="421">
        <v>58</v>
      </c>
      <c r="D22" s="420">
        <v>66</v>
      </c>
      <c r="E22" s="236">
        <v>4.9</v>
      </c>
      <c r="F22" s="418">
        <v>5</v>
      </c>
    </row>
    <row r="23" spans="1:6" ht="12.75" customHeight="1">
      <c r="A23" s="391" t="s">
        <v>1304</v>
      </c>
      <c r="B23" s="422" t="s">
        <v>1303</v>
      </c>
      <c r="C23" s="421">
        <v>46</v>
      </c>
      <c r="D23" s="420">
        <v>50</v>
      </c>
      <c r="E23" s="236">
        <v>5.2</v>
      </c>
      <c r="F23" s="418">
        <v>4.9</v>
      </c>
    </row>
    <row r="24" spans="1:6" ht="12.75" customHeight="1">
      <c r="A24" s="391" t="s">
        <v>1302</v>
      </c>
      <c r="B24" s="422" t="s">
        <v>1301</v>
      </c>
      <c r="C24" s="421">
        <v>58</v>
      </c>
      <c r="D24" s="420">
        <v>74</v>
      </c>
      <c r="E24" s="236">
        <v>3.8</v>
      </c>
      <c r="F24" s="418">
        <v>4.3</v>
      </c>
    </row>
    <row r="25" spans="1:6" ht="8.25" customHeight="1">
      <c r="A25" s="391"/>
      <c r="B25" s="444"/>
      <c r="C25" s="421"/>
      <c r="D25" s="420"/>
      <c r="E25" s="236"/>
      <c r="F25" s="418"/>
    </row>
    <row r="26" spans="1:6" ht="12.75" customHeight="1">
      <c r="A26" s="98" t="s">
        <v>153</v>
      </c>
      <c r="B26" s="444"/>
      <c r="C26" s="421"/>
      <c r="D26" s="420"/>
      <c r="E26" s="236"/>
      <c r="F26" s="418"/>
    </row>
    <row r="27" spans="1:6" ht="12.75" customHeight="1">
      <c r="A27" s="391" t="s">
        <v>1300</v>
      </c>
      <c r="B27" s="422" t="s">
        <v>1299</v>
      </c>
      <c r="C27" s="80">
        <v>27</v>
      </c>
      <c r="D27" s="420">
        <v>33</v>
      </c>
      <c r="E27" s="236">
        <v>2.6</v>
      </c>
      <c r="F27" s="418">
        <v>2.6</v>
      </c>
    </row>
    <row r="28" spans="1:6" ht="12.75" customHeight="1">
      <c r="A28" s="322" t="s">
        <v>1298</v>
      </c>
      <c r="B28" s="422" t="s">
        <v>1297</v>
      </c>
      <c r="C28" s="421">
        <v>25</v>
      </c>
      <c r="D28" s="420">
        <v>35</v>
      </c>
      <c r="E28" s="236">
        <v>3.2</v>
      </c>
      <c r="F28" s="418">
        <v>5</v>
      </c>
    </row>
    <row r="29" spans="1:6" ht="12.75" customHeight="1">
      <c r="A29" s="322" t="s">
        <v>1296</v>
      </c>
      <c r="B29" s="422" t="s">
        <v>1295</v>
      </c>
      <c r="C29" s="421">
        <v>27</v>
      </c>
      <c r="D29" s="440">
        <v>24</v>
      </c>
      <c r="E29" s="236">
        <v>5.8</v>
      </c>
      <c r="F29" s="418">
        <v>3.6</v>
      </c>
    </row>
    <row r="30" spans="1:6" ht="12.75" customHeight="1">
      <c r="A30" s="322" t="s">
        <v>1294</v>
      </c>
      <c r="B30" s="422" t="s">
        <v>1293</v>
      </c>
      <c r="C30" s="421">
        <v>28</v>
      </c>
      <c r="D30" s="440">
        <v>33</v>
      </c>
      <c r="E30" s="236">
        <v>2.9</v>
      </c>
      <c r="F30" s="418">
        <v>3</v>
      </c>
    </row>
    <row r="31" spans="1:6" ht="12.75" customHeight="1">
      <c r="A31" s="324" t="s">
        <v>1292</v>
      </c>
      <c r="B31" s="422" t="s">
        <v>1291</v>
      </c>
      <c r="C31" s="421">
        <v>48</v>
      </c>
      <c r="D31" s="440">
        <v>53</v>
      </c>
      <c r="E31" s="236">
        <v>2.7</v>
      </c>
      <c r="F31" s="418">
        <v>3.3</v>
      </c>
    </row>
    <row r="32" spans="1:6" ht="12.75" customHeight="1">
      <c r="A32" s="322" t="s">
        <v>1290</v>
      </c>
      <c r="B32" s="422" t="s">
        <v>1289</v>
      </c>
      <c r="C32" s="421">
        <v>25</v>
      </c>
      <c r="D32" s="440">
        <v>27</v>
      </c>
      <c r="E32" s="438">
        <v>4.5</v>
      </c>
      <c r="F32" s="408">
        <v>2.7</v>
      </c>
    </row>
    <row r="33" spans="1:6" ht="12.75" customHeight="1">
      <c r="A33" s="322" t="s">
        <v>1288</v>
      </c>
      <c r="B33" s="422" t="s">
        <v>1287</v>
      </c>
      <c r="C33" s="421">
        <v>32</v>
      </c>
      <c r="D33" s="440">
        <v>40</v>
      </c>
      <c r="E33" s="438">
        <v>7.5</v>
      </c>
      <c r="F33" s="408">
        <v>7</v>
      </c>
    </row>
    <row r="34" spans="1:6" ht="12.75" customHeight="1">
      <c r="A34" s="322" t="s">
        <v>1286</v>
      </c>
      <c r="B34" s="422" t="s">
        <v>1285</v>
      </c>
      <c r="C34" s="443" t="s">
        <v>679</v>
      </c>
      <c r="D34" s="442" t="s">
        <v>654</v>
      </c>
      <c r="E34" s="441" t="s">
        <v>654</v>
      </c>
      <c r="F34" s="234" t="s">
        <v>396</v>
      </c>
    </row>
    <row r="35" spans="1:6" ht="12.75" customHeight="1">
      <c r="A35" s="322" t="s">
        <v>1284</v>
      </c>
      <c r="B35" s="422" t="s">
        <v>1283</v>
      </c>
      <c r="C35" s="421">
        <v>33</v>
      </c>
      <c r="D35" s="440">
        <v>31</v>
      </c>
      <c r="E35" s="438">
        <v>2.8</v>
      </c>
      <c r="F35" s="408">
        <v>3.8</v>
      </c>
    </row>
    <row r="36" spans="1:6" ht="12.75" customHeight="1">
      <c r="A36" s="322" t="s">
        <v>1282</v>
      </c>
      <c r="B36" s="422" t="s">
        <v>1281</v>
      </c>
      <c r="C36" s="80">
        <v>34</v>
      </c>
      <c r="D36" s="440">
        <v>34</v>
      </c>
      <c r="E36" s="438">
        <v>2.9</v>
      </c>
      <c r="F36" s="408">
        <v>3.1</v>
      </c>
    </row>
    <row r="37" spans="1:6" ht="12.75" customHeight="1">
      <c r="A37" s="322" t="s">
        <v>1280</v>
      </c>
      <c r="B37" s="422" t="s">
        <v>1279</v>
      </c>
      <c r="C37" s="80">
        <v>23</v>
      </c>
      <c r="D37" s="440">
        <v>29</v>
      </c>
      <c r="E37" s="438">
        <v>3.5</v>
      </c>
      <c r="F37" s="408">
        <v>3</v>
      </c>
    </row>
    <row r="38" spans="1:6" ht="12.75" customHeight="1">
      <c r="A38" s="322" t="s">
        <v>1278</v>
      </c>
      <c r="B38" s="422" t="s">
        <v>1277</v>
      </c>
      <c r="C38" s="421">
        <v>21</v>
      </c>
      <c r="D38" s="440">
        <v>39</v>
      </c>
      <c r="E38" s="438">
        <v>3.9</v>
      </c>
      <c r="F38" s="408">
        <v>3.5</v>
      </c>
    </row>
    <row r="39" spans="1:6" ht="12.75" customHeight="1">
      <c r="A39" s="322" t="s">
        <v>1276</v>
      </c>
      <c r="B39" s="422" t="s">
        <v>1275</v>
      </c>
      <c r="C39" s="421" t="s">
        <v>1274</v>
      </c>
      <c r="D39" s="440" t="s">
        <v>1273</v>
      </c>
      <c r="E39" s="438" t="s">
        <v>1273</v>
      </c>
      <c r="F39" s="234" t="s">
        <v>396</v>
      </c>
    </row>
    <row r="40" spans="1:6" ht="12.75" customHeight="1">
      <c r="A40" s="322" t="s">
        <v>1272</v>
      </c>
      <c r="B40" s="422" t="s">
        <v>1271</v>
      </c>
      <c r="C40" s="421">
        <v>31</v>
      </c>
      <c r="D40" s="440">
        <v>45</v>
      </c>
      <c r="E40" s="438">
        <v>4.1</v>
      </c>
      <c r="F40" s="408">
        <v>4.9</v>
      </c>
    </row>
    <row r="41" spans="1:6" ht="12.75" customHeight="1">
      <c r="A41" s="322" t="s">
        <v>1270</v>
      </c>
      <c r="B41" s="422" t="s">
        <v>1269</v>
      </c>
      <c r="C41" s="421">
        <v>35</v>
      </c>
      <c r="D41" s="420">
        <v>39</v>
      </c>
      <c r="E41" s="438">
        <v>2.7</v>
      </c>
      <c r="F41" s="408">
        <v>2.7</v>
      </c>
    </row>
    <row r="42" spans="1:6" ht="12.75" customHeight="1">
      <c r="A42" s="322" t="s">
        <v>1268</v>
      </c>
      <c r="B42" s="410" t="s">
        <v>1267</v>
      </c>
      <c r="C42" s="439">
        <v>30</v>
      </c>
      <c r="D42" s="439">
        <v>29</v>
      </c>
      <c r="E42" s="438">
        <v>2.4</v>
      </c>
      <c r="F42" s="408">
        <v>3.9</v>
      </c>
    </row>
    <row r="43" spans="1:6" ht="8.25" customHeight="1">
      <c r="A43" s="98"/>
      <c r="B43" s="426"/>
      <c r="C43" s="425"/>
      <c r="D43" s="424"/>
      <c r="E43" s="63"/>
      <c r="F43" s="423"/>
    </row>
    <row r="44" spans="1:6" ht="12.75" customHeight="1">
      <c r="A44" s="98" t="s">
        <v>120</v>
      </c>
      <c r="B44" s="426"/>
      <c r="C44" s="425"/>
      <c r="D44" s="424"/>
      <c r="E44" s="63"/>
      <c r="F44" s="423"/>
    </row>
    <row r="45" spans="1:6" ht="12.75" customHeight="1">
      <c r="A45" s="391" t="s">
        <v>1266</v>
      </c>
      <c r="B45" s="422" t="s">
        <v>1265</v>
      </c>
      <c r="C45" s="421">
        <v>39</v>
      </c>
      <c r="D45" s="420">
        <v>44</v>
      </c>
      <c r="E45" s="408">
        <v>4.1</v>
      </c>
      <c r="F45" s="418">
        <v>3.3</v>
      </c>
    </row>
    <row r="46" spans="1:6" ht="12.75" customHeight="1">
      <c r="A46" s="391" t="s">
        <v>1264</v>
      </c>
      <c r="B46" s="422" t="s">
        <v>1263</v>
      </c>
      <c r="C46" s="421">
        <v>39</v>
      </c>
      <c r="D46" s="420">
        <v>45</v>
      </c>
      <c r="E46" s="408">
        <v>4</v>
      </c>
      <c r="F46" s="418">
        <v>2.9</v>
      </c>
    </row>
    <row r="47" spans="1:6" ht="12.75" customHeight="1">
      <c r="A47" s="417"/>
      <c r="B47" s="437"/>
      <c r="C47" s="436"/>
      <c r="D47" s="436"/>
      <c r="E47" s="435"/>
      <c r="F47" s="412"/>
    </row>
    <row r="48" spans="1:6" ht="8.25" customHeight="1">
      <c r="A48" s="434"/>
      <c r="B48" s="410"/>
      <c r="C48" s="409"/>
      <c r="D48" s="409"/>
      <c r="E48" s="408"/>
      <c r="F48" s="408"/>
    </row>
    <row r="49" ht="12.75" customHeight="1">
      <c r="A49" s="411" t="s">
        <v>1186</v>
      </c>
    </row>
    <row r="50" spans="1:6" ht="15.75" customHeight="1">
      <c r="A50" s="28" t="s">
        <v>1185</v>
      </c>
      <c r="B50" s="410"/>
      <c r="C50" s="409"/>
      <c r="D50" s="409"/>
      <c r="E50" s="408"/>
      <c r="F50" s="408"/>
    </row>
    <row r="51" spans="1:6" ht="15.75" customHeight="1">
      <c r="A51" s="28" t="s">
        <v>1184</v>
      </c>
      <c r="B51" s="410"/>
      <c r="C51" s="409"/>
      <c r="D51" s="409"/>
      <c r="E51" s="408"/>
      <c r="F51" s="408"/>
    </row>
    <row r="52" spans="1:6" ht="12.75" customHeight="1" thickBot="1">
      <c r="A52" s="433"/>
      <c r="B52" s="432"/>
      <c r="C52" s="431"/>
      <c r="D52" s="431"/>
      <c r="E52" s="430"/>
      <c r="F52" s="430"/>
    </row>
    <row r="53" spans="1:6" ht="24" customHeight="1" thickTop="1">
      <c r="A53" s="707"/>
      <c r="B53" s="709"/>
      <c r="C53" s="720" t="s">
        <v>1172</v>
      </c>
      <c r="D53" s="721"/>
      <c r="E53" s="722" t="s">
        <v>1260</v>
      </c>
      <c r="F53" s="723"/>
    </row>
    <row r="54" spans="1:6" ht="24" customHeight="1">
      <c r="A54" s="109" t="s">
        <v>1262</v>
      </c>
      <c r="B54" s="710" t="s">
        <v>1261</v>
      </c>
      <c r="C54" s="301">
        <v>2020</v>
      </c>
      <c r="D54" s="429">
        <v>2021</v>
      </c>
      <c r="E54" s="301">
        <v>2020</v>
      </c>
      <c r="F54" s="428">
        <v>2021</v>
      </c>
    </row>
    <row r="55" spans="1:6" ht="12.75" customHeight="1">
      <c r="A55" s="66"/>
      <c r="B55" s="426"/>
      <c r="C55" s="425"/>
      <c r="D55" s="424"/>
      <c r="E55" s="63"/>
      <c r="F55" s="427"/>
    </row>
    <row r="56" spans="1:6" ht="12.75" customHeight="1">
      <c r="A56" s="98" t="s">
        <v>1259</v>
      </c>
      <c r="B56" s="426"/>
      <c r="C56" s="425"/>
      <c r="D56" s="424"/>
      <c r="E56" s="63"/>
      <c r="F56" s="423"/>
    </row>
    <row r="57" spans="1:6" ht="12.75" customHeight="1">
      <c r="A57" s="391" t="s">
        <v>1258</v>
      </c>
      <c r="B57" s="422" t="s">
        <v>1257</v>
      </c>
      <c r="C57" s="421">
        <v>39</v>
      </c>
      <c r="D57" s="420">
        <v>40</v>
      </c>
      <c r="E57" s="408">
        <v>2.8</v>
      </c>
      <c r="F57" s="418">
        <v>2.6</v>
      </c>
    </row>
    <row r="58" spans="1:6" ht="12.75" customHeight="1">
      <c r="A58" s="391" t="s">
        <v>1256</v>
      </c>
      <c r="B58" s="422" t="s">
        <v>1255</v>
      </c>
      <c r="C58" s="421">
        <v>40</v>
      </c>
      <c r="D58" s="420">
        <v>47</v>
      </c>
      <c r="E58" s="408">
        <v>2.7</v>
      </c>
      <c r="F58" s="418">
        <v>3.3</v>
      </c>
    </row>
    <row r="59" spans="1:6" ht="12.75" customHeight="1">
      <c r="A59" s="391" t="s">
        <v>1254</v>
      </c>
      <c r="B59" s="422" t="s">
        <v>1253</v>
      </c>
      <c r="C59" s="421">
        <v>21</v>
      </c>
      <c r="D59" s="420">
        <v>42</v>
      </c>
      <c r="E59" s="408">
        <v>2.3</v>
      </c>
      <c r="F59" s="418">
        <v>2.6</v>
      </c>
    </row>
    <row r="60" spans="1:6" ht="12.75" customHeight="1">
      <c r="A60" s="391" t="s">
        <v>1252</v>
      </c>
      <c r="B60" s="422" t="s">
        <v>1251</v>
      </c>
      <c r="C60" s="421">
        <v>48</v>
      </c>
      <c r="D60" s="420">
        <v>46</v>
      </c>
      <c r="E60" s="408">
        <v>4.8</v>
      </c>
      <c r="F60" s="418">
        <v>4</v>
      </c>
    </row>
    <row r="61" spans="1:6" ht="12.75" customHeight="1">
      <c r="A61" s="391" t="s">
        <v>1250</v>
      </c>
      <c r="B61" s="422" t="s">
        <v>1249</v>
      </c>
      <c r="C61" s="421">
        <v>43</v>
      </c>
      <c r="D61" s="420">
        <v>44</v>
      </c>
      <c r="E61" s="408">
        <v>3.4</v>
      </c>
      <c r="F61" s="418">
        <v>4</v>
      </c>
    </row>
    <row r="62" spans="1:6" ht="12.75" customHeight="1">
      <c r="A62" s="391" t="s">
        <v>1248</v>
      </c>
      <c r="B62" s="422" t="s">
        <v>1247</v>
      </c>
      <c r="C62" s="421">
        <v>18</v>
      </c>
      <c r="D62" s="420">
        <v>47</v>
      </c>
      <c r="E62" s="408">
        <v>4.3</v>
      </c>
      <c r="F62" s="418">
        <v>3.9</v>
      </c>
    </row>
    <row r="63" spans="1:6" ht="12.75" customHeight="1">
      <c r="A63" s="391" t="s">
        <v>1246</v>
      </c>
      <c r="B63" s="422" t="s">
        <v>1245</v>
      </c>
      <c r="C63" s="419" t="s">
        <v>396</v>
      </c>
      <c r="D63" s="420">
        <v>41</v>
      </c>
      <c r="E63" s="419" t="s">
        <v>396</v>
      </c>
      <c r="F63" s="418">
        <v>3.6</v>
      </c>
    </row>
    <row r="64" spans="1:6" ht="12.75" customHeight="1">
      <c r="A64" s="391" t="s">
        <v>1244</v>
      </c>
      <c r="B64" s="422" t="s">
        <v>1243</v>
      </c>
      <c r="C64" s="421">
        <v>44</v>
      </c>
      <c r="D64" s="420">
        <v>42</v>
      </c>
      <c r="E64" s="408">
        <v>4</v>
      </c>
      <c r="F64" s="418">
        <v>4.5</v>
      </c>
    </row>
    <row r="65" spans="1:6" ht="12.75" customHeight="1">
      <c r="A65" s="391" t="s">
        <v>1242</v>
      </c>
      <c r="B65" s="422" t="s">
        <v>1241</v>
      </c>
      <c r="C65" s="419" t="s">
        <v>396</v>
      </c>
      <c r="D65" s="420">
        <v>39</v>
      </c>
      <c r="E65" s="419" t="s">
        <v>396</v>
      </c>
      <c r="F65" s="418">
        <v>2.9</v>
      </c>
    </row>
    <row r="66" spans="1:6" ht="12.75" customHeight="1">
      <c r="A66" s="391" t="s">
        <v>1240</v>
      </c>
      <c r="B66" s="422" t="s">
        <v>1239</v>
      </c>
      <c r="C66" s="421">
        <v>41</v>
      </c>
      <c r="D66" s="420">
        <v>43</v>
      </c>
      <c r="E66" s="408">
        <v>3.6</v>
      </c>
      <c r="F66" s="418">
        <v>2.9</v>
      </c>
    </row>
    <row r="67" spans="1:6" ht="12.75" customHeight="1">
      <c r="A67" s="391" t="s">
        <v>1238</v>
      </c>
      <c r="B67" s="422" t="s">
        <v>1237</v>
      </c>
      <c r="C67" s="421">
        <v>23</v>
      </c>
      <c r="D67" s="420">
        <v>45</v>
      </c>
      <c r="E67" s="408">
        <v>3.7</v>
      </c>
      <c r="F67" s="418">
        <v>3.3</v>
      </c>
    </row>
    <row r="68" spans="1:6" ht="12.75" customHeight="1">
      <c r="A68" s="391" t="s">
        <v>1236</v>
      </c>
      <c r="B68" s="422" t="s">
        <v>1235</v>
      </c>
      <c r="C68" s="419" t="s">
        <v>396</v>
      </c>
      <c r="D68" s="420">
        <v>49</v>
      </c>
      <c r="E68" s="419" t="s">
        <v>396</v>
      </c>
      <c r="F68" s="418">
        <v>2.3</v>
      </c>
    </row>
    <row r="69" spans="1:6" ht="12.75" customHeight="1">
      <c r="A69" s="391" t="s">
        <v>1234</v>
      </c>
      <c r="B69" s="422" t="s">
        <v>1233</v>
      </c>
      <c r="C69" s="421">
        <v>42</v>
      </c>
      <c r="D69" s="420">
        <v>48</v>
      </c>
      <c r="E69" s="408">
        <v>2.6</v>
      </c>
      <c r="F69" s="418">
        <v>2.9</v>
      </c>
    </row>
    <row r="70" spans="1:6" ht="12.75" customHeight="1">
      <c r="A70" s="391" t="s">
        <v>1232</v>
      </c>
      <c r="B70" s="422" t="s">
        <v>1231</v>
      </c>
      <c r="C70" s="421">
        <v>38</v>
      </c>
      <c r="D70" s="420">
        <v>43</v>
      </c>
      <c r="E70" s="408">
        <v>2.6</v>
      </c>
      <c r="F70" s="418">
        <v>2.3</v>
      </c>
    </row>
    <row r="71" spans="1:6" ht="12.75" customHeight="1">
      <c r="A71" s="391" t="s">
        <v>1230</v>
      </c>
      <c r="B71" s="422" t="s">
        <v>1229</v>
      </c>
      <c r="C71" s="421">
        <v>39</v>
      </c>
      <c r="D71" s="420">
        <v>50</v>
      </c>
      <c r="E71" s="408">
        <v>2.5</v>
      </c>
      <c r="F71" s="418">
        <v>2.7</v>
      </c>
    </row>
    <row r="72" spans="1:6" ht="12.75" customHeight="1">
      <c r="A72" s="391" t="s">
        <v>1228</v>
      </c>
      <c r="B72" s="422" t="s">
        <v>1227</v>
      </c>
      <c r="C72" s="421">
        <v>42</v>
      </c>
      <c r="D72" s="420">
        <v>47</v>
      </c>
      <c r="E72" s="408">
        <v>3.1</v>
      </c>
      <c r="F72" s="418">
        <v>3.4</v>
      </c>
    </row>
    <row r="73" spans="1:6" ht="12.75" customHeight="1">
      <c r="A73" s="391" t="s">
        <v>1226</v>
      </c>
      <c r="B73" s="422" t="s">
        <v>1225</v>
      </c>
      <c r="C73" s="421">
        <v>44</v>
      </c>
      <c r="D73" s="420">
        <v>42</v>
      </c>
      <c r="E73" s="408">
        <v>3.9</v>
      </c>
      <c r="F73" s="418">
        <v>3.9</v>
      </c>
    </row>
    <row r="74" spans="1:6" ht="12.75" customHeight="1">
      <c r="A74" s="391" t="s">
        <v>1224</v>
      </c>
      <c r="B74" s="422" t="s">
        <v>1223</v>
      </c>
      <c r="C74" s="421">
        <v>40</v>
      </c>
      <c r="D74" s="420">
        <v>42</v>
      </c>
      <c r="E74" s="408">
        <v>2.4</v>
      </c>
      <c r="F74" s="418">
        <v>2.3</v>
      </c>
    </row>
    <row r="75" spans="1:6" ht="12.75" customHeight="1">
      <c r="A75" s="391" t="s">
        <v>1222</v>
      </c>
      <c r="B75" s="422" t="s">
        <v>1221</v>
      </c>
      <c r="C75" s="421">
        <v>44</v>
      </c>
      <c r="D75" s="420">
        <v>44</v>
      </c>
      <c r="E75" s="408">
        <v>3.6</v>
      </c>
      <c r="F75" s="418">
        <v>3.2</v>
      </c>
    </row>
    <row r="76" spans="1:6" ht="12.75" customHeight="1">
      <c r="A76" s="391" t="s">
        <v>1220</v>
      </c>
      <c r="B76" s="422" t="s">
        <v>1219</v>
      </c>
      <c r="C76" s="421">
        <v>40</v>
      </c>
      <c r="D76" s="420">
        <v>46</v>
      </c>
      <c r="E76" s="408">
        <v>2.6</v>
      </c>
      <c r="F76" s="418">
        <v>3.6</v>
      </c>
    </row>
    <row r="77" spans="1:6" ht="12.75" customHeight="1">
      <c r="A77" s="391" t="s">
        <v>1218</v>
      </c>
      <c r="B77" s="422" t="s">
        <v>1217</v>
      </c>
      <c r="C77" s="421">
        <v>46</v>
      </c>
      <c r="D77" s="420">
        <v>54</v>
      </c>
      <c r="E77" s="408">
        <v>2.8</v>
      </c>
      <c r="F77" s="418">
        <v>3</v>
      </c>
    </row>
    <row r="78" spans="1:6" ht="12.75" customHeight="1">
      <c r="A78" s="391" t="s">
        <v>1216</v>
      </c>
      <c r="B78" s="422" t="s">
        <v>1215</v>
      </c>
      <c r="C78" s="421">
        <v>33</v>
      </c>
      <c r="D78" s="420">
        <v>33</v>
      </c>
      <c r="E78" s="408">
        <v>2.6</v>
      </c>
      <c r="F78" s="418">
        <v>3.4</v>
      </c>
    </row>
    <row r="79" spans="1:6" ht="12.75" customHeight="1">
      <c r="A79" s="391" t="s">
        <v>1214</v>
      </c>
      <c r="B79" s="422" t="s">
        <v>1213</v>
      </c>
      <c r="C79" s="421">
        <v>39</v>
      </c>
      <c r="D79" s="420">
        <v>46</v>
      </c>
      <c r="E79" s="408">
        <v>2.5</v>
      </c>
      <c r="F79" s="418">
        <v>2.7</v>
      </c>
    </row>
    <row r="80" spans="1:6" ht="12.75" customHeight="1">
      <c r="A80" s="391"/>
      <c r="B80" s="422"/>
      <c r="C80" s="421"/>
      <c r="D80" s="420"/>
      <c r="E80" s="408"/>
      <c r="F80" s="418"/>
    </row>
    <row r="81" spans="1:6" ht="12.75" customHeight="1">
      <c r="A81" s="98" t="s">
        <v>102</v>
      </c>
      <c r="B81" s="422"/>
      <c r="C81" s="421"/>
      <c r="D81" s="420"/>
      <c r="E81" s="408"/>
      <c r="F81" s="418"/>
    </row>
    <row r="82" spans="1:6" ht="12.75" customHeight="1">
      <c r="A82" s="391" t="s">
        <v>1212</v>
      </c>
      <c r="B82" s="422" t="s">
        <v>1211</v>
      </c>
      <c r="C82" s="421" t="s">
        <v>1187</v>
      </c>
      <c r="D82" s="420">
        <v>22</v>
      </c>
      <c r="E82" s="419" t="s">
        <v>396</v>
      </c>
      <c r="F82" s="418">
        <v>3.7</v>
      </c>
    </row>
    <row r="83" spans="1:6" ht="12.75" customHeight="1">
      <c r="A83" s="391" t="s">
        <v>1210</v>
      </c>
      <c r="B83" s="422" t="s">
        <v>1209</v>
      </c>
      <c r="C83" s="421" t="s">
        <v>1187</v>
      </c>
      <c r="D83" s="420">
        <v>10</v>
      </c>
      <c r="E83" s="419" t="s">
        <v>396</v>
      </c>
      <c r="F83" s="418">
        <v>5.2</v>
      </c>
    </row>
    <row r="84" spans="1:6" ht="12.75" customHeight="1">
      <c r="A84" s="391" t="s">
        <v>1208</v>
      </c>
      <c r="B84" s="422"/>
      <c r="C84" s="421"/>
      <c r="D84" s="420"/>
      <c r="E84" s="408"/>
      <c r="F84" s="418"/>
    </row>
    <row r="85" spans="1:6" ht="12.75" customHeight="1">
      <c r="A85" s="391" t="s">
        <v>1207</v>
      </c>
      <c r="B85" s="422" t="s">
        <v>1206</v>
      </c>
      <c r="C85" s="421">
        <v>41</v>
      </c>
      <c r="D85" s="420">
        <v>13</v>
      </c>
      <c r="E85" s="408">
        <v>4</v>
      </c>
      <c r="F85" s="418">
        <v>4.6</v>
      </c>
    </row>
    <row r="86" spans="1:6" ht="12.75" customHeight="1">
      <c r="A86" s="391" t="s">
        <v>1205</v>
      </c>
      <c r="B86" s="422" t="s">
        <v>1204</v>
      </c>
      <c r="C86" s="421">
        <v>44</v>
      </c>
      <c r="D86" s="420">
        <v>24</v>
      </c>
      <c r="E86" s="408">
        <v>16.8</v>
      </c>
      <c r="F86" s="418">
        <v>23.7</v>
      </c>
    </row>
    <row r="87" spans="1:6" ht="12.75" customHeight="1">
      <c r="A87" s="391" t="s">
        <v>1203</v>
      </c>
      <c r="B87" s="422" t="s">
        <v>1202</v>
      </c>
      <c r="C87" s="421" t="s">
        <v>1187</v>
      </c>
      <c r="D87" s="420">
        <v>22</v>
      </c>
      <c r="E87" s="419" t="s">
        <v>396</v>
      </c>
      <c r="F87" s="418">
        <v>3.2</v>
      </c>
    </row>
    <row r="88" spans="1:6" ht="12.75" customHeight="1">
      <c r="A88" s="391" t="s">
        <v>1201</v>
      </c>
      <c r="B88" s="422" t="s">
        <v>1200</v>
      </c>
      <c r="C88" s="421" t="s">
        <v>1187</v>
      </c>
      <c r="D88" s="420">
        <v>10</v>
      </c>
      <c r="E88" s="419" t="s">
        <v>396</v>
      </c>
      <c r="F88" s="418">
        <v>2.7</v>
      </c>
    </row>
    <row r="89" spans="1:6" ht="12.75" customHeight="1">
      <c r="A89" s="391" t="s">
        <v>1199</v>
      </c>
      <c r="B89" s="422" t="s">
        <v>1198</v>
      </c>
      <c r="C89" s="421" t="s">
        <v>1187</v>
      </c>
      <c r="D89" s="420">
        <v>28</v>
      </c>
      <c r="E89" s="419" t="s">
        <v>396</v>
      </c>
      <c r="F89" s="418">
        <v>4</v>
      </c>
    </row>
    <row r="90" spans="1:6" ht="12.75" customHeight="1">
      <c r="A90" s="391" t="s">
        <v>1197</v>
      </c>
      <c r="B90" s="422" t="s">
        <v>1196</v>
      </c>
      <c r="C90" s="421">
        <v>34</v>
      </c>
      <c r="D90" s="420">
        <v>22</v>
      </c>
      <c r="E90" s="408">
        <v>6</v>
      </c>
      <c r="F90" s="418">
        <v>5.5</v>
      </c>
    </row>
    <row r="91" spans="1:6" ht="12.75" customHeight="1">
      <c r="A91" s="391" t="s">
        <v>1195</v>
      </c>
      <c r="B91" s="422" t="s">
        <v>1194</v>
      </c>
      <c r="C91" s="421">
        <v>41</v>
      </c>
      <c r="D91" s="420">
        <v>27</v>
      </c>
      <c r="E91" s="408">
        <v>3.9</v>
      </c>
      <c r="F91" s="418">
        <v>3.7</v>
      </c>
    </row>
    <row r="92" spans="1:6" ht="12.75" customHeight="1">
      <c r="A92" s="391" t="s">
        <v>1193</v>
      </c>
      <c r="B92" s="422" t="s">
        <v>1192</v>
      </c>
      <c r="C92" s="421">
        <v>41</v>
      </c>
      <c r="D92" s="420">
        <v>27</v>
      </c>
      <c r="E92" s="408">
        <v>2.9</v>
      </c>
      <c r="F92" s="418">
        <v>3.7</v>
      </c>
    </row>
    <row r="93" spans="1:6" ht="12.75" customHeight="1">
      <c r="A93" s="391" t="s">
        <v>1191</v>
      </c>
      <c r="B93" s="422" t="s">
        <v>1190</v>
      </c>
      <c r="C93" s="421" t="s">
        <v>1187</v>
      </c>
      <c r="D93" s="420">
        <v>27</v>
      </c>
      <c r="E93" s="419" t="s">
        <v>396</v>
      </c>
      <c r="F93" s="418">
        <v>4.7</v>
      </c>
    </row>
    <row r="94" spans="1:6" ht="12.75" customHeight="1">
      <c r="A94" s="391" t="s">
        <v>1189</v>
      </c>
      <c r="B94" s="422" t="s">
        <v>1188</v>
      </c>
      <c r="C94" s="421" t="s">
        <v>1187</v>
      </c>
      <c r="D94" s="420">
        <v>11</v>
      </c>
      <c r="E94" s="419" t="s">
        <v>396</v>
      </c>
      <c r="F94" s="418">
        <v>5.1</v>
      </c>
    </row>
    <row r="95" spans="1:6" ht="12.75" customHeight="1">
      <c r="A95" s="417"/>
      <c r="B95" s="416"/>
      <c r="C95" s="415"/>
      <c r="D95" s="414"/>
      <c r="E95" s="413"/>
      <c r="F95" s="412"/>
    </row>
    <row r="96" ht="12.75" customHeight="1">
      <c r="B96" s="407"/>
    </row>
    <row r="97" ht="12.75" customHeight="1">
      <c r="A97" s="411" t="s">
        <v>1186</v>
      </c>
    </row>
    <row r="98" spans="1:6" ht="15.75" customHeight="1">
      <c r="A98" s="28" t="s">
        <v>1185</v>
      </c>
      <c r="B98" s="410"/>
      <c r="C98" s="409"/>
      <c r="D98" s="409"/>
      <c r="E98" s="408"/>
      <c r="F98" s="408"/>
    </row>
    <row r="99" spans="1:6" ht="15.75" customHeight="1">
      <c r="A99" s="28" t="s">
        <v>1184</v>
      </c>
      <c r="B99" s="410"/>
      <c r="C99" s="409"/>
      <c r="D99" s="409"/>
      <c r="E99" s="408"/>
      <c r="F99" s="408"/>
    </row>
    <row r="100" spans="1:6" ht="15.75" customHeight="1">
      <c r="A100" s="28"/>
      <c r="B100" s="410"/>
      <c r="C100" s="409"/>
      <c r="D100" s="409"/>
      <c r="E100" s="408"/>
      <c r="F100" s="408"/>
    </row>
    <row r="101" spans="1:2" ht="12.75" customHeight="1">
      <c r="A101" s="43" t="s">
        <v>1162</v>
      </c>
      <c r="B101" s="407"/>
    </row>
    <row r="102" spans="1:2" ht="12.75" customHeight="1">
      <c r="A102" s="43" t="s">
        <v>1183</v>
      </c>
      <c r="B102" s="407"/>
    </row>
    <row r="103" spans="1:2" ht="12.75" customHeight="1">
      <c r="A103" s="14" t="s">
        <v>1182</v>
      </c>
      <c r="B103" s="406"/>
    </row>
    <row r="104" spans="1:2" ht="12.75" customHeight="1">
      <c r="A104" s="14" t="s">
        <v>1181</v>
      </c>
      <c r="B104" s="406"/>
    </row>
    <row r="105" ht="12.75" customHeight="1">
      <c r="A105" s="14" t="s">
        <v>1153</v>
      </c>
    </row>
  </sheetData>
  <sheetProtection/>
  <mergeCells count="4">
    <mergeCell ref="C9:D9"/>
    <mergeCell ref="E9:F9"/>
    <mergeCell ref="C53:D53"/>
    <mergeCell ref="E53:F53"/>
  </mergeCells>
  <conditionalFormatting sqref="A28:A42">
    <cfRule type="duplicateValues" priority="1" dxfId="0">
      <formula>AND(COUNTIF($A$28:$A$42,A28)&gt;1,NOT(ISBLANK(A28)))</formula>
    </cfRule>
  </conditionalFormatting>
  <printOptions/>
  <pageMargins left="1" right="1" top="1" bottom="1" header="0.5" footer="0.5"/>
  <pageSetup horizontalDpi="1200" verticalDpi="1200" orientation="portrait" r:id="rId1"/>
  <headerFooter>
    <oddFooter>&amp;L&amp;"Arial,Italic"&amp;9The State of Hawaii Data Book 2021&amp;R&amp;"Arial,Italic"&amp;9    &amp;"Arial,Regular"http://dbedt.hawaii.gov/</oddFooter>
  </headerFooter>
  <rowBreaks count="1" manualBreakCount="1">
    <brk id="49" max="255" man="1"/>
  </rowBreaks>
</worksheet>
</file>

<file path=xl/worksheets/sheet39.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2.75"/>
  <cols>
    <col min="1" max="4" width="19.421875" style="74" customWidth="1"/>
    <col min="5" max="6" width="13.00390625" style="74" customWidth="1"/>
    <col min="7" max="16384" width="8.7109375" style="74" customWidth="1"/>
  </cols>
  <sheetData>
    <row r="1" spans="1:6" ht="15.75" customHeight="1">
      <c r="A1" s="28" t="s">
        <v>1338</v>
      </c>
      <c r="B1" s="92"/>
      <c r="C1" s="92"/>
      <c r="D1" s="92"/>
      <c r="E1" s="92"/>
      <c r="F1" s="92"/>
    </row>
    <row r="2" spans="1:6" ht="15.75" customHeight="1">
      <c r="A2" s="28" t="s">
        <v>1337</v>
      </c>
      <c r="B2" s="92"/>
      <c r="C2" s="92"/>
      <c r="D2" s="92"/>
      <c r="E2" s="92"/>
      <c r="F2" s="92"/>
    </row>
    <row r="3" spans="1:6" ht="12.75" customHeight="1">
      <c r="A3" s="28"/>
      <c r="B3" s="92"/>
      <c r="C3" s="92"/>
      <c r="D3" s="92"/>
      <c r="E3" s="92"/>
      <c r="F3" s="92"/>
    </row>
    <row r="4" spans="1:3" ht="12.75" customHeight="1">
      <c r="A4" s="470" t="s">
        <v>1336</v>
      </c>
      <c r="B4" s="92"/>
      <c r="C4" s="92"/>
    </row>
    <row r="5" spans="1:3" ht="12.75" customHeight="1">
      <c r="A5" s="470" t="s">
        <v>1335</v>
      </c>
      <c r="B5" s="92"/>
      <c r="C5" s="92"/>
    </row>
    <row r="6" spans="1:3" ht="12.75" customHeight="1">
      <c r="A6" s="470" t="s">
        <v>1334</v>
      </c>
      <c r="B6" s="92"/>
      <c r="C6" s="92"/>
    </row>
    <row r="7" spans="1:3" ht="12.75" customHeight="1">
      <c r="A7" s="470" t="s">
        <v>1333</v>
      </c>
      <c r="B7" s="92"/>
      <c r="C7" s="92"/>
    </row>
    <row r="8" spans="1:3" ht="12.75" customHeight="1">
      <c r="A8" s="470" t="s">
        <v>1332</v>
      </c>
      <c r="B8" s="92"/>
      <c r="C8" s="92"/>
    </row>
    <row r="9" spans="1:3" ht="12.75" customHeight="1">
      <c r="A9" s="470" t="s">
        <v>1331</v>
      </c>
      <c r="B9" s="92"/>
      <c r="C9" s="92"/>
    </row>
    <row r="10" spans="1:3" ht="12.75" customHeight="1">
      <c r="A10" s="469" t="s">
        <v>1330</v>
      </c>
      <c r="B10" s="92"/>
      <c r="C10" s="92"/>
    </row>
    <row r="11" spans="1:3" ht="12.75" customHeight="1" thickBot="1">
      <c r="A11" s="4"/>
      <c r="B11" s="91"/>
      <c r="C11" s="90"/>
    </row>
    <row r="12" spans="1:4" s="3" customFormat="1" ht="24" customHeight="1" thickTop="1">
      <c r="A12" s="65" t="s">
        <v>1052</v>
      </c>
      <c r="B12" s="467" t="s">
        <v>1329</v>
      </c>
      <c r="C12" s="468" t="s">
        <v>1052</v>
      </c>
      <c r="D12" s="467" t="s">
        <v>1329</v>
      </c>
    </row>
    <row r="13" spans="1:4" ht="12.75" customHeight="1">
      <c r="A13" s="88"/>
      <c r="B13" s="121"/>
      <c r="C13" s="466"/>
      <c r="D13" s="121"/>
    </row>
    <row r="14" spans="1:4" ht="12.75" customHeight="1">
      <c r="A14" s="465">
        <v>2009</v>
      </c>
      <c r="B14" s="463">
        <v>360</v>
      </c>
      <c r="C14" s="464">
        <v>2016</v>
      </c>
      <c r="D14" s="463">
        <v>111</v>
      </c>
    </row>
    <row r="15" spans="1:4" ht="12.75" customHeight="1">
      <c r="A15" s="465">
        <v>2010</v>
      </c>
      <c r="B15" s="463">
        <v>473</v>
      </c>
      <c r="C15" s="464">
        <v>2017</v>
      </c>
      <c r="D15" s="463">
        <v>284</v>
      </c>
    </row>
    <row r="16" spans="1:4" ht="12.75" customHeight="1">
      <c r="A16" s="465">
        <v>2011</v>
      </c>
      <c r="B16" s="463">
        <v>129</v>
      </c>
      <c r="C16" s="464">
        <v>2018</v>
      </c>
      <c r="D16" s="463">
        <v>308</v>
      </c>
    </row>
    <row r="17" spans="1:4" ht="12.75" customHeight="1">
      <c r="A17" s="465">
        <v>2012</v>
      </c>
      <c r="B17" s="463">
        <v>181</v>
      </c>
      <c r="C17" s="464">
        <v>2019</v>
      </c>
      <c r="D17" s="463">
        <v>55</v>
      </c>
    </row>
    <row r="18" spans="1:4" ht="12.75" customHeight="1">
      <c r="A18" s="465">
        <v>2013</v>
      </c>
      <c r="B18" s="463">
        <v>129</v>
      </c>
      <c r="C18" s="464">
        <v>2020</v>
      </c>
      <c r="D18" s="463">
        <v>101</v>
      </c>
    </row>
    <row r="19" spans="1:4" ht="12.75" customHeight="1">
      <c r="A19" s="465">
        <v>2014</v>
      </c>
      <c r="B19" s="463">
        <v>51</v>
      </c>
      <c r="C19" s="464">
        <v>2021</v>
      </c>
      <c r="D19" s="463">
        <v>276</v>
      </c>
    </row>
    <row r="20" spans="1:4" ht="12.75" customHeight="1">
      <c r="A20" s="465">
        <v>2015</v>
      </c>
      <c r="B20" s="463">
        <v>76</v>
      </c>
      <c r="C20" s="464"/>
      <c r="D20" s="463"/>
    </row>
    <row r="21" spans="1:4" ht="12.75" customHeight="1">
      <c r="A21" s="462"/>
      <c r="B21" s="114"/>
      <c r="C21" s="461"/>
      <c r="D21" s="114"/>
    </row>
    <row r="22" ht="12.75" customHeight="1"/>
    <row r="23" ht="12.75" customHeight="1">
      <c r="A23" s="460" t="s">
        <v>1328</v>
      </c>
    </row>
    <row r="24" ht="12.75" customHeight="1">
      <c r="A24" s="341" t="s">
        <v>1327</v>
      </c>
    </row>
    <row r="25" ht="12.75" customHeight="1">
      <c r="A25" s="460" t="s">
        <v>1326</v>
      </c>
    </row>
    <row r="26" ht="12.75" customHeight="1">
      <c r="A26" s="224" t="s">
        <v>1325</v>
      </c>
    </row>
    <row r="27" ht="12.75" customHeight="1">
      <c r="A27" s="224" t="s">
        <v>1324</v>
      </c>
    </row>
    <row r="28" ht="12">
      <c r="A28" s="45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140625" style="0" customWidth="1"/>
    <col min="2" max="2" width="39.8515625" style="0" customWidth="1"/>
    <col min="3" max="4" width="16.8515625" style="0" customWidth="1"/>
  </cols>
  <sheetData>
    <row r="1" spans="1:4" ht="15">
      <c r="A1" s="28" t="s">
        <v>176</v>
      </c>
      <c r="B1" s="1"/>
      <c r="C1" s="1"/>
      <c r="D1" s="1"/>
    </row>
    <row r="2" spans="1:4" ht="11.25" customHeight="1" thickBot="1">
      <c r="A2" s="4"/>
      <c r="B2" s="5"/>
      <c r="C2" s="5"/>
      <c r="D2" s="5"/>
    </row>
    <row r="3" spans="1:4" s="3" customFormat="1" ht="31.5" customHeight="1" thickTop="1">
      <c r="A3" s="41" t="s">
        <v>175</v>
      </c>
      <c r="B3" s="9"/>
      <c r="C3" s="40" t="s">
        <v>174</v>
      </c>
      <c r="D3" s="7" t="s">
        <v>173</v>
      </c>
    </row>
    <row r="4" spans="2:3" ht="10.5" customHeight="1">
      <c r="B4" s="11"/>
      <c r="C4" s="11"/>
    </row>
    <row r="5" spans="1:3" ht="12">
      <c r="A5" s="38" t="s">
        <v>172</v>
      </c>
      <c r="B5" s="11"/>
      <c r="C5" s="11"/>
    </row>
    <row r="6" spans="1:4" ht="12">
      <c r="A6" s="37" t="s">
        <v>171</v>
      </c>
      <c r="B6" s="11"/>
      <c r="C6" s="35" t="s">
        <v>170</v>
      </c>
      <c r="D6" s="34" t="s">
        <v>169</v>
      </c>
    </row>
    <row r="7" spans="1:4" ht="12">
      <c r="A7" s="37" t="s">
        <v>168</v>
      </c>
      <c r="B7" s="11"/>
      <c r="C7" s="35" t="s">
        <v>167</v>
      </c>
      <c r="D7" s="34" t="s">
        <v>166</v>
      </c>
    </row>
    <row r="8" spans="1:4" ht="12">
      <c r="A8" s="37" t="s">
        <v>165</v>
      </c>
      <c r="B8" s="11"/>
      <c r="C8" s="35" t="s">
        <v>164</v>
      </c>
      <c r="D8" s="34" t="s">
        <v>163</v>
      </c>
    </row>
    <row r="9" spans="1:4" ht="12">
      <c r="A9" s="37" t="s">
        <v>162</v>
      </c>
      <c r="B9" s="11"/>
      <c r="C9" s="35" t="s">
        <v>161</v>
      </c>
      <c r="D9" s="34" t="s">
        <v>160</v>
      </c>
    </row>
    <row r="10" spans="1:4" ht="12">
      <c r="A10" s="37" t="s">
        <v>159</v>
      </c>
      <c r="B10" s="11"/>
      <c r="C10" s="35" t="s">
        <v>158</v>
      </c>
      <c r="D10" s="34" t="s">
        <v>157</v>
      </c>
    </row>
    <row r="11" spans="1:4" ht="12">
      <c r="A11" t="s">
        <v>156</v>
      </c>
      <c r="B11" s="11"/>
      <c r="C11" s="35" t="s">
        <v>155</v>
      </c>
      <c r="D11" s="34" t="s">
        <v>154</v>
      </c>
    </row>
    <row r="12" spans="1:4" ht="12">
      <c r="A12" s="38" t="s">
        <v>153</v>
      </c>
      <c r="B12" s="11"/>
      <c r="C12" s="35"/>
      <c r="D12" s="34"/>
    </row>
    <row r="13" spans="1:4" ht="12">
      <c r="A13" s="37" t="s">
        <v>152</v>
      </c>
      <c r="B13" s="11"/>
      <c r="C13" s="35" t="s">
        <v>151</v>
      </c>
      <c r="D13" s="34" t="s">
        <v>150</v>
      </c>
    </row>
    <row r="14" spans="1:4" ht="12">
      <c r="A14" s="37" t="s">
        <v>149</v>
      </c>
      <c r="B14" s="11"/>
      <c r="C14" s="35" t="s">
        <v>148</v>
      </c>
      <c r="D14" s="34" t="s">
        <v>147</v>
      </c>
    </row>
    <row r="15" spans="1:4" ht="12">
      <c r="A15" s="37" t="s">
        <v>146</v>
      </c>
      <c r="B15" s="11"/>
      <c r="C15" s="35" t="s">
        <v>145</v>
      </c>
      <c r="D15" s="34" t="s">
        <v>144</v>
      </c>
    </row>
    <row r="16" spans="1:4" ht="12">
      <c r="A16" s="37" t="s">
        <v>143</v>
      </c>
      <c r="B16" s="11"/>
      <c r="C16" s="35" t="s">
        <v>142</v>
      </c>
      <c r="D16" s="34" t="s">
        <v>141</v>
      </c>
    </row>
    <row r="17" spans="1:4" ht="12">
      <c r="A17" s="37" t="s">
        <v>140</v>
      </c>
      <c r="B17" s="11"/>
      <c r="C17" s="35" t="s">
        <v>139</v>
      </c>
      <c r="D17" s="34" t="s">
        <v>138</v>
      </c>
    </row>
    <row r="18" spans="1:4" ht="12">
      <c r="A18" s="38" t="s">
        <v>137</v>
      </c>
      <c r="B18" s="11"/>
      <c r="C18" s="35"/>
      <c r="D18" s="34"/>
    </row>
    <row r="19" spans="1:4" ht="12">
      <c r="A19" s="37" t="s">
        <v>136</v>
      </c>
      <c r="B19" s="11"/>
      <c r="C19" s="35" t="s">
        <v>135</v>
      </c>
      <c r="D19" s="34" t="s">
        <v>134</v>
      </c>
    </row>
    <row r="20" spans="1:4" ht="12">
      <c r="A20" s="38" t="s">
        <v>133</v>
      </c>
      <c r="B20" s="11"/>
      <c r="C20" s="35"/>
      <c r="D20" s="34"/>
    </row>
    <row r="21" spans="1:4" ht="12">
      <c r="A21" s="37" t="s">
        <v>6</v>
      </c>
      <c r="B21" s="11"/>
      <c r="C21" s="35" t="s">
        <v>132</v>
      </c>
      <c r="D21" s="34" t="s">
        <v>131</v>
      </c>
    </row>
    <row r="22" spans="1:4" ht="12">
      <c r="A22" s="38" t="s">
        <v>130</v>
      </c>
      <c r="B22" s="11"/>
      <c r="C22" s="35"/>
      <c r="D22" s="34"/>
    </row>
    <row r="23" spans="1:4" ht="12">
      <c r="A23" s="37" t="s">
        <v>129</v>
      </c>
      <c r="B23" s="11"/>
      <c r="C23" s="35" t="s">
        <v>128</v>
      </c>
      <c r="D23" s="34" t="s">
        <v>127</v>
      </c>
    </row>
    <row r="24" spans="1:4" ht="12">
      <c r="A24" s="37" t="s">
        <v>126</v>
      </c>
      <c r="B24" s="11"/>
      <c r="C24" s="35" t="s">
        <v>125</v>
      </c>
      <c r="D24" s="34" t="s">
        <v>124</v>
      </c>
    </row>
    <row r="25" spans="1:4" ht="12">
      <c r="A25" s="37" t="s">
        <v>123</v>
      </c>
      <c r="B25" s="11"/>
      <c r="C25" s="35" t="s">
        <v>122</v>
      </c>
      <c r="D25" s="34" t="s">
        <v>121</v>
      </c>
    </row>
    <row r="26" spans="1:4" ht="12">
      <c r="A26" s="38" t="s">
        <v>120</v>
      </c>
      <c r="B26" s="11"/>
      <c r="C26" s="35"/>
      <c r="D26" s="34"/>
    </row>
    <row r="27" spans="1:4" ht="12">
      <c r="A27" s="39" t="s">
        <v>119</v>
      </c>
      <c r="B27" s="11"/>
      <c r="C27" s="35" t="s">
        <v>118</v>
      </c>
      <c r="D27" s="34" t="s">
        <v>117</v>
      </c>
    </row>
    <row r="28" spans="1:4" ht="12">
      <c r="A28" s="37" t="s">
        <v>116</v>
      </c>
      <c r="B28" s="23"/>
      <c r="C28" s="35" t="s">
        <v>107</v>
      </c>
      <c r="D28" s="34" t="s">
        <v>115</v>
      </c>
    </row>
    <row r="29" spans="1:4" ht="12">
      <c r="A29" s="37" t="s">
        <v>114</v>
      </c>
      <c r="B29" s="11"/>
      <c r="C29" s="35" t="s">
        <v>113</v>
      </c>
      <c r="D29" s="34" t="s">
        <v>112</v>
      </c>
    </row>
    <row r="30" spans="1:4" ht="12">
      <c r="A30" s="37" t="s">
        <v>111</v>
      </c>
      <c r="B30" s="11"/>
      <c r="C30" s="35" t="s">
        <v>110</v>
      </c>
      <c r="D30" s="34" t="s">
        <v>109</v>
      </c>
    </row>
    <row r="31" spans="1:4" ht="12">
      <c r="A31" s="37" t="s">
        <v>108</v>
      </c>
      <c r="B31" s="11"/>
      <c r="C31" s="35" t="s">
        <v>107</v>
      </c>
      <c r="D31" s="34" t="s">
        <v>106</v>
      </c>
    </row>
    <row r="32" spans="1:4" ht="12">
      <c r="A32" s="37" t="s">
        <v>105</v>
      </c>
      <c r="B32" s="11"/>
      <c r="C32" s="35" t="s">
        <v>104</v>
      </c>
      <c r="D32" s="34" t="s">
        <v>103</v>
      </c>
    </row>
    <row r="33" spans="1:4" ht="12">
      <c r="A33" s="38" t="s">
        <v>102</v>
      </c>
      <c r="B33" s="11"/>
      <c r="C33" s="35"/>
      <c r="D33" s="34"/>
    </row>
    <row r="34" spans="1:4" ht="12">
      <c r="A34" s="37" t="s">
        <v>101</v>
      </c>
      <c r="B34" s="11"/>
      <c r="C34" s="35" t="s">
        <v>100</v>
      </c>
      <c r="D34" s="34" t="s">
        <v>99</v>
      </c>
    </row>
    <row r="35" spans="1:4" ht="12">
      <c r="A35" s="37" t="s">
        <v>98</v>
      </c>
      <c r="B35" s="11"/>
      <c r="C35" s="35" t="s">
        <v>97</v>
      </c>
      <c r="D35" s="34" t="s">
        <v>96</v>
      </c>
    </row>
    <row r="36" spans="1:4" ht="12">
      <c r="A36" s="37" t="s">
        <v>95</v>
      </c>
      <c r="B36" s="11"/>
      <c r="C36" s="35" t="s">
        <v>94</v>
      </c>
      <c r="D36" s="34" t="s">
        <v>93</v>
      </c>
    </row>
    <row r="37" spans="1:4" ht="12">
      <c r="A37" s="38" t="s">
        <v>92</v>
      </c>
      <c r="B37" s="11"/>
      <c r="C37" s="35"/>
      <c r="D37" s="34"/>
    </row>
    <row r="38" spans="1:4" ht="12">
      <c r="A38" s="37" t="s">
        <v>91</v>
      </c>
      <c r="B38" s="11"/>
      <c r="C38" s="35" t="s">
        <v>90</v>
      </c>
      <c r="D38" s="34" t="s">
        <v>89</v>
      </c>
    </row>
    <row r="39" spans="1:4" ht="12">
      <c r="A39" s="36" t="s">
        <v>88</v>
      </c>
      <c r="B39" s="11"/>
      <c r="C39" s="35" t="s">
        <v>87</v>
      </c>
      <c r="D39" s="34" t="s">
        <v>86</v>
      </c>
    </row>
    <row r="40" spans="1:4" ht="12" customHeight="1">
      <c r="A40" s="8"/>
      <c r="B40" s="12"/>
      <c r="C40" s="12"/>
      <c r="D40" s="8"/>
    </row>
    <row r="41" ht="11.25" customHeight="1"/>
    <row r="42" ht="12.75">
      <c r="A42" s="14" t="s">
        <v>85</v>
      </c>
    </row>
    <row r="43" ht="12.75">
      <c r="A43" s="33" t="s">
        <v>84</v>
      </c>
    </row>
    <row r="44" ht="12.75">
      <c r="A44" s="25" t="s">
        <v>83</v>
      </c>
    </row>
    <row r="45" ht="12.75">
      <c r="A45" s="32" t="s">
        <v>82</v>
      </c>
    </row>
    <row r="46" ht="12.75">
      <c r="A46" s="25" t="s">
        <v>81</v>
      </c>
    </row>
    <row r="47" ht="12.75">
      <c r="A47" s="31" t="s">
        <v>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0.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9.140625" defaultRowHeight="12.75"/>
  <cols>
    <col min="1" max="1" width="10.57421875" style="0" customWidth="1"/>
    <col min="2" max="2" width="19.421875" style="0" customWidth="1"/>
    <col min="3" max="4" width="17.57421875" style="0" customWidth="1"/>
    <col min="5" max="5" width="18.57421875" style="0" customWidth="1"/>
  </cols>
  <sheetData>
    <row r="1" spans="1:5" ht="15.75" customHeight="1">
      <c r="A1" s="28" t="s">
        <v>1352</v>
      </c>
      <c r="B1" s="1"/>
      <c r="C1" s="1"/>
      <c r="D1" s="1"/>
      <c r="E1" s="1"/>
    </row>
    <row r="2" ht="12.75" customHeight="1">
      <c r="A2" s="475" t="s">
        <v>286</v>
      </c>
    </row>
    <row r="3" spans="1:5" ht="12.75" customHeight="1">
      <c r="A3" t="s">
        <v>1351</v>
      </c>
      <c r="B3" s="1"/>
      <c r="C3" s="1"/>
      <c r="D3" s="1"/>
      <c r="E3" s="1"/>
    </row>
    <row r="4" spans="1:5" ht="12.75" customHeight="1" thickBot="1">
      <c r="A4" s="5"/>
      <c r="B4" s="5"/>
      <c r="C4" s="5"/>
      <c r="D4" s="5"/>
      <c r="E4" s="5"/>
    </row>
    <row r="5" spans="1:4" s="63" customFormat="1" ht="24" customHeight="1" thickTop="1">
      <c r="A5" s="66"/>
      <c r="B5" s="65" t="s">
        <v>1350</v>
      </c>
      <c r="C5" s="65"/>
      <c r="D5" s="65"/>
    </row>
    <row r="6" spans="1:5" s="3" customFormat="1" ht="34.5" customHeight="1">
      <c r="A6" s="40" t="s">
        <v>1052</v>
      </c>
      <c r="B6" s="131" t="s">
        <v>446</v>
      </c>
      <c r="C6" s="40" t="s">
        <v>1349</v>
      </c>
      <c r="D6" s="40" t="s">
        <v>1348</v>
      </c>
      <c r="E6" s="7" t="s">
        <v>1347</v>
      </c>
    </row>
    <row r="7" spans="1:4" ht="12">
      <c r="A7" s="11"/>
      <c r="B7" s="107"/>
      <c r="C7" s="11"/>
      <c r="D7" s="11"/>
    </row>
    <row r="8" spans="1:5" ht="12">
      <c r="A8" s="473">
        <v>2010</v>
      </c>
      <c r="B8" s="106">
        <v>777069</v>
      </c>
      <c r="C8" s="29">
        <v>326201</v>
      </c>
      <c r="D8" s="29">
        <v>450868</v>
      </c>
      <c r="E8" s="30">
        <v>38549</v>
      </c>
    </row>
    <row r="9" spans="1:5" ht="12">
      <c r="A9" s="473">
        <v>2011</v>
      </c>
      <c r="B9" s="106">
        <v>778158</v>
      </c>
      <c r="C9" s="29">
        <v>306939</v>
      </c>
      <c r="D9" s="29">
        <v>471219</v>
      </c>
      <c r="E9" s="30">
        <v>38307</v>
      </c>
    </row>
    <row r="10" spans="1:5" ht="12">
      <c r="A10" s="473">
        <v>2012</v>
      </c>
      <c r="B10" s="106">
        <v>746368</v>
      </c>
      <c r="C10" s="29">
        <v>285153</v>
      </c>
      <c r="D10" s="29">
        <v>461215</v>
      </c>
      <c r="E10" s="30">
        <v>36517</v>
      </c>
    </row>
    <row r="11" spans="1:5" ht="12">
      <c r="A11" s="473">
        <v>2013</v>
      </c>
      <c r="B11" s="106">
        <v>748227</v>
      </c>
      <c r="C11" s="29">
        <v>289203</v>
      </c>
      <c r="D11" s="29">
        <v>459024</v>
      </c>
      <c r="E11" s="30">
        <v>36318</v>
      </c>
    </row>
    <row r="12" spans="1:5" ht="12">
      <c r="A12" s="473">
        <v>2014</v>
      </c>
      <c r="B12" s="106">
        <v>764726</v>
      </c>
      <c r="C12" s="29">
        <v>302732</v>
      </c>
      <c r="D12" s="29">
        <v>461994</v>
      </c>
      <c r="E12" s="30">
        <v>38498</v>
      </c>
    </row>
    <row r="13" spans="1:5" ht="12">
      <c r="A13" s="473">
        <v>2015</v>
      </c>
      <c r="B13" s="106">
        <v>769183</v>
      </c>
      <c r="C13" s="29">
        <v>307069</v>
      </c>
      <c r="D13" s="29">
        <v>462114</v>
      </c>
      <c r="E13" s="30">
        <v>38448</v>
      </c>
    </row>
    <row r="14" spans="1:5" ht="12">
      <c r="A14" s="473">
        <v>2016</v>
      </c>
      <c r="B14" s="106">
        <v>793793</v>
      </c>
      <c r="C14" s="29">
        <v>311172</v>
      </c>
      <c r="D14" s="29">
        <v>482621</v>
      </c>
      <c r="E14" s="30">
        <v>41136</v>
      </c>
    </row>
    <row r="15" spans="1:5" ht="12">
      <c r="A15" s="473">
        <v>2017</v>
      </c>
      <c r="B15" s="474" t="s">
        <v>514</v>
      </c>
      <c r="C15" s="35" t="s">
        <v>514</v>
      </c>
      <c r="D15" s="35" t="s">
        <v>514</v>
      </c>
      <c r="E15" s="30">
        <v>42678</v>
      </c>
    </row>
    <row r="16" spans="1:5" ht="12">
      <c r="A16" s="473">
        <v>2018</v>
      </c>
      <c r="B16" s="474" t="s">
        <v>514</v>
      </c>
      <c r="C16" s="35" t="s">
        <v>514</v>
      </c>
      <c r="D16" s="35" t="s">
        <v>514</v>
      </c>
      <c r="E16" s="30">
        <v>41593</v>
      </c>
    </row>
    <row r="17" spans="1:5" ht="12">
      <c r="A17" s="473">
        <v>2019</v>
      </c>
      <c r="B17" s="474" t="s">
        <v>514</v>
      </c>
      <c r="C17" s="35" t="s">
        <v>514</v>
      </c>
      <c r="D17" s="35" t="s">
        <v>514</v>
      </c>
      <c r="E17" s="30">
        <v>40179</v>
      </c>
    </row>
    <row r="18" spans="1:5" ht="12">
      <c r="A18" s="473">
        <v>2020</v>
      </c>
      <c r="B18" s="474" t="s">
        <v>514</v>
      </c>
      <c r="C18" s="35" t="s">
        <v>514</v>
      </c>
      <c r="D18" s="35" t="s">
        <v>514</v>
      </c>
      <c r="E18" s="30">
        <v>39058</v>
      </c>
    </row>
    <row r="19" spans="1:10" ht="12">
      <c r="A19" s="473">
        <v>2021</v>
      </c>
      <c r="B19" s="742">
        <v>764705</v>
      </c>
      <c r="C19" s="743">
        <v>372793</v>
      </c>
      <c r="D19" s="743">
        <v>391912</v>
      </c>
      <c r="E19" s="744">
        <v>37854</v>
      </c>
      <c r="G19" s="164"/>
      <c r="H19" s="164"/>
      <c r="I19" s="164"/>
      <c r="J19" s="164"/>
    </row>
    <row r="20" spans="1:5" s="3" customFormat="1" ht="12.75">
      <c r="A20" s="12"/>
      <c r="B20" s="127"/>
      <c r="C20" s="12"/>
      <c r="D20" s="12"/>
      <c r="E20" s="8"/>
    </row>
    <row r="21" spans="1:5" ht="45" customHeight="1">
      <c r="A21" s="40" t="s">
        <v>1052</v>
      </c>
      <c r="B21" s="40" t="s">
        <v>1346</v>
      </c>
      <c r="C21" s="40" t="s">
        <v>1345</v>
      </c>
      <c r="D21" s="40" t="s">
        <v>1344</v>
      </c>
      <c r="E21" s="7" t="s">
        <v>1343</v>
      </c>
    </row>
    <row r="22" spans="1:4" ht="12">
      <c r="A22" s="11"/>
      <c r="B22" s="11"/>
      <c r="C22" s="11"/>
      <c r="D22" s="11"/>
    </row>
    <row r="23" spans="1:5" ht="12">
      <c r="A23" s="473">
        <v>2010</v>
      </c>
      <c r="B23" s="272">
        <v>105</v>
      </c>
      <c r="C23" s="29">
        <v>2105</v>
      </c>
      <c r="D23" s="29">
        <v>72</v>
      </c>
      <c r="E23" s="30">
        <v>9</v>
      </c>
    </row>
    <row r="24" spans="1:5" ht="12">
      <c r="A24" s="471">
        <v>2011</v>
      </c>
      <c r="B24" s="272">
        <v>105</v>
      </c>
      <c r="C24" s="29">
        <v>2226</v>
      </c>
      <c r="D24" s="29">
        <v>72</v>
      </c>
      <c r="E24" s="30">
        <v>9</v>
      </c>
    </row>
    <row r="25" spans="1:5" ht="12">
      <c r="A25" s="471">
        <v>2012</v>
      </c>
      <c r="B25" s="272">
        <v>100</v>
      </c>
      <c r="C25" s="29">
        <v>2226</v>
      </c>
      <c r="D25" s="29">
        <v>72</v>
      </c>
      <c r="E25" s="30">
        <v>9</v>
      </c>
    </row>
    <row r="26" spans="1:5" ht="12">
      <c r="A26" s="471">
        <v>2013</v>
      </c>
      <c r="B26" s="272">
        <v>100</v>
      </c>
      <c r="C26" s="29">
        <v>2016</v>
      </c>
      <c r="D26" s="29">
        <v>72</v>
      </c>
      <c r="E26" s="30">
        <v>9</v>
      </c>
    </row>
    <row r="27" spans="1:5" ht="12.75" customHeight="1">
      <c r="A27" s="471">
        <v>2014</v>
      </c>
      <c r="B27" s="272">
        <v>105</v>
      </c>
      <c r="C27" s="29">
        <v>2019</v>
      </c>
      <c r="D27" s="29">
        <v>72</v>
      </c>
      <c r="E27" s="30">
        <v>9</v>
      </c>
    </row>
    <row r="28" spans="1:5" ht="12.75" customHeight="1">
      <c r="A28" s="471">
        <v>2015</v>
      </c>
      <c r="B28" s="272">
        <v>105</v>
      </c>
      <c r="C28" s="29">
        <v>2023</v>
      </c>
      <c r="D28" s="29">
        <v>72</v>
      </c>
      <c r="E28" s="30">
        <v>9</v>
      </c>
    </row>
    <row r="29" spans="1:5" ht="12.75" customHeight="1">
      <c r="A29" s="471">
        <v>2016</v>
      </c>
      <c r="B29" s="272">
        <v>113</v>
      </c>
      <c r="C29" s="29">
        <v>2024</v>
      </c>
      <c r="D29" s="29">
        <v>72</v>
      </c>
      <c r="E29" s="30">
        <v>9</v>
      </c>
    </row>
    <row r="30" spans="1:5" ht="12.75" customHeight="1">
      <c r="A30" s="472">
        <v>2017</v>
      </c>
      <c r="B30" s="272">
        <v>117</v>
      </c>
      <c r="C30" s="29">
        <v>2024</v>
      </c>
      <c r="D30" s="29">
        <v>72</v>
      </c>
      <c r="E30" s="30">
        <v>9</v>
      </c>
    </row>
    <row r="31" spans="1:5" ht="12.75" customHeight="1">
      <c r="A31" s="472">
        <v>2018</v>
      </c>
      <c r="B31" s="272">
        <v>114</v>
      </c>
      <c r="C31" s="29">
        <v>2031</v>
      </c>
      <c r="D31" s="29">
        <v>72</v>
      </c>
      <c r="E31" s="30">
        <v>9</v>
      </c>
    </row>
    <row r="32" spans="1:5" ht="12.75" customHeight="1">
      <c r="A32" s="472">
        <v>2019</v>
      </c>
      <c r="B32" s="272">
        <v>110</v>
      </c>
      <c r="C32" s="29">
        <v>2031</v>
      </c>
      <c r="D32" s="29">
        <v>72</v>
      </c>
      <c r="E32" s="30">
        <v>9</v>
      </c>
    </row>
    <row r="33" spans="1:10" ht="12.75" customHeight="1">
      <c r="A33" s="472">
        <v>2020</v>
      </c>
      <c r="B33" s="29">
        <v>107</v>
      </c>
      <c r="C33" s="29">
        <v>2073</v>
      </c>
      <c r="D33" s="29">
        <v>72</v>
      </c>
      <c r="E33" s="30">
        <v>9</v>
      </c>
      <c r="G33" s="164"/>
      <c r="H33" s="164"/>
      <c r="I33" s="164"/>
      <c r="J33" s="164"/>
    </row>
    <row r="34" spans="1:5" ht="12.75" customHeight="1">
      <c r="A34" s="471">
        <v>2021</v>
      </c>
      <c r="B34" s="272">
        <v>103</v>
      </c>
      <c r="C34" s="29">
        <v>2073</v>
      </c>
      <c r="D34" s="29">
        <v>72</v>
      </c>
      <c r="E34" s="30">
        <v>9</v>
      </c>
    </row>
    <row r="35" spans="1:5" ht="12.75" customHeight="1">
      <c r="A35" s="12"/>
      <c r="B35" s="12"/>
      <c r="C35" s="12"/>
      <c r="D35" s="12"/>
      <c r="E35" s="8"/>
    </row>
    <row r="36" ht="12.75" customHeight="1"/>
    <row r="37" ht="12.75" customHeight="1">
      <c r="A37" s="2" t="s">
        <v>513</v>
      </c>
    </row>
    <row r="38" ht="12.75" customHeight="1">
      <c r="A38" s="2" t="s">
        <v>1342</v>
      </c>
    </row>
    <row r="39" ht="12.75">
      <c r="A39" s="58" t="s">
        <v>1341</v>
      </c>
    </row>
    <row r="40" ht="12.75">
      <c r="A40" s="14" t="s">
        <v>1340</v>
      </c>
    </row>
    <row r="41" ht="12.75">
      <c r="A41" s="14" t="s">
        <v>1967</v>
      </c>
    </row>
    <row r="42" ht="12.75">
      <c r="A42" s="58" t="s">
        <v>1339</v>
      </c>
    </row>
    <row r="43" ht="12.75">
      <c r="A43"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1.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1.57421875" style="0" customWidth="1"/>
    <col min="2" max="2" width="15.57421875" style="0" customWidth="1"/>
    <col min="3" max="3" width="12.57421875" style="0" customWidth="1"/>
    <col min="4" max="4" width="11.57421875" style="0" customWidth="1"/>
    <col min="5" max="5" width="15.57421875" style="0" customWidth="1"/>
    <col min="6" max="6" width="14.57421875" style="0" customWidth="1"/>
  </cols>
  <sheetData>
    <row r="1" spans="1:6" s="154" customFormat="1" ht="15.75" customHeight="1">
      <c r="A1" s="28" t="s">
        <v>1368</v>
      </c>
      <c r="B1" s="57"/>
      <c r="C1" s="57"/>
      <c r="D1" s="57"/>
      <c r="E1" s="57"/>
      <c r="F1" s="57"/>
    </row>
    <row r="2" spans="1:6" s="154" customFormat="1" ht="12.75" customHeight="1">
      <c r="A2" s="28"/>
      <c r="B2" s="57"/>
      <c r="C2" s="57"/>
      <c r="D2" s="57"/>
      <c r="E2" s="57"/>
      <c r="F2" s="57"/>
    </row>
    <row r="3" spans="1:6" s="111" customFormat="1" ht="12.75" customHeight="1">
      <c r="A3" s="113" t="s">
        <v>1367</v>
      </c>
      <c r="B3" s="112"/>
      <c r="C3" s="112"/>
      <c r="D3" s="112"/>
      <c r="E3" s="112"/>
      <c r="F3" s="112"/>
    </row>
    <row r="4" spans="1:6" s="111" customFormat="1" ht="12.75" customHeight="1">
      <c r="A4" s="113" t="s">
        <v>1366</v>
      </c>
      <c r="B4" s="112"/>
      <c r="C4" s="112"/>
      <c r="D4" s="112"/>
      <c r="E4" s="112"/>
      <c r="F4" s="112"/>
    </row>
    <row r="5" spans="1:6" s="111" customFormat="1" ht="12.75" customHeight="1">
      <c r="A5" s="113" t="s">
        <v>1365</v>
      </c>
      <c r="B5" s="112"/>
      <c r="C5" s="112"/>
      <c r="D5" s="112"/>
      <c r="E5" s="112"/>
      <c r="F5" s="112"/>
    </row>
    <row r="6" spans="1:6" s="111" customFormat="1" ht="12.75" customHeight="1">
      <c r="A6" s="486" t="s">
        <v>1364</v>
      </c>
      <c r="B6" s="112"/>
      <c r="C6" s="112"/>
      <c r="D6" s="112"/>
      <c r="E6" s="112"/>
      <c r="F6" s="112"/>
    </row>
    <row r="7" spans="1:6" ht="12.75" customHeight="1" thickBot="1">
      <c r="A7" s="6"/>
      <c r="B7" s="6"/>
      <c r="C7" s="6"/>
      <c r="D7" s="6"/>
      <c r="E7" s="6"/>
      <c r="F7" s="6"/>
    </row>
    <row r="8" spans="1:6" s="63" customFormat="1" ht="24" customHeight="1" thickTop="1">
      <c r="A8" s="109" t="s">
        <v>1052</v>
      </c>
      <c r="B8" s="109" t="s">
        <v>1363</v>
      </c>
      <c r="C8" s="110" t="s">
        <v>1362</v>
      </c>
      <c r="D8" s="109" t="s">
        <v>1052</v>
      </c>
      <c r="E8" s="109" t="s">
        <v>1363</v>
      </c>
      <c r="F8" s="108" t="s">
        <v>1362</v>
      </c>
    </row>
    <row r="9" spans="1:5" s="63" customFormat="1" ht="12.75" customHeight="1">
      <c r="A9" s="66"/>
      <c r="B9" s="66"/>
      <c r="C9" s="424"/>
      <c r="D9" s="66"/>
      <c r="E9" s="66"/>
    </row>
    <row r="10" spans="1:6" ht="12.75" customHeight="1">
      <c r="A10" s="483">
        <v>1988</v>
      </c>
      <c r="B10" s="35" t="s">
        <v>396</v>
      </c>
      <c r="C10" s="485">
        <v>1.7</v>
      </c>
      <c r="D10" s="482" t="s">
        <v>1361</v>
      </c>
      <c r="E10" s="481">
        <v>14</v>
      </c>
      <c r="F10" s="214">
        <v>0.6</v>
      </c>
    </row>
    <row r="11" spans="1:6" ht="12.75" customHeight="1">
      <c r="A11" s="483">
        <v>1989</v>
      </c>
      <c r="B11" s="35" t="s">
        <v>396</v>
      </c>
      <c r="C11" s="485">
        <v>1.8</v>
      </c>
      <c r="D11" s="482" t="s">
        <v>1360</v>
      </c>
      <c r="E11" s="481">
        <v>13</v>
      </c>
      <c r="F11" s="214">
        <v>0.4</v>
      </c>
    </row>
    <row r="12" spans="1:6" ht="12.75" customHeight="1">
      <c r="A12" s="483">
        <v>1990</v>
      </c>
      <c r="B12" s="35" t="s">
        <v>396</v>
      </c>
      <c r="C12" s="485">
        <v>1.5</v>
      </c>
      <c r="D12" s="482">
        <v>2007</v>
      </c>
      <c r="E12" s="481">
        <v>14</v>
      </c>
      <c r="F12" s="214">
        <v>0.5</v>
      </c>
    </row>
    <row r="13" spans="1:6" ht="12.75" customHeight="1">
      <c r="A13" s="483">
        <v>1991</v>
      </c>
      <c r="B13" s="35" t="s">
        <v>396</v>
      </c>
      <c r="C13" s="485">
        <v>1.7</v>
      </c>
      <c r="D13" s="482">
        <v>2008</v>
      </c>
      <c r="E13" s="481">
        <v>14</v>
      </c>
      <c r="F13" s="214">
        <v>0.5</v>
      </c>
    </row>
    <row r="14" spans="1:6" ht="12.75" customHeight="1">
      <c r="A14" s="483">
        <v>1992</v>
      </c>
      <c r="B14" s="35" t="s">
        <v>396</v>
      </c>
      <c r="C14" s="485">
        <v>1.6</v>
      </c>
      <c r="D14" s="482">
        <v>2009</v>
      </c>
      <c r="E14" s="481">
        <v>13</v>
      </c>
      <c r="F14" s="214">
        <v>0.4</v>
      </c>
    </row>
    <row r="15" spans="1:6" ht="12.75" customHeight="1">
      <c r="A15" s="483">
        <v>1993</v>
      </c>
      <c r="B15" s="481">
        <v>13</v>
      </c>
      <c r="C15" s="485">
        <v>1.8</v>
      </c>
      <c r="D15" s="482">
        <v>2010</v>
      </c>
      <c r="E15" s="481">
        <v>12</v>
      </c>
      <c r="F15" s="214">
        <v>0.4</v>
      </c>
    </row>
    <row r="16" spans="1:6" ht="12.75" customHeight="1">
      <c r="A16" s="483">
        <v>1994</v>
      </c>
      <c r="B16" s="481">
        <v>14</v>
      </c>
      <c r="C16" s="485">
        <v>0.8</v>
      </c>
      <c r="D16" s="482">
        <v>2011</v>
      </c>
      <c r="E16" s="481">
        <v>12</v>
      </c>
      <c r="F16" s="214">
        <v>0.4</v>
      </c>
    </row>
    <row r="17" spans="1:6" ht="12.75" customHeight="1">
      <c r="A17" s="483">
        <v>1995</v>
      </c>
      <c r="B17" s="481">
        <v>14</v>
      </c>
      <c r="C17" s="485">
        <v>0.8</v>
      </c>
      <c r="D17" s="482">
        <v>2012</v>
      </c>
      <c r="E17" s="481">
        <v>12</v>
      </c>
      <c r="F17" s="214">
        <v>0.4</v>
      </c>
    </row>
    <row r="18" spans="1:6" ht="12.75" customHeight="1">
      <c r="A18" s="483">
        <v>1996</v>
      </c>
      <c r="B18" s="481">
        <v>14</v>
      </c>
      <c r="C18" s="485">
        <v>0.8</v>
      </c>
      <c r="D18" s="482">
        <v>2013</v>
      </c>
      <c r="E18" s="481">
        <v>11</v>
      </c>
      <c r="F18" s="214">
        <v>0.4</v>
      </c>
    </row>
    <row r="19" spans="1:6" ht="12.75" customHeight="1">
      <c r="A19" s="483">
        <v>1997</v>
      </c>
      <c r="B19" s="481">
        <v>8</v>
      </c>
      <c r="C19" s="485">
        <v>0.8</v>
      </c>
      <c r="D19" s="482">
        <v>2014</v>
      </c>
      <c r="E19" s="481">
        <v>13</v>
      </c>
      <c r="F19" s="214">
        <v>0.4</v>
      </c>
    </row>
    <row r="20" spans="1:6" ht="12.75" customHeight="1">
      <c r="A20" s="483">
        <v>1998</v>
      </c>
      <c r="B20" s="481">
        <v>9</v>
      </c>
      <c r="C20" s="485">
        <v>0.8</v>
      </c>
      <c r="D20" s="482">
        <v>2015</v>
      </c>
      <c r="E20" s="481">
        <v>11</v>
      </c>
      <c r="F20" s="214">
        <v>0.5</v>
      </c>
    </row>
    <row r="21" spans="1:6" ht="12.75" customHeight="1">
      <c r="A21" s="483">
        <v>1999</v>
      </c>
      <c r="B21" s="481">
        <v>14</v>
      </c>
      <c r="C21" s="484">
        <v>0.6</v>
      </c>
      <c r="D21" s="482">
        <v>2016</v>
      </c>
      <c r="E21" s="481">
        <v>13</v>
      </c>
      <c r="F21" s="214">
        <v>0.6</v>
      </c>
    </row>
    <row r="22" spans="1:6" ht="12.75" customHeight="1">
      <c r="A22" s="483">
        <v>2000</v>
      </c>
      <c r="B22" s="481">
        <v>14</v>
      </c>
      <c r="C22" s="484">
        <v>0.7</v>
      </c>
      <c r="D22" s="482">
        <v>2017</v>
      </c>
      <c r="E22" s="481">
        <v>11.2</v>
      </c>
      <c r="F22" s="214">
        <v>0.5</v>
      </c>
    </row>
    <row r="23" spans="1:6" ht="12.75" customHeight="1">
      <c r="A23" s="483">
        <v>2001</v>
      </c>
      <c r="B23" s="481">
        <v>16</v>
      </c>
      <c r="C23" s="484">
        <v>0.6</v>
      </c>
      <c r="D23" s="482">
        <v>2018</v>
      </c>
      <c r="E23" s="481">
        <v>12</v>
      </c>
      <c r="F23" s="214">
        <v>0.4</v>
      </c>
    </row>
    <row r="24" spans="1:6" ht="12.75" customHeight="1">
      <c r="A24" s="483">
        <v>2002</v>
      </c>
      <c r="B24" s="481">
        <v>15</v>
      </c>
      <c r="C24" s="484">
        <v>0.6</v>
      </c>
      <c r="D24" s="482">
        <v>2019</v>
      </c>
      <c r="E24" s="481">
        <v>11</v>
      </c>
      <c r="F24" s="214">
        <v>0.4</v>
      </c>
    </row>
    <row r="25" spans="1:6" ht="12.75" customHeight="1">
      <c r="A25" s="483">
        <v>2003</v>
      </c>
      <c r="B25" s="481">
        <v>15</v>
      </c>
      <c r="C25" s="484">
        <v>0.6</v>
      </c>
      <c r="D25" s="482">
        <v>2020</v>
      </c>
      <c r="E25" s="481">
        <v>11</v>
      </c>
      <c r="F25" s="214">
        <v>0.3</v>
      </c>
    </row>
    <row r="26" spans="1:6" ht="12.75" customHeight="1">
      <c r="A26" s="483">
        <v>2004</v>
      </c>
      <c r="B26" s="481">
        <v>13</v>
      </c>
      <c r="C26" s="214">
        <v>0.6</v>
      </c>
      <c r="D26" s="482">
        <v>2021</v>
      </c>
      <c r="E26" s="481">
        <v>10</v>
      </c>
      <c r="F26" s="214">
        <v>0.5</v>
      </c>
    </row>
    <row r="27" spans="1:6" ht="12.75" customHeight="1">
      <c r="A27" s="480" t="s">
        <v>40</v>
      </c>
      <c r="B27" s="479"/>
      <c r="C27" s="478"/>
      <c r="D27" s="477"/>
      <c r="E27" s="270"/>
      <c r="F27" s="476"/>
    </row>
    <row r="28" ht="12.75" customHeight="1"/>
    <row r="29" ht="12.75" customHeight="1">
      <c r="A29" s="31" t="s">
        <v>1359</v>
      </c>
    </row>
    <row r="30" ht="12.75" customHeight="1">
      <c r="A30" s="31" t="s">
        <v>1358</v>
      </c>
    </row>
    <row r="31" ht="12.75" customHeight="1">
      <c r="A31" s="31" t="s">
        <v>1357</v>
      </c>
    </row>
    <row r="32" ht="12.75" customHeight="1">
      <c r="A32" s="31" t="s">
        <v>1356</v>
      </c>
    </row>
    <row r="33" ht="12.75" customHeight="1">
      <c r="A33" s="31" t="s">
        <v>1355</v>
      </c>
    </row>
    <row r="34" ht="12.75" customHeight="1">
      <c r="A34" s="2" t="s">
        <v>1354</v>
      </c>
    </row>
    <row r="35" ht="12.75" customHeight="1">
      <c r="A35" s="31" t="s">
        <v>1353</v>
      </c>
    </row>
    <row r="36" ht="13.5" customHeight="1"/>
    <row r="37" ht="12.75" customHeight="1"/>
    <row r="38"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421875" style="0" customWidth="1"/>
    <col min="5" max="5" width="9.8515625" style="0" customWidth="1"/>
    <col min="6" max="6" width="10.00390625" style="0" customWidth="1"/>
    <col min="7" max="7" width="10.421875" style="0" customWidth="1"/>
  </cols>
  <sheetData>
    <row r="1" spans="1:7" ht="15.75" customHeight="1">
      <c r="A1" s="28" t="s">
        <v>1388</v>
      </c>
      <c r="B1" s="57"/>
      <c r="C1" s="57"/>
      <c r="D1" s="57"/>
      <c r="E1" s="57"/>
      <c r="F1" s="57"/>
      <c r="G1" s="57"/>
    </row>
    <row r="2" spans="1:7" s="111" customFormat="1" ht="12.75" customHeight="1">
      <c r="A2" s="507"/>
      <c r="B2" s="507"/>
      <c r="C2" s="507"/>
      <c r="D2" s="507"/>
      <c r="E2" s="507"/>
      <c r="F2" s="507"/>
      <c r="G2" s="507"/>
    </row>
    <row r="3" spans="1:7" s="111" customFormat="1" ht="12.75" customHeight="1">
      <c r="A3" s="113" t="s">
        <v>1387</v>
      </c>
      <c r="B3" s="507"/>
      <c r="C3" s="507"/>
      <c r="D3" s="507"/>
      <c r="E3" s="507"/>
      <c r="F3" s="507"/>
      <c r="G3" s="507"/>
    </row>
    <row r="4" spans="1:7" s="111" customFormat="1" ht="12.75" customHeight="1" thickBot="1">
      <c r="A4" s="506"/>
      <c r="B4" s="505"/>
      <c r="C4" s="505"/>
      <c r="D4" s="505"/>
      <c r="E4" s="505"/>
      <c r="F4" s="505"/>
      <c r="G4" s="505"/>
    </row>
    <row r="5" spans="1:7" s="63" customFormat="1" ht="24" customHeight="1" thickTop="1">
      <c r="A5" s="66"/>
      <c r="B5" s="64" t="s">
        <v>1386</v>
      </c>
      <c r="C5" s="64"/>
      <c r="D5" s="65"/>
      <c r="E5" s="64" t="s">
        <v>1385</v>
      </c>
      <c r="F5" s="64"/>
      <c r="G5" s="64"/>
    </row>
    <row r="6" spans="1:6" s="63" customFormat="1" ht="24" customHeight="1">
      <c r="A6" s="66"/>
      <c r="B6" s="64" t="s">
        <v>1384</v>
      </c>
      <c r="C6" s="65"/>
      <c r="E6" s="504" t="s">
        <v>1383</v>
      </c>
      <c r="F6" s="65"/>
    </row>
    <row r="7" spans="1:7" s="3" customFormat="1" ht="45" customHeight="1">
      <c r="A7" s="9" t="s">
        <v>1382</v>
      </c>
      <c r="B7" s="40" t="s">
        <v>1381</v>
      </c>
      <c r="C7" s="503" t="s">
        <v>1380</v>
      </c>
      <c r="D7" s="502" t="s">
        <v>1379</v>
      </c>
      <c r="E7" s="40" t="s">
        <v>1381</v>
      </c>
      <c r="F7" s="40" t="s">
        <v>1380</v>
      </c>
      <c r="G7" s="501" t="s">
        <v>1379</v>
      </c>
    </row>
    <row r="8" spans="1:7" s="111" customFormat="1" ht="12.75" customHeight="1">
      <c r="A8" s="499"/>
      <c r="B8" s="499"/>
      <c r="C8" s="499"/>
      <c r="D8" s="499"/>
      <c r="E8" s="499"/>
      <c r="F8" s="499"/>
      <c r="G8" s="500"/>
    </row>
    <row r="9" spans="1:7" s="111" customFormat="1" ht="12.75" customHeight="1">
      <c r="A9" s="499" t="s">
        <v>120</v>
      </c>
      <c r="B9" s="499"/>
      <c r="C9" s="499"/>
      <c r="D9" s="499"/>
      <c r="E9" s="499"/>
      <c r="F9" s="499"/>
      <c r="G9" s="498"/>
    </row>
    <row r="10" spans="1:7" s="111" customFormat="1" ht="12.75" customHeight="1">
      <c r="A10" s="495" t="s">
        <v>1378</v>
      </c>
      <c r="B10" s="494">
        <v>2</v>
      </c>
      <c r="C10" s="494">
        <v>26</v>
      </c>
      <c r="D10" s="494">
        <v>10</v>
      </c>
      <c r="E10" s="493">
        <v>0</v>
      </c>
      <c r="F10" s="492">
        <v>0.005</v>
      </c>
      <c r="G10" s="491">
        <v>0</v>
      </c>
    </row>
    <row r="11" spans="1:7" s="111" customFormat="1" ht="12.75" customHeight="1">
      <c r="A11" s="495" t="s">
        <v>1377</v>
      </c>
      <c r="B11" s="494">
        <v>6</v>
      </c>
      <c r="C11" s="494">
        <v>25</v>
      </c>
      <c r="D11" s="494">
        <v>11</v>
      </c>
      <c r="E11" s="497" t="s">
        <v>514</v>
      </c>
      <c r="F11" s="497" t="s">
        <v>514</v>
      </c>
      <c r="G11" s="496" t="s">
        <v>514</v>
      </c>
    </row>
    <row r="12" spans="1:7" s="111" customFormat="1" ht="12.75" customHeight="1">
      <c r="A12" s="495" t="s">
        <v>1376</v>
      </c>
      <c r="B12" s="494">
        <v>3</v>
      </c>
      <c r="C12" s="494">
        <v>46</v>
      </c>
      <c r="D12" s="494">
        <v>12</v>
      </c>
      <c r="E12" s="493">
        <v>0</v>
      </c>
      <c r="F12" s="492">
        <v>0.011</v>
      </c>
      <c r="G12" s="491">
        <v>0.001</v>
      </c>
    </row>
    <row r="13" spans="1:7" s="111" customFormat="1" ht="12.75" customHeight="1">
      <c r="A13" s="490"/>
      <c r="B13" s="490"/>
      <c r="C13" s="490"/>
      <c r="D13" s="490"/>
      <c r="E13" s="490"/>
      <c r="F13" s="490"/>
      <c r="G13" s="489"/>
    </row>
    <row r="14" s="111" customFormat="1" ht="12.75" customHeight="1"/>
    <row r="15" s="111" customFormat="1" ht="12.75" customHeight="1">
      <c r="A15" s="488" t="s">
        <v>1375</v>
      </c>
    </row>
    <row r="16" s="111" customFormat="1" ht="12.75" customHeight="1">
      <c r="A16" s="487" t="s">
        <v>1374</v>
      </c>
    </row>
    <row r="17" s="111" customFormat="1" ht="12.75" customHeight="1">
      <c r="A17" s="487" t="s">
        <v>1373</v>
      </c>
    </row>
    <row r="18" s="111" customFormat="1" ht="12.75" customHeight="1">
      <c r="A18" s="487" t="s">
        <v>1372</v>
      </c>
    </row>
    <row r="19" s="111" customFormat="1" ht="12.75" customHeight="1">
      <c r="A19" s="487" t="s">
        <v>1371</v>
      </c>
    </row>
    <row r="20" s="111" customFormat="1" ht="12.75" customHeight="1">
      <c r="A20" s="487" t="s">
        <v>1370</v>
      </c>
    </row>
    <row r="21" s="111" customFormat="1" ht="12.75" customHeight="1">
      <c r="A21" s="487" t="s">
        <v>1369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3.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8.57421875" style="0" customWidth="1"/>
    <col min="2" max="2" width="13.140625" style="0" customWidth="1"/>
    <col min="3" max="3" width="13.57421875" style="0" customWidth="1"/>
    <col min="4" max="5" width="12.421875" style="0" customWidth="1"/>
    <col min="6" max="6" width="10.8515625" style="0" customWidth="1"/>
    <col min="7" max="7" width="13.421875" style="0" customWidth="1"/>
  </cols>
  <sheetData>
    <row r="1" spans="1:7" ht="15.75" customHeight="1">
      <c r="A1" s="28" t="s">
        <v>1399</v>
      </c>
      <c r="B1" s="1"/>
      <c r="C1" s="1"/>
      <c r="D1" s="1"/>
      <c r="E1" s="1"/>
      <c r="F1" s="1"/>
      <c r="G1" s="1"/>
    </row>
    <row r="2" spans="1:6" ht="12.75" customHeight="1">
      <c r="A2" s="28"/>
      <c r="B2" s="57"/>
      <c r="D2" s="57"/>
      <c r="F2" s="57"/>
    </row>
    <row r="3" spans="1:7" ht="12.75" customHeight="1">
      <c r="A3" s="38" t="s">
        <v>1398</v>
      </c>
      <c r="B3" s="1"/>
      <c r="C3" s="1"/>
      <c r="D3" s="1"/>
      <c r="E3" s="1"/>
      <c r="F3" s="1"/>
      <c r="G3" s="1"/>
    </row>
    <row r="4" spans="1:7" ht="12.75" customHeight="1">
      <c r="A4" s="38" t="s">
        <v>1397</v>
      </c>
      <c r="B4" s="1"/>
      <c r="C4" s="1"/>
      <c r="D4" s="1"/>
      <c r="E4" s="1"/>
      <c r="F4" s="1"/>
      <c r="G4" s="1"/>
    </row>
    <row r="5" spans="1:7" ht="12.75" customHeight="1">
      <c r="A5" s="38" t="s">
        <v>1396</v>
      </c>
      <c r="B5" s="1"/>
      <c r="C5" s="1"/>
      <c r="D5" s="1"/>
      <c r="E5" s="1"/>
      <c r="F5" s="1"/>
      <c r="G5" s="1"/>
    </row>
    <row r="6" spans="1:7" ht="12.75" customHeight="1" thickBot="1">
      <c r="A6" s="6"/>
      <c r="B6" s="6"/>
      <c r="C6" s="6"/>
      <c r="D6" s="6"/>
      <c r="E6" s="6"/>
      <c r="F6" s="6"/>
      <c r="G6" s="6"/>
    </row>
    <row r="7" spans="1:7" s="3" customFormat="1" ht="42" customHeight="1" thickTop="1">
      <c r="A7" s="517"/>
      <c r="B7" s="514" t="s">
        <v>446</v>
      </c>
      <c r="C7" s="516" t="s">
        <v>1395</v>
      </c>
      <c r="D7" s="515" t="s">
        <v>1394</v>
      </c>
      <c r="E7" s="514" t="s">
        <v>1393</v>
      </c>
      <c r="F7" s="515" t="s">
        <v>1392</v>
      </c>
      <c r="G7" s="514" t="s">
        <v>1391</v>
      </c>
    </row>
    <row r="8" spans="1:7" ht="12.75" customHeight="1">
      <c r="A8" s="11"/>
      <c r="B8" s="147"/>
      <c r="C8" s="513"/>
      <c r="D8" s="147"/>
      <c r="E8" s="147"/>
      <c r="F8" s="147"/>
      <c r="G8" s="147"/>
    </row>
    <row r="9" spans="1:7" ht="12.75" customHeight="1">
      <c r="A9" s="510">
        <v>1999</v>
      </c>
      <c r="B9" s="343">
        <v>1681101</v>
      </c>
      <c r="C9" s="512">
        <v>1584809</v>
      </c>
      <c r="D9" s="343">
        <v>2721</v>
      </c>
      <c r="E9" s="343">
        <v>38163</v>
      </c>
      <c r="F9" s="343">
        <v>5070</v>
      </c>
      <c r="G9" s="343">
        <v>50338</v>
      </c>
    </row>
    <row r="10" spans="1:7" ht="12.75" customHeight="1">
      <c r="A10" s="510">
        <v>2000</v>
      </c>
      <c r="B10" s="343">
        <v>1311611</v>
      </c>
      <c r="C10" s="512">
        <v>1057090</v>
      </c>
      <c r="D10" s="343">
        <v>1224</v>
      </c>
      <c r="E10" s="343">
        <v>31833</v>
      </c>
      <c r="F10" s="343">
        <v>7284</v>
      </c>
      <c r="G10" s="343">
        <v>214180</v>
      </c>
    </row>
    <row r="11" spans="1:7" ht="12.75" customHeight="1">
      <c r="A11" s="510">
        <v>2001</v>
      </c>
      <c r="B11" s="343">
        <v>3108521</v>
      </c>
      <c r="C11" s="512">
        <v>2379969</v>
      </c>
      <c r="D11" s="343">
        <v>29770</v>
      </c>
      <c r="E11" s="343">
        <v>224400</v>
      </c>
      <c r="F11" s="343">
        <v>2071</v>
      </c>
      <c r="G11" s="343">
        <v>472311</v>
      </c>
    </row>
    <row r="12" spans="1:7" ht="12.75" customHeight="1">
      <c r="A12" s="510">
        <v>2002</v>
      </c>
      <c r="B12" s="343">
        <v>3695661</v>
      </c>
      <c r="C12" s="512">
        <v>2495255</v>
      </c>
      <c r="D12" s="343">
        <v>454684</v>
      </c>
      <c r="E12" s="343">
        <v>228634</v>
      </c>
      <c r="F12" s="343">
        <v>2241</v>
      </c>
      <c r="G12" s="343">
        <v>514846</v>
      </c>
    </row>
    <row r="13" spans="1:7" ht="12.75" customHeight="1">
      <c r="A13" s="510">
        <v>2003</v>
      </c>
      <c r="B13" s="343">
        <v>3167753</v>
      </c>
      <c r="C13" s="512">
        <v>2131958</v>
      </c>
      <c r="D13" s="343">
        <v>364067</v>
      </c>
      <c r="E13" s="343">
        <v>249267</v>
      </c>
      <c r="F13" s="343">
        <v>2670</v>
      </c>
      <c r="G13" s="343">
        <v>419791</v>
      </c>
    </row>
    <row r="14" spans="1:7" ht="12.75" customHeight="1">
      <c r="A14" s="510">
        <v>2004</v>
      </c>
      <c r="B14" s="343">
        <v>3170718</v>
      </c>
      <c r="C14" s="512">
        <v>2358755</v>
      </c>
      <c r="D14" s="343">
        <v>296417</v>
      </c>
      <c r="E14" s="343">
        <v>227720</v>
      </c>
      <c r="F14" s="343">
        <v>6601</v>
      </c>
      <c r="G14" s="343">
        <v>281224</v>
      </c>
    </row>
    <row r="15" spans="1:7" ht="12.75" customHeight="1">
      <c r="A15" s="510">
        <v>2005</v>
      </c>
      <c r="B15" s="343">
        <v>3105369</v>
      </c>
      <c r="C15" s="512">
        <v>2310746</v>
      </c>
      <c r="D15" s="343">
        <v>522217</v>
      </c>
      <c r="E15" s="343">
        <v>89734</v>
      </c>
      <c r="F15" s="343">
        <v>2736</v>
      </c>
      <c r="G15" s="343">
        <v>179935</v>
      </c>
    </row>
    <row r="16" spans="1:7" ht="12.75" customHeight="1">
      <c r="A16" s="510">
        <v>2006</v>
      </c>
      <c r="B16" s="343">
        <v>3021488</v>
      </c>
      <c r="C16" s="512">
        <v>2253130</v>
      </c>
      <c r="D16" s="343">
        <v>358266</v>
      </c>
      <c r="E16" s="343">
        <v>174678</v>
      </c>
      <c r="F16" s="343">
        <v>4743</v>
      </c>
      <c r="G16" s="343">
        <v>230671</v>
      </c>
    </row>
    <row r="17" spans="1:7" ht="12.75" customHeight="1">
      <c r="A17" s="510">
        <v>2007</v>
      </c>
      <c r="B17" s="343">
        <v>3015577</v>
      </c>
      <c r="C17" s="512">
        <v>2266925</v>
      </c>
      <c r="D17" s="343">
        <v>446948</v>
      </c>
      <c r="E17" s="343">
        <v>143011</v>
      </c>
      <c r="F17" s="343">
        <v>2670</v>
      </c>
      <c r="G17" s="343">
        <v>156023</v>
      </c>
    </row>
    <row r="18" spans="1:7" ht="12.75" customHeight="1">
      <c r="A18" s="510">
        <v>2008</v>
      </c>
      <c r="B18" s="343">
        <v>3245550</v>
      </c>
      <c r="C18" s="512">
        <v>2277988</v>
      </c>
      <c r="D18" s="343">
        <v>549838</v>
      </c>
      <c r="E18" s="343">
        <v>169076</v>
      </c>
      <c r="F18" s="343">
        <v>3471</v>
      </c>
      <c r="G18" s="343">
        <v>245176</v>
      </c>
    </row>
    <row r="19" spans="1:7" ht="12.75" customHeight="1">
      <c r="A19" s="510">
        <v>2009</v>
      </c>
      <c r="B19" s="343">
        <v>3230824</v>
      </c>
      <c r="C19" s="512">
        <v>2512126</v>
      </c>
      <c r="D19" s="343">
        <v>222963</v>
      </c>
      <c r="E19" s="343">
        <v>147530</v>
      </c>
      <c r="F19" s="343">
        <v>4477</v>
      </c>
      <c r="G19" s="343">
        <v>343728</v>
      </c>
    </row>
    <row r="20" spans="1:7" ht="12.75" customHeight="1">
      <c r="A20" s="510">
        <v>2010</v>
      </c>
      <c r="B20" s="343">
        <v>2777864</v>
      </c>
      <c r="C20" s="512">
        <v>2021469</v>
      </c>
      <c r="D20" s="343">
        <v>452359</v>
      </c>
      <c r="E20" s="343">
        <v>171221</v>
      </c>
      <c r="F20" s="343">
        <v>2603</v>
      </c>
      <c r="G20" s="343">
        <v>130212</v>
      </c>
    </row>
    <row r="21" spans="1:7" ht="12.75" customHeight="1">
      <c r="A21" s="510">
        <v>2011</v>
      </c>
      <c r="B21" s="343">
        <v>2871599</v>
      </c>
      <c r="C21" s="512">
        <v>2120060</v>
      </c>
      <c r="D21" s="343">
        <v>409370</v>
      </c>
      <c r="E21" s="343">
        <v>124224</v>
      </c>
      <c r="F21" s="343">
        <v>3722</v>
      </c>
      <c r="G21" s="343">
        <v>214223</v>
      </c>
    </row>
    <row r="22" spans="1:7" ht="12.75" customHeight="1">
      <c r="A22" s="510">
        <v>2012</v>
      </c>
      <c r="B22" s="343">
        <v>2957277</v>
      </c>
      <c r="C22" s="512">
        <v>2140557</v>
      </c>
      <c r="D22" s="343">
        <v>435662</v>
      </c>
      <c r="E22" s="343">
        <v>181039</v>
      </c>
      <c r="F22" s="343">
        <v>4508</v>
      </c>
      <c r="G22" s="343">
        <v>195511</v>
      </c>
    </row>
    <row r="23" spans="1:7" ht="12.75" customHeight="1">
      <c r="A23" s="510">
        <v>2013</v>
      </c>
      <c r="B23" s="343">
        <v>2843334</v>
      </c>
      <c r="C23" s="512">
        <v>1977061</v>
      </c>
      <c r="D23" s="343">
        <v>441572</v>
      </c>
      <c r="E23" s="343">
        <v>232261</v>
      </c>
      <c r="F23" s="343">
        <v>1242</v>
      </c>
      <c r="G23" s="343">
        <v>191198</v>
      </c>
    </row>
    <row r="24" spans="1:7" ht="12.75" customHeight="1">
      <c r="A24" s="510">
        <v>2014</v>
      </c>
      <c r="B24" s="343">
        <v>2926542</v>
      </c>
      <c r="C24" s="512">
        <v>1821690</v>
      </c>
      <c r="D24" s="343">
        <v>534190</v>
      </c>
      <c r="E24" s="343">
        <v>401495</v>
      </c>
      <c r="F24" s="343">
        <v>7036</v>
      </c>
      <c r="G24" s="343">
        <v>162131</v>
      </c>
    </row>
    <row r="25" spans="1:7" ht="12.75" customHeight="1">
      <c r="A25" s="510">
        <v>2015</v>
      </c>
      <c r="B25" s="343">
        <v>2831202</v>
      </c>
      <c r="C25" s="512">
        <v>1810416</v>
      </c>
      <c r="D25" s="343">
        <v>621767</v>
      </c>
      <c r="E25" s="343">
        <v>224194</v>
      </c>
      <c r="F25" s="343">
        <v>6346</v>
      </c>
      <c r="G25" s="343">
        <v>168480</v>
      </c>
    </row>
    <row r="26" spans="1:7" ht="12.75" customHeight="1">
      <c r="A26" s="510">
        <v>2016</v>
      </c>
      <c r="B26" s="343">
        <v>3215153</v>
      </c>
      <c r="C26" s="512">
        <v>2113719</v>
      </c>
      <c r="D26" s="343">
        <v>522258</v>
      </c>
      <c r="E26" s="343">
        <v>197012</v>
      </c>
      <c r="F26" s="343">
        <v>3199</v>
      </c>
      <c r="G26" s="343">
        <v>378966</v>
      </c>
    </row>
    <row r="27" spans="1:7" ht="12.75" customHeight="1">
      <c r="A27" s="510">
        <v>2017</v>
      </c>
      <c r="B27" s="343">
        <v>3061992</v>
      </c>
      <c r="C27" s="512">
        <v>2001955</v>
      </c>
      <c r="D27" s="343">
        <v>593620</v>
      </c>
      <c r="E27" s="343">
        <v>238073</v>
      </c>
      <c r="F27" s="343">
        <v>1338</v>
      </c>
      <c r="G27" s="343">
        <v>227006</v>
      </c>
    </row>
    <row r="28" spans="1:7" ht="12.75" customHeight="1">
      <c r="A28" s="510">
        <v>2018</v>
      </c>
      <c r="B28" s="343">
        <v>2961904</v>
      </c>
      <c r="C28" s="512">
        <v>1826598</v>
      </c>
      <c r="D28" s="343">
        <v>749919</v>
      </c>
      <c r="E28" s="343">
        <v>160734</v>
      </c>
      <c r="F28" s="343">
        <v>2297</v>
      </c>
      <c r="G28" s="343">
        <v>222357</v>
      </c>
    </row>
    <row r="29" spans="1:7" ht="12.75" customHeight="1">
      <c r="A29" s="511">
        <v>2019</v>
      </c>
      <c r="B29" s="343">
        <v>2837388</v>
      </c>
      <c r="C29" s="509">
        <v>1786410</v>
      </c>
      <c r="D29" s="343">
        <v>626495</v>
      </c>
      <c r="E29" s="508">
        <v>188274</v>
      </c>
      <c r="F29" s="508">
        <v>2546</v>
      </c>
      <c r="G29" s="343">
        <v>233664</v>
      </c>
    </row>
    <row r="30" spans="1:7" ht="12.75" customHeight="1">
      <c r="A30" s="510">
        <v>2020</v>
      </c>
      <c r="B30" s="343">
        <v>2554023</v>
      </c>
      <c r="C30" s="509">
        <v>1632089</v>
      </c>
      <c r="D30" s="343">
        <v>551214</v>
      </c>
      <c r="E30" s="343">
        <v>132172</v>
      </c>
      <c r="F30" s="508">
        <v>4323</v>
      </c>
      <c r="G30" s="343">
        <v>234225</v>
      </c>
    </row>
    <row r="31" spans="1:7" ht="12.75" customHeight="1">
      <c r="A31" s="12"/>
      <c r="B31" s="132"/>
      <c r="C31" s="477"/>
      <c r="D31" s="132"/>
      <c r="E31" s="132"/>
      <c r="F31" s="132"/>
      <c r="G31" s="132"/>
    </row>
    <row r="32" ht="12.75" customHeight="1"/>
    <row r="33" ht="12.75" customHeight="1">
      <c r="A33" s="31" t="s">
        <v>1146</v>
      </c>
    </row>
    <row r="34" ht="12.75" customHeight="1">
      <c r="A34" s="31" t="s">
        <v>1390</v>
      </c>
    </row>
    <row r="35" ht="12.75" customHeight="1">
      <c r="A35" s="31" t="s">
        <v>1389</v>
      </c>
    </row>
  </sheetData>
  <sheetProtection/>
  <printOptions horizontalCentered="1"/>
  <pageMargins left="1" right="1" top="1" bottom="1" header="0.5" footer="0.5"/>
  <pageSetup horizontalDpi="600" verticalDpi="600" orientation="portrait" r:id="rId1"/>
  <headerFooter alignWithMargins="0">
    <oddFooter>&amp;L&amp;"Arial,Italic"&amp;9The State of Hawaii Data Book 2021&amp;R&amp;9      http://dbedt.hawaii.gov/</oddFooter>
  </headerFooter>
</worksheet>
</file>

<file path=xl/worksheets/sheet44.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9.140625" defaultRowHeight="12.75"/>
  <cols>
    <col min="1" max="1" width="14.8515625" style="518" customWidth="1"/>
    <col min="2" max="3" width="17.00390625" style="518" customWidth="1"/>
    <col min="4" max="5" width="17.421875" style="518" customWidth="1"/>
    <col min="6" max="9" width="9.140625" style="518" customWidth="1"/>
    <col min="10" max="10" width="14.8515625" style="518" customWidth="1"/>
    <col min="11" max="16384" width="9.140625" style="518" customWidth="1"/>
  </cols>
  <sheetData>
    <row r="1" spans="1:5" ht="15.75" customHeight="1">
      <c r="A1" s="28" t="s">
        <v>1408</v>
      </c>
      <c r="B1" s="533"/>
      <c r="C1" s="533"/>
      <c r="D1" s="533"/>
      <c r="E1" s="533"/>
    </row>
    <row r="2" spans="1:5" ht="12.75" customHeight="1">
      <c r="A2" s="28"/>
      <c r="B2" s="533"/>
      <c r="C2" s="533"/>
      <c r="D2" s="533"/>
      <c r="E2" s="533"/>
    </row>
    <row r="3" spans="1:5" ht="12.75" customHeight="1">
      <c r="A3" s="534" t="s">
        <v>1407</v>
      </c>
      <c r="B3" s="533"/>
      <c r="C3" s="533"/>
      <c r="D3" s="533"/>
      <c r="E3" s="533"/>
    </row>
    <row r="4" spans="1:5" ht="12.75" customHeight="1" thickBot="1">
      <c r="A4" s="4"/>
      <c r="B4" s="532"/>
      <c r="C4" s="532"/>
      <c r="D4" s="532"/>
      <c r="E4" s="531"/>
    </row>
    <row r="5" spans="1:5" s="3" customFormat="1" ht="45" customHeight="1" thickTop="1">
      <c r="A5" s="9" t="s">
        <v>1052</v>
      </c>
      <c r="B5" s="40" t="s">
        <v>1406</v>
      </c>
      <c r="C5" s="40" t="s">
        <v>1405</v>
      </c>
      <c r="D5" s="40" t="s">
        <v>1404</v>
      </c>
      <c r="E5" s="7" t="s">
        <v>1403</v>
      </c>
    </row>
    <row r="6" spans="1:10" ht="12.75" customHeight="1">
      <c r="A6" s="530"/>
      <c r="B6" s="528"/>
      <c r="C6" s="529"/>
      <c r="D6" s="528"/>
      <c r="E6" s="521"/>
      <c r="J6" s="521"/>
    </row>
    <row r="7" spans="1:10" ht="12.75" customHeight="1">
      <c r="A7" s="524">
        <v>1988</v>
      </c>
      <c r="B7" s="523">
        <v>2225959</v>
      </c>
      <c r="C7" s="523">
        <v>164482</v>
      </c>
      <c r="D7" s="523">
        <v>2390441</v>
      </c>
      <c r="E7" s="527" t="s">
        <v>514</v>
      </c>
      <c r="F7" s="521"/>
      <c r="J7" s="521"/>
    </row>
    <row r="8" spans="1:10" ht="12.75" customHeight="1">
      <c r="A8" s="524">
        <v>1989</v>
      </c>
      <c r="B8" s="523">
        <v>2105585</v>
      </c>
      <c r="C8" s="523">
        <v>20458</v>
      </c>
      <c r="D8" s="523">
        <v>2126043</v>
      </c>
      <c r="E8" s="527" t="s">
        <v>514</v>
      </c>
      <c r="F8" s="521"/>
      <c r="J8" s="521"/>
    </row>
    <row r="9" spans="1:10" ht="12.75" customHeight="1">
      <c r="A9" s="524">
        <v>1990</v>
      </c>
      <c r="B9" s="523">
        <v>844758</v>
      </c>
      <c r="C9" s="523">
        <v>7209</v>
      </c>
      <c r="D9" s="523">
        <v>851967</v>
      </c>
      <c r="E9" s="527" t="s">
        <v>514</v>
      </c>
      <c r="F9" s="521"/>
      <c r="J9" s="521"/>
    </row>
    <row r="10" spans="1:10" ht="12.75" customHeight="1">
      <c r="A10" s="524">
        <v>1991</v>
      </c>
      <c r="B10" s="523">
        <v>916001</v>
      </c>
      <c r="C10" s="523">
        <v>12388</v>
      </c>
      <c r="D10" s="523">
        <v>928389</v>
      </c>
      <c r="E10" s="522">
        <v>8322961</v>
      </c>
      <c r="F10" s="521"/>
      <c r="J10" s="521"/>
    </row>
    <row r="11" spans="1:10" ht="12.75" customHeight="1">
      <c r="A11" s="524">
        <v>1992</v>
      </c>
      <c r="B11" s="523">
        <v>873910</v>
      </c>
      <c r="C11" s="523">
        <v>163500</v>
      </c>
      <c r="D11" s="523">
        <v>1037410</v>
      </c>
      <c r="E11" s="522">
        <v>8348939</v>
      </c>
      <c r="F11" s="521"/>
      <c r="J11" s="521"/>
    </row>
    <row r="12" spans="1:10" ht="12.75" customHeight="1">
      <c r="A12" s="524">
        <v>1993</v>
      </c>
      <c r="B12" s="523">
        <v>706345</v>
      </c>
      <c r="C12" s="523">
        <v>14982</v>
      </c>
      <c r="D12" s="523">
        <v>721327</v>
      </c>
      <c r="E12" s="522">
        <v>8259575</v>
      </c>
      <c r="F12" s="521"/>
      <c r="J12" s="521"/>
    </row>
    <row r="13" spans="1:10" ht="12.75" customHeight="1">
      <c r="A13" s="524">
        <v>1994</v>
      </c>
      <c r="B13" s="523">
        <v>588489</v>
      </c>
      <c r="C13" s="523">
        <v>17371</v>
      </c>
      <c r="D13" s="523">
        <v>605860</v>
      </c>
      <c r="E13" s="522">
        <v>3133045</v>
      </c>
      <c r="F13" s="521"/>
      <c r="J13" s="521"/>
    </row>
    <row r="14" spans="1:10" ht="12.75" customHeight="1">
      <c r="A14" s="524">
        <v>1995</v>
      </c>
      <c r="B14" s="523">
        <v>492923</v>
      </c>
      <c r="C14" s="523">
        <v>163769</v>
      </c>
      <c r="D14" s="523">
        <v>656692</v>
      </c>
      <c r="E14" s="522">
        <v>5401395</v>
      </c>
      <c r="F14" s="521"/>
      <c r="J14" s="521"/>
    </row>
    <row r="15" spans="1:10" ht="12.75" customHeight="1">
      <c r="A15" s="524">
        <v>1996</v>
      </c>
      <c r="B15" s="523">
        <v>536272</v>
      </c>
      <c r="C15" s="523">
        <v>3995</v>
      </c>
      <c r="D15" s="523">
        <v>540267</v>
      </c>
      <c r="E15" s="522">
        <v>4185584</v>
      </c>
      <c r="F15" s="521"/>
      <c r="J15" s="521"/>
    </row>
    <row r="16" spans="1:10" ht="12.75" customHeight="1">
      <c r="A16" s="524">
        <v>1997</v>
      </c>
      <c r="B16" s="523">
        <v>444040</v>
      </c>
      <c r="C16" s="523">
        <v>8365</v>
      </c>
      <c r="D16" s="523">
        <v>452405</v>
      </c>
      <c r="E16" s="522">
        <v>4118506</v>
      </c>
      <c r="F16" s="521"/>
      <c r="J16" s="521"/>
    </row>
    <row r="17" spans="1:10" ht="12.75" customHeight="1">
      <c r="A17" s="524">
        <v>1998</v>
      </c>
      <c r="B17" s="523">
        <v>2026357</v>
      </c>
      <c r="C17" s="523">
        <v>85903</v>
      </c>
      <c r="D17" s="523">
        <v>2112260</v>
      </c>
      <c r="E17" s="522">
        <v>5806154</v>
      </c>
      <c r="F17" s="521"/>
      <c r="J17" s="521"/>
    </row>
    <row r="18" spans="1:10" ht="12.75" customHeight="1">
      <c r="A18" s="524">
        <v>1999</v>
      </c>
      <c r="B18" s="523">
        <v>1630843</v>
      </c>
      <c r="C18" s="523">
        <v>50438</v>
      </c>
      <c r="D18" s="523">
        <v>1681281</v>
      </c>
      <c r="E18" s="522">
        <v>5221169</v>
      </c>
      <c r="F18" s="521"/>
      <c r="J18" s="521"/>
    </row>
    <row r="19" spans="1:10" ht="12.75" customHeight="1">
      <c r="A19" s="524">
        <v>2000</v>
      </c>
      <c r="B19" s="523">
        <v>1097432</v>
      </c>
      <c r="C19" s="523">
        <v>176546</v>
      </c>
      <c r="D19" s="523">
        <v>1273978</v>
      </c>
      <c r="E19" s="522">
        <v>1782121</v>
      </c>
      <c r="F19" s="521"/>
      <c r="J19" s="521"/>
    </row>
    <row r="20" spans="1:10" ht="12.75" customHeight="1">
      <c r="A20" s="524">
        <v>2001</v>
      </c>
      <c r="B20" s="523">
        <v>2950196</v>
      </c>
      <c r="C20" s="523">
        <v>430325</v>
      </c>
      <c r="D20" s="523">
        <v>3380521</v>
      </c>
      <c r="E20" s="522">
        <v>4258038</v>
      </c>
      <c r="F20" s="521"/>
      <c r="J20" s="521"/>
    </row>
    <row r="21" spans="1:10" ht="12.75" customHeight="1">
      <c r="A21" s="524">
        <v>2002</v>
      </c>
      <c r="B21" s="523">
        <v>3180814</v>
      </c>
      <c r="C21" s="523">
        <v>514846</v>
      </c>
      <c r="D21" s="523">
        <v>3695661</v>
      </c>
      <c r="E21" s="522">
        <v>4620356</v>
      </c>
      <c r="F21" s="521"/>
      <c r="J21" s="521"/>
    </row>
    <row r="22" spans="1:10" ht="12.75" customHeight="1">
      <c r="A22" s="524">
        <v>2003</v>
      </c>
      <c r="B22" s="523">
        <v>2747963</v>
      </c>
      <c r="C22" s="523">
        <v>419791</v>
      </c>
      <c r="D22" s="523">
        <v>3167753</v>
      </c>
      <c r="E22" s="522">
        <v>4023425</v>
      </c>
      <c r="F22" s="521"/>
      <c r="J22" s="521"/>
    </row>
    <row r="23" spans="1:10" ht="12.75" customHeight="1">
      <c r="A23" s="524">
        <v>2004</v>
      </c>
      <c r="B23" s="523">
        <v>2889493</v>
      </c>
      <c r="C23" s="523">
        <v>281224</v>
      </c>
      <c r="D23" s="523">
        <v>3170718</v>
      </c>
      <c r="E23" s="522">
        <v>3853008</v>
      </c>
      <c r="F23" s="521"/>
      <c r="J23" s="521"/>
    </row>
    <row r="24" spans="1:13" ht="12.75" customHeight="1">
      <c r="A24" s="524">
        <v>2005</v>
      </c>
      <c r="B24" s="523">
        <v>2925433</v>
      </c>
      <c r="C24" s="523">
        <v>179935</v>
      </c>
      <c r="D24" s="523">
        <v>3105369</v>
      </c>
      <c r="E24" s="522">
        <v>4009430</v>
      </c>
      <c r="F24" s="521"/>
      <c r="J24" s="521"/>
      <c r="K24" s="521"/>
      <c r="L24" s="521"/>
      <c r="M24" s="521"/>
    </row>
    <row r="25" spans="1:13" ht="12.75" customHeight="1">
      <c r="A25" s="524">
        <v>2006</v>
      </c>
      <c r="B25" s="523">
        <v>2790816</v>
      </c>
      <c r="C25" s="523">
        <v>230671</v>
      </c>
      <c r="D25" s="523">
        <v>3021488</v>
      </c>
      <c r="E25" s="522">
        <v>3679473</v>
      </c>
      <c r="F25" s="521"/>
      <c r="J25" s="521"/>
      <c r="K25" s="521"/>
      <c r="L25" s="521"/>
      <c r="M25" s="521"/>
    </row>
    <row r="26" spans="1:13" ht="12.75" customHeight="1">
      <c r="A26" s="524">
        <v>2007</v>
      </c>
      <c r="B26" s="523">
        <v>2859554</v>
      </c>
      <c r="C26" s="523">
        <v>156023</v>
      </c>
      <c r="D26" s="523">
        <v>3015577</v>
      </c>
      <c r="E26" s="522">
        <v>3878790</v>
      </c>
      <c r="F26" s="521"/>
      <c r="J26" s="521"/>
      <c r="K26" s="521"/>
      <c r="L26" s="521"/>
      <c r="M26" s="521"/>
    </row>
    <row r="27" spans="1:13" ht="12.75" customHeight="1">
      <c r="A27" s="524">
        <v>2008</v>
      </c>
      <c r="B27" s="523">
        <v>3000373</v>
      </c>
      <c r="C27" s="523">
        <v>245176</v>
      </c>
      <c r="D27" s="523">
        <v>3245550</v>
      </c>
      <c r="E27" s="522">
        <v>4393104</v>
      </c>
      <c r="F27" s="521"/>
      <c r="J27" s="521"/>
      <c r="K27" s="521"/>
      <c r="L27" s="521"/>
      <c r="M27" s="521"/>
    </row>
    <row r="28" spans="1:13" ht="12.75" customHeight="1">
      <c r="A28" s="524">
        <v>2009</v>
      </c>
      <c r="B28" s="523">
        <v>2603536</v>
      </c>
      <c r="C28" s="523">
        <v>343728</v>
      </c>
      <c r="D28" s="523">
        <v>2947264</v>
      </c>
      <c r="E28" s="522">
        <v>3734894</v>
      </c>
      <c r="F28" s="521"/>
      <c r="J28" s="521"/>
      <c r="K28" s="521"/>
      <c r="L28" s="521"/>
      <c r="M28" s="521"/>
    </row>
    <row r="29" spans="1:13" ht="12.75" customHeight="1">
      <c r="A29" s="526">
        <v>2010</v>
      </c>
      <c r="B29" s="523">
        <v>2647652</v>
      </c>
      <c r="C29" s="523">
        <v>130212</v>
      </c>
      <c r="D29" s="523">
        <v>2777864</v>
      </c>
      <c r="E29" s="522">
        <v>3328198</v>
      </c>
      <c r="F29" s="521"/>
      <c r="J29" s="521"/>
      <c r="K29" s="521"/>
      <c r="L29" s="521"/>
      <c r="M29" s="521"/>
    </row>
    <row r="30" spans="1:13" ht="12.75" customHeight="1">
      <c r="A30" s="526">
        <v>2011</v>
      </c>
      <c r="B30" s="523">
        <v>2657376</v>
      </c>
      <c r="C30" s="523">
        <v>214223</v>
      </c>
      <c r="D30" s="523">
        <v>2871599</v>
      </c>
      <c r="E30" s="522">
        <v>3556339</v>
      </c>
      <c r="F30" s="521"/>
      <c r="J30" s="521"/>
      <c r="K30" s="521"/>
      <c r="L30" s="521"/>
      <c r="M30" s="521"/>
    </row>
    <row r="31" spans="1:13" ht="12.75" customHeight="1">
      <c r="A31" s="526">
        <v>2012</v>
      </c>
      <c r="B31" s="523">
        <v>2761766</v>
      </c>
      <c r="C31" s="523">
        <v>195511</v>
      </c>
      <c r="D31" s="523">
        <v>2957277</v>
      </c>
      <c r="E31" s="522">
        <v>6897551</v>
      </c>
      <c r="F31" s="521"/>
      <c r="J31" s="521"/>
      <c r="K31" s="521"/>
      <c r="L31" s="521"/>
      <c r="M31" s="521"/>
    </row>
    <row r="32" spans="1:13" ht="12.75" customHeight="1">
      <c r="A32" s="526">
        <v>2013</v>
      </c>
      <c r="B32" s="523">
        <v>2652135</v>
      </c>
      <c r="C32" s="523">
        <v>191198</v>
      </c>
      <c r="D32" s="523">
        <v>2843334</v>
      </c>
      <c r="E32" s="522">
        <v>5726070</v>
      </c>
      <c r="F32" s="521"/>
      <c r="J32" s="521"/>
      <c r="K32" s="521"/>
      <c r="L32" s="521"/>
      <c r="M32" s="521"/>
    </row>
    <row r="33" spans="1:13" ht="12.75" customHeight="1">
      <c r="A33" s="526">
        <v>2014</v>
      </c>
      <c r="B33" s="523">
        <v>2764411</v>
      </c>
      <c r="C33" s="523">
        <v>162131</v>
      </c>
      <c r="D33" s="523">
        <v>2926542</v>
      </c>
      <c r="E33" s="522">
        <v>5932552</v>
      </c>
      <c r="F33" s="521"/>
      <c r="J33" s="521"/>
      <c r="K33" s="521"/>
      <c r="L33" s="521"/>
      <c r="M33" s="521"/>
    </row>
    <row r="34" spans="1:13" ht="12.75" customHeight="1">
      <c r="A34" s="526">
        <v>2015</v>
      </c>
      <c r="B34" s="523">
        <v>2662722</v>
      </c>
      <c r="C34" s="523">
        <v>168480</v>
      </c>
      <c r="D34" s="523">
        <v>2831202</v>
      </c>
      <c r="E34" s="522">
        <v>7321061</v>
      </c>
      <c r="F34" s="521"/>
      <c r="J34" s="521"/>
      <c r="K34" s="521"/>
      <c r="L34" s="521"/>
      <c r="M34" s="521"/>
    </row>
    <row r="35" spans="1:13" ht="12.75" customHeight="1">
      <c r="A35" s="526">
        <v>2016</v>
      </c>
      <c r="B35" s="523">
        <v>2836188</v>
      </c>
      <c r="C35" s="523">
        <v>378966</v>
      </c>
      <c r="D35" s="523">
        <v>3215153</v>
      </c>
      <c r="E35" s="522">
        <v>6221410</v>
      </c>
      <c r="F35" s="521"/>
      <c r="J35" s="521"/>
      <c r="K35" s="521"/>
      <c r="L35" s="521"/>
      <c r="M35" s="521"/>
    </row>
    <row r="36" spans="1:13" ht="12.75" customHeight="1">
      <c r="A36" s="524">
        <v>2017</v>
      </c>
      <c r="B36" s="523">
        <v>2834986</v>
      </c>
      <c r="C36" s="523">
        <v>227006</v>
      </c>
      <c r="D36" s="523">
        <v>3061992</v>
      </c>
      <c r="E36" s="522">
        <v>6572271</v>
      </c>
      <c r="F36" s="521"/>
      <c r="J36" s="521"/>
      <c r="K36" s="521"/>
      <c r="L36" s="521"/>
      <c r="M36" s="521"/>
    </row>
    <row r="37" spans="1:13" ht="12.75" customHeight="1">
      <c r="A37" s="526">
        <v>2018</v>
      </c>
      <c r="B37" s="523">
        <v>2739548</v>
      </c>
      <c r="C37" s="523">
        <v>222357</v>
      </c>
      <c r="D37" s="523">
        <v>2961904</v>
      </c>
      <c r="E37" s="522">
        <v>4075002</v>
      </c>
      <c r="F37" s="521"/>
      <c r="J37" s="521"/>
      <c r="K37" s="521"/>
      <c r="L37" s="521"/>
      <c r="M37" s="521"/>
    </row>
    <row r="38" spans="1:13" ht="12.75" customHeight="1">
      <c r="A38" s="525">
        <v>2019</v>
      </c>
      <c r="B38" s="523">
        <v>2603723</v>
      </c>
      <c r="C38" s="523">
        <v>233664</v>
      </c>
      <c r="D38" s="523">
        <v>2837388</v>
      </c>
      <c r="E38" s="522">
        <v>4013911</v>
      </c>
      <c r="F38" s="521"/>
      <c r="J38" s="521"/>
      <c r="K38" s="521"/>
      <c r="L38" s="521"/>
      <c r="M38" s="521"/>
    </row>
    <row r="39" spans="1:13" ht="12.75" customHeight="1">
      <c r="A39" s="524">
        <v>2020</v>
      </c>
      <c r="B39" s="523">
        <v>2319798</v>
      </c>
      <c r="C39" s="523">
        <v>234225</v>
      </c>
      <c r="D39" s="523">
        <v>2554032</v>
      </c>
      <c r="E39" s="522">
        <v>7123934</v>
      </c>
      <c r="F39" s="521"/>
      <c r="J39" s="521"/>
      <c r="K39" s="521"/>
      <c r="L39" s="521"/>
      <c r="M39" s="521"/>
    </row>
    <row r="40" spans="1:5" ht="12.75" customHeight="1">
      <c r="A40" s="520"/>
      <c r="B40" s="520"/>
      <c r="C40" s="520"/>
      <c r="D40" s="520"/>
      <c r="E40" s="519"/>
    </row>
    <row r="41" ht="12.75" customHeight="1"/>
    <row r="42" ht="12.75" customHeight="1">
      <c r="A42" s="42" t="s">
        <v>845</v>
      </c>
    </row>
    <row r="43" ht="12.75" customHeight="1">
      <c r="A43" s="42" t="s">
        <v>1402</v>
      </c>
    </row>
    <row r="44" ht="12.75" customHeight="1">
      <c r="A44" s="42" t="s">
        <v>1401</v>
      </c>
    </row>
    <row r="45" ht="12.75" customHeight="1">
      <c r="A45" s="42" t="s">
        <v>1400</v>
      </c>
    </row>
  </sheetData>
  <sheetProtection/>
  <printOptions horizontalCentered="1"/>
  <pageMargins left="1" right="1" top="1" bottom="1" header="0.5" footer="0.5"/>
  <pageSetup horizontalDpi="300" verticalDpi="300" orientation="portrait" r:id="rId1"/>
  <headerFooter alignWithMargins="0">
    <oddFooter>&amp;L&amp;"Arial,Italic"&amp;9The State of Hawaii Data Book 2021&amp;R&amp;"Arial,Regular"&amp;9      http://dbedt.hawaii.gov/</oddFooter>
  </headerFooter>
</worksheet>
</file>

<file path=xl/worksheets/sheet45.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140625" defaultRowHeight="12.75"/>
  <cols>
    <col min="1" max="1" width="8.421875" style="0" customWidth="1"/>
    <col min="2" max="6" width="15.140625" style="0" customWidth="1"/>
  </cols>
  <sheetData>
    <row r="1" spans="1:6" ht="15.75" customHeight="1">
      <c r="A1" s="28" t="s">
        <v>1422</v>
      </c>
      <c r="B1" s="1"/>
      <c r="C1" s="1"/>
      <c r="D1" s="1"/>
      <c r="E1" s="1"/>
      <c r="F1" s="1"/>
    </row>
    <row r="2" spans="1:6" ht="15">
      <c r="A2" s="541" t="s">
        <v>1421</v>
      </c>
      <c r="B2" s="540"/>
      <c r="C2" s="540"/>
      <c r="D2" s="540"/>
      <c r="E2" s="540"/>
      <c r="F2" s="540"/>
    </row>
    <row r="3" spans="1:5" ht="12.75" customHeight="1">
      <c r="A3" s="28"/>
      <c r="B3" s="57"/>
      <c r="C3" s="57"/>
      <c r="E3" s="57"/>
    </row>
    <row r="4" spans="1:6" ht="12">
      <c r="A4" t="s">
        <v>1420</v>
      </c>
      <c r="B4" s="1"/>
      <c r="C4" s="1"/>
      <c r="D4" s="1"/>
      <c r="E4" s="1"/>
      <c r="F4" s="1"/>
    </row>
    <row r="5" spans="1:3" ht="12.75" customHeight="1" thickBot="1">
      <c r="A5" s="6"/>
      <c r="B5" s="6"/>
      <c r="C5" s="6"/>
    </row>
    <row r="6" spans="1:6" s="3" customFormat="1" ht="24" customHeight="1" thickTop="1">
      <c r="A6" s="724" t="s">
        <v>1052</v>
      </c>
      <c r="B6" s="726" t="s">
        <v>1419</v>
      </c>
      <c r="C6" s="727"/>
      <c r="D6" s="727"/>
      <c r="E6" s="727"/>
      <c r="F6" s="727"/>
    </row>
    <row r="7" spans="1:6" s="3" customFormat="1" ht="42" customHeight="1">
      <c r="A7" s="725"/>
      <c r="B7" s="539" t="s">
        <v>1418</v>
      </c>
      <c r="C7" s="539" t="s">
        <v>1417</v>
      </c>
      <c r="D7" s="538" t="s">
        <v>1416</v>
      </c>
      <c r="E7" s="538" t="s">
        <v>1415</v>
      </c>
      <c r="F7" s="538" t="s">
        <v>1414</v>
      </c>
    </row>
    <row r="8" spans="1:6" ht="12">
      <c r="A8" s="11"/>
      <c r="B8" s="147"/>
      <c r="C8" s="147"/>
      <c r="D8" s="147"/>
      <c r="E8" s="147"/>
      <c r="F8" s="147"/>
    </row>
    <row r="9" spans="1:6" ht="12">
      <c r="A9" s="537">
        <v>2002</v>
      </c>
      <c r="B9" s="343">
        <v>91912</v>
      </c>
      <c r="C9" s="271">
        <v>1407</v>
      </c>
      <c r="D9" s="271">
        <v>317</v>
      </c>
      <c r="E9" s="536">
        <v>0.95</v>
      </c>
      <c r="F9" s="535">
        <v>6.33</v>
      </c>
    </row>
    <row r="10" spans="1:6" ht="12">
      <c r="A10" s="537">
        <v>2003</v>
      </c>
      <c r="B10" s="343">
        <v>106067</v>
      </c>
      <c r="C10" s="271">
        <v>1533</v>
      </c>
      <c r="D10" s="271">
        <v>203</v>
      </c>
      <c r="E10" s="536">
        <v>1.18</v>
      </c>
      <c r="F10" s="535">
        <v>5.129</v>
      </c>
    </row>
    <row r="11" spans="1:6" ht="12">
      <c r="A11" s="537">
        <v>2004</v>
      </c>
      <c r="B11" s="343">
        <v>131952</v>
      </c>
      <c r="C11" s="271">
        <v>1786</v>
      </c>
      <c r="D11" s="271">
        <v>187</v>
      </c>
      <c r="E11" s="536">
        <v>9.84</v>
      </c>
      <c r="F11" s="535">
        <v>5.39</v>
      </c>
    </row>
    <row r="12" spans="1:6" ht="12">
      <c r="A12" s="537">
        <v>2005</v>
      </c>
      <c r="B12" s="343">
        <v>46192</v>
      </c>
      <c r="C12" s="271">
        <v>1683</v>
      </c>
      <c r="D12" s="271">
        <v>211</v>
      </c>
      <c r="E12" s="536">
        <v>213</v>
      </c>
      <c r="F12" s="535">
        <v>5.1</v>
      </c>
    </row>
    <row r="13" spans="1:6" ht="12">
      <c r="A13" s="537">
        <v>2006</v>
      </c>
      <c r="B13" s="343">
        <v>90131</v>
      </c>
      <c r="C13" s="271">
        <v>1467</v>
      </c>
      <c r="D13" s="271">
        <v>127</v>
      </c>
      <c r="E13" s="536">
        <v>7</v>
      </c>
      <c r="F13" s="535">
        <v>5</v>
      </c>
    </row>
    <row r="14" spans="1:6" ht="12">
      <c r="A14" s="537">
        <v>2007</v>
      </c>
      <c r="B14" s="343">
        <v>84110</v>
      </c>
      <c r="C14" s="271">
        <v>1271</v>
      </c>
      <c r="D14" s="271">
        <v>203</v>
      </c>
      <c r="E14" s="536">
        <v>6</v>
      </c>
      <c r="F14" s="535">
        <v>5.08</v>
      </c>
    </row>
    <row r="15" spans="1:6" ht="12">
      <c r="A15" s="537">
        <v>2008</v>
      </c>
      <c r="B15" s="343">
        <v>91106</v>
      </c>
      <c r="C15" s="271">
        <v>1288</v>
      </c>
      <c r="D15" s="271">
        <v>293</v>
      </c>
      <c r="E15" s="536">
        <v>6</v>
      </c>
      <c r="F15" s="535">
        <v>0.01</v>
      </c>
    </row>
    <row r="16" spans="1:6" ht="12">
      <c r="A16" s="537">
        <v>2009</v>
      </c>
      <c r="B16" s="343">
        <v>107782</v>
      </c>
      <c r="C16" s="271">
        <v>2276</v>
      </c>
      <c r="D16" s="271">
        <v>147</v>
      </c>
      <c r="E16" s="536">
        <v>16</v>
      </c>
      <c r="F16" s="535">
        <v>4.08</v>
      </c>
    </row>
    <row r="17" spans="1:6" ht="12">
      <c r="A17" s="537">
        <v>2010</v>
      </c>
      <c r="B17" s="343">
        <v>93115</v>
      </c>
      <c r="C17" s="271">
        <v>1328</v>
      </c>
      <c r="D17" s="271">
        <v>553</v>
      </c>
      <c r="E17" s="536">
        <v>6</v>
      </c>
      <c r="F17" s="535">
        <v>4.11</v>
      </c>
    </row>
    <row r="18" spans="1:6" ht="12">
      <c r="A18" s="537">
        <v>2011</v>
      </c>
      <c r="B18" s="343">
        <v>74488</v>
      </c>
      <c r="C18" s="271">
        <v>1798</v>
      </c>
      <c r="D18" s="271">
        <v>236</v>
      </c>
      <c r="E18" s="536">
        <v>9</v>
      </c>
      <c r="F18" s="535">
        <v>4.2332794</v>
      </c>
    </row>
    <row r="19" spans="1:6" ht="12">
      <c r="A19" s="537">
        <v>2012</v>
      </c>
      <c r="B19" s="343">
        <v>101479</v>
      </c>
      <c r="C19" s="271">
        <v>1627</v>
      </c>
      <c r="D19" s="271">
        <v>345</v>
      </c>
      <c r="E19" s="536">
        <v>33</v>
      </c>
      <c r="F19" s="535">
        <v>3.88848</v>
      </c>
    </row>
    <row r="20" spans="1:6" ht="12">
      <c r="A20" s="537">
        <v>2013</v>
      </c>
      <c r="B20" s="343">
        <v>134234</v>
      </c>
      <c r="C20" s="271">
        <v>1361</v>
      </c>
      <c r="D20" s="271">
        <v>294</v>
      </c>
      <c r="E20" s="536">
        <v>6</v>
      </c>
      <c r="F20" s="535">
        <v>3.6784426</v>
      </c>
    </row>
    <row r="21" spans="1:6" ht="12">
      <c r="A21" s="537">
        <v>2014</v>
      </c>
      <c r="B21" s="343">
        <v>214637</v>
      </c>
      <c r="C21" s="271">
        <v>915</v>
      </c>
      <c r="D21" s="271">
        <v>131</v>
      </c>
      <c r="E21" s="536">
        <v>5</v>
      </c>
      <c r="F21" s="535">
        <v>1.676036</v>
      </c>
    </row>
    <row r="22" spans="1:8" ht="12">
      <c r="A22" s="537">
        <v>2015</v>
      </c>
      <c r="B22" s="343">
        <v>110410</v>
      </c>
      <c r="C22" s="271">
        <v>520</v>
      </c>
      <c r="D22" s="271">
        <v>128</v>
      </c>
      <c r="E22" s="536">
        <v>32</v>
      </c>
      <c r="F22" s="535">
        <v>1.6489964</v>
      </c>
      <c r="H22" s="30"/>
    </row>
    <row r="23" spans="1:6" ht="12">
      <c r="A23" s="537">
        <v>2016</v>
      </c>
      <c r="B23" s="343">
        <v>104779</v>
      </c>
      <c r="C23" s="271">
        <v>493</v>
      </c>
      <c r="D23" s="271">
        <v>373</v>
      </c>
      <c r="E23" s="536">
        <v>4</v>
      </c>
      <c r="F23" s="535">
        <v>1.7077166</v>
      </c>
    </row>
    <row r="24" spans="1:6" ht="12">
      <c r="A24" s="537">
        <v>2017</v>
      </c>
      <c r="B24" s="343">
        <v>120021</v>
      </c>
      <c r="C24" s="271">
        <v>669</v>
      </c>
      <c r="D24" s="271">
        <v>67</v>
      </c>
      <c r="E24" s="536">
        <v>16</v>
      </c>
      <c r="F24" s="535">
        <v>1.5849827</v>
      </c>
    </row>
    <row r="25" spans="1:6" ht="12">
      <c r="A25" s="537">
        <v>2018</v>
      </c>
      <c r="B25" s="343">
        <v>70427</v>
      </c>
      <c r="C25" s="271">
        <v>703</v>
      </c>
      <c r="D25" s="271">
        <v>68</v>
      </c>
      <c r="E25" s="536">
        <v>17</v>
      </c>
      <c r="F25" s="535">
        <v>1.5857509</v>
      </c>
    </row>
    <row r="26" spans="1:6" ht="12">
      <c r="A26" s="537">
        <v>2019</v>
      </c>
      <c r="B26" s="343">
        <v>76812</v>
      </c>
      <c r="C26" s="271">
        <v>1134</v>
      </c>
      <c r="D26" s="271">
        <v>70</v>
      </c>
      <c r="E26" s="536">
        <v>17</v>
      </c>
      <c r="F26" s="535">
        <v>1.4396858</v>
      </c>
    </row>
    <row r="27" spans="1:6" ht="12">
      <c r="A27" s="537">
        <v>2020</v>
      </c>
      <c r="B27" s="343">
        <v>74084</v>
      </c>
      <c r="C27" s="271">
        <v>1026</v>
      </c>
      <c r="D27" s="271">
        <v>52</v>
      </c>
      <c r="E27" s="536">
        <v>16</v>
      </c>
      <c r="F27" s="535">
        <v>1.3293396</v>
      </c>
    </row>
    <row r="28" spans="1:6" ht="12">
      <c r="A28" s="12"/>
      <c r="B28" s="132"/>
      <c r="C28" s="132"/>
      <c r="D28" s="132"/>
      <c r="E28" s="132"/>
      <c r="F28" s="132"/>
    </row>
    <row r="30" ht="12.75">
      <c r="A30" s="31" t="s">
        <v>1413</v>
      </c>
    </row>
    <row r="31" ht="12.75">
      <c r="A31" s="14" t="s">
        <v>1412</v>
      </c>
    </row>
    <row r="32" ht="12.75">
      <c r="A32" s="31" t="s">
        <v>1411</v>
      </c>
    </row>
    <row r="33" ht="12.75">
      <c r="A33" s="31" t="s">
        <v>1410</v>
      </c>
    </row>
    <row r="34" ht="12.75">
      <c r="A34" s="31" t="s">
        <v>1390</v>
      </c>
    </row>
    <row r="35" ht="12.75" customHeight="1">
      <c r="A35" s="31" t="s">
        <v>1409</v>
      </c>
    </row>
  </sheetData>
  <sheetProtection/>
  <mergeCells count="2">
    <mergeCell ref="A6:A7"/>
    <mergeCell ref="B6:F6"/>
  </mergeCells>
  <printOptions horizontalCentered="1"/>
  <pageMargins left="1" right="1" top="1" bottom="1" header="0.5" footer="0.5"/>
  <pageSetup horizontalDpi="600" verticalDpi="600" orientation="portrait" r:id="rId1"/>
  <headerFooter alignWithMargins="0">
    <oddFooter>&amp;L&amp;"Arial,Italic"&amp;9      The State of Hawaii Data Book 2021&amp;R&amp;9      http://dbedt.hawaii.gov/</oddFooter>
  </headerFooter>
</worksheet>
</file>

<file path=xl/worksheets/sheet46.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2.75"/>
  <cols>
    <col min="1" max="1" width="10.00390625" style="74" customWidth="1"/>
    <col min="2" max="2" width="12.57421875" style="74" customWidth="1"/>
    <col min="3" max="8" width="10.140625" style="74" customWidth="1"/>
    <col min="9" max="16384" width="9.140625" style="74" customWidth="1"/>
  </cols>
  <sheetData>
    <row r="1" spans="1:8" s="154" customFormat="1" ht="15.75" customHeight="1">
      <c r="A1" s="28" t="s">
        <v>1430</v>
      </c>
      <c r="B1" s="561"/>
      <c r="C1" s="561"/>
      <c r="D1" s="561"/>
      <c r="E1" s="561"/>
      <c r="F1" s="561"/>
      <c r="G1" s="561"/>
      <c r="H1" s="561"/>
    </row>
    <row r="2" spans="1:8" ht="12.75" customHeight="1" thickBot="1">
      <c r="A2" s="90"/>
      <c r="B2" s="90"/>
      <c r="C2" s="90"/>
      <c r="D2" s="90"/>
      <c r="E2" s="90"/>
      <c r="F2" s="90"/>
      <c r="G2" s="90"/>
      <c r="H2" s="90"/>
    </row>
    <row r="3" spans="2:8" ht="24" customHeight="1" thickTop="1">
      <c r="B3" s="560"/>
      <c r="C3" s="559" t="s">
        <v>1429</v>
      </c>
      <c r="D3" s="556"/>
      <c r="E3" s="558"/>
      <c r="F3" s="557" t="s">
        <v>1428</v>
      </c>
      <c r="G3" s="556"/>
      <c r="H3" s="556"/>
    </row>
    <row r="4" spans="1:8" s="63" customFormat="1" ht="45" customHeight="1">
      <c r="A4" s="7" t="s">
        <v>1052</v>
      </c>
      <c r="B4" s="554" t="s">
        <v>1427</v>
      </c>
      <c r="C4" s="555" t="s">
        <v>446</v>
      </c>
      <c r="D4" s="40" t="s">
        <v>1425</v>
      </c>
      <c r="E4" s="40" t="s">
        <v>1424</v>
      </c>
      <c r="F4" s="554" t="s">
        <v>1426</v>
      </c>
      <c r="G4" s="553" t="s">
        <v>1425</v>
      </c>
      <c r="H4" s="7" t="s">
        <v>1424</v>
      </c>
    </row>
    <row r="5" spans="1:7" s="63" customFormat="1" ht="12.75" customHeight="1">
      <c r="A5" s="66"/>
      <c r="B5" s="551"/>
      <c r="C5" s="552"/>
      <c r="D5" s="66"/>
      <c r="E5" s="66"/>
      <c r="F5" s="551"/>
      <c r="G5" s="66"/>
    </row>
    <row r="6" spans="1:8" ht="12.75" customHeight="1">
      <c r="A6" s="550">
        <v>2006</v>
      </c>
      <c r="B6" s="549">
        <v>384</v>
      </c>
      <c r="C6" s="548">
        <v>206</v>
      </c>
      <c r="D6" s="242" t="s">
        <v>514</v>
      </c>
      <c r="E6" s="242" t="s">
        <v>514</v>
      </c>
      <c r="F6" s="547">
        <v>178</v>
      </c>
      <c r="G6" s="242" t="s">
        <v>514</v>
      </c>
      <c r="H6" s="234" t="s">
        <v>514</v>
      </c>
    </row>
    <row r="7" spans="1:8" ht="12.75" customHeight="1">
      <c r="A7" s="550">
        <v>2007</v>
      </c>
      <c r="B7" s="549">
        <v>489</v>
      </c>
      <c r="C7" s="548">
        <v>289</v>
      </c>
      <c r="D7" s="242" t="s">
        <v>514</v>
      </c>
      <c r="E7" s="242" t="s">
        <v>514</v>
      </c>
      <c r="F7" s="547">
        <v>200</v>
      </c>
      <c r="G7" s="242" t="s">
        <v>514</v>
      </c>
      <c r="H7" s="234" t="s">
        <v>514</v>
      </c>
    </row>
    <row r="8" spans="1:8" ht="12.75" customHeight="1">
      <c r="A8" s="550">
        <v>2008</v>
      </c>
      <c r="B8" s="549">
        <v>305</v>
      </c>
      <c r="C8" s="548">
        <v>198</v>
      </c>
      <c r="D8" s="242" t="s">
        <v>514</v>
      </c>
      <c r="E8" s="242" t="s">
        <v>514</v>
      </c>
      <c r="F8" s="547">
        <v>107</v>
      </c>
      <c r="G8" s="242" t="s">
        <v>514</v>
      </c>
      <c r="H8" s="234" t="s">
        <v>514</v>
      </c>
    </row>
    <row r="9" spans="1:8" ht="12.75" customHeight="1">
      <c r="A9" s="550">
        <v>2009</v>
      </c>
      <c r="B9" s="549">
        <v>268</v>
      </c>
      <c r="C9" s="548">
        <v>143</v>
      </c>
      <c r="D9" s="248">
        <v>56</v>
      </c>
      <c r="E9" s="248">
        <v>87</v>
      </c>
      <c r="F9" s="547">
        <v>125</v>
      </c>
      <c r="G9" s="248">
        <v>63</v>
      </c>
      <c r="H9" s="546">
        <v>62</v>
      </c>
    </row>
    <row r="10" spans="1:8" ht="12.75" customHeight="1">
      <c r="A10" s="550">
        <v>2010</v>
      </c>
      <c r="B10" s="549">
        <v>414</v>
      </c>
      <c r="C10" s="548">
        <v>218</v>
      </c>
      <c r="D10" s="248">
        <v>126</v>
      </c>
      <c r="E10" s="248">
        <v>92</v>
      </c>
      <c r="F10" s="547">
        <v>196</v>
      </c>
      <c r="G10" s="248">
        <v>131</v>
      </c>
      <c r="H10" s="546">
        <v>65</v>
      </c>
    </row>
    <row r="11" spans="1:8" ht="12.75" customHeight="1">
      <c r="A11" s="550">
        <v>2011</v>
      </c>
      <c r="B11" s="549">
        <v>371</v>
      </c>
      <c r="C11" s="548">
        <v>257</v>
      </c>
      <c r="D11" s="248">
        <v>185</v>
      </c>
      <c r="E11" s="248">
        <v>72</v>
      </c>
      <c r="F11" s="547">
        <v>114</v>
      </c>
      <c r="G11" s="248">
        <v>51</v>
      </c>
      <c r="H11" s="546">
        <v>63</v>
      </c>
    </row>
    <row r="12" spans="1:8" ht="12.75" customHeight="1">
      <c r="A12" s="550">
        <v>2012</v>
      </c>
      <c r="B12" s="549">
        <v>376</v>
      </c>
      <c r="C12" s="548">
        <v>268</v>
      </c>
      <c r="D12" s="248">
        <v>203</v>
      </c>
      <c r="E12" s="248">
        <v>65</v>
      </c>
      <c r="F12" s="547">
        <v>108</v>
      </c>
      <c r="G12" s="248">
        <v>70</v>
      </c>
      <c r="H12" s="546">
        <v>38</v>
      </c>
    </row>
    <row r="13" spans="1:8" ht="12.75" customHeight="1">
      <c r="A13" s="550">
        <v>2013</v>
      </c>
      <c r="B13" s="549">
        <v>388</v>
      </c>
      <c r="C13" s="548">
        <v>256</v>
      </c>
      <c r="D13" s="248">
        <v>178</v>
      </c>
      <c r="E13" s="248">
        <v>78</v>
      </c>
      <c r="F13" s="547">
        <v>132</v>
      </c>
      <c r="G13" s="248">
        <v>83</v>
      </c>
      <c r="H13" s="546">
        <v>49</v>
      </c>
    </row>
    <row r="14" spans="1:8" ht="12.75" customHeight="1">
      <c r="A14" s="550">
        <v>2014</v>
      </c>
      <c r="B14" s="549">
        <v>366</v>
      </c>
      <c r="C14" s="548">
        <v>230</v>
      </c>
      <c r="D14" s="248">
        <v>159</v>
      </c>
      <c r="E14" s="248">
        <v>71</v>
      </c>
      <c r="F14" s="547">
        <v>136</v>
      </c>
      <c r="G14" s="248">
        <v>104</v>
      </c>
      <c r="H14" s="546">
        <v>32</v>
      </c>
    </row>
    <row r="15" spans="1:8" ht="12.75" customHeight="1">
      <c r="A15" s="550">
        <v>2015</v>
      </c>
      <c r="B15" s="549">
        <v>440</v>
      </c>
      <c r="C15" s="548">
        <v>283</v>
      </c>
      <c r="D15" s="248">
        <v>180</v>
      </c>
      <c r="E15" s="248">
        <v>103</v>
      </c>
      <c r="F15" s="547">
        <v>157</v>
      </c>
      <c r="G15" s="248">
        <v>100</v>
      </c>
      <c r="H15" s="546">
        <v>57</v>
      </c>
    </row>
    <row r="16" spans="1:8" ht="12.75" customHeight="1">
      <c r="A16" s="550">
        <v>2016</v>
      </c>
      <c r="B16" s="549">
        <v>620</v>
      </c>
      <c r="C16" s="548">
        <v>388</v>
      </c>
      <c r="D16" s="248">
        <v>219</v>
      </c>
      <c r="E16" s="248">
        <v>169</v>
      </c>
      <c r="F16" s="547">
        <v>232</v>
      </c>
      <c r="G16" s="248">
        <v>135</v>
      </c>
      <c r="H16" s="546">
        <v>97</v>
      </c>
    </row>
    <row r="17" spans="1:8" ht="12.75" customHeight="1">
      <c r="A17" s="550">
        <v>2017</v>
      </c>
      <c r="B17" s="549">
        <v>565</v>
      </c>
      <c r="C17" s="548">
        <v>381</v>
      </c>
      <c r="D17" s="248">
        <v>171</v>
      </c>
      <c r="E17" s="248">
        <v>210</v>
      </c>
      <c r="F17" s="547">
        <v>184</v>
      </c>
      <c r="G17" s="248">
        <v>121</v>
      </c>
      <c r="H17" s="546">
        <v>63</v>
      </c>
    </row>
    <row r="18" spans="1:8" ht="12.75" customHeight="1">
      <c r="A18" s="550">
        <v>2018</v>
      </c>
      <c r="B18" s="549">
        <v>515</v>
      </c>
      <c r="C18" s="548">
        <v>308</v>
      </c>
      <c r="D18" s="248">
        <v>122</v>
      </c>
      <c r="E18" s="248">
        <v>186</v>
      </c>
      <c r="F18" s="547">
        <v>207</v>
      </c>
      <c r="G18" s="248">
        <v>136</v>
      </c>
      <c r="H18" s="546">
        <v>71</v>
      </c>
    </row>
    <row r="19" spans="1:8" ht="12.75" customHeight="1">
      <c r="A19" s="550">
        <v>2019</v>
      </c>
      <c r="B19" s="549">
        <v>513</v>
      </c>
      <c r="C19" s="548">
        <v>291</v>
      </c>
      <c r="D19" s="248">
        <v>161</v>
      </c>
      <c r="E19" s="248">
        <v>130</v>
      </c>
      <c r="F19" s="547">
        <v>222</v>
      </c>
      <c r="G19" s="248">
        <v>142</v>
      </c>
      <c r="H19" s="546">
        <v>80</v>
      </c>
    </row>
    <row r="20" spans="1:12" ht="12.75" customHeight="1">
      <c r="A20" s="550">
        <v>2020</v>
      </c>
      <c r="B20" s="549">
        <v>458</v>
      </c>
      <c r="C20" s="548">
        <v>285</v>
      </c>
      <c r="D20" s="248">
        <v>137</v>
      </c>
      <c r="E20" s="248">
        <v>148</v>
      </c>
      <c r="F20" s="547">
        <v>173</v>
      </c>
      <c r="G20" s="248">
        <v>108</v>
      </c>
      <c r="H20" s="546">
        <v>65</v>
      </c>
      <c r="K20" s="235"/>
      <c r="L20" s="235"/>
    </row>
    <row r="21" spans="1:12" ht="12.75" customHeight="1">
      <c r="A21" s="550">
        <v>2021</v>
      </c>
      <c r="B21" s="549">
        <v>519</v>
      </c>
      <c r="C21" s="548">
        <v>275</v>
      </c>
      <c r="D21" s="248">
        <v>145</v>
      </c>
      <c r="E21" s="248">
        <v>130</v>
      </c>
      <c r="F21" s="547">
        <v>244</v>
      </c>
      <c r="G21" s="248">
        <v>142</v>
      </c>
      <c r="H21" s="546">
        <v>102</v>
      </c>
      <c r="K21" s="235"/>
      <c r="L21" s="235"/>
    </row>
    <row r="22" spans="1:8" ht="12.75" customHeight="1">
      <c r="A22" s="545" t="s">
        <v>40</v>
      </c>
      <c r="B22" s="543"/>
      <c r="C22" s="544"/>
      <c r="D22" s="542"/>
      <c r="E22" s="542"/>
      <c r="F22" s="543"/>
      <c r="G22" s="542"/>
      <c r="H22" s="114"/>
    </row>
    <row r="23" ht="12.75" customHeight="1"/>
    <row r="24" ht="12.75" customHeight="1">
      <c r="A24" s="42" t="s">
        <v>845</v>
      </c>
    </row>
    <row r="25" spans="1:3" ht="12.75" customHeight="1">
      <c r="A25" s="42" t="s">
        <v>1423</v>
      </c>
      <c r="B25" s="42"/>
      <c r="C25" s="42"/>
    </row>
    <row r="26" ht="13.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7.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 min="7" max="7" width="10.57421875" style="0" customWidth="1"/>
  </cols>
  <sheetData>
    <row r="1" spans="1:6" ht="15">
      <c r="A1" s="28" t="s">
        <v>1441</v>
      </c>
      <c r="B1" s="1"/>
      <c r="C1" s="1"/>
      <c r="D1" s="1"/>
      <c r="E1" s="1"/>
      <c r="F1" s="1"/>
    </row>
    <row r="2" spans="1:6" ht="15">
      <c r="A2" s="28" t="s">
        <v>1440</v>
      </c>
      <c r="B2" s="1"/>
      <c r="C2" s="1"/>
      <c r="D2" s="1"/>
      <c r="E2" s="1"/>
      <c r="F2" s="1"/>
    </row>
    <row r="3" spans="1:6" ht="12.75" customHeight="1">
      <c r="A3" s="28"/>
      <c r="B3" s="1"/>
      <c r="C3" s="1"/>
      <c r="D3" s="1"/>
      <c r="E3" s="1"/>
      <c r="F3" s="1"/>
    </row>
    <row r="4" spans="1:6" ht="12">
      <c r="A4" s="38" t="s">
        <v>1439</v>
      </c>
      <c r="B4" s="1"/>
      <c r="C4" s="1"/>
      <c r="D4" s="1"/>
      <c r="E4" s="1"/>
      <c r="F4" s="1"/>
    </row>
    <row r="5" spans="1:6" ht="12.75" thickBot="1">
      <c r="A5" s="6"/>
      <c r="B5" s="6"/>
      <c r="C5" s="6"/>
      <c r="D5" s="6"/>
      <c r="E5" s="6"/>
      <c r="F5" s="6"/>
    </row>
    <row r="6" spans="1:6" s="3" customFormat="1" ht="34.5" customHeight="1" thickTop="1">
      <c r="A6" s="40" t="s">
        <v>1052</v>
      </c>
      <c r="B6" s="131" t="s">
        <v>1438</v>
      </c>
      <c r="C6" s="40" t="s">
        <v>1052</v>
      </c>
      <c r="D6" s="131" t="s">
        <v>1438</v>
      </c>
      <c r="E6" s="40" t="s">
        <v>1052</v>
      </c>
      <c r="F6" s="7" t="s">
        <v>1438</v>
      </c>
    </row>
    <row r="7" spans="1:5" ht="12">
      <c r="A7" s="11"/>
      <c r="B7" s="107"/>
      <c r="C7" s="11"/>
      <c r="D7" s="107"/>
      <c r="E7" s="11"/>
    </row>
    <row r="8" spans="1:6" ht="12">
      <c r="A8" s="564">
        <v>1958</v>
      </c>
      <c r="B8" s="567">
        <v>315.17</v>
      </c>
      <c r="C8" s="564">
        <v>1980</v>
      </c>
      <c r="D8" s="565">
        <v>338.76</v>
      </c>
      <c r="E8" s="564">
        <v>2002</v>
      </c>
      <c r="F8" s="536">
        <v>373.45</v>
      </c>
    </row>
    <row r="9" spans="1:6" ht="12">
      <c r="A9" s="564">
        <v>1959</v>
      </c>
      <c r="B9" s="565">
        <v>315.98</v>
      </c>
      <c r="C9" s="564">
        <v>1981</v>
      </c>
      <c r="D9" s="565">
        <v>340.12</v>
      </c>
      <c r="E9" s="564">
        <v>2003</v>
      </c>
      <c r="F9" s="536">
        <v>375.98</v>
      </c>
    </row>
    <row r="10" spans="1:6" ht="12">
      <c r="A10" s="564">
        <v>1960</v>
      </c>
      <c r="B10" s="565">
        <v>316.91</v>
      </c>
      <c r="C10" s="564">
        <v>1982</v>
      </c>
      <c r="D10" s="565">
        <v>341.48</v>
      </c>
      <c r="E10" s="564">
        <v>2004</v>
      </c>
      <c r="F10" s="536">
        <v>377.7</v>
      </c>
    </row>
    <row r="11" spans="1:6" ht="12">
      <c r="A11" s="564">
        <v>1961</v>
      </c>
      <c r="B11" s="565">
        <v>317.64</v>
      </c>
      <c r="C11" s="564">
        <v>1983</v>
      </c>
      <c r="D11" s="565">
        <v>343.15</v>
      </c>
      <c r="E11" s="564">
        <v>2005</v>
      </c>
      <c r="F11" s="536">
        <v>379.98</v>
      </c>
    </row>
    <row r="12" spans="1:6" ht="12">
      <c r="A12" s="564">
        <v>1962</v>
      </c>
      <c r="B12" s="565">
        <v>318.45</v>
      </c>
      <c r="C12" s="564">
        <v>1984</v>
      </c>
      <c r="D12" s="568">
        <v>344.85</v>
      </c>
      <c r="E12" s="564">
        <v>2006</v>
      </c>
      <c r="F12" s="536">
        <v>382.09</v>
      </c>
    </row>
    <row r="13" spans="1:6" ht="12">
      <c r="A13" s="564">
        <v>1963</v>
      </c>
      <c r="B13" s="565">
        <v>318.99</v>
      </c>
      <c r="C13" s="564">
        <v>1985</v>
      </c>
      <c r="D13" s="568">
        <v>346.35</v>
      </c>
      <c r="E13" s="564">
        <v>2007</v>
      </c>
      <c r="F13" s="536">
        <v>384.02</v>
      </c>
    </row>
    <row r="14" spans="1:6" ht="12">
      <c r="A14" s="564">
        <v>1964</v>
      </c>
      <c r="B14" s="569">
        <v>319.62</v>
      </c>
      <c r="C14" s="564">
        <v>1986</v>
      </c>
      <c r="D14" s="568">
        <v>347.61</v>
      </c>
      <c r="E14" s="564">
        <v>2008</v>
      </c>
      <c r="F14" s="536">
        <v>385.83</v>
      </c>
    </row>
    <row r="15" spans="1:6" ht="12">
      <c r="A15" s="564">
        <v>1965</v>
      </c>
      <c r="B15" s="565">
        <v>320.04</v>
      </c>
      <c r="C15" s="564">
        <v>1987</v>
      </c>
      <c r="D15" s="568">
        <v>349.31</v>
      </c>
      <c r="E15" s="564">
        <v>2009</v>
      </c>
      <c r="F15" s="536">
        <v>387.64</v>
      </c>
    </row>
    <row r="16" spans="1:6" ht="12">
      <c r="A16" s="564">
        <v>1966</v>
      </c>
      <c r="B16" s="565">
        <v>321.37</v>
      </c>
      <c r="C16" s="564">
        <v>1988</v>
      </c>
      <c r="D16" s="568">
        <v>351.69</v>
      </c>
      <c r="E16" s="564">
        <v>2010</v>
      </c>
      <c r="F16" s="536">
        <v>390.1</v>
      </c>
    </row>
    <row r="17" spans="1:6" ht="12">
      <c r="A17" s="564">
        <v>1967</v>
      </c>
      <c r="B17" s="565">
        <v>322.18</v>
      </c>
      <c r="C17" s="564">
        <v>1989</v>
      </c>
      <c r="D17" s="568">
        <v>353.2</v>
      </c>
      <c r="E17" s="564">
        <v>2011</v>
      </c>
      <c r="F17" s="536">
        <v>391.85</v>
      </c>
    </row>
    <row r="18" spans="1:6" ht="12">
      <c r="A18" s="564">
        <v>1968</v>
      </c>
      <c r="B18" s="565">
        <v>323.05</v>
      </c>
      <c r="C18" s="564">
        <v>1990</v>
      </c>
      <c r="D18" s="568">
        <v>354.45</v>
      </c>
      <c r="E18" s="564">
        <v>2012</v>
      </c>
      <c r="F18" s="536">
        <v>394.06</v>
      </c>
    </row>
    <row r="19" spans="1:6" ht="12">
      <c r="A19" s="564">
        <v>1969</v>
      </c>
      <c r="B19" s="565">
        <v>324.62</v>
      </c>
      <c r="C19" s="564">
        <v>1991</v>
      </c>
      <c r="D19" s="568">
        <v>355.7</v>
      </c>
      <c r="E19" s="564">
        <v>2013</v>
      </c>
      <c r="F19" s="536">
        <v>396.74</v>
      </c>
    </row>
    <row r="20" spans="1:6" ht="12">
      <c r="A20" s="564">
        <v>1970</v>
      </c>
      <c r="B20" s="565">
        <v>325.68</v>
      </c>
      <c r="C20" s="564">
        <v>1992</v>
      </c>
      <c r="D20" s="568">
        <v>356.54</v>
      </c>
      <c r="E20" s="564">
        <v>2014</v>
      </c>
      <c r="F20" s="536">
        <v>398.87</v>
      </c>
    </row>
    <row r="21" spans="1:6" ht="12">
      <c r="A21" s="564">
        <v>1971</v>
      </c>
      <c r="B21" s="565">
        <v>326.32</v>
      </c>
      <c r="C21" s="564">
        <v>1993</v>
      </c>
      <c r="D21" s="568">
        <v>357.21</v>
      </c>
      <c r="E21" s="564">
        <v>2015</v>
      </c>
      <c r="F21" s="536">
        <v>401.01</v>
      </c>
    </row>
    <row r="22" spans="1:6" ht="12">
      <c r="A22" s="564">
        <v>1972</v>
      </c>
      <c r="B22" s="565">
        <v>327.46</v>
      </c>
      <c r="C22" s="564">
        <v>1994</v>
      </c>
      <c r="D22" s="568">
        <v>358.96</v>
      </c>
      <c r="E22" s="564">
        <v>2016</v>
      </c>
      <c r="F22" s="536">
        <v>404.41</v>
      </c>
    </row>
    <row r="23" spans="1:6" ht="12">
      <c r="A23" s="564">
        <v>1973</v>
      </c>
      <c r="B23" s="565">
        <v>329.68</v>
      </c>
      <c r="C23" s="564">
        <v>1995</v>
      </c>
      <c r="D23" s="565">
        <v>360.97</v>
      </c>
      <c r="E23" s="564">
        <v>2017</v>
      </c>
      <c r="F23" s="536">
        <v>406.76</v>
      </c>
    </row>
    <row r="24" spans="1:6" ht="12">
      <c r="A24" s="564">
        <v>1974</v>
      </c>
      <c r="B24" s="567">
        <v>330.19</v>
      </c>
      <c r="C24" s="564">
        <v>1996</v>
      </c>
      <c r="D24" s="565">
        <v>362.74</v>
      </c>
      <c r="E24" s="564">
        <v>2018</v>
      </c>
      <c r="F24" s="562">
        <v>408.72</v>
      </c>
    </row>
    <row r="25" spans="1:6" ht="12">
      <c r="A25" s="564">
        <v>1975</v>
      </c>
      <c r="B25" s="566">
        <v>331.12</v>
      </c>
      <c r="C25" s="564">
        <v>1997</v>
      </c>
      <c r="D25" s="565">
        <v>363.88</v>
      </c>
      <c r="E25" s="564">
        <v>2019</v>
      </c>
      <c r="F25" s="562">
        <v>411.66</v>
      </c>
    </row>
    <row r="26" spans="1:6" ht="12">
      <c r="A26" s="564">
        <v>1976</v>
      </c>
      <c r="B26" s="565">
        <v>332.03</v>
      </c>
      <c r="C26" s="564">
        <v>1998</v>
      </c>
      <c r="D26" s="565">
        <v>366.84</v>
      </c>
      <c r="E26" s="564">
        <v>2020</v>
      </c>
      <c r="F26" s="562">
        <v>414.24</v>
      </c>
    </row>
    <row r="27" spans="1:6" ht="12">
      <c r="A27" s="564">
        <v>1977</v>
      </c>
      <c r="B27" s="565">
        <v>333.84</v>
      </c>
      <c r="C27" s="564">
        <v>1999</v>
      </c>
      <c r="D27" s="565">
        <v>368.54</v>
      </c>
      <c r="E27" s="564">
        <v>2021</v>
      </c>
      <c r="F27" s="562">
        <v>417.41</v>
      </c>
    </row>
    <row r="28" spans="1:5" ht="12">
      <c r="A28" s="564">
        <v>1978</v>
      </c>
      <c r="B28" s="565">
        <v>335.41</v>
      </c>
      <c r="C28" s="564">
        <v>2000</v>
      </c>
      <c r="D28" s="536">
        <v>369.71</v>
      </c>
      <c r="E28" s="513"/>
    </row>
    <row r="29" spans="1:6" ht="12">
      <c r="A29" s="564">
        <v>1979</v>
      </c>
      <c r="B29" s="565">
        <v>336.84</v>
      </c>
      <c r="C29" s="564">
        <v>2001</v>
      </c>
      <c r="D29" s="536">
        <v>371.32</v>
      </c>
      <c r="E29" s="563"/>
      <c r="F29" s="562"/>
    </row>
    <row r="30" spans="1:6" ht="12">
      <c r="A30" s="12"/>
      <c r="B30" s="127"/>
      <c r="C30" s="12"/>
      <c r="D30" s="127"/>
      <c r="E30" s="12"/>
      <c r="F30" s="8"/>
    </row>
    <row r="32" ht="12.75">
      <c r="A32" s="14" t="s">
        <v>1437</v>
      </c>
    </row>
    <row r="33" ht="12.75">
      <c r="A33" s="14" t="s">
        <v>1436</v>
      </c>
    </row>
    <row r="34" ht="12.75">
      <c r="A34" s="14" t="s">
        <v>1435</v>
      </c>
    </row>
    <row r="35" ht="12.75">
      <c r="A35" s="58" t="s">
        <v>1434</v>
      </c>
    </row>
    <row r="36" ht="12.75">
      <c r="A36" s="25" t="s">
        <v>1433</v>
      </c>
    </row>
    <row r="37" ht="12.75">
      <c r="A37" s="25" t="s">
        <v>1432</v>
      </c>
    </row>
    <row r="38" ht="12.75">
      <c r="A38" s="25" t="s">
        <v>1431</v>
      </c>
    </row>
    <row r="39" ht="12.75">
      <c r="A39" s="2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48.xml><?xml version="1.0" encoding="utf-8"?>
<worksheet xmlns="http://schemas.openxmlformats.org/spreadsheetml/2006/main" xmlns:r="http://schemas.openxmlformats.org/officeDocument/2006/relationships">
  <dimension ref="A1:H65"/>
  <sheetViews>
    <sheetView workbookViewId="0" topLeftCell="A1">
      <selection activeCell="A1" sqref="A1"/>
    </sheetView>
  </sheetViews>
  <sheetFormatPr defaultColWidth="9.140625" defaultRowHeight="12.75"/>
  <cols>
    <col min="1" max="1" width="35.57421875" style="0" customWidth="1"/>
    <col min="2" max="2" width="14.57421875" style="0" customWidth="1"/>
    <col min="3" max="8" width="10.57421875" style="0" customWidth="1"/>
  </cols>
  <sheetData>
    <row r="1" ht="15.75" customHeight="1">
      <c r="A1" s="28" t="s">
        <v>1483</v>
      </c>
    </row>
    <row r="2" ht="12.75" customHeight="1">
      <c r="A2" s="28"/>
    </row>
    <row r="3" spans="1:8" ht="12.75">
      <c r="A3" s="38" t="s">
        <v>1482</v>
      </c>
      <c r="B3" s="1"/>
      <c r="C3" s="1"/>
      <c r="D3" s="1"/>
      <c r="E3" s="1"/>
      <c r="F3" s="1"/>
      <c r="G3" s="1"/>
      <c r="H3" s="1"/>
    </row>
    <row r="4" spans="1:7" ht="12.75" customHeight="1" thickBot="1">
      <c r="A4" s="4"/>
      <c r="B4" s="5"/>
      <c r="C4" s="5"/>
      <c r="D4" s="5"/>
      <c r="E4" s="5"/>
      <c r="F4" s="5"/>
      <c r="G4" s="5"/>
    </row>
    <row r="5" spans="1:8" s="578" customFormat="1" ht="34.5" customHeight="1" thickTop="1">
      <c r="A5" s="579"/>
      <c r="B5" s="109"/>
      <c r="C5" s="728" t="s">
        <v>1469</v>
      </c>
      <c r="D5" s="729"/>
      <c r="E5" s="728" t="s">
        <v>1468</v>
      </c>
      <c r="F5" s="729"/>
      <c r="G5" s="730" t="s">
        <v>1467</v>
      </c>
      <c r="H5" s="731"/>
    </row>
    <row r="6" spans="1:8" s="578" customFormat="1" ht="34.5" customHeight="1">
      <c r="A6" s="9" t="s">
        <v>1466</v>
      </c>
      <c r="B6" s="539" t="s">
        <v>1465</v>
      </c>
      <c r="C6" s="539" t="s">
        <v>1464</v>
      </c>
      <c r="D6" s="539" t="s">
        <v>1463</v>
      </c>
      <c r="E6" s="539" t="s">
        <v>1462</v>
      </c>
      <c r="F6" s="539" t="s">
        <v>1461</v>
      </c>
      <c r="G6" s="539" t="s">
        <v>1460</v>
      </c>
      <c r="H6" s="538" t="s">
        <v>1459</v>
      </c>
    </row>
    <row r="7" spans="1:8" s="578" customFormat="1" ht="12.75" customHeight="1">
      <c r="A7" s="574"/>
      <c r="B7" s="584"/>
      <c r="C7" s="584"/>
      <c r="D7" s="584"/>
      <c r="E7" s="584"/>
      <c r="F7" s="584"/>
      <c r="G7" s="584"/>
      <c r="H7" s="583"/>
    </row>
    <row r="8" spans="1:8" s="578" customFormat="1" ht="12.75" customHeight="1">
      <c r="A8" s="574" t="s">
        <v>172</v>
      </c>
      <c r="B8" s="577"/>
      <c r="C8" s="577"/>
      <c r="D8" s="577"/>
      <c r="E8" s="577"/>
      <c r="F8" s="577"/>
      <c r="G8" s="577"/>
      <c r="H8" s="576"/>
    </row>
    <row r="9" spans="1:8" s="578" customFormat="1" ht="12.75" customHeight="1">
      <c r="A9" s="575" t="s">
        <v>1481</v>
      </c>
      <c r="B9" s="572">
        <v>27</v>
      </c>
      <c r="C9" s="572">
        <v>70.07539982</v>
      </c>
      <c r="D9" s="572">
        <v>75.69715873999999</v>
      </c>
      <c r="E9" s="572">
        <v>61.16000144</v>
      </c>
      <c r="F9" s="572">
        <v>87.08000072</v>
      </c>
      <c r="G9" s="572">
        <v>130.177002</v>
      </c>
      <c r="H9" s="573">
        <v>140.42645701968505</v>
      </c>
    </row>
    <row r="10" spans="1:8" s="578" customFormat="1" ht="12.75" customHeight="1">
      <c r="A10" s="575" t="s">
        <v>1480</v>
      </c>
      <c r="B10" s="572">
        <v>3970</v>
      </c>
      <c r="C10" s="572">
        <v>56.42581928</v>
      </c>
      <c r="D10" s="572">
        <v>62.69180108</v>
      </c>
      <c r="E10" s="572">
        <v>44.24000036</v>
      </c>
      <c r="F10" s="572">
        <v>77.9</v>
      </c>
      <c r="G10" s="572">
        <v>104.3619995</v>
      </c>
      <c r="H10" s="573">
        <v>91.1618042007874</v>
      </c>
    </row>
    <row r="11" spans="1:8" s="578" customFormat="1" ht="12.75" customHeight="1">
      <c r="A11" s="575" t="s">
        <v>1479</v>
      </c>
      <c r="B11" s="572">
        <v>675</v>
      </c>
      <c r="C11" s="572">
        <v>68.5922009</v>
      </c>
      <c r="D11" s="572">
        <v>75.38198162</v>
      </c>
      <c r="E11" s="572">
        <v>58.45999964000001</v>
      </c>
      <c r="F11" s="572">
        <v>85.28000072</v>
      </c>
      <c r="G11" s="572">
        <v>41.8114014</v>
      </c>
      <c r="H11" s="573">
        <v>44.92640897244095</v>
      </c>
    </row>
    <row r="12" spans="1:8" s="578" customFormat="1" ht="12.75" customHeight="1">
      <c r="A12" s="27" t="s">
        <v>1478</v>
      </c>
      <c r="B12" s="572">
        <v>32.991880984</v>
      </c>
      <c r="C12" s="572">
        <v>71.17915838</v>
      </c>
      <c r="D12" s="572">
        <v>78.11024054</v>
      </c>
      <c r="E12" s="572">
        <v>61.16000144</v>
      </c>
      <c r="F12" s="572">
        <v>86.9</v>
      </c>
      <c r="G12" s="572">
        <v>13.3788996</v>
      </c>
      <c r="H12" s="573">
        <v>10.723864255905514</v>
      </c>
    </row>
    <row r="13" spans="1:8" s="578" customFormat="1" ht="12.75" customHeight="1">
      <c r="A13" s="27" t="s">
        <v>1302</v>
      </c>
      <c r="B13" s="572">
        <v>5</v>
      </c>
      <c r="C13" s="572">
        <v>71.31488072</v>
      </c>
      <c r="D13" s="572">
        <v>78.40814162000001</v>
      </c>
      <c r="E13" s="572">
        <v>61.16000144</v>
      </c>
      <c r="F13" s="572">
        <v>87.08000072</v>
      </c>
      <c r="G13" s="572">
        <v>8.8521099</v>
      </c>
      <c r="H13" s="573">
        <v>5.347249224409449</v>
      </c>
    </row>
    <row r="14" spans="1:8" s="578" customFormat="1" ht="12.75" customHeight="1">
      <c r="A14" s="27" t="s">
        <v>1477</v>
      </c>
      <c r="B14" s="572">
        <v>2670</v>
      </c>
      <c r="C14" s="572">
        <v>61.72250144</v>
      </c>
      <c r="D14" s="572">
        <v>68.33767856</v>
      </c>
      <c r="E14" s="572">
        <v>49.81999928</v>
      </c>
      <c r="F14" s="572">
        <v>79.88000072</v>
      </c>
      <c r="G14" s="572">
        <v>32.8297997</v>
      </c>
      <c r="H14" s="573">
        <v>24.059452972440944</v>
      </c>
    </row>
    <row r="15" spans="1:8" s="578" customFormat="1" ht="12.75" customHeight="1">
      <c r="A15" s="575" t="s">
        <v>1476</v>
      </c>
      <c r="B15" s="572">
        <v>1070</v>
      </c>
      <c r="C15" s="572">
        <v>66.97400053999999</v>
      </c>
      <c r="D15" s="572">
        <v>73.44715873999999</v>
      </c>
      <c r="E15" s="572">
        <v>56.840000360000005</v>
      </c>
      <c r="F15" s="572">
        <v>84.2</v>
      </c>
      <c r="G15" s="572">
        <v>89.9897995</v>
      </c>
      <c r="H15" s="573">
        <v>70.64842096456692</v>
      </c>
    </row>
    <row r="16" spans="1:8" s="578" customFormat="1" ht="12.75" customHeight="1">
      <c r="A16" s="27" t="s">
        <v>1475</v>
      </c>
      <c r="B16" s="572">
        <v>13631</v>
      </c>
      <c r="C16" s="572">
        <v>33.896678</v>
      </c>
      <c r="D16" s="572">
        <v>42.28070036</v>
      </c>
      <c r="E16" s="572">
        <v>17.41999928</v>
      </c>
      <c r="F16" s="572">
        <v>68.36000144</v>
      </c>
      <c r="G16" s="572">
        <v>8.1704702</v>
      </c>
      <c r="H16" s="573">
        <v>8.0043965</v>
      </c>
    </row>
    <row r="17" spans="1:8" s="578" customFormat="1" ht="12.75" customHeight="1">
      <c r="A17" s="574"/>
      <c r="B17" s="572"/>
      <c r="C17" s="572"/>
      <c r="D17" s="572"/>
      <c r="E17" s="572"/>
      <c r="F17" s="572"/>
      <c r="G17" s="572"/>
      <c r="H17" s="573"/>
    </row>
    <row r="18" spans="1:8" s="578" customFormat="1" ht="12.75" customHeight="1">
      <c r="A18" s="574" t="s">
        <v>153</v>
      </c>
      <c r="B18" s="572"/>
      <c r="C18" s="572"/>
      <c r="D18" s="572"/>
      <c r="E18" s="572"/>
      <c r="F18" s="572"/>
      <c r="G18" s="572"/>
      <c r="H18" s="573"/>
    </row>
    <row r="19" spans="1:8" s="578" customFormat="1" ht="12.75" customHeight="1">
      <c r="A19" s="27" t="s">
        <v>1474</v>
      </c>
      <c r="B19" s="572">
        <v>60</v>
      </c>
      <c r="C19" s="572">
        <v>70.42477874</v>
      </c>
      <c r="D19" s="572">
        <v>76.70012126</v>
      </c>
      <c r="E19" s="572">
        <v>60.08000072</v>
      </c>
      <c r="F19" s="572">
        <v>87.61999928</v>
      </c>
      <c r="G19" s="572">
        <v>82.6035004</v>
      </c>
      <c r="H19" s="573">
        <v>62.711885488188976</v>
      </c>
    </row>
    <row r="20" spans="1:8" s="578" customFormat="1" ht="12.75" customHeight="1">
      <c r="A20" s="27" t="s">
        <v>1473</v>
      </c>
      <c r="B20" s="572">
        <v>7030</v>
      </c>
      <c r="C20" s="572">
        <v>45.92764364</v>
      </c>
      <c r="D20" s="572">
        <v>52.942459639999996</v>
      </c>
      <c r="E20" s="572">
        <v>35.06</v>
      </c>
      <c r="F20" s="572">
        <v>69.61999928</v>
      </c>
      <c r="G20" s="572">
        <v>44.9623985</v>
      </c>
      <c r="H20" s="573">
        <v>36.95004255905511</v>
      </c>
    </row>
    <row r="21" spans="1:8" s="578" customFormat="1" ht="12.75" customHeight="1">
      <c r="A21" s="27" t="s">
        <v>1472</v>
      </c>
      <c r="B21" s="572">
        <v>75</v>
      </c>
      <c r="C21" s="572">
        <v>70.97522126</v>
      </c>
      <c r="D21" s="572">
        <v>78.18404126</v>
      </c>
      <c r="E21" s="572">
        <v>60.08000072</v>
      </c>
      <c r="F21" s="572">
        <v>87.61999928</v>
      </c>
      <c r="G21" s="572">
        <v>11.7865</v>
      </c>
      <c r="H21" s="573">
        <v>12.94924901968504</v>
      </c>
    </row>
    <row r="22" spans="1:8" s="578" customFormat="1" ht="12.75" customHeight="1">
      <c r="A22" s="575" t="s">
        <v>149</v>
      </c>
      <c r="B22" s="572">
        <v>40</v>
      </c>
      <c r="C22" s="572">
        <v>70.94731946</v>
      </c>
      <c r="D22" s="572">
        <v>78.24127999999999</v>
      </c>
      <c r="E22" s="572">
        <v>60.08000072</v>
      </c>
      <c r="F22" s="572">
        <v>87.80000000000001</v>
      </c>
      <c r="G22" s="572">
        <v>17.1403999</v>
      </c>
      <c r="H22" s="573">
        <v>17.01282547637795</v>
      </c>
    </row>
    <row r="23" spans="1:8" s="578" customFormat="1" ht="12.75" customHeight="1">
      <c r="A23" s="292" t="s">
        <v>140</v>
      </c>
      <c r="B23" s="572">
        <v>45</v>
      </c>
      <c r="C23" s="572">
        <v>71.10410126</v>
      </c>
      <c r="D23" s="572">
        <v>78.32930108</v>
      </c>
      <c r="E23" s="572">
        <v>60.259999640000004</v>
      </c>
      <c r="F23" s="572">
        <v>87.80000000000001</v>
      </c>
      <c r="G23" s="572">
        <v>13.5187998</v>
      </c>
      <c r="H23" s="573">
        <v>14.181643362204724</v>
      </c>
    </row>
    <row r="24" spans="1:8" s="578" customFormat="1" ht="12.75" customHeight="1">
      <c r="A24" s="574"/>
      <c r="B24" s="572"/>
      <c r="C24" s="572"/>
      <c r="D24" s="572"/>
      <c r="E24" s="572"/>
      <c r="F24" s="572"/>
      <c r="G24" s="572"/>
      <c r="H24" s="573"/>
    </row>
    <row r="25" spans="1:8" s="578" customFormat="1" ht="12.75" customHeight="1">
      <c r="A25" s="574" t="s">
        <v>130</v>
      </c>
      <c r="B25" s="572"/>
      <c r="C25" s="572"/>
      <c r="D25" s="572"/>
      <c r="E25" s="572"/>
      <c r="F25" s="572"/>
      <c r="G25" s="572"/>
      <c r="H25" s="573"/>
    </row>
    <row r="26" spans="1:8" s="578" customFormat="1" ht="12.75" customHeight="1">
      <c r="A26" s="575" t="s">
        <v>129</v>
      </c>
      <c r="B26" s="572">
        <v>10</v>
      </c>
      <c r="C26" s="572">
        <v>71.12984</v>
      </c>
      <c r="D26" s="572">
        <v>78.36637999999999</v>
      </c>
      <c r="E26" s="572">
        <v>60.259999640000004</v>
      </c>
      <c r="F26" s="572">
        <v>87.98000071999999</v>
      </c>
      <c r="G26" s="572">
        <v>13.3179998</v>
      </c>
      <c r="H26" s="573">
        <v>12.996787326771656</v>
      </c>
    </row>
    <row r="27" spans="1:8" s="578" customFormat="1" ht="12.75" customHeight="1">
      <c r="A27" s="582" t="s">
        <v>7</v>
      </c>
      <c r="B27" s="572">
        <v>445</v>
      </c>
      <c r="C27" s="572">
        <v>69.56959946</v>
      </c>
      <c r="D27" s="572">
        <v>76.80523982</v>
      </c>
      <c r="E27" s="572">
        <v>58.81999928</v>
      </c>
      <c r="F27" s="572">
        <v>86.53999856</v>
      </c>
      <c r="G27" s="572">
        <v>22.7224998</v>
      </c>
      <c r="H27" s="573">
        <v>20.552809456692916</v>
      </c>
    </row>
    <row r="28" spans="1:8" s="578" customFormat="1" ht="12.75" customHeight="1">
      <c r="A28" s="574"/>
      <c r="B28" s="572"/>
      <c r="C28" s="572"/>
      <c r="D28" s="572"/>
      <c r="E28" s="572"/>
      <c r="F28" s="572"/>
      <c r="G28" s="572"/>
      <c r="H28" s="573"/>
    </row>
    <row r="29" spans="1:8" s="578" customFormat="1" ht="12.75" customHeight="1">
      <c r="A29" s="574" t="s">
        <v>133</v>
      </c>
      <c r="B29" s="572"/>
      <c r="C29" s="572"/>
      <c r="D29" s="572"/>
      <c r="E29" s="572"/>
      <c r="F29" s="572"/>
      <c r="G29" s="572"/>
      <c r="H29" s="573"/>
    </row>
    <row r="30" spans="1:8" s="578" customFormat="1" ht="12.75" customHeight="1">
      <c r="A30" s="292" t="s">
        <v>1471</v>
      </c>
      <c r="B30" s="572">
        <v>1620</v>
      </c>
      <c r="C30" s="572">
        <v>65.04710162</v>
      </c>
      <c r="D30" s="572">
        <v>72.14035910000001</v>
      </c>
      <c r="E30" s="572">
        <v>54.85999964</v>
      </c>
      <c r="F30" s="572">
        <v>82.4</v>
      </c>
      <c r="G30" s="572">
        <v>32.0334015</v>
      </c>
      <c r="H30" s="573">
        <v>26.870096767716536</v>
      </c>
    </row>
    <row r="31" spans="1:8" ht="12.75" customHeight="1">
      <c r="A31" s="12"/>
      <c r="B31" s="12"/>
      <c r="C31" s="270"/>
      <c r="D31" s="270"/>
      <c r="E31" s="270"/>
      <c r="F31" s="12"/>
      <c r="G31" s="581"/>
      <c r="H31" s="132"/>
    </row>
    <row r="32" ht="12.75" customHeight="1">
      <c r="G32" s="580"/>
    </row>
    <row r="33" ht="12.75" customHeight="1">
      <c r="A33" s="2" t="s">
        <v>39</v>
      </c>
    </row>
    <row r="34" spans="1:7" ht="15.75" customHeight="1">
      <c r="A34" s="28" t="s">
        <v>1470</v>
      </c>
      <c r="B34" s="1"/>
      <c r="C34" s="1"/>
      <c r="D34" s="1"/>
      <c r="E34" s="1"/>
      <c r="F34" s="1"/>
      <c r="G34" s="1"/>
    </row>
    <row r="35" spans="1:7" ht="12.75" customHeight="1" thickBot="1">
      <c r="A35" s="6"/>
      <c r="B35" s="6"/>
      <c r="C35" s="6"/>
      <c r="D35" s="6"/>
      <c r="E35" s="6"/>
      <c r="F35" s="6"/>
      <c r="G35" s="6"/>
    </row>
    <row r="36" spans="1:8" s="578" customFormat="1" ht="34.5" customHeight="1" thickTop="1">
      <c r="A36" s="579"/>
      <c r="B36" s="109"/>
      <c r="C36" s="728" t="s">
        <v>1469</v>
      </c>
      <c r="D36" s="729"/>
      <c r="E36" s="728" t="s">
        <v>1468</v>
      </c>
      <c r="F36" s="729"/>
      <c r="G36" s="730" t="s">
        <v>1467</v>
      </c>
      <c r="H36" s="731"/>
    </row>
    <row r="37" spans="1:8" s="578" customFormat="1" ht="34.5" customHeight="1">
      <c r="A37" s="9" t="s">
        <v>1466</v>
      </c>
      <c r="B37" s="539" t="s">
        <v>1465</v>
      </c>
      <c r="C37" s="539" t="s">
        <v>1464</v>
      </c>
      <c r="D37" s="539" t="s">
        <v>1463</v>
      </c>
      <c r="E37" s="539" t="s">
        <v>1462</v>
      </c>
      <c r="F37" s="539" t="s">
        <v>1461</v>
      </c>
      <c r="G37" s="539" t="s">
        <v>1460</v>
      </c>
      <c r="H37" s="259" t="s">
        <v>1459</v>
      </c>
    </row>
    <row r="38" spans="1:8" ht="12.75" customHeight="1">
      <c r="A38" s="11"/>
      <c r="B38" s="275"/>
      <c r="C38" s="275"/>
      <c r="D38" s="275"/>
      <c r="E38" s="275"/>
      <c r="F38" s="275"/>
      <c r="G38" s="275"/>
      <c r="H38" s="308"/>
    </row>
    <row r="39" spans="1:8" ht="12.75" customHeight="1">
      <c r="A39" s="574" t="s">
        <v>120</v>
      </c>
      <c r="B39" s="577"/>
      <c r="C39" s="577"/>
      <c r="D39" s="577"/>
      <c r="E39" s="577"/>
      <c r="F39" s="577"/>
      <c r="G39" s="577"/>
      <c r="H39" s="576"/>
    </row>
    <row r="40" spans="1:8" ht="12.75" customHeight="1">
      <c r="A40" s="575" t="s">
        <v>119</v>
      </c>
      <c r="B40" s="572">
        <v>5</v>
      </c>
      <c r="C40" s="572">
        <v>71.10032126</v>
      </c>
      <c r="D40" s="572">
        <v>78.25441892</v>
      </c>
      <c r="E40" s="572">
        <v>58.1</v>
      </c>
      <c r="F40" s="572">
        <v>87.08000072</v>
      </c>
      <c r="G40" s="572">
        <v>24.6581993</v>
      </c>
      <c r="H40" s="573">
        <v>28.25347325590552</v>
      </c>
    </row>
    <row r="41" spans="1:8" ht="12.75" customHeight="1">
      <c r="A41" s="575" t="s">
        <v>1458</v>
      </c>
      <c r="B41" s="572">
        <v>10</v>
      </c>
      <c r="C41" s="572">
        <v>71.07529982</v>
      </c>
      <c r="D41" s="572">
        <v>78.23660054000001</v>
      </c>
      <c r="E41" s="572">
        <v>58.1</v>
      </c>
      <c r="F41" s="572">
        <v>87.08000072</v>
      </c>
      <c r="G41" s="572">
        <v>25.0394001</v>
      </c>
      <c r="H41" s="573">
        <v>28.291920452755907</v>
      </c>
    </row>
    <row r="42" spans="1:8" ht="12.75" customHeight="1">
      <c r="A42" s="575" t="s">
        <v>1457</v>
      </c>
      <c r="B42" s="572">
        <v>500</v>
      </c>
      <c r="C42" s="572">
        <v>68.77453964</v>
      </c>
      <c r="D42" s="572">
        <v>73.83686108</v>
      </c>
      <c r="E42" s="572">
        <v>57.38000072</v>
      </c>
      <c r="F42" s="572">
        <v>85.63999856</v>
      </c>
      <c r="G42" s="572">
        <v>151.0359955</v>
      </c>
      <c r="H42" s="573">
        <v>144.2558498818898</v>
      </c>
    </row>
    <row r="43" spans="1:8" ht="12.75" customHeight="1">
      <c r="A43" s="575" t="s">
        <v>1456</v>
      </c>
      <c r="B43" s="572">
        <v>200</v>
      </c>
      <c r="C43" s="572">
        <v>70.0458809</v>
      </c>
      <c r="D43" s="572">
        <v>76.70785982000001</v>
      </c>
      <c r="E43" s="572">
        <v>57.740000359999996</v>
      </c>
      <c r="F43" s="572">
        <v>86.36000144</v>
      </c>
      <c r="G43" s="572">
        <v>69.4701996</v>
      </c>
      <c r="H43" s="573">
        <v>73.91872496062993</v>
      </c>
    </row>
    <row r="44" spans="1:8" ht="12.75" customHeight="1">
      <c r="A44" s="27" t="s">
        <v>1455</v>
      </c>
      <c r="B44" s="572">
        <v>25</v>
      </c>
      <c r="C44" s="572">
        <v>70.88989874</v>
      </c>
      <c r="D44" s="572">
        <v>77.76104018000001</v>
      </c>
      <c r="E44" s="572">
        <v>58.1</v>
      </c>
      <c r="F44" s="572">
        <v>86.9</v>
      </c>
      <c r="G44" s="572">
        <v>44.6465988</v>
      </c>
      <c r="H44" s="573">
        <v>47.75457513385827</v>
      </c>
    </row>
    <row r="45" spans="1:8" ht="12.75" customHeight="1">
      <c r="A45" s="27" t="s">
        <v>1454</v>
      </c>
      <c r="B45" s="572">
        <v>820</v>
      </c>
      <c r="C45" s="572">
        <v>67.89506</v>
      </c>
      <c r="D45" s="572">
        <v>74.76620144</v>
      </c>
      <c r="E45" s="572">
        <v>56.840000360000005</v>
      </c>
      <c r="F45" s="572">
        <v>85.46000144000001</v>
      </c>
      <c r="G45" s="572">
        <v>42.5304985</v>
      </c>
      <c r="H45" s="573">
        <v>51.362417625984264</v>
      </c>
    </row>
    <row r="46" spans="1:8" ht="12.75" customHeight="1">
      <c r="A46" s="292" t="s">
        <v>1453</v>
      </c>
      <c r="B46" s="572">
        <v>1115</v>
      </c>
      <c r="C46" s="572">
        <v>66.82261928</v>
      </c>
      <c r="D46" s="572">
        <v>73.49449964</v>
      </c>
      <c r="E46" s="572">
        <v>56.48000072000001</v>
      </c>
      <c r="F46" s="572">
        <v>85.63999856</v>
      </c>
      <c r="G46" s="572">
        <v>59.7036018</v>
      </c>
      <c r="H46" s="573">
        <v>72.73542629527559</v>
      </c>
    </row>
    <row r="47" spans="1:8" ht="12.75" customHeight="1">
      <c r="A47" s="574"/>
      <c r="B47" s="572"/>
      <c r="C47" s="572"/>
      <c r="D47" s="572"/>
      <c r="E47" s="572"/>
      <c r="F47" s="572"/>
      <c r="G47" s="572"/>
      <c r="H47" s="573"/>
    </row>
    <row r="48" spans="1:8" ht="12.75" customHeight="1">
      <c r="A48" s="574" t="s">
        <v>102</v>
      </c>
      <c r="B48" s="572"/>
      <c r="C48" s="572"/>
      <c r="D48" s="572"/>
      <c r="E48" s="572"/>
      <c r="F48" s="572"/>
      <c r="G48" s="572"/>
      <c r="H48" s="573"/>
    </row>
    <row r="49" spans="1:8" ht="12.75" customHeight="1">
      <c r="A49" s="575" t="s">
        <v>1452</v>
      </c>
      <c r="B49" s="572">
        <v>315</v>
      </c>
      <c r="C49" s="572">
        <v>69.66554108</v>
      </c>
      <c r="D49" s="572">
        <v>76.09244</v>
      </c>
      <c r="E49" s="572">
        <v>59</v>
      </c>
      <c r="F49" s="572">
        <v>88.16000144</v>
      </c>
      <c r="G49" s="572">
        <v>63.6437988</v>
      </c>
      <c r="H49" s="573">
        <v>67.71140496456695</v>
      </c>
    </row>
    <row r="50" spans="1:8" ht="12.75" customHeight="1">
      <c r="A50" s="575" t="s">
        <v>101</v>
      </c>
      <c r="B50" s="572">
        <v>103</v>
      </c>
      <c r="C50" s="572">
        <v>70.58660054</v>
      </c>
      <c r="D50" s="572">
        <v>77.55745999999999</v>
      </c>
      <c r="E50" s="572">
        <v>59.35999964</v>
      </c>
      <c r="F50" s="572">
        <v>88.88000072</v>
      </c>
      <c r="G50" s="572">
        <v>39.2386017</v>
      </c>
      <c r="H50" s="573">
        <v>43.27901982677166</v>
      </c>
    </row>
    <row r="51" spans="1:8" ht="12.75" customHeight="1">
      <c r="A51" s="27" t="s">
        <v>1451</v>
      </c>
      <c r="B51" s="572">
        <v>50</v>
      </c>
      <c r="C51" s="572">
        <v>70.87316161999999</v>
      </c>
      <c r="D51" s="572">
        <v>78.03878144000001</v>
      </c>
      <c r="E51" s="572">
        <v>59.35999964</v>
      </c>
      <c r="F51" s="572">
        <v>89.06000144000001</v>
      </c>
      <c r="G51" s="572">
        <v>34.6102982</v>
      </c>
      <c r="H51" s="573">
        <v>38.05021263385827</v>
      </c>
    </row>
    <row r="52" spans="1:8" ht="12.75" customHeight="1">
      <c r="A52" s="27" t="s">
        <v>1450</v>
      </c>
      <c r="B52" s="572">
        <v>10</v>
      </c>
      <c r="C52" s="572">
        <v>71.11256072</v>
      </c>
      <c r="D52" s="572">
        <v>78.36170036</v>
      </c>
      <c r="E52" s="572">
        <v>59.54000036</v>
      </c>
      <c r="F52" s="572">
        <v>89.06000144000001</v>
      </c>
      <c r="G52" s="572">
        <v>19.4466991</v>
      </c>
      <c r="H52" s="573">
        <v>21.348211488188976</v>
      </c>
    </row>
    <row r="53" spans="1:8" ht="12.75" customHeight="1">
      <c r="A53" s="575" t="s">
        <v>1449</v>
      </c>
      <c r="B53" s="572">
        <v>4197</v>
      </c>
      <c r="C53" s="572">
        <v>55.722740540000004</v>
      </c>
      <c r="D53" s="572">
        <v>62.73932036</v>
      </c>
      <c r="E53" s="572">
        <v>42.97999982</v>
      </c>
      <c r="F53" s="572">
        <v>80.78000072</v>
      </c>
      <c r="G53" s="572">
        <v>62.7649994</v>
      </c>
      <c r="H53" s="573">
        <v>69.22021122440948</v>
      </c>
    </row>
    <row r="54" spans="1:8" ht="12.75" customHeight="1">
      <c r="A54" s="574"/>
      <c r="B54" s="572"/>
      <c r="C54" s="572"/>
      <c r="D54" s="572"/>
      <c r="E54" s="572"/>
      <c r="F54" s="572"/>
      <c r="G54" s="572"/>
      <c r="H54" s="573"/>
    </row>
    <row r="55" spans="1:8" ht="12.75" customHeight="1">
      <c r="A55" s="574" t="s">
        <v>1448</v>
      </c>
      <c r="B55" s="572"/>
      <c r="C55" s="572"/>
      <c r="D55" s="572"/>
      <c r="E55" s="572"/>
      <c r="F55" s="572"/>
      <c r="G55" s="572"/>
      <c r="H55" s="573"/>
    </row>
    <row r="56" spans="1:8" ht="12.75" customHeight="1">
      <c r="A56" s="27" t="s">
        <v>1447</v>
      </c>
      <c r="B56" s="572">
        <v>40</v>
      </c>
      <c r="C56" s="571" t="s">
        <v>514</v>
      </c>
      <c r="D56" s="571" t="s">
        <v>514</v>
      </c>
      <c r="E56" s="571" t="s">
        <v>514</v>
      </c>
      <c r="F56" s="571" t="s">
        <v>514</v>
      </c>
      <c r="G56" s="571" t="s">
        <v>514</v>
      </c>
      <c r="H56" s="570" t="s">
        <v>514</v>
      </c>
    </row>
    <row r="57" spans="1:8" ht="12.75" customHeight="1">
      <c r="A57" s="12"/>
      <c r="B57" s="270"/>
      <c r="C57" s="270"/>
      <c r="D57" s="270"/>
      <c r="E57" s="270"/>
      <c r="F57" s="270"/>
      <c r="G57" s="270"/>
      <c r="H57" s="132"/>
    </row>
    <row r="58" ht="12.75" customHeight="1"/>
    <row r="59" ht="12.75" customHeight="1">
      <c r="A59" s="2" t="s">
        <v>513</v>
      </c>
    </row>
    <row r="60" ht="12.75" customHeight="1">
      <c r="A60" s="14" t="s">
        <v>1446</v>
      </c>
    </row>
    <row r="61" ht="12.75" customHeight="1">
      <c r="A61" s="14" t="s">
        <v>1445</v>
      </c>
    </row>
    <row r="62" ht="12.75" customHeight="1">
      <c r="A62" s="14" t="s">
        <v>1444</v>
      </c>
    </row>
    <row r="63" ht="12.75" customHeight="1">
      <c r="A63" s="14" t="s">
        <v>1443</v>
      </c>
    </row>
    <row r="64" ht="12.75" customHeight="1">
      <c r="A64" s="14" t="s">
        <v>1442</v>
      </c>
    </row>
    <row r="65" ht="12.75" customHeight="1">
      <c r="A65" s="2"/>
    </row>
  </sheetData>
  <sheetProtection/>
  <mergeCells count="6">
    <mergeCell ref="E5:F5"/>
    <mergeCell ref="E36:F36"/>
    <mergeCell ref="C5:D5"/>
    <mergeCell ref="G5:H5"/>
    <mergeCell ref="C36:D36"/>
    <mergeCell ref="G36:H36"/>
  </mergeCells>
  <printOptions horizontalCentered="1"/>
  <pageMargins left="1" right="1" top="1" bottom="1" header="0.5" footer="0.5"/>
  <pageSetup fitToHeight="2" horizontalDpi="300" verticalDpi="300" orientation="landscape" scale="97" r:id="rId1"/>
  <headerFooter alignWithMargins="0">
    <oddFooter>&amp;L&amp;"Arial,Italic"&amp;9      The State of Hawaii Data Book 2021&amp;R&amp;9      http://dbedt.hawaii.gov/</oddFooter>
  </headerFooter>
  <rowBreaks count="1" manualBreakCount="1">
    <brk id="33" max="7" man="1"/>
  </rowBreaks>
</worksheet>
</file>

<file path=xl/worksheets/sheet49.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2.75"/>
  <cols>
    <col min="1" max="1" width="40.8515625" style="74" customWidth="1"/>
    <col min="2" max="5" width="10.8515625" style="74" customWidth="1"/>
    <col min="6" max="16384" width="9.140625" style="74" customWidth="1"/>
  </cols>
  <sheetData>
    <row r="1" spans="1:5" ht="15.75" customHeight="1">
      <c r="A1" s="28" t="s">
        <v>1489</v>
      </c>
      <c r="B1" s="92"/>
      <c r="C1" s="92"/>
      <c r="D1" s="92"/>
      <c r="E1" s="92"/>
    </row>
    <row r="2" spans="1:5" ht="15.75" customHeight="1">
      <c r="A2" s="28" t="s">
        <v>1543</v>
      </c>
      <c r="B2" s="92"/>
      <c r="C2" s="92"/>
      <c r="D2" s="92"/>
      <c r="E2" s="92"/>
    </row>
    <row r="3" spans="1:5" ht="12.75" customHeight="1">
      <c r="A3" s="28"/>
      <c r="B3" s="92"/>
      <c r="C3" s="92"/>
      <c r="D3" s="92"/>
      <c r="E3" s="92"/>
    </row>
    <row r="4" spans="1:5" ht="12.75" customHeight="1">
      <c r="A4" s="55" t="s">
        <v>1542</v>
      </c>
      <c r="B4" s="92"/>
      <c r="C4" s="92"/>
      <c r="D4" s="92"/>
      <c r="E4" s="92"/>
    </row>
    <row r="5" spans="1:5" ht="12.75" customHeight="1" thickBot="1">
      <c r="A5" s="4"/>
      <c r="B5" s="91"/>
      <c r="C5" s="91"/>
      <c r="D5" s="91"/>
      <c r="E5" s="91"/>
    </row>
    <row r="6" spans="1:5" ht="24" customHeight="1" thickTop="1">
      <c r="A6" s="64" t="s">
        <v>997</v>
      </c>
      <c r="B6" s="598" t="s">
        <v>1541</v>
      </c>
      <c r="C6" s="598" t="s">
        <v>1540</v>
      </c>
      <c r="D6" s="109" t="s">
        <v>280</v>
      </c>
      <c r="E6" s="108" t="s">
        <v>1539</v>
      </c>
    </row>
    <row r="7" spans="2:4" ht="10.5" customHeight="1">
      <c r="B7" s="87"/>
      <c r="C7" s="98"/>
      <c r="D7" s="98"/>
    </row>
    <row r="8" spans="1:4" ht="12.75" customHeight="1">
      <c r="A8" s="74" t="s">
        <v>1538</v>
      </c>
      <c r="B8" s="87"/>
      <c r="C8" s="98"/>
      <c r="D8" s="98"/>
    </row>
    <row r="9" spans="1:5" ht="12.75" customHeight="1">
      <c r="A9" s="81" t="s">
        <v>1537</v>
      </c>
      <c r="B9" s="79">
        <v>80.9</v>
      </c>
      <c r="C9" s="95">
        <v>84.3</v>
      </c>
      <c r="D9" s="95">
        <v>84.4</v>
      </c>
      <c r="E9" s="78">
        <v>81.2</v>
      </c>
    </row>
    <row r="10" spans="1:5" ht="12.75" customHeight="1">
      <c r="A10" s="81" t="s">
        <v>1536</v>
      </c>
      <c r="B10" s="80">
        <v>94</v>
      </c>
      <c r="C10" s="96">
        <v>97</v>
      </c>
      <c r="D10" s="96">
        <v>95</v>
      </c>
      <c r="E10" s="82">
        <v>91</v>
      </c>
    </row>
    <row r="11" spans="1:5" ht="12.75" customHeight="1">
      <c r="A11" s="81" t="s">
        <v>1494</v>
      </c>
      <c r="B11" s="118" t="s">
        <v>1535</v>
      </c>
      <c r="C11" s="587" t="s">
        <v>1534</v>
      </c>
      <c r="D11" s="587" t="s">
        <v>1490</v>
      </c>
      <c r="E11" s="586" t="s">
        <v>1534</v>
      </c>
    </row>
    <row r="12" spans="1:5" ht="12.75" customHeight="1">
      <c r="A12" s="81" t="s">
        <v>1533</v>
      </c>
      <c r="B12" s="79">
        <v>66.8</v>
      </c>
      <c r="C12" s="95">
        <v>67.4</v>
      </c>
      <c r="D12" s="95">
        <v>70.9</v>
      </c>
      <c r="E12" s="78">
        <v>70.4</v>
      </c>
    </row>
    <row r="13" spans="1:5" ht="12.75" customHeight="1">
      <c r="A13" s="81" t="s">
        <v>1532</v>
      </c>
      <c r="B13" s="80">
        <v>-42</v>
      </c>
      <c r="C13" s="96">
        <v>22</v>
      </c>
      <c r="D13" s="96">
        <v>53</v>
      </c>
      <c r="E13" s="82">
        <v>50</v>
      </c>
    </row>
    <row r="14" spans="1:5" ht="12.75" customHeight="1">
      <c r="A14" s="81" t="s">
        <v>1494</v>
      </c>
      <c r="B14" s="118" t="s">
        <v>1531</v>
      </c>
      <c r="C14" s="587" t="s">
        <v>1508</v>
      </c>
      <c r="D14" s="587" t="s">
        <v>1499</v>
      </c>
      <c r="E14" s="586" t="s">
        <v>1530</v>
      </c>
    </row>
    <row r="15" spans="1:5" ht="12.75" customHeight="1">
      <c r="A15" s="81" t="s">
        <v>1529</v>
      </c>
      <c r="B15" s="79"/>
      <c r="C15" s="591"/>
      <c r="D15" s="591"/>
      <c r="E15" s="590"/>
    </row>
    <row r="16" spans="1:5" ht="12.75" customHeight="1">
      <c r="A16" s="81" t="s">
        <v>1528</v>
      </c>
      <c r="B16" s="79">
        <v>71.2</v>
      </c>
      <c r="C16" s="95">
        <v>71.8</v>
      </c>
      <c r="D16" s="95">
        <v>73.1</v>
      </c>
      <c r="E16" s="78">
        <v>71.6</v>
      </c>
    </row>
    <row r="17" spans="1:5" ht="12.75" customHeight="1">
      <c r="A17" s="81" t="s">
        <v>1525</v>
      </c>
      <c r="B17" s="118" t="s">
        <v>1527</v>
      </c>
      <c r="C17" s="587" t="s">
        <v>1527</v>
      </c>
      <c r="D17" s="587" t="s">
        <v>1527</v>
      </c>
      <c r="E17" s="586" t="s">
        <v>1527</v>
      </c>
    </row>
    <row r="18" spans="1:5" ht="12.75" customHeight="1">
      <c r="A18" s="81" t="s">
        <v>1526</v>
      </c>
      <c r="B18" s="79">
        <v>76.4</v>
      </c>
      <c r="C18" s="95">
        <v>79.7</v>
      </c>
      <c r="D18" s="95">
        <v>81.9</v>
      </c>
      <c r="E18" s="78">
        <v>79.7</v>
      </c>
    </row>
    <row r="19" spans="1:5" ht="12.75" customHeight="1">
      <c r="A19" s="81" t="s">
        <v>1525</v>
      </c>
      <c r="B19" s="118" t="s">
        <v>1524</v>
      </c>
      <c r="C19" s="587" t="s">
        <v>1524</v>
      </c>
      <c r="D19" s="587" t="s">
        <v>1524</v>
      </c>
      <c r="E19" s="586" t="s">
        <v>1524</v>
      </c>
    </row>
    <row r="20" spans="1:5" ht="12.75" customHeight="1">
      <c r="A20" s="81" t="s">
        <v>1523</v>
      </c>
      <c r="B20" s="79">
        <v>73.9</v>
      </c>
      <c r="C20" s="95">
        <v>75.8</v>
      </c>
      <c r="D20" s="95">
        <v>77.7</v>
      </c>
      <c r="E20" s="78">
        <v>75.8</v>
      </c>
    </row>
    <row r="21" spans="2:5" ht="10.5" customHeight="1">
      <c r="B21" s="592"/>
      <c r="C21" s="591"/>
      <c r="D21" s="591"/>
      <c r="E21" s="590"/>
    </row>
    <row r="22" spans="1:5" ht="12.75" customHeight="1">
      <c r="A22" s="74" t="s">
        <v>1522</v>
      </c>
      <c r="B22" s="589" t="s">
        <v>396</v>
      </c>
      <c r="C22" s="95">
        <v>17</v>
      </c>
      <c r="D22" s="95">
        <v>18.7</v>
      </c>
      <c r="E22" s="78">
        <v>0.1</v>
      </c>
    </row>
    <row r="23" spans="2:5" ht="10.5" customHeight="1">
      <c r="B23" s="592"/>
      <c r="C23" s="591"/>
      <c r="D23" s="591"/>
      <c r="E23" s="590"/>
    </row>
    <row r="24" spans="1:5" ht="12.75" customHeight="1">
      <c r="A24" s="74" t="s">
        <v>1521</v>
      </c>
      <c r="B24" s="597"/>
      <c r="C24" s="596"/>
      <c r="D24" s="595"/>
      <c r="E24" s="594"/>
    </row>
    <row r="25" spans="1:5" ht="12.75" customHeight="1">
      <c r="A25" s="81" t="s">
        <v>1520</v>
      </c>
      <c r="B25" s="80">
        <v>80</v>
      </c>
      <c r="C25" s="96">
        <v>74</v>
      </c>
      <c r="D25" s="96">
        <v>72</v>
      </c>
      <c r="E25" s="82">
        <v>77</v>
      </c>
    </row>
    <row r="26" spans="1:5" ht="12.75" customHeight="1">
      <c r="A26" s="81" t="s">
        <v>1519</v>
      </c>
      <c r="B26" s="80">
        <v>68</v>
      </c>
      <c r="C26" s="96">
        <v>58</v>
      </c>
      <c r="D26" s="96">
        <v>56</v>
      </c>
      <c r="E26" s="82">
        <v>66</v>
      </c>
    </row>
    <row r="27" spans="2:5" ht="10.5" customHeight="1">
      <c r="B27" s="592"/>
      <c r="C27" s="591"/>
      <c r="D27" s="591"/>
      <c r="E27" s="590"/>
    </row>
    <row r="28" spans="1:5" ht="12.75" customHeight="1">
      <c r="A28" s="74" t="s">
        <v>1518</v>
      </c>
      <c r="B28" s="80">
        <v>41</v>
      </c>
      <c r="C28" s="593" t="s">
        <v>1517</v>
      </c>
      <c r="D28" s="96">
        <v>71</v>
      </c>
      <c r="E28" s="82">
        <v>59</v>
      </c>
    </row>
    <row r="29" spans="2:5" ht="10.5" customHeight="1">
      <c r="B29" s="592"/>
      <c r="C29" s="591"/>
      <c r="D29" s="591"/>
      <c r="E29" s="590"/>
    </row>
    <row r="30" spans="1:5" ht="12.75" customHeight="1">
      <c r="A30" s="74" t="s">
        <v>1516</v>
      </c>
      <c r="B30" s="592"/>
      <c r="C30" s="593"/>
      <c r="D30" s="591"/>
      <c r="E30" s="590"/>
    </row>
    <row r="31" spans="1:5" ht="12.75" customHeight="1">
      <c r="A31" s="81" t="s">
        <v>1515</v>
      </c>
      <c r="B31" s="79">
        <v>35.5</v>
      </c>
      <c r="C31" s="95">
        <v>130.5</v>
      </c>
      <c r="D31" s="95">
        <v>90</v>
      </c>
      <c r="E31" s="78">
        <v>55.3</v>
      </c>
    </row>
    <row r="32" spans="1:5" ht="12.75" customHeight="1">
      <c r="A32" s="81" t="s">
        <v>1514</v>
      </c>
      <c r="B32" s="79">
        <v>131.3</v>
      </c>
      <c r="C32" s="95">
        <v>145.2</v>
      </c>
      <c r="D32" s="95">
        <v>179.8</v>
      </c>
      <c r="E32" s="78">
        <v>183.2</v>
      </c>
    </row>
    <row r="33" spans="1:5" ht="12.75" customHeight="1">
      <c r="A33" s="81" t="s">
        <v>1513</v>
      </c>
      <c r="B33" s="79">
        <v>195.3</v>
      </c>
      <c r="C33" s="95">
        <v>89.5</v>
      </c>
      <c r="D33" s="95">
        <v>92</v>
      </c>
      <c r="E33" s="78">
        <v>123.2</v>
      </c>
    </row>
    <row r="34" spans="2:5" ht="10.5" customHeight="1">
      <c r="B34" s="592"/>
      <c r="C34" s="591"/>
      <c r="D34" s="591"/>
      <c r="E34" s="590"/>
    </row>
    <row r="35" spans="1:5" ht="12.75" customHeight="1">
      <c r="A35" s="74" t="s">
        <v>1512</v>
      </c>
      <c r="B35" s="592"/>
      <c r="C35" s="591"/>
      <c r="D35" s="591"/>
      <c r="E35" s="590"/>
    </row>
    <row r="36" spans="1:5" ht="12.75" customHeight="1">
      <c r="A36" s="81" t="s">
        <v>1511</v>
      </c>
      <c r="B36" s="79">
        <v>6.7</v>
      </c>
      <c r="C36" s="95">
        <v>12.8</v>
      </c>
      <c r="D36" s="95">
        <v>10.3</v>
      </c>
      <c r="E36" s="78">
        <v>13.3</v>
      </c>
    </row>
    <row r="37" spans="1:5" ht="12.75" customHeight="1">
      <c r="A37" s="81" t="s">
        <v>1510</v>
      </c>
      <c r="B37" s="80">
        <v>39</v>
      </c>
      <c r="C37" s="95">
        <v>48</v>
      </c>
      <c r="D37" s="96">
        <v>40</v>
      </c>
      <c r="E37" s="82">
        <v>48</v>
      </c>
    </row>
    <row r="38" spans="1:5" ht="12.75" customHeight="1">
      <c r="A38" s="81" t="s">
        <v>1494</v>
      </c>
      <c r="B38" s="118" t="s">
        <v>1509</v>
      </c>
      <c r="C38" s="587" t="s">
        <v>1508</v>
      </c>
      <c r="D38" s="587" t="s">
        <v>1508</v>
      </c>
      <c r="E38" s="586" t="s">
        <v>1507</v>
      </c>
    </row>
    <row r="39" spans="2:5" ht="10.5" customHeight="1">
      <c r="B39" s="592"/>
      <c r="C39" s="591"/>
      <c r="D39" s="591"/>
      <c r="E39" s="590"/>
    </row>
    <row r="40" spans="1:5" ht="12.75" customHeight="1">
      <c r="A40" s="74" t="s">
        <v>1506</v>
      </c>
      <c r="B40" s="592"/>
      <c r="C40" s="591"/>
      <c r="D40" s="591"/>
      <c r="E40" s="590"/>
    </row>
    <row r="41" spans="1:5" ht="12.75" customHeight="1">
      <c r="A41" s="81" t="s">
        <v>1505</v>
      </c>
      <c r="B41" s="588">
        <v>126.72</v>
      </c>
      <c r="C41" s="354">
        <v>17.83</v>
      </c>
      <c r="D41" s="354">
        <v>17.1</v>
      </c>
      <c r="E41" s="353">
        <v>37.05</v>
      </c>
    </row>
    <row r="42" spans="1:5" ht="12.75" customHeight="1">
      <c r="A42" s="81" t="s">
        <v>1504</v>
      </c>
      <c r="B42" s="588">
        <v>50.82</v>
      </c>
      <c r="C42" s="354">
        <v>14.46</v>
      </c>
      <c r="D42" s="354">
        <v>20.79</v>
      </c>
      <c r="E42" s="353">
        <v>36.13</v>
      </c>
    </row>
    <row r="43" spans="1:5" ht="12.75" customHeight="1">
      <c r="A43" s="81" t="s">
        <v>1494</v>
      </c>
      <c r="B43" s="118" t="s">
        <v>1503</v>
      </c>
      <c r="C43" s="587" t="s">
        <v>1492</v>
      </c>
      <c r="D43" s="587" t="s">
        <v>1502</v>
      </c>
      <c r="E43" s="586" t="s">
        <v>1501</v>
      </c>
    </row>
    <row r="44" spans="1:5" ht="12.75" customHeight="1">
      <c r="A44" s="81" t="s">
        <v>1500</v>
      </c>
      <c r="B44" s="588">
        <v>0.13</v>
      </c>
      <c r="C44" s="589" t="s">
        <v>396</v>
      </c>
      <c r="D44" s="354">
        <v>0.01</v>
      </c>
      <c r="E44" s="353">
        <v>0.08</v>
      </c>
    </row>
    <row r="45" spans="1:5" ht="12.75" customHeight="1">
      <c r="A45" s="81" t="s">
        <v>1494</v>
      </c>
      <c r="B45" s="118" t="s">
        <v>1499</v>
      </c>
      <c r="C45" s="587" t="s">
        <v>1498</v>
      </c>
      <c r="D45" s="587" t="s">
        <v>1497</v>
      </c>
      <c r="E45" s="586" t="s">
        <v>1496</v>
      </c>
    </row>
    <row r="46" spans="1:5" ht="12.75" customHeight="1">
      <c r="A46" s="81" t="s">
        <v>1495</v>
      </c>
      <c r="B46" s="588">
        <v>27.36</v>
      </c>
      <c r="C46" s="354">
        <v>7.01</v>
      </c>
      <c r="D46" s="354">
        <v>17.07</v>
      </c>
      <c r="E46" s="353">
        <v>40</v>
      </c>
    </row>
    <row r="47" spans="1:5" ht="12.75" customHeight="1">
      <c r="A47" s="81" t="s">
        <v>1494</v>
      </c>
      <c r="B47" s="118" t="s">
        <v>1493</v>
      </c>
      <c r="C47" s="587" t="s">
        <v>1492</v>
      </c>
      <c r="D47" s="587" t="s">
        <v>1491</v>
      </c>
      <c r="E47" s="586" t="s">
        <v>1490</v>
      </c>
    </row>
    <row r="48" spans="1:5" ht="10.5" customHeight="1">
      <c r="A48" s="75"/>
      <c r="B48" s="76"/>
      <c r="C48" s="94"/>
      <c r="D48" s="94"/>
      <c r="E48" s="75"/>
    </row>
    <row r="49" ht="12.75" customHeight="1"/>
    <row r="50" ht="12.75" customHeight="1">
      <c r="A50" s="224" t="s">
        <v>1186</v>
      </c>
    </row>
    <row r="51" ht="15.75" customHeight="1">
      <c r="A51" s="28" t="s">
        <v>1489</v>
      </c>
    </row>
    <row r="52" ht="15.75" customHeight="1">
      <c r="A52" s="28" t="s">
        <v>1488</v>
      </c>
    </row>
    <row r="53" ht="12.75" customHeight="1">
      <c r="A53" s="28"/>
    </row>
    <row r="54" ht="12.75" customHeight="1">
      <c r="A54" s="585" t="s">
        <v>513</v>
      </c>
    </row>
    <row r="55" ht="12.75" customHeight="1">
      <c r="A55" s="58" t="s">
        <v>1487</v>
      </c>
    </row>
    <row r="56" ht="12.75" customHeight="1">
      <c r="A56" s="226" t="s">
        <v>1486</v>
      </c>
    </row>
    <row r="57" ht="12.75">
      <c r="A57" s="224" t="s">
        <v>1485</v>
      </c>
    </row>
    <row r="58" ht="12.75">
      <c r="A58" s="226" t="s">
        <v>1484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rowBreaks count="1" manualBreakCount="1">
    <brk id="50" max="4" man="1"/>
  </rowBreaks>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57421875" style="0" customWidth="1"/>
  </cols>
  <sheetData>
    <row r="1" spans="1:5" ht="15.75" customHeight="1">
      <c r="A1" s="28" t="s">
        <v>288</v>
      </c>
      <c r="B1" s="57"/>
      <c r="C1" s="1"/>
      <c r="D1" s="1"/>
      <c r="E1" s="1"/>
    </row>
    <row r="2" spans="1:5" s="38" customFormat="1" ht="12.75" customHeight="1">
      <c r="A2" s="56"/>
      <c r="B2" s="54"/>
      <c r="C2" s="53"/>
      <c r="D2" s="53"/>
      <c r="E2" s="53"/>
    </row>
    <row r="3" spans="1:5" s="38" customFormat="1" ht="12.75" customHeight="1">
      <c r="A3" s="55" t="s">
        <v>287</v>
      </c>
      <c r="B3" s="54"/>
      <c r="C3" s="53"/>
      <c r="D3" s="53"/>
      <c r="E3" s="53"/>
    </row>
    <row r="4" spans="1:5" s="38" customFormat="1" ht="12.75" customHeight="1" thickBot="1">
      <c r="A4" s="52" t="s">
        <v>286</v>
      </c>
      <c r="B4" s="52"/>
      <c r="C4" s="51"/>
      <c r="D4" s="51"/>
      <c r="E4" s="51"/>
    </row>
    <row r="5" spans="1:5" s="3" customFormat="1" ht="30" customHeight="1" thickTop="1">
      <c r="A5" s="40" t="s">
        <v>285</v>
      </c>
      <c r="B5" s="40" t="s">
        <v>284</v>
      </c>
      <c r="C5" s="40" t="s">
        <v>283</v>
      </c>
      <c r="D5" s="40" t="s">
        <v>282</v>
      </c>
      <c r="E5" s="7" t="s">
        <v>281</v>
      </c>
    </row>
    <row r="6" spans="1:5" s="38" customFormat="1" ht="12.75" customHeight="1">
      <c r="A6" s="26"/>
      <c r="B6" s="26"/>
      <c r="C6" s="26"/>
      <c r="D6" s="26"/>
      <c r="E6" s="50"/>
    </row>
    <row r="7" spans="1:5" s="38" customFormat="1" ht="12.75" customHeight="1">
      <c r="A7" s="26" t="s">
        <v>280</v>
      </c>
      <c r="B7" s="26" t="s">
        <v>254</v>
      </c>
      <c r="C7" s="47" t="s">
        <v>213</v>
      </c>
      <c r="D7" s="47" t="s">
        <v>279</v>
      </c>
      <c r="E7" s="46" t="s">
        <v>278</v>
      </c>
    </row>
    <row r="8" spans="1:5" s="38" customFormat="1" ht="12.75" customHeight="1">
      <c r="A8" s="26" t="s">
        <v>277</v>
      </c>
      <c r="B8" s="26" t="s">
        <v>254</v>
      </c>
      <c r="C8" s="47" t="s">
        <v>213</v>
      </c>
      <c r="D8" s="47" t="s">
        <v>276</v>
      </c>
      <c r="E8" s="46" t="s">
        <v>275</v>
      </c>
    </row>
    <row r="9" spans="1:5" s="38" customFormat="1" ht="12.75" customHeight="1">
      <c r="A9" s="26" t="s">
        <v>274</v>
      </c>
      <c r="B9" s="26" t="s">
        <v>258</v>
      </c>
      <c r="C9" s="47" t="s">
        <v>213</v>
      </c>
      <c r="D9" s="47" t="s">
        <v>271</v>
      </c>
      <c r="E9" s="46" t="s">
        <v>270</v>
      </c>
    </row>
    <row r="10" spans="1:5" s="38" customFormat="1" ht="12.75" customHeight="1">
      <c r="A10" s="26" t="s">
        <v>273</v>
      </c>
      <c r="B10" s="26" t="s">
        <v>254</v>
      </c>
      <c r="C10" s="47" t="s">
        <v>213</v>
      </c>
      <c r="D10" s="47" t="s">
        <v>271</v>
      </c>
      <c r="E10" s="46" t="s">
        <v>270</v>
      </c>
    </row>
    <row r="11" spans="1:5" s="38" customFormat="1" ht="12.75" customHeight="1">
      <c r="A11" s="26" t="s">
        <v>272</v>
      </c>
      <c r="B11" s="26" t="s">
        <v>254</v>
      </c>
      <c r="C11" s="47" t="s">
        <v>213</v>
      </c>
      <c r="D11" s="47" t="s">
        <v>271</v>
      </c>
      <c r="E11" s="46" t="s">
        <v>270</v>
      </c>
    </row>
    <row r="12" spans="1:5" s="38" customFormat="1" ht="12.75" customHeight="1">
      <c r="A12" s="26" t="s">
        <v>269</v>
      </c>
      <c r="B12" s="26" t="s">
        <v>254</v>
      </c>
      <c r="C12" s="47" t="s">
        <v>213</v>
      </c>
      <c r="D12" s="47" t="s">
        <v>268</v>
      </c>
      <c r="E12" s="46" t="s">
        <v>267</v>
      </c>
    </row>
    <row r="13" spans="1:5" s="38" customFormat="1" ht="12.75" customHeight="1">
      <c r="A13" s="26" t="s">
        <v>266</v>
      </c>
      <c r="B13" s="26" t="s">
        <v>254</v>
      </c>
      <c r="C13" s="47" t="s">
        <v>213</v>
      </c>
      <c r="D13" s="47" t="s">
        <v>263</v>
      </c>
      <c r="E13" s="46" t="s">
        <v>262</v>
      </c>
    </row>
    <row r="14" spans="1:5" s="38" customFormat="1" ht="12.75" customHeight="1">
      <c r="A14" s="26" t="s">
        <v>265</v>
      </c>
      <c r="B14" s="26" t="s">
        <v>258</v>
      </c>
      <c r="C14" s="47" t="s">
        <v>213</v>
      </c>
      <c r="D14" s="47" t="s">
        <v>263</v>
      </c>
      <c r="E14" s="46" t="s">
        <v>262</v>
      </c>
    </row>
    <row r="15" spans="1:5" s="38" customFormat="1" ht="12.75" customHeight="1">
      <c r="A15" s="26" t="s">
        <v>264</v>
      </c>
      <c r="B15" s="26" t="s">
        <v>254</v>
      </c>
      <c r="C15" s="47" t="s">
        <v>213</v>
      </c>
      <c r="D15" s="47" t="s">
        <v>263</v>
      </c>
      <c r="E15" s="46" t="s">
        <v>262</v>
      </c>
    </row>
    <row r="16" spans="1:7" s="38" customFormat="1" ht="12.75" customHeight="1">
      <c r="A16" s="26" t="s">
        <v>261</v>
      </c>
      <c r="B16" s="26" t="s">
        <v>254</v>
      </c>
      <c r="C16" s="47" t="s">
        <v>213</v>
      </c>
      <c r="D16" s="47" t="s">
        <v>253</v>
      </c>
      <c r="E16" s="46" t="s">
        <v>252</v>
      </c>
      <c r="G16" s="49"/>
    </row>
    <row r="17" spans="1:5" s="38" customFormat="1" ht="12.75" customHeight="1">
      <c r="A17" s="26" t="s">
        <v>260</v>
      </c>
      <c r="B17" s="26" t="s">
        <v>254</v>
      </c>
      <c r="C17" s="47" t="s">
        <v>213</v>
      </c>
      <c r="D17" s="47" t="s">
        <v>253</v>
      </c>
      <c r="E17" s="46" t="s">
        <v>252</v>
      </c>
    </row>
    <row r="18" spans="1:5" s="38" customFormat="1" ht="12.75" customHeight="1">
      <c r="A18" s="26" t="s">
        <v>259</v>
      </c>
      <c r="B18" s="26" t="s">
        <v>258</v>
      </c>
      <c r="C18" s="47" t="s">
        <v>213</v>
      </c>
      <c r="D18" s="47" t="s">
        <v>253</v>
      </c>
      <c r="E18" s="46" t="s">
        <v>252</v>
      </c>
    </row>
    <row r="19" spans="1:5" s="38" customFormat="1" ht="12.75" customHeight="1">
      <c r="A19" s="26" t="s">
        <v>257</v>
      </c>
      <c r="B19" s="26" t="s">
        <v>256</v>
      </c>
      <c r="C19" s="47" t="s">
        <v>213</v>
      </c>
      <c r="D19" s="47" t="s">
        <v>253</v>
      </c>
      <c r="E19" s="46" t="s">
        <v>252</v>
      </c>
    </row>
    <row r="20" spans="1:5" s="38" customFormat="1" ht="12.75" customHeight="1">
      <c r="A20" s="26" t="s">
        <v>255</v>
      </c>
      <c r="B20" s="26" t="s">
        <v>254</v>
      </c>
      <c r="C20" s="47" t="s">
        <v>213</v>
      </c>
      <c r="D20" s="47" t="s">
        <v>253</v>
      </c>
      <c r="E20" s="46" t="s">
        <v>252</v>
      </c>
    </row>
    <row r="21" spans="1:5" s="38" customFormat="1" ht="12.75" customHeight="1">
      <c r="A21" s="26" t="s">
        <v>251</v>
      </c>
      <c r="B21" s="26" t="s">
        <v>250</v>
      </c>
      <c r="C21" s="47" t="s">
        <v>213</v>
      </c>
      <c r="D21" s="47" t="s">
        <v>249</v>
      </c>
      <c r="E21" s="46" t="s">
        <v>248</v>
      </c>
    </row>
    <row r="22" spans="1:5" s="38" customFormat="1" ht="12.75" customHeight="1">
      <c r="A22" s="26" t="s">
        <v>247</v>
      </c>
      <c r="B22" s="26" t="s">
        <v>246</v>
      </c>
      <c r="C22" s="47" t="s">
        <v>213</v>
      </c>
      <c r="D22" s="47" t="s">
        <v>243</v>
      </c>
      <c r="E22" s="46" t="s">
        <v>242</v>
      </c>
    </row>
    <row r="23" spans="1:5" s="38" customFormat="1" ht="12.75" customHeight="1">
      <c r="A23" s="26" t="s">
        <v>245</v>
      </c>
      <c r="B23" s="26" t="s">
        <v>244</v>
      </c>
      <c r="C23" s="47" t="s">
        <v>213</v>
      </c>
      <c r="D23" s="47" t="s">
        <v>243</v>
      </c>
      <c r="E23" s="46" t="s">
        <v>242</v>
      </c>
    </row>
    <row r="24" spans="1:5" s="38" customFormat="1" ht="12.75" customHeight="1">
      <c r="A24" s="26" t="s">
        <v>241</v>
      </c>
      <c r="B24" s="26" t="s">
        <v>240</v>
      </c>
      <c r="C24" s="47" t="s">
        <v>213</v>
      </c>
      <c r="D24" s="47" t="s">
        <v>239</v>
      </c>
      <c r="E24" s="46" t="s">
        <v>238</v>
      </c>
    </row>
    <row r="25" spans="1:5" s="38" customFormat="1" ht="12.75" customHeight="1">
      <c r="A25" s="26" t="s">
        <v>237</v>
      </c>
      <c r="B25" s="26" t="s">
        <v>236</v>
      </c>
      <c r="C25" s="47" t="s">
        <v>213</v>
      </c>
      <c r="D25" s="47" t="s">
        <v>229</v>
      </c>
      <c r="E25" s="46" t="s">
        <v>228</v>
      </c>
    </row>
    <row r="26" spans="1:5" s="38" customFormat="1" ht="12.75" customHeight="1">
      <c r="A26" s="26" t="s">
        <v>235</v>
      </c>
      <c r="B26" s="26" t="s">
        <v>234</v>
      </c>
      <c r="C26" s="47" t="s">
        <v>213</v>
      </c>
      <c r="D26" s="47" t="s">
        <v>229</v>
      </c>
      <c r="E26" s="46" t="s">
        <v>228</v>
      </c>
    </row>
    <row r="27" spans="1:5" s="38" customFormat="1" ht="12.75" customHeight="1">
      <c r="A27" s="26" t="s">
        <v>233</v>
      </c>
      <c r="B27" s="26" t="s">
        <v>232</v>
      </c>
      <c r="C27" s="47" t="s">
        <v>213</v>
      </c>
      <c r="D27" s="47" t="s">
        <v>229</v>
      </c>
      <c r="E27" s="46" t="s">
        <v>228</v>
      </c>
    </row>
    <row r="28" spans="1:5" s="38" customFormat="1" ht="12.75" customHeight="1">
      <c r="A28" s="26" t="s">
        <v>231</v>
      </c>
      <c r="B28" s="26" t="s">
        <v>230</v>
      </c>
      <c r="C28" s="47" t="s">
        <v>213</v>
      </c>
      <c r="D28" s="47" t="s">
        <v>229</v>
      </c>
      <c r="E28" s="46" t="s">
        <v>228</v>
      </c>
    </row>
    <row r="29" spans="1:5" s="38" customFormat="1" ht="12.75" customHeight="1">
      <c r="A29" s="26" t="s">
        <v>227</v>
      </c>
      <c r="B29" s="26" t="s">
        <v>226</v>
      </c>
      <c r="C29" s="47" t="s">
        <v>213</v>
      </c>
      <c r="D29" s="47" t="s">
        <v>223</v>
      </c>
      <c r="E29" s="46" t="s">
        <v>222</v>
      </c>
    </row>
    <row r="30" spans="1:5" s="38" customFormat="1" ht="12.75" customHeight="1">
      <c r="A30" s="26" t="s">
        <v>225</v>
      </c>
      <c r="B30" s="26" t="s">
        <v>224</v>
      </c>
      <c r="C30" s="47" t="s">
        <v>213</v>
      </c>
      <c r="D30" s="35" t="s">
        <v>223</v>
      </c>
      <c r="E30" s="48" t="s">
        <v>222</v>
      </c>
    </row>
    <row r="31" spans="1:5" s="38" customFormat="1" ht="12.75" customHeight="1">
      <c r="A31" s="26" t="s">
        <v>221</v>
      </c>
      <c r="B31" s="26" t="s">
        <v>220</v>
      </c>
      <c r="C31" s="47" t="s">
        <v>213</v>
      </c>
      <c r="D31" s="35" t="s">
        <v>217</v>
      </c>
      <c r="E31" s="48" t="s">
        <v>216</v>
      </c>
    </row>
    <row r="32" spans="1:5" s="38" customFormat="1" ht="12.75" customHeight="1">
      <c r="A32" s="26" t="s">
        <v>219</v>
      </c>
      <c r="B32" s="26" t="s">
        <v>218</v>
      </c>
      <c r="C32" s="47" t="s">
        <v>213</v>
      </c>
      <c r="D32" s="47" t="s">
        <v>217</v>
      </c>
      <c r="E32" s="46" t="s">
        <v>216</v>
      </c>
    </row>
    <row r="33" spans="1:5" s="38" customFormat="1" ht="12.75" customHeight="1">
      <c r="A33" s="26" t="s">
        <v>215</v>
      </c>
      <c r="B33" s="26" t="s">
        <v>214</v>
      </c>
      <c r="C33" s="47" t="s">
        <v>213</v>
      </c>
      <c r="D33" s="47" t="s">
        <v>212</v>
      </c>
      <c r="E33" s="46" t="s">
        <v>211</v>
      </c>
    </row>
    <row r="34" spans="1:5" s="38" customFormat="1" ht="12.75" customHeight="1">
      <c r="A34" s="26" t="s">
        <v>210</v>
      </c>
      <c r="B34" s="26" t="s">
        <v>209</v>
      </c>
      <c r="C34" s="47" t="s">
        <v>181</v>
      </c>
      <c r="D34" s="47" t="s">
        <v>208</v>
      </c>
      <c r="E34" s="46" t="s">
        <v>207</v>
      </c>
    </row>
    <row r="35" spans="1:5" s="38" customFormat="1" ht="12.75" customHeight="1">
      <c r="A35" s="26" t="s">
        <v>206</v>
      </c>
      <c r="B35" s="26" t="s">
        <v>205</v>
      </c>
      <c r="C35" s="47" t="s">
        <v>181</v>
      </c>
      <c r="D35" s="47" t="s">
        <v>204</v>
      </c>
      <c r="E35" s="46" t="s">
        <v>203</v>
      </c>
    </row>
    <row r="36" spans="1:5" s="38" customFormat="1" ht="12.75" customHeight="1">
      <c r="A36" s="26" t="s">
        <v>202</v>
      </c>
      <c r="B36" s="26" t="s">
        <v>202</v>
      </c>
      <c r="C36" s="47" t="s">
        <v>181</v>
      </c>
      <c r="D36" s="47" t="s">
        <v>195</v>
      </c>
      <c r="E36" s="46" t="s">
        <v>194</v>
      </c>
    </row>
    <row r="37" spans="1:5" s="38" customFormat="1" ht="12.75" customHeight="1">
      <c r="A37" s="26" t="s">
        <v>23</v>
      </c>
      <c r="B37" s="26" t="s">
        <v>200</v>
      </c>
      <c r="C37" s="47" t="s">
        <v>181</v>
      </c>
      <c r="D37" s="47" t="s">
        <v>195</v>
      </c>
      <c r="E37" s="46" t="s">
        <v>194</v>
      </c>
    </row>
    <row r="38" spans="1:5" s="38" customFormat="1" ht="12.75" customHeight="1">
      <c r="A38" s="26" t="s">
        <v>201</v>
      </c>
      <c r="B38" s="26" t="s">
        <v>200</v>
      </c>
      <c r="C38" s="47" t="s">
        <v>181</v>
      </c>
      <c r="D38" s="47" t="s">
        <v>195</v>
      </c>
      <c r="E38" s="46" t="s">
        <v>194</v>
      </c>
    </row>
    <row r="39" spans="1:5" s="38" customFormat="1" ht="12.75" customHeight="1">
      <c r="A39" s="26" t="s">
        <v>199</v>
      </c>
      <c r="B39" s="26" t="s">
        <v>198</v>
      </c>
      <c r="C39" s="47" t="s">
        <v>181</v>
      </c>
      <c r="D39" s="47" t="s">
        <v>195</v>
      </c>
      <c r="E39" s="46" t="s">
        <v>194</v>
      </c>
    </row>
    <row r="40" spans="1:5" s="38" customFormat="1" ht="12.75" customHeight="1">
      <c r="A40" s="26" t="s">
        <v>197</v>
      </c>
      <c r="B40" s="26" t="s">
        <v>196</v>
      </c>
      <c r="C40" s="47" t="s">
        <v>181</v>
      </c>
      <c r="D40" s="47" t="s">
        <v>195</v>
      </c>
      <c r="E40" s="46" t="s">
        <v>194</v>
      </c>
    </row>
    <row r="41" spans="1:5" s="38" customFormat="1" ht="12.75" customHeight="1">
      <c r="A41" s="26" t="s">
        <v>193</v>
      </c>
      <c r="B41" s="26" t="s">
        <v>192</v>
      </c>
      <c r="C41" s="47" t="s">
        <v>181</v>
      </c>
      <c r="D41" s="47" t="s">
        <v>189</v>
      </c>
      <c r="E41" s="46" t="s">
        <v>188</v>
      </c>
    </row>
    <row r="42" spans="1:5" s="38" customFormat="1" ht="12.75" customHeight="1">
      <c r="A42" s="26" t="s">
        <v>191</v>
      </c>
      <c r="B42" s="26" t="s">
        <v>190</v>
      </c>
      <c r="C42" s="47" t="s">
        <v>181</v>
      </c>
      <c r="D42" s="47" t="s">
        <v>189</v>
      </c>
      <c r="E42" s="46" t="s">
        <v>188</v>
      </c>
    </row>
    <row r="43" spans="1:5" s="38" customFormat="1" ht="12.75" customHeight="1">
      <c r="A43" s="26" t="s">
        <v>187</v>
      </c>
      <c r="B43" s="26" t="s">
        <v>186</v>
      </c>
      <c r="C43" s="47" t="s">
        <v>181</v>
      </c>
      <c r="D43" s="47" t="s">
        <v>185</v>
      </c>
      <c r="E43" s="46" t="s">
        <v>184</v>
      </c>
    </row>
    <row r="44" spans="1:5" s="38" customFormat="1" ht="12.75" customHeight="1">
      <c r="A44" s="26" t="s">
        <v>183</v>
      </c>
      <c r="B44" s="26" t="s">
        <v>182</v>
      </c>
      <c r="C44" s="47" t="s">
        <v>181</v>
      </c>
      <c r="D44" s="47" t="s">
        <v>180</v>
      </c>
      <c r="E44" s="46" t="s">
        <v>179</v>
      </c>
    </row>
    <row r="45" spans="1:5" s="38" customFormat="1" ht="12.75" customHeight="1">
      <c r="A45" s="45"/>
      <c r="B45" s="45"/>
      <c r="C45" s="45"/>
      <c r="D45" s="45"/>
      <c r="E45" s="44"/>
    </row>
    <row r="46" s="38" customFormat="1" ht="12.75" customHeight="1"/>
    <row r="47" spans="1:2" s="38" customFormat="1" ht="12.75" customHeight="1">
      <c r="A47" s="42" t="s">
        <v>178</v>
      </c>
      <c r="B47" s="42"/>
    </row>
    <row r="48" spans="1:2" s="38" customFormat="1" ht="12.75" customHeight="1">
      <c r="A48" s="43" t="s">
        <v>177</v>
      </c>
      <c r="B48" s="42"/>
    </row>
    <row r="49" s="38" customFormat="1" ht="12.75" customHeight="1">
      <c r="A49" s="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50.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9.140625" defaultRowHeight="12.75"/>
  <cols>
    <col min="1" max="1" width="12.8515625" style="0" customWidth="1"/>
    <col min="2" max="10" width="11.57421875" style="0" customWidth="1"/>
    <col min="11" max="11" width="15.421875" style="0" customWidth="1"/>
    <col min="12" max="16" width="12.57421875" style="0" customWidth="1"/>
    <col min="17" max="17" width="12.140625" style="0" customWidth="1"/>
    <col min="18" max="18" width="12.00390625" style="0" customWidth="1"/>
    <col min="19" max="19" width="12.57421875" style="0" customWidth="1"/>
  </cols>
  <sheetData>
    <row r="1" spans="1:10" ht="15.75" customHeight="1">
      <c r="A1" s="28" t="s">
        <v>1573</v>
      </c>
      <c r="B1" s="1"/>
      <c r="C1" s="1"/>
      <c r="D1" s="1"/>
      <c r="E1" s="1"/>
      <c r="F1" s="1"/>
      <c r="G1" s="1"/>
      <c r="H1" s="1"/>
      <c r="I1" s="1"/>
      <c r="J1" s="1"/>
    </row>
    <row r="2" spans="1:10" ht="15.75" customHeight="1">
      <c r="A2" s="28" t="s">
        <v>1585</v>
      </c>
      <c r="B2" s="1"/>
      <c r="C2" s="1"/>
      <c r="D2" s="1"/>
      <c r="E2" s="1"/>
      <c r="F2" s="1"/>
      <c r="G2" s="1"/>
      <c r="H2" s="1"/>
      <c r="I2" s="1"/>
      <c r="J2" s="1"/>
    </row>
    <row r="3" spans="1:10" ht="12.75" customHeight="1">
      <c r="A3" s="28"/>
      <c r="B3" s="1"/>
      <c r="C3" s="1"/>
      <c r="D3" s="1"/>
      <c r="E3" s="1"/>
      <c r="F3" s="1"/>
      <c r="G3" s="1"/>
      <c r="H3" s="1"/>
      <c r="I3" s="1"/>
      <c r="J3" s="1"/>
    </row>
    <row r="4" spans="1:10" s="63" customFormat="1" ht="12.75" customHeight="1">
      <c r="A4" s="55" t="s">
        <v>1542</v>
      </c>
      <c r="B4" s="1"/>
      <c r="C4" s="1"/>
      <c r="D4" s="1"/>
      <c r="E4" s="1"/>
      <c r="F4" s="1"/>
      <c r="G4" s="1"/>
      <c r="H4" s="1"/>
      <c r="I4" s="1"/>
      <c r="J4" s="1"/>
    </row>
    <row r="5" spans="1:10" s="63" customFormat="1" ht="12.75" customHeight="1" thickBot="1">
      <c r="A5" s="4"/>
      <c r="B5" s="5"/>
      <c r="C5" s="5"/>
      <c r="D5" s="5"/>
      <c r="E5" s="5"/>
      <c r="F5" s="5"/>
      <c r="G5" s="6"/>
      <c r="H5" s="6"/>
      <c r="I5" s="6"/>
      <c r="J5" s="6"/>
    </row>
    <row r="6" spans="1:10" s="3" customFormat="1" ht="34.5" customHeight="1" thickTop="1">
      <c r="A6" s="66"/>
      <c r="B6" s="41" t="s">
        <v>1584</v>
      </c>
      <c r="C6" s="41"/>
      <c r="D6" s="9"/>
      <c r="E6" s="41" t="s">
        <v>1583</v>
      </c>
      <c r="F6" s="9"/>
      <c r="G6" s="41" t="s">
        <v>1506</v>
      </c>
      <c r="H6" s="41"/>
      <c r="I6" s="41"/>
      <c r="J6" s="41"/>
    </row>
    <row r="7" spans="1:10" ht="45" customHeight="1">
      <c r="A7" s="40" t="s">
        <v>1568</v>
      </c>
      <c r="B7" s="40" t="s">
        <v>1582</v>
      </c>
      <c r="C7" s="40" t="s">
        <v>1581</v>
      </c>
      <c r="D7" s="40" t="s">
        <v>1580</v>
      </c>
      <c r="E7" s="40" t="s">
        <v>1579</v>
      </c>
      <c r="F7" s="40" t="s">
        <v>1578</v>
      </c>
      <c r="G7" s="40" t="s">
        <v>1569</v>
      </c>
      <c r="H7" s="40" t="s">
        <v>1577</v>
      </c>
      <c r="I7" s="40" t="s">
        <v>1576</v>
      </c>
      <c r="J7" s="7" t="s">
        <v>1575</v>
      </c>
    </row>
    <row r="8" spans="1:9" ht="12.75" customHeight="1">
      <c r="A8" s="11"/>
      <c r="B8" s="11"/>
      <c r="C8" s="11"/>
      <c r="D8" s="11"/>
      <c r="E8" s="11"/>
      <c r="F8" s="11"/>
      <c r="G8" s="11"/>
      <c r="H8" s="11"/>
      <c r="I8" s="11"/>
    </row>
    <row r="9" spans="1:10" ht="12.75" customHeight="1">
      <c r="A9" s="11" t="s">
        <v>1561</v>
      </c>
      <c r="B9" s="163">
        <v>80.1</v>
      </c>
      <c r="C9" s="163">
        <v>66.3</v>
      </c>
      <c r="D9" s="163">
        <v>73.2</v>
      </c>
      <c r="E9" s="599">
        <v>88</v>
      </c>
      <c r="F9" s="599">
        <v>53</v>
      </c>
      <c r="G9" s="603">
        <v>2.31</v>
      </c>
      <c r="H9" s="603">
        <v>14.74</v>
      </c>
      <c r="I9" s="603">
        <v>0.03</v>
      </c>
      <c r="J9" s="562">
        <v>6.72</v>
      </c>
    </row>
    <row r="10" spans="1:10" ht="12.75" customHeight="1">
      <c r="A10" s="11" t="s">
        <v>1560</v>
      </c>
      <c r="B10" s="163">
        <v>80.2</v>
      </c>
      <c r="C10" s="163">
        <v>66.1</v>
      </c>
      <c r="D10" s="163">
        <v>73.1</v>
      </c>
      <c r="E10" s="599">
        <v>88</v>
      </c>
      <c r="F10" s="599">
        <v>53</v>
      </c>
      <c r="G10" s="603">
        <v>1.99</v>
      </c>
      <c r="H10" s="603">
        <v>13.68</v>
      </c>
      <c r="I10" s="603">
        <v>0.06</v>
      </c>
      <c r="J10" s="562">
        <v>6.88</v>
      </c>
    </row>
    <row r="11" spans="1:10" ht="12.75" customHeight="1">
      <c r="A11" s="11" t="s">
        <v>1559</v>
      </c>
      <c r="B11" s="163">
        <v>81.2</v>
      </c>
      <c r="C11" s="163">
        <v>67.7</v>
      </c>
      <c r="D11" s="163">
        <v>74.5</v>
      </c>
      <c r="E11" s="599">
        <v>88</v>
      </c>
      <c r="F11" s="599">
        <v>55</v>
      </c>
      <c r="G11" s="603">
        <v>2.02</v>
      </c>
      <c r="H11" s="603">
        <v>20.79</v>
      </c>
      <c r="I11" s="603">
        <v>0.01</v>
      </c>
      <c r="J11" s="562">
        <v>17.07</v>
      </c>
    </row>
    <row r="12" spans="1:10" ht="12.75" customHeight="1">
      <c r="A12" s="11" t="s">
        <v>1558</v>
      </c>
      <c r="B12" s="163">
        <v>82.7</v>
      </c>
      <c r="C12" s="163">
        <v>69.4</v>
      </c>
      <c r="D12" s="163">
        <v>76.1</v>
      </c>
      <c r="E12" s="599">
        <v>91</v>
      </c>
      <c r="F12" s="599">
        <v>57</v>
      </c>
      <c r="G12" s="603">
        <v>0.63</v>
      </c>
      <c r="H12" s="603">
        <v>8.92</v>
      </c>
      <c r="I12" s="603">
        <v>0.01</v>
      </c>
      <c r="J12" s="562">
        <v>4.21</v>
      </c>
    </row>
    <row r="13" spans="1:10" ht="12.75" customHeight="1">
      <c r="A13" s="11" t="s">
        <v>1557</v>
      </c>
      <c r="B13" s="163">
        <v>84.6</v>
      </c>
      <c r="C13" s="163">
        <v>70.9</v>
      </c>
      <c r="D13" s="163">
        <v>77.8</v>
      </c>
      <c r="E13" s="599">
        <v>93</v>
      </c>
      <c r="F13" s="599">
        <v>60</v>
      </c>
      <c r="G13" s="603">
        <v>0.62</v>
      </c>
      <c r="H13" s="603">
        <v>7.23</v>
      </c>
      <c r="I13" s="603">
        <v>0.03</v>
      </c>
      <c r="J13" s="562">
        <v>3.44</v>
      </c>
    </row>
    <row r="14" spans="1:10" ht="12.75" customHeight="1">
      <c r="A14" s="11" t="s">
        <v>1556</v>
      </c>
      <c r="B14" s="163">
        <v>87</v>
      </c>
      <c r="C14" s="163">
        <v>73.4</v>
      </c>
      <c r="D14" s="163">
        <v>80.2</v>
      </c>
      <c r="E14" s="599">
        <v>92</v>
      </c>
      <c r="F14" s="599">
        <v>65</v>
      </c>
      <c r="G14" s="603">
        <v>0.26</v>
      </c>
      <c r="H14" s="603">
        <v>5.68</v>
      </c>
      <c r="I14" s="35" t="s">
        <v>679</v>
      </c>
      <c r="J14" s="562">
        <v>5.01</v>
      </c>
    </row>
    <row r="15" spans="1:10" ht="12.75" customHeight="1">
      <c r="A15" s="11" t="s">
        <v>1555</v>
      </c>
      <c r="B15" s="163">
        <v>87.9</v>
      </c>
      <c r="C15" s="163">
        <v>74.5</v>
      </c>
      <c r="D15" s="163">
        <v>81.2</v>
      </c>
      <c r="E15" s="599">
        <v>94</v>
      </c>
      <c r="F15" s="599">
        <v>66</v>
      </c>
      <c r="G15" s="603">
        <v>0.51</v>
      </c>
      <c r="H15" s="603">
        <v>2.71</v>
      </c>
      <c r="I15" s="603">
        <v>0.02</v>
      </c>
      <c r="J15" s="562">
        <v>2.2</v>
      </c>
    </row>
    <row r="16" spans="1:10" ht="12.75" customHeight="1">
      <c r="A16" s="11" t="s">
        <v>1554</v>
      </c>
      <c r="B16" s="163">
        <v>88.7</v>
      </c>
      <c r="C16" s="163">
        <v>75.1</v>
      </c>
      <c r="D16" s="163">
        <v>81.9</v>
      </c>
      <c r="E16" s="599">
        <v>95</v>
      </c>
      <c r="F16" s="599">
        <v>65</v>
      </c>
      <c r="G16" s="603">
        <v>0.56</v>
      </c>
      <c r="H16" s="603">
        <v>7.63</v>
      </c>
      <c r="I16" s="35" t="s">
        <v>679</v>
      </c>
      <c r="J16" s="562">
        <v>4.42</v>
      </c>
    </row>
    <row r="17" spans="1:10" ht="12.75" customHeight="1">
      <c r="A17" s="11" t="s">
        <v>1553</v>
      </c>
      <c r="B17" s="163">
        <v>88.6</v>
      </c>
      <c r="C17" s="163">
        <v>74.4</v>
      </c>
      <c r="D17" s="163">
        <v>81.5</v>
      </c>
      <c r="E17" s="599">
        <v>95</v>
      </c>
      <c r="F17" s="599">
        <v>64</v>
      </c>
      <c r="G17" s="603">
        <v>0.7</v>
      </c>
      <c r="H17" s="603">
        <v>4.48</v>
      </c>
      <c r="I17" s="603">
        <v>0.05</v>
      </c>
      <c r="J17" s="562">
        <v>2.25</v>
      </c>
    </row>
    <row r="18" spans="1:10" ht="12.75" customHeight="1">
      <c r="A18" s="11" t="s">
        <v>1552</v>
      </c>
      <c r="B18" s="163">
        <v>86.7</v>
      </c>
      <c r="C18" s="163">
        <v>73.4</v>
      </c>
      <c r="D18" s="163">
        <v>80</v>
      </c>
      <c r="E18" s="599">
        <v>94</v>
      </c>
      <c r="F18" s="599">
        <v>58</v>
      </c>
      <c r="G18" s="603">
        <v>1.84</v>
      </c>
      <c r="H18" s="603">
        <v>11.15</v>
      </c>
      <c r="I18" s="603">
        <v>0.05</v>
      </c>
      <c r="J18" s="562">
        <v>7.57</v>
      </c>
    </row>
    <row r="19" spans="1:10" ht="12.75" customHeight="1">
      <c r="A19" s="11" t="s">
        <v>1551</v>
      </c>
      <c r="B19" s="163">
        <v>83.9</v>
      </c>
      <c r="C19" s="163">
        <v>71.4</v>
      </c>
      <c r="D19" s="163">
        <v>77.6</v>
      </c>
      <c r="E19" s="599">
        <v>93</v>
      </c>
      <c r="F19" s="599">
        <v>57</v>
      </c>
      <c r="G19" s="603">
        <v>2.42</v>
      </c>
      <c r="H19" s="603">
        <v>18.79</v>
      </c>
      <c r="I19" s="603">
        <v>0.03</v>
      </c>
      <c r="J19" s="562">
        <v>9.15</v>
      </c>
    </row>
    <row r="20" spans="1:10" ht="12.75" customHeight="1">
      <c r="A20" s="11" t="s">
        <v>1550</v>
      </c>
      <c r="B20" s="163">
        <v>81.2</v>
      </c>
      <c r="C20" s="163">
        <v>68.3</v>
      </c>
      <c r="D20" s="163">
        <v>74.8</v>
      </c>
      <c r="E20" s="599">
        <v>89</v>
      </c>
      <c r="F20" s="599">
        <v>54</v>
      </c>
      <c r="G20" s="603">
        <v>3.24</v>
      </c>
      <c r="H20" s="603">
        <v>17.29</v>
      </c>
      <c r="I20" s="603">
        <v>0.01</v>
      </c>
      <c r="J20" s="562">
        <v>8.71</v>
      </c>
    </row>
    <row r="21" spans="1:10" ht="12.75" customHeight="1">
      <c r="A21" s="11"/>
      <c r="B21" s="163"/>
      <c r="C21" s="163"/>
      <c r="D21" s="163"/>
      <c r="E21" s="599"/>
      <c r="F21" s="599"/>
      <c r="G21" s="603"/>
      <c r="H21" s="603"/>
      <c r="I21" s="603"/>
      <c r="J21" s="562"/>
    </row>
    <row r="22" spans="1:10" ht="12.75" customHeight="1">
      <c r="A22" s="11" t="s">
        <v>1549</v>
      </c>
      <c r="B22" s="163">
        <v>84.4</v>
      </c>
      <c r="C22" s="163">
        <v>70.9</v>
      </c>
      <c r="D22" s="163">
        <v>77.7</v>
      </c>
      <c r="E22" s="599">
        <v>95</v>
      </c>
      <c r="F22" s="599">
        <v>53</v>
      </c>
      <c r="G22" s="603">
        <v>17.1</v>
      </c>
      <c r="H22" s="603">
        <v>20.79</v>
      </c>
      <c r="I22" s="603">
        <v>0.01</v>
      </c>
      <c r="J22" s="562">
        <v>17.07</v>
      </c>
    </row>
    <row r="23" spans="1:10" ht="12.75" customHeight="1">
      <c r="A23" s="12"/>
      <c r="B23" s="12"/>
      <c r="C23" s="12"/>
      <c r="D23" s="12"/>
      <c r="E23" s="12"/>
      <c r="F23" s="12"/>
      <c r="G23" s="12"/>
      <c r="H23" s="12"/>
      <c r="I23" s="12"/>
      <c r="J23" s="8"/>
    </row>
    <row r="24" ht="12.75" customHeight="1"/>
    <row r="25" spans="1:2" ht="12.75" customHeight="1">
      <c r="A25" s="31" t="s">
        <v>1574</v>
      </c>
      <c r="B25" s="31"/>
    </row>
    <row r="26" spans="1:10" s="3" customFormat="1" ht="12.75" customHeight="1">
      <c r="A26"/>
      <c r="B26"/>
      <c r="C26"/>
      <c r="D26"/>
      <c r="E26"/>
      <c r="F26"/>
      <c r="G26"/>
      <c r="H26"/>
      <c r="I26"/>
      <c r="J26"/>
    </row>
    <row r="27" spans="1:10" ht="15.75" customHeight="1">
      <c r="A27" s="28" t="s">
        <v>1573</v>
      </c>
      <c r="J27" s="602"/>
    </row>
    <row r="28" spans="1:10" ht="15.75" customHeight="1">
      <c r="A28" s="28" t="s">
        <v>1960</v>
      </c>
      <c r="J28" s="3"/>
    </row>
    <row r="29" spans="1:9" ht="12.75" customHeight="1" thickBot="1">
      <c r="A29" s="4"/>
      <c r="B29" s="5"/>
      <c r="C29" s="5"/>
      <c r="D29" s="5"/>
      <c r="E29" s="5"/>
      <c r="F29" s="5"/>
      <c r="G29" s="5"/>
      <c r="H29" s="6"/>
      <c r="I29" s="6"/>
    </row>
    <row r="30" spans="1:9" ht="34.5" customHeight="1" thickTop="1">
      <c r="A30" s="600"/>
      <c r="B30" s="41" t="s">
        <v>1572</v>
      </c>
      <c r="C30" s="9"/>
      <c r="D30" s="9" t="s">
        <v>1571</v>
      </c>
      <c r="E30" s="9"/>
      <c r="F30" s="600"/>
      <c r="G30" s="41" t="s">
        <v>1570</v>
      </c>
      <c r="H30" s="41"/>
      <c r="I30" s="41"/>
    </row>
    <row r="31" spans="1:9" ht="24" customHeight="1">
      <c r="A31" s="600"/>
      <c r="B31" s="601"/>
      <c r="C31" s="601"/>
      <c r="D31" s="601"/>
      <c r="E31" s="601"/>
      <c r="F31" s="600"/>
      <c r="G31" s="732" t="s">
        <v>1511</v>
      </c>
      <c r="H31" s="733"/>
      <c r="I31" s="504" t="s">
        <v>1569</v>
      </c>
    </row>
    <row r="32" spans="1:9" ht="54.75" customHeight="1">
      <c r="A32" s="40" t="s">
        <v>1568</v>
      </c>
      <c r="B32" s="40" t="s">
        <v>1567</v>
      </c>
      <c r="C32" s="40" t="s">
        <v>1566</v>
      </c>
      <c r="D32" s="40" t="s">
        <v>1565</v>
      </c>
      <c r="E32" s="40" t="s">
        <v>1564</v>
      </c>
      <c r="F32" s="40" t="s">
        <v>1563</v>
      </c>
      <c r="G32" s="40" t="s">
        <v>1515</v>
      </c>
      <c r="H32" s="40" t="s">
        <v>1513</v>
      </c>
      <c r="I32" s="7" t="s">
        <v>1562</v>
      </c>
    </row>
    <row r="33" spans="1:8" ht="12.75" customHeight="1">
      <c r="A33" s="11"/>
      <c r="B33" s="11"/>
      <c r="C33" s="11"/>
      <c r="D33" s="11"/>
      <c r="E33" s="11"/>
      <c r="F33" s="11"/>
      <c r="G33" s="11"/>
      <c r="H33" s="11"/>
    </row>
    <row r="34" spans="1:9" ht="12.75" customHeight="1">
      <c r="A34" s="11" t="s">
        <v>1561</v>
      </c>
      <c r="B34" s="599">
        <v>81</v>
      </c>
      <c r="C34" s="599">
        <v>61</v>
      </c>
      <c r="D34" s="163">
        <v>8.5</v>
      </c>
      <c r="E34" s="599">
        <v>40</v>
      </c>
      <c r="F34" s="599">
        <v>65</v>
      </c>
      <c r="G34" s="163">
        <v>9.5</v>
      </c>
      <c r="H34" s="163">
        <v>8.5</v>
      </c>
      <c r="I34" s="178">
        <v>8.5</v>
      </c>
    </row>
    <row r="35" spans="1:9" ht="12.75" customHeight="1">
      <c r="A35" s="11" t="s">
        <v>1560</v>
      </c>
      <c r="B35" s="599">
        <v>79</v>
      </c>
      <c r="C35" s="599">
        <v>59</v>
      </c>
      <c r="D35" s="163">
        <v>9.2</v>
      </c>
      <c r="E35" s="599">
        <v>39</v>
      </c>
      <c r="F35" s="599">
        <v>68</v>
      </c>
      <c r="G35" s="163">
        <v>8.1</v>
      </c>
      <c r="H35" s="163">
        <v>7.6</v>
      </c>
      <c r="I35" s="178">
        <v>7.4</v>
      </c>
    </row>
    <row r="36" spans="1:9" ht="12.75" customHeight="1">
      <c r="A36" s="11" t="s">
        <v>1559</v>
      </c>
      <c r="B36" s="599">
        <v>73</v>
      </c>
      <c r="C36" s="599">
        <v>57</v>
      </c>
      <c r="D36" s="163">
        <v>10.1</v>
      </c>
      <c r="E36" s="599">
        <v>39</v>
      </c>
      <c r="F36" s="599">
        <v>72</v>
      </c>
      <c r="G36" s="163">
        <v>7.4</v>
      </c>
      <c r="H36" s="163">
        <v>9.3</v>
      </c>
      <c r="I36" s="178">
        <v>8.8</v>
      </c>
    </row>
    <row r="37" spans="1:9" ht="12.75" customHeight="1">
      <c r="A37" s="11" t="s">
        <v>1558</v>
      </c>
      <c r="B37" s="599">
        <v>70</v>
      </c>
      <c r="C37" s="599">
        <v>55</v>
      </c>
      <c r="D37" s="163">
        <v>10.9</v>
      </c>
      <c r="E37" s="599">
        <v>35</v>
      </c>
      <c r="F37" s="599">
        <v>70</v>
      </c>
      <c r="G37" s="163">
        <v>5.9</v>
      </c>
      <c r="H37" s="163">
        <v>9.6</v>
      </c>
      <c r="I37" s="178">
        <v>7.5</v>
      </c>
    </row>
    <row r="38" spans="1:9" ht="12.75" customHeight="1">
      <c r="A38" s="11" t="s">
        <v>1557</v>
      </c>
      <c r="B38" s="599">
        <v>67</v>
      </c>
      <c r="C38" s="599">
        <v>54</v>
      </c>
      <c r="D38" s="163">
        <v>10.5</v>
      </c>
      <c r="E38" s="599">
        <v>31</v>
      </c>
      <c r="F38" s="599">
        <v>72</v>
      </c>
      <c r="G38" s="163">
        <v>6.7</v>
      </c>
      <c r="H38" s="163">
        <v>8.7</v>
      </c>
      <c r="I38" s="178">
        <v>5.8</v>
      </c>
    </row>
    <row r="39" spans="1:9" ht="12.75" customHeight="1">
      <c r="A39" s="11" t="s">
        <v>1556</v>
      </c>
      <c r="B39" s="599">
        <v>66</v>
      </c>
      <c r="C39" s="599">
        <v>52</v>
      </c>
      <c r="D39" s="163">
        <v>11.8</v>
      </c>
      <c r="E39" s="599">
        <v>30</v>
      </c>
      <c r="F39" s="599">
        <v>74</v>
      </c>
      <c r="G39" s="163">
        <v>6.5</v>
      </c>
      <c r="H39" s="163">
        <v>6.2</v>
      </c>
      <c r="I39" s="178">
        <v>5.7</v>
      </c>
    </row>
    <row r="40" spans="1:9" ht="12.75" customHeight="1">
      <c r="A40" s="11" t="s">
        <v>1555</v>
      </c>
      <c r="B40" s="599">
        <v>68</v>
      </c>
      <c r="C40" s="599">
        <v>52</v>
      </c>
      <c r="D40" s="163">
        <v>12</v>
      </c>
      <c r="E40" s="599">
        <v>30</v>
      </c>
      <c r="F40" s="599">
        <v>76</v>
      </c>
      <c r="G40" s="163">
        <v>7.4</v>
      </c>
      <c r="H40" s="163">
        <v>5.1</v>
      </c>
      <c r="I40" s="178">
        <v>7.1</v>
      </c>
    </row>
    <row r="41" spans="1:9" ht="12.75" customHeight="1">
      <c r="A41" s="11" t="s">
        <v>1554</v>
      </c>
      <c r="B41" s="599">
        <v>68</v>
      </c>
      <c r="C41" s="599">
        <v>52</v>
      </c>
      <c r="D41" s="163">
        <v>11.7</v>
      </c>
      <c r="E41" s="599">
        <v>33</v>
      </c>
      <c r="F41" s="599">
        <v>77</v>
      </c>
      <c r="G41" s="163">
        <v>8</v>
      </c>
      <c r="H41" s="163">
        <v>5.7</v>
      </c>
      <c r="I41" s="178">
        <v>5.6</v>
      </c>
    </row>
    <row r="42" spans="1:9" ht="12.75" customHeight="1">
      <c r="A42" s="11" t="s">
        <v>1553</v>
      </c>
      <c r="B42" s="599">
        <v>70</v>
      </c>
      <c r="C42" s="599">
        <v>53</v>
      </c>
      <c r="D42" s="163">
        <v>10.2</v>
      </c>
      <c r="E42" s="599">
        <v>30</v>
      </c>
      <c r="F42" s="599">
        <v>77</v>
      </c>
      <c r="G42" s="163">
        <v>7.9</v>
      </c>
      <c r="H42" s="163">
        <v>5.7</v>
      </c>
      <c r="I42" s="178">
        <v>6.9</v>
      </c>
    </row>
    <row r="43" spans="1:9" ht="12.75" customHeight="1">
      <c r="A43" s="11" t="s">
        <v>1552</v>
      </c>
      <c r="B43" s="599">
        <v>71</v>
      </c>
      <c r="C43" s="599">
        <v>56</v>
      </c>
      <c r="D43" s="163">
        <v>9.6</v>
      </c>
      <c r="E43" s="599">
        <v>36</v>
      </c>
      <c r="F43" s="599">
        <v>71</v>
      </c>
      <c r="G43" s="163">
        <v>7.5</v>
      </c>
      <c r="H43" s="163">
        <v>8.1</v>
      </c>
      <c r="I43" s="178">
        <v>7.6</v>
      </c>
    </row>
    <row r="44" spans="1:9" ht="12.75" customHeight="1">
      <c r="A44" s="11" t="s">
        <v>1551</v>
      </c>
      <c r="B44" s="599">
        <v>75</v>
      </c>
      <c r="C44" s="599">
        <v>59</v>
      </c>
      <c r="D44" s="163">
        <v>9.7</v>
      </c>
      <c r="E44" s="599">
        <v>35</v>
      </c>
      <c r="F44" s="599">
        <v>64</v>
      </c>
      <c r="G44" s="163">
        <v>7.2</v>
      </c>
      <c r="H44" s="163">
        <v>8.8</v>
      </c>
      <c r="I44" s="178">
        <v>8.8</v>
      </c>
    </row>
    <row r="45" spans="1:9" ht="12.75" customHeight="1">
      <c r="A45" s="11" t="s">
        <v>1550</v>
      </c>
      <c r="B45" s="599">
        <v>79</v>
      </c>
      <c r="C45" s="599">
        <v>60</v>
      </c>
      <c r="D45" s="163">
        <v>9.3</v>
      </c>
      <c r="E45" s="599">
        <v>39</v>
      </c>
      <c r="F45" s="599">
        <v>63</v>
      </c>
      <c r="G45" s="163">
        <v>7.9</v>
      </c>
      <c r="H45" s="163">
        <v>8.7</v>
      </c>
      <c r="I45" s="178">
        <v>9.7</v>
      </c>
    </row>
    <row r="46" spans="1:9" ht="12.75" customHeight="1">
      <c r="A46" s="11"/>
      <c r="B46" s="599"/>
      <c r="C46" s="599"/>
      <c r="D46" s="163"/>
      <c r="E46" s="599"/>
      <c r="F46" s="599"/>
      <c r="G46" s="163"/>
      <c r="H46" s="163"/>
      <c r="I46" s="178"/>
    </row>
    <row r="47" spans="1:9" ht="12.75" customHeight="1">
      <c r="A47" s="11" t="s">
        <v>1549</v>
      </c>
      <c r="B47" s="599">
        <v>72</v>
      </c>
      <c r="C47" s="599">
        <v>56</v>
      </c>
      <c r="D47" s="163">
        <v>10.3</v>
      </c>
      <c r="E47" s="599">
        <v>40</v>
      </c>
      <c r="F47" s="599">
        <v>71</v>
      </c>
      <c r="G47" s="163">
        <v>90</v>
      </c>
      <c r="H47" s="163">
        <v>92</v>
      </c>
      <c r="I47" s="178">
        <v>89.4</v>
      </c>
    </row>
    <row r="48" spans="1:9" ht="12.75" customHeight="1">
      <c r="A48" s="12"/>
      <c r="B48" s="12"/>
      <c r="C48" s="12"/>
      <c r="D48" s="12" t="s">
        <v>1548</v>
      </c>
      <c r="E48" s="12"/>
      <c r="F48" s="12"/>
      <c r="G48" s="12"/>
      <c r="H48" s="12"/>
      <c r="I48" s="8"/>
    </row>
    <row r="49" ht="12.75" customHeight="1"/>
    <row r="50" ht="12.75" customHeight="1">
      <c r="A50" s="14" t="s">
        <v>1547</v>
      </c>
    </row>
    <row r="51" ht="12.75" customHeight="1">
      <c r="A51" s="14" t="s">
        <v>1546</v>
      </c>
    </row>
    <row r="52" ht="12.75" customHeight="1">
      <c r="A52" s="14" t="s">
        <v>1545</v>
      </c>
    </row>
    <row r="53" ht="12.75" customHeight="1">
      <c r="A53" s="32" t="s">
        <v>1544</v>
      </c>
    </row>
    <row r="54" ht="12.75" customHeight="1">
      <c r="A54" s="31" t="s">
        <v>1484</v>
      </c>
    </row>
  </sheetData>
  <sheetProtection/>
  <mergeCells count="1">
    <mergeCell ref="G31:H31"/>
  </mergeCells>
  <printOptions horizontalCentered="1"/>
  <pageMargins left="1" right="1" top="1" bottom="1" header="0.5" footer="0.5"/>
  <pageSetup horizontalDpi="300" verticalDpi="300" orientation="landscape" r:id="rId1"/>
  <headerFooter alignWithMargins="0">
    <oddFooter>&amp;L&amp;"Arial,Italic"&amp;9      The State of Hawaii Data Book 2021&amp;R&amp;9      http://dbedt.hawaii.gov/</oddFooter>
  </headerFooter>
  <rowBreaks count="1" manualBreakCount="1">
    <brk id="26" max="255" man="1"/>
  </rowBreaks>
</worksheet>
</file>

<file path=xl/worksheets/sheet51.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3" width="10.57421875" style="0" customWidth="1"/>
    <col min="4" max="4" width="9.421875" style="0" customWidth="1"/>
    <col min="5" max="7" width="10.57421875" style="0" customWidth="1"/>
    <col min="8" max="8" width="9.421875" style="0" customWidth="1"/>
  </cols>
  <sheetData>
    <row r="1" spans="1:8" ht="15.75" customHeight="1">
      <c r="A1" s="28" t="s">
        <v>1597</v>
      </c>
      <c r="B1" s="561"/>
      <c r="C1" s="561"/>
      <c r="D1" s="561"/>
      <c r="E1" s="561"/>
      <c r="F1" s="561"/>
      <c r="G1" s="561"/>
      <c r="H1" s="561"/>
    </row>
    <row r="2" spans="1:8" ht="15.75" customHeight="1">
      <c r="A2" s="28" t="s">
        <v>1596</v>
      </c>
      <c r="B2" s="561"/>
      <c r="C2" s="561"/>
      <c r="D2" s="561"/>
      <c r="E2" s="561"/>
      <c r="F2" s="561"/>
      <c r="G2" s="561"/>
      <c r="H2" s="561"/>
    </row>
    <row r="3" spans="1:8" ht="15.75" customHeight="1">
      <c r="A3" s="28" t="s">
        <v>1595</v>
      </c>
      <c r="B3" s="561"/>
      <c r="C3" s="561"/>
      <c r="D3" s="561"/>
      <c r="E3" s="561"/>
      <c r="F3" s="561"/>
      <c r="G3" s="561"/>
      <c r="H3" s="561"/>
    </row>
    <row r="4" spans="1:8" ht="12.75" customHeight="1">
      <c r="A4" s="28"/>
      <c r="B4" s="561"/>
      <c r="C4" s="561"/>
      <c r="D4" s="561"/>
      <c r="E4" s="561"/>
      <c r="F4" s="561"/>
      <c r="G4" s="561"/>
      <c r="H4" s="561"/>
    </row>
    <row r="5" spans="1:8" ht="12.75" customHeight="1">
      <c r="A5" s="55" t="s">
        <v>1594</v>
      </c>
      <c r="B5" s="561"/>
      <c r="C5" s="561"/>
      <c r="D5" s="561"/>
      <c r="E5" s="561"/>
      <c r="F5" s="561"/>
      <c r="G5" s="561"/>
      <c r="H5" s="561"/>
    </row>
    <row r="6" spans="1:8" ht="12.75" customHeight="1">
      <c r="A6" s="55" t="s">
        <v>1593</v>
      </c>
      <c r="B6" s="561"/>
      <c r="C6" s="561"/>
      <c r="D6" s="561"/>
      <c r="E6" s="561"/>
      <c r="F6" s="561"/>
      <c r="G6" s="561"/>
      <c r="H6" s="561"/>
    </row>
    <row r="7" spans="1:8" ht="12.75" customHeight="1" thickBot="1">
      <c r="A7" s="4"/>
      <c r="B7" s="5"/>
      <c r="C7" s="5"/>
      <c r="D7" s="5"/>
      <c r="E7" s="5"/>
      <c r="F7" s="5"/>
      <c r="G7" s="5"/>
      <c r="H7" s="5"/>
    </row>
    <row r="8" spans="1:8" s="3" customFormat="1" ht="45" customHeight="1" thickTop="1">
      <c r="A8" s="40" t="s">
        <v>1052</v>
      </c>
      <c r="B8" s="40" t="s">
        <v>1592</v>
      </c>
      <c r="C8" s="40" t="s">
        <v>1591</v>
      </c>
      <c r="D8" s="131" t="s">
        <v>1590</v>
      </c>
      <c r="E8" s="40" t="s">
        <v>1052</v>
      </c>
      <c r="F8" s="40" t="s">
        <v>1592</v>
      </c>
      <c r="G8" s="40" t="s">
        <v>1591</v>
      </c>
      <c r="H8" s="7" t="s">
        <v>1590</v>
      </c>
    </row>
    <row r="9" spans="1:7" ht="12.75" customHeight="1">
      <c r="A9" s="11"/>
      <c r="B9" s="11"/>
      <c r="C9" s="11"/>
      <c r="D9" s="107"/>
      <c r="E9" s="11"/>
      <c r="F9" s="11"/>
      <c r="G9" s="11"/>
    </row>
    <row r="10" spans="1:8" ht="12.75" customHeight="1">
      <c r="A10" s="609">
        <v>1970</v>
      </c>
      <c r="B10" s="169">
        <v>78.2</v>
      </c>
      <c r="C10" s="481">
        <v>72</v>
      </c>
      <c r="D10" s="606">
        <v>15.49</v>
      </c>
      <c r="E10" s="564">
        <v>2000</v>
      </c>
      <c r="F10" s="169">
        <v>77.6</v>
      </c>
      <c r="G10" s="481">
        <v>71</v>
      </c>
      <c r="H10" s="604">
        <v>7.1</v>
      </c>
    </row>
    <row r="11" spans="1:8" ht="12.75" customHeight="1">
      <c r="A11" s="609">
        <v>1971</v>
      </c>
      <c r="B11" s="169">
        <v>76.1</v>
      </c>
      <c r="C11" s="481">
        <v>70</v>
      </c>
      <c r="D11" s="606">
        <v>26.64</v>
      </c>
      <c r="E11" s="564">
        <v>2001</v>
      </c>
      <c r="F11" s="169">
        <v>78.2</v>
      </c>
      <c r="G11" s="481">
        <v>71</v>
      </c>
      <c r="H11" s="604">
        <v>9.14</v>
      </c>
    </row>
    <row r="12" spans="1:8" ht="12.75" customHeight="1">
      <c r="A12" s="564">
        <v>1972</v>
      </c>
      <c r="B12" s="163">
        <v>76.2</v>
      </c>
      <c r="C12" s="599">
        <v>65</v>
      </c>
      <c r="D12" s="565">
        <v>26.94</v>
      </c>
      <c r="E12" s="564">
        <v>2002</v>
      </c>
      <c r="F12" s="169">
        <v>77.9</v>
      </c>
      <c r="G12" s="481">
        <v>71</v>
      </c>
      <c r="H12" s="604">
        <v>12.18</v>
      </c>
    </row>
    <row r="13" spans="1:8" ht="12.75" customHeight="1">
      <c r="A13" s="564">
        <v>1973</v>
      </c>
      <c r="B13" s="169">
        <v>77.2</v>
      </c>
      <c r="C13" s="599">
        <v>63</v>
      </c>
      <c r="D13" s="605">
        <v>14.24</v>
      </c>
      <c r="E13" s="564">
        <v>2003</v>
      </c>
      <c r="F13" s="169">
        <v>78.5</v>
      </c>
      <c r="G13" s="481">
        <v>71</v>
      </c>
      <c r="H13" s="604">
        <v>12.69</v>
      </c>
    </row>
    <row r="14" spans="1:8" ht="12.75" customHeight="1">
      <c r="A14" s="564">
        <v>1974</v>
      </c>
      <c r="B14" s="169">
        <v>77.5</v>
      </c>
      <c r="C14" s="599">
        <v>61</v>
      </c>
      <c r="D14" s="605">
        <v>24.02</v>
      </c>
      <c r="E14" s="564">
        <v>2004</v>
      </c>
      <c r="F14" s="169">
        <v>78.7</v>
      </c>
      <c r="G14" s="481">
        <v>71</v>
      </c>
      <c r="H14" s="604">
        <v>39.01</v>
      </c>
    </row>
    <row r="15" spans="1:8" ht="12.75" customHeight="1">
      <c r="A15" s="564">
        <v>1975</v>
      </c>
      <c r="B15" s="169">
        <v>76.2</v>
      </c>
      <c r="C15" s="481">
        <v>62</v>
      </c>
      <c r="D15" s="605">
        <v>24.39</v>
      </c>
      <c r="E15" s="564">
        <v>2005</v>
      </c>
      <c r="F15" s="169">
        <v>78.4</v>
      </c>
      <c r="G15" s="481">
        <v>71</v>
      </c>
      <c r="H15" s="604">
        <v>15.6</v>
      </c>
    </row>
    <row r="16" spans="1:8" ht="12.75" customHeight="1">
      <c r="A16" s="564">
        <v>1976</v>
      </c>
      <c r="B16" s="169">
        <v>76.8</v>
      </c>
      <c r="C16" s="481">
        <v>60</v>
      </c>
      <c r="D16" s="605">
        <v>12.9</v>
      </c>
      <c r="E16" s="564">
        <v>2006</v>
      </c>
      <c r="F16" s="169">
        <v>77.1</v>
      </c>
      <c r="G16" s="481">
        <v>71</v>
      </c>
      <c r="H16" s="604">
        <v>29.45</v>
      </c>
    </row>
    <row r="17" spans="1:8" ht="12.75" customHeight="1">
      <c r="A17" s="564">
        <v>1977</v>
      </c>
      <c r="B17" s="169">
        <v>78.2</v>
      </c>
      <c r="C17" s="481">
        <v>68</v>
      </c>
      <c r="D17" s="605">
        <v>12.36</v>
      </c>
      <c r="E17" s="564">
        <v>2007</v>
      </c>
      <c r="F17" s="169">
        <v>78</v>
      </c>
      <c r="G17" s="481">
        <v>71</v>
      </c>
      <c r="H17" s="604">
        <v>11.99</v>
      </c>
    </row>
    <row r="18" spans="1:8" ht="12.75" customHeight="1">
      <c r="A18" s="564">
        <v>1978</v>
      </c>
      <c r="B18" s="169">
        <v>76.8</v>
      </c>
      <c r="C18" s="481">
        <v>69</v>
      </c>
      <c r="D18" s="605">
        <v>25.05</v>
      </c>
      <c r="E18" s="564">
        <v>2008</v>
      </c>
      <c r="F18" s="169">
        <v>78.3</v>
      </c>
      <c r="G18" s="481">
        <v>71</v>
      </c>
      <c r="H18" s="604">
        <v>14.76</v>
      </c>
    </row>
    <row r="19" spans="1:8" ht="12.75" customHeight="1">
      <c r="A19" s="564">
        <v>1979</v>
      </c>
      <c r="B19" s="169">
        <v>77</v>
      </c>
      <c r="C19" s="481">
        <v>68</v>
      </c>
      <c r="D19" s="605">
        <v>16.93</v>
      </c>
      <c r="E19" s="564">
        <v>2009</v>
      </c>
      <c r="F19" s="35" t="s">
        <v>514</v>
      </c>
      <c r="G19" s="481">
        <v>71</v>
      </c>
      <c r="H19" s="604">
        <v>11.55</v>
      </c>
    </row>
    <row r="20" spans="1:8" ht="12.75" customHeight="1">
      <c r="A20" s="608"/>
      <c r="B20" s="169"/>
      <c r="C20" s="481"/>
      <c r="D20" s="565"/>
      <c r="E20" s="564"/>
      <c r="F20" s="169"/>
      <c r="G20" s="481"/>
      <c r="H20" s="604"/>
    </row>
    <row r="21" spans="1:8" ht="12.75" customHeight="1">
      <c r="A21" s="564">
        <v>1980</v>
      </c>
      <c r="B21" s="169">
        <v>77.4</v>
      </c>
      <c r="C21" s="481">
        <v>68</v>
      </c>
      <c r="D21" s="606">
        <v>26.9</v>
      </c>
      <c r="E21" s="564">
        <v>2010</v>
      </c>
      <c r="F21" s="169">
        <v>77.5</v>
      </c>
      <c r="G21" s="481">
        <v>71</v>
      </c>
      <c r="H21" s="604">
        <v>17.4</v>
      </c>
    </row>
    <row r="22" spans="1:8" ht="12.75" customHeight="1">
      <c r="A22" s="564">
        <v>1981</v>
      </c>
      <c r="B22" s="169">
        <v>77.1</v>
      </c>
      <c r="C22" s="481">
        <v>68</v>
      </c>
      <c r="D22" s="606">
        <v>13.41</v>
      </c>
      <c r="E22" s="564">
        <v>2011</v>
      </c>
      <c r="F22" s="169">
        <v>78.3</v>
      </c>
      <c r="G22" s="481">
        <v>71</v>
      </c>
      <c r="H22" s="604">
        <v>15.69</v>
      </c>
    </row>
    <row r="23" spans="1:8" ht="12.75" customHeight="1">
      <c r="A23" s="564">
        <v>1982</v>
      </c>
      <c r="B23" s="163">
        <v>76.9</v>
      </c>
      <c r="C23" s="599">
        <v>67</v>
      </c>
      <c r="D23" s="565">
        <v>34.92</v>
      </c>
      <c r="E23" s="564">
        <v>2012</v>
      </c>
      <c r="F23" s="169">
        <v>77.2</v>
      </c>
      <c r="G23" s="481">
        <v>71</v>
      </c>
      <c r="H23" s="604">
        <v>8.58</v>
      </c>
    </row>
    <row r="24" spans="1:8" ht="12.75" customHeight="1">
      <c r="A24" s="564">
        <v>1983</v>
      </c>
      <c r="B24" s="169">
        <v>77.2</v>
      </c>
      <c r="C24" s="599">
        <v>67</v>
      </c>
      <c r="D24" s="605">
        <v>5.03</v>
      </c>
      <c r="E24" s="564">
        <v>2013</v>
      </c>
      <c r="F24" s="169">
        <v>77.1</v>
      </c>
      <c r="G24" s="481">
        <v>71</v>
      </c>
      <c r="H24" s="604">
        <v>16.18</v>
      </c>
    </row>
    <row r="25" spans="1:8" ht="12.75" customHeight="1">
      <c r="A25" s="564">
        <v>1984</v>
      </c>
      <c r="B25" s="169">
        <v>78.1</v>
      </c>
      <c r="C25" s="599">
        <v>67</v>
      </c>
      <c r="D25" s="605">
        <v>17.08</v>
      </c>
      <c r="E25" s="564">
        <v>2014</v>
      </c>
      <c r="F25" s="169">
        <v>78.2</v>
      </c>
      <c r="G25" s="481">
        <v>71</v>
      </c>
      <c r="H25" s="604">
        <v>20.82</v>
      </c>
    </row>
    <row r="26" spans="1:8" ht="12.75" customHeight="1">
      <c r="A26" s="564">
        <v>1985</v>
      </c>
      <c r="B26" s="169">
        <v>76.9</v>
      </c>
      <c r="C26" s="481">
        <v>67</v>
      </c>
      <c r="D26" s="605">
        <v>17.38</v>
      </c>
      <c r="E26" s="564">
        <v>2015</v>
      </c>
      <c r="F26" s="169">
        <v>78.7</v>
      </c>
      <c r="G26" s="481">
        <v>71</v>
      </c>
      <c r="H26" s="604">
        <v>21.04</v>
      </c>
    </row>
    <row r="27" spans="1:8" ht="12.75" customHeight="1">
      <c r="A27" s="564">
        <v>1986</v>
      </c>
      <c r="B27" s="169">
        <v>78.3</v>
      </c>
      <c r="C27" s="481">
        <v>68</v>
      </c>
      <c r="D27" s="605">
        <v>13.93</v>
      </c>
      <c r="E27" s="564">
        <v>2016</v>
      </c>
      <c r="F27" s="169">
        <v>77.9</v>
      </c>
      <c r="G27" s="481">
        <v>71</v>
      </c>
      <c r="H27" s="604">
        <v>13.16</v>
      </c>
    </row>
    <row r="28" spans="1:8" ht="12.75" customHeight="1">
      <c r="A28" s="564">
        <v>1987</v>
      </c>
      <c r="B28" s="169">
        <v>77.9</v>
      </c>
      <c r="C28" s="481">
        <v>68</v>
      </c>
      <c r="D28" s="605">
        <v>23.53</v>
      </c>
      <c r="E28" s="564">
        <v>2017</v>
      </c>
      <c r="F28" s="169">
        <v>78.2</v>
      </c>
      <c r="G28" s="481">
        <v>71</v>
      </c>
      <c r="H28" s="604">
        <v>22.62</v>
      </c>
    </row>
    <row r="29" spans="1:8" ht="12.75" customHeight="1">
      <c r="A29" s="564">
        <v>1988</v>
      </c>
      <c r="B29" s="169">
        <v>78.5</v>
      </c>
      <c r="C29" s="481">
        <v>68</v>
      </c>
      <c r="D29" s="605">
        <v>16.47</v>
      </c>
      <c r="E29" s="564">
        <v>2018</v>
      </c>
      <c r="F29" s="169">
        <v>78.8</v>
      </c>
      <c r="G29" s="481">
        <v>71</v>
      </c>
      <c r="H29" s="604">
        <v>16.95</v>
      </c>
    </row>
    <row r="30" spans="1:8" ht="12.75" customHeight="1">
      <c r="A30" s="564">
        <v>1989</v>
      </c>
      <c r="B30" s="169">
        <v>77.5</v>
      </c>
      <c r="C30" s="481">
        <v>68</v>
      </c>
      <c r="D30" s="605">
        <v>27.52</v>
      </c>
      <c r="E30" s="564">
        <v>2019</v>
      </c>
      <c r="F30" s="169">
        <v>79.3</v>
      </c>
      <c r="G30" s="481">
        <v>71</v>
      </c>
      <c r="H30" s="604">
        <v>16.61</v>
      </c>
    </row>
    <row r="31" spans="1:8" ht="12.75" customHeight="1">
      <c r="A31" s="608"/>
      <c r="B31" s="169"/>
      <c r="C31" s="481"/>
      <c r="D31" s="565"/>
      <c r="E31" s="564"/>
      <c r="F31" s="607"/>
      <c r="G31" s="481"/>
      <c r="H31" s="604"/>
    </row>
    <row r="32" spans="1:8" ht="12.75" customHeight="1">
      <c r="A32" s="564">
        <v>1990</v>
      </c>
      <c r="B32" s="169">
        <v>77.6</v>
      </c>
      <c r="C32" s="481">
        <v>69</v>
      </c>
      <c r="D32" s="606">
        <v>19.84</v>
      </c>
      <c r="E32" s="564">
        <v>2020</v>
      </c>
      <c r="F32" s="169">
        <v>78.9</v>
      </c>
      <c r="G32" s="481">
        <v>71</v>
      </c>
      <c r="H32" s="604">
        <v>13.65</v>
      </c>
    </row>
    <row r="33" spans="1:8" ht="12.75" customHeight="1">
      <c r="A33" s="564">
        <v>1991</v>
      </c>
      <c r="B33" s="169">
        <v>77.7</v>
      </c>
      <c r="C33" s="481">
        <v>69</v>
      </c>
      <c r="D33" s="606">
        <v>17.94</v>
      </c>
      <c r="E33" s="564">
        <v>2021</v>
      </c>
      <c r="F33" s="169">
        <v>78.3</v>
      </c>
      <c r="G33" s="481">
        <v>71</v>
      </c>
      <c r="H33" s="604">
        <v>21.34</v>
      </c>
    </row>
    <row r="34" spans="1:8" ht="12.75" customHeight="1">
      <c r="A34" s="564">
        <v>1992</v>
      </c>
      <c r="B34" s="163">
        <v>77.8</v>
      </c>
      <c r="C34" s="599">
        <v>69</v>
      </c>
      <c r="D34" s="565">
        <v>19</v>
      </c>
      <c r="E34" s="564"/>
      <c r="F34" s="169"/>
      <c r="G34" s="481"/>
      <c r="H34" s="604"/>
    </row>
    <row r="35" spans="1:8" ht="12.75" customHeight="1">
      <c r="A35" s="564">
        <v>1993</v>
      </c>
      <c r="B35" s="169">
        <v>77.1</v>
      </c>
      <c r="C35" s="599">
        <v>69</v>
      </c>
      <c r="D35" s="605">
        <v>5.84</v>
      </c>
      <c r="E35" s="564"/>
      <c r="F35" s="169"/>
      <c r="G35" s="481"/>
      <c r="H35" s="604"/>
    </row>
    <row r="36" spans="1:8" ht="12.75" customHeight="1">
      <c r="A36" s="564">
        <v>1994</v>
      </c>
      <c r="B36" s="169">
        <v>78.8</v>
      </c>
      <c r="C36" s="599">
        <v>70</v>
      </c>
      <c r="D36" s="605">
        <v>15.59</v>
      </c>
      <c r="E36" s="564"/>
      <c r="F36" s="169"/>
      <c r="G36" s="481"/>
      <c r="H36" s="604"/>
    </row>
    <row r="37" spans="1:8" ht="12.75" customHeight="1">
      <c r="A37" s="564">
        <v>1995</v>
      </c>
      <c r="B37" s="169">
        <v>79.3</v>
      </c>
      <c r="C37" s="481">
        <v>70</v>
      </c>
      <c r="D37" s="605">
        <v>13.6</v>
      </c>
      <c r="E37" s="564"/>
      <c r="F37" s="169"/>
      <c r="G37" s="481"/>
      <c r="H37" s="604"/>
    </row>
    <row r="38" spans="1:8" ht="12.75" customHeight="1">
      <c r="A38" s="564">
        <v>1996</v>
      </c>
      <c r="B38" s="169">
        <v>78.6</v>
      </c>
      <c r="C38" s="481">
        <v>70</v>
      </c>
      <c r="D38" s="605">
        <v>33.12</v>
      </c>
      <c r="E38" s="564"/>
      <c r="F38" s="169"/>
      <c r="G38" s="481"/>
      <c r="H38" s="604"/>
    </row>
    <row r="39" spans="1:8" ht="12.75" customHeight="1">
      <c r="A39" s="564">
        <v>1997</v>
      </c>
      <c r="B39" s="169">
        <v>77.8</v>
      </c>
      <c r="C39" s="481">
        <v>71</v>
      </c>
      <c r="D39" s="605">
        <v>19.99</v>
      </c>
      <c r="E39" s="564"/>
      <c r="F39" s="169"/>
      <c r="G39" s="481"/>
      <c r="H39" s="604"/>
    </row>
    <row r="40" spans="1:8" ht="12.75" customHeight="1">
      <c r="A40" s="564">
        <v>1998</v>
      </c>
      <c r="B40" s="169">
        <v>77.1</v>
      </c>
      <c r="C40" s="481">
        <v>71</v>
      </c>
      <c r="D40" s="605">
        <v>4.52</v>
      </c>
      <c r="E40" s="564"/>
      <c r="F40" s="169"/>
      <c r="G40" s="481"/>
      <c r="H40" s="604"/>
    </row>
    <row r="41" spans="1:8" ht="12.75" customHeight="1">
      <c r="A41" s="564">
        <v>1999</v>
      </c>
      <c r="B41" s="169">
        <v>76.9</v>
      </c>
      <c r="C41" s="481">
        <v>71</v>
      </c>
      <c r="D41" s="605">
        <v>11.99</v>
      </c>
      <c r="E41" s="564"/>
      <c r="F41" s="169"/>
      <c r="G41" s="481"/>
      <c r="H41" s="604"/>
    </row>
    <row r="42" spans="1:8" ht="12.75" customHeight="1">
      <c r="A42" s="12"/>
      <c r="B42" s="12"/>
      <c r="C42" s="12"/>
      <c r="D42" s="127"/>
      <c r="E42" s="12"/>
      <c r="F42" s="12"/>
      <c r="G42" s="12"/>
      <c r="H42" s="8"/>
    </row>
    <row r="43" ht="12.75" customHeight="1"/>
    <row r="44" ht="12.75" customHeight="1">
      <c r="A44" s="2" t="s">
        <v>513</v>
      </c>
    </row>
    <row r="45" ht="12.75" customHeight="1">
      <c r="A45" s="2" t="s">
        <v>1589</v>
      </c>
    </row>
    <row r="46" ht="12.75" customHeight="1">
      <c r="A46" s="58" t="s">
        <v>1487</v>
      </c>
    </row>
    <row r="47" ht="12.75" customHeight="1">
      <c r="A47" s="33" t="s">
        <v>1588</v>
      </c>
    </row>
    <row r="48" ht="12.75" customHeight="1">
      <c r="A48" s="31" t="s">
        <v>1587</v>
      </c>
    </row>
    <row r="49" ht="12.75" customHeight="1">
      <c r="A49" s="31" t="s">
        <v>1586</v>
      </c>
    </row>
    <row r="50" ht="12.75" customHeight="1">
      <c r="A50" s="31"/>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2021&amp;R&amp;9      http://dbedt.hawaii.gov/</oddFooter>
  </headerFooter>
</worksheet>
</file>

<file path=xl/worksheets/sheet52.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 width="10.57421875" style="0" customWidth="1"/>
    <col min="2" max="2" width="15.8515625" style="0" customWidth="1"/>
    <col min="3" max="3" width="14.7109375" style="0" customWidth="1"/>
    <col min="4" max="4" width="10.57421875" style="0" customWidth="1"/>
    <col min="5" max="5" width="15.8515625" style="0" customWidth="1"/>
    <col min="6" max="6" width="14.7109375" style="0" customWidth="1"/>
  </cols>
  <sheetData>
    <row r="1" spans="1:6" ht="15.75" customHeight="1">
      <c r="A1" s="28" t="s">
        <v>1606</v>
      </c>
      <c r="B1" s="561"/>
      <c r="C1" s="561"/>
      <c r="D1" s="561"/>
      <c r="E1" s="561"/>
      <c r="F1" s="561"/>
    </row>
    <row r="2" spans="1:6" ht="15.75" customHeight="1">
      <c r="A2" s="371" t="s">
        <v>1605</v>
      </c>
      <c r="B2" s="370"/>
      <c r="C2" s="370"/>
      <c r="D2" s="370"/>
      <c r="E2" s="370"/>
      <c r="F2" s="370"/>
    </row>
    <row r="3" spans="1:6" ht="15.75" customHeight="1">
      <c r="A3" s="371" t="s">
        <v>1604</v>
      </c>
      <c r="B3" s="370"/>
      <c r="C3" s="370"/>
      <c r="D3" s="370"/>
      <c r="E3" s="370"/>
      <c r="F3" s="370"/>
    </row>
    <row r="4" spans="1:6" ht="12.75" customHeight="1" thickBot="1">
      <c r="A4" s="4"/>
      <c r="B4" s="5"/>
      <c r="C4" s="5"/>
      <c r="D4" s="5"/>
      <c r="E4" s="5"/>
      <c r="F4" s="5"/>
    </row>
    <row r="5" spans="1:6" s="3" customFormat="1" ht="34.5" customHeight="1" thickTop="1">
      <c r="A5" s="153" t="s">
        <v>1052</v>
      </c>
      <c r="B5" s="153" t="s">
        <v>1602</v>
      </c>
      <c r="C5" s="626" t="s">
        <v>1603</v>
      </c>
      <c r="D5" s="40" t="s">
        <v>1052</v>
      </c>
      <c r="E5" s="153" t="s">
        <v>1602</v>
      </c>
      <c r="F5" s="7" t="s">
        <v>1601</v>
      </c>
    </row>
    <row r="6" spans="1:5" ht="12">
      <c r="A6" s="11"/>
      <c r="B6" s="11"/>
      <c r="C6" s="107"/>
      <c r="D6" s="11"/>
      <c r="E6" s="11"/>
    </row>
    <row r="7" spans="1:6" ht="12">
      <c r="A7" s="620">
        <v>1971</v>
      </c>
      <c r="B7" s="619">
        <v>82.7</v>
      </c>
      <c r="C7" s="474" t="s">
        <v>278</v>
      </c>
      <c r="D7" s="617">
        <v>2001</v>
      </c>
      <c r="E7" s="619">
        <v>84.5</v>
      </c>
      <c r="F7" s="624">
        <v>19</v>
      </c>
    </row>
    <row r="8" spans="1:6" ht="12">
      <c r="A8" s="620">
        <v>1972</v>
      </c>
      <c r="B8" s="619">
        <v>83.2</v>
      </c>
      <c r="C8" s="625">
        <v>3</v>
      </c>
      <c r="D8" s="623">
        <v>2002</v>
      </c>
      <c r="E8" s="619">
        <v>84.1</v>
      </c>
      <c r="F8" s="624">
        <v>9</v>
      </c>
    </row>
    <row r="9" spans="1:6" ht="12">
      <c r="A9" s="620">
        <v>1973</v>
      </c>
      <c r="B9" s="619">
        <v>84.4</v>
      </c>
      <c r="C9" s="625">
        <v>10</v>
      </c>
      <c r="D9" s="617">
        <v>2003</v>
      </c>
      <c r="E9" s="619">
        <v>84.8</v>
      </c>
      <c r="F9" s="624">
        <v>35</v>
      </c>
    </row>
    <row r="10" spans="1:6" ht="12">
      <c r="A10" s="620">
        <v>1974</v>
      </c>
      <c r="B10" s="619">
        <v>85</v>
      </c>
      <c r="C10" s="622">
        <v>25</v>
      </c>
      <c r="D10" s="617">
        <v>2004</v>
      </c>
      <c r="E10" s="619">
        <v>84.9</v>
      </c>
      <c r="F10" s="624">
        <v>53</v>
      </c>
    </row>
    <row r="11" spans="1:6" ht="12">
      <c r="A11" s="620">
        <v>1975</v>
      </c>
      <c r="B11" s="619">
        <v>83.6</v>
      </c>
      <c r="C11" s="622">
        <v>1</v>
      </c>
      <c r="D11" s="617">
        <v>2005</v>
      </c>
      <c r="E11" s="619">
        <v>84.7</v>
      </c>
      <c r="F11" s="624">
        <v>55</v>
      </c>
    </row>
    <row r="12" spans="1:6" ht="12">
      <c r="A12" s="620">
        <v>1976</v>
      </c>
      <c r="B12" s="619">
        <v>84.1</v>
      </c>
      <c r="C12" s="622">
        <v>9</v>
      </c>
      <c r="D12" s="617">
        <v>2006</v>
      </c>
      <c r="E12" s="619">
        <v>83.1</v>
      </c>
      <c r="F12" s="624">
        <v>1</v>
      </c>
    </row>
    <row r="13" spans="1:6" ht="12">
      <c r="A13" s="620">
        <v>1977</v>
      </c>
      <c r="B13" s="619">
        <v>85.2</v>
      </c>
      <c r="C13" s="622">
        <v>16</v>
      </c>
      <c r="D13" s="617">
        <v>2007</v>
      </c>
      <c r="E13" s="619">
        <v>84.2</v>
      </c>
      <c r="F13" s="624">
        <v>11</v>
      </c>
    </row>
    <row r="14" spans="1:6" ht="12">
      <c r="A14" s="620">
        <v>1978</v>
      </c>
      <c r="B14" s="619">
        <v>84.2</v>
      </c>
      <c r="C14" s="622">
        <v>13</v>
      </c>
      <c r="D14" s="617">
        <v>2008</v>
      </c>
      <c r="E14" s="619">
        <v>84.5</v>
      </c>
      <c r="F14" s="624">
        <v>12</v>
      </c>
    </row>
    <row r="15" spans="1:6" ht="12">
      <c r="A15" s="620">
        <v>1979</v>
      </c>
      <c r="B15" s="619">
        <v>84.7</v>
      </c>
      <c r="C15" s="622">
        <v>51</v>
      </c>
      <c r="D15" s="617">
        <v>2009</v>
      </c>
      <c r="E15" s="35" t="s">
        <v>514</v>
      </c>
      <c r="F15" s="624">
        <v>31</v>
      </c>
    </row>
    <row r="16" spans="1:6" ht="12">
      <c r="A16" s="620">
        <v>1980</v>
      </c>
      <c r="B16" s="619">
        <v>84.6</v>
      </c>
      <c r="C16" s="622">
        <v>22</v>
      </c>
      <c r="D16" s="617">
        <v>2010</v>
      </c>
      <c r="E16" s="619">
        <v>84</v>
      </c>
      <c r="F16" s="624">
        <v>1</v>
      </c>
    </row>
    <row r="17" spans="1:6" ht="12">
      <c r="A17" s="620"/>
      <c r="B17" s="619"/>
      <c r="C17" s="622"/>
      <c r="D17" s="513"/>
      <c r="E17" s="619"/>
      <c r="F17" s="624"/>
    </row>
    <row r="18" spans="1:6" ht="12">
      <c r="A18" s="620">
        <v>1981</v>
      </c>
      <c r="B18" s="619">
        <v>84.6</v>
      </c>
      <c r="C18" s="622">
        <v>9</v>
      </c>
      <c r="D18" s="617">
        <v>2011</v>
      </c>
      <c r="E18" s="619">
        <v>84.6</v>
      </c>
      <c r="F18" s="624">
        <v>8</v>
      </c>
    </row>
    <row r="19" spans="1:6" ht="12">
      <c r="A19" s="620">
        <v>1982</v>
      </c>
      <c r="B19" s="619">
        <v>83.5</v>
      </c>
      <c r="C19" s="622">
        <v>27</v>
      </c>
      <c r="D19" s="623">
        <v>2012</v>
      </c>
      <c r="E19" s="619">
        <v>83.4</v>
      </c>
      <c r="F19" s="34" t="s">
        <v>278</v>
      </c>
    </row>
    <row r="20" spans="1:6" ht="12">
      <c r="A20" s="620">
        <v>1983</v>
      </c>
      <c r="B20" s="619">
        <v>85.1</v>
      </c>
      <c r="C20" s="622">
        <v>44</v>
      </c>
      <c r="D20" s="617">
        <v>2013</v>
      </c>
      <c r="E20" s="619">
        <v>83.6</v>
      </c>
      <c r="F20" s="624">
        <v>3</v>
      </c>
    </row>
    <row r="21" spans="1:6" ht="12">
      <c r="A21" s="620">
        <v>1984</v>
      </c>
      <c r="B21" s="619">
        <v>85.5</v>
      </c>
      <c r="C21" s="622">
        <v>63</v>
      </c>
      <c r="D21" s="623">
        <v>2014</v>
      </c>
      <c r="E21" s="619">
        <v>84.4</v>
      </c>
      <c r="F21" s="624">
        <v>40</v>
      </c>
    </row>
    <row r="22" spans="1:6" ht="12">
      <c r="A22" s="620">
        <v>1985</v>
      </c>
      <c r="B22" s="619">
        <v>84.6</v>
      </c>
      <c r="C22" s="618">
        <v>53</v>
      </c>
      <c r="D22" s="617">
        <v>2015</v>
      </c>
      <c r="E22" s="619">
        <v>85</v>
      </c>
      <c r="F22" s="624">
        <v>64</v>
      </c>
    </row>
    <row r="23" spans="1:6" ht="12">
      <c r="A23" s="620">
        <v>1986</v>
      </c>
      <c r="B23" s="619">
        <v>86.2</v>
      </c>
      <c r="C23" s="618">
        <v>64</v>
      </c>
      <c r="D23" s="623">
        <v>2016</v>
      </c>
      <c r="E23" s="619">
        <v>84.1</v>
      </c>
      <c r="F23" s="624">
        <v>4</v>
      </c>
    </row>
    <row r="24" spans="1:6" ht="12">
      <c r="A24" s="620">
        <v>1987</v>
      </c>
      <c r="B24" s="619">
        <v>85.7</v>
      </c>
      <c r="C24" s="618">
        <v>93</v>
      </c>
      <c r="D24" s="617">
        <v>2017</v>
      </c>
      <c r="E24" s="619">
        <v>84.7</v>
      </c>
      <c r="F24" s="624">
        <v>14</v>
      </c>
    </row>
    <row r="25" spans="1:6" ht="12">
      <c r="A25" s="620">
        <v>1988</v>
      </c>
      <c r="B25" s="619">
        <v>86.1</v>
      </c>
      <c r="C25" s="618">
        <v>70</v>
      </c>
      <c r="D25" s="623">
        <v>2018</v>
      </c>
      <c r="E25" s="619">
        <v>84.7</v>
      </c>
      <c r="F25" s="624">
        <v>31</v>
      </c>
    </row>
    <row r="26" spans="1:6" ht="12">
      <c r="A26" s="620">
        <v>1989</v>
      </c>
      <c r="B26" s="619">
        <v>85.2</v>
      </c>
      <c r="C26" s="618">
        <v>34</v>
      </c>
      <c r="D26" s="623">
        <v>2019</v>
      </c>
      <c r="E26" s="619">
        <v>86.1</v>
      </c>
      <c r="F26" s="624">
        <v>95</v>
      </c>
    </row>
    <row r="27" spans="1:6" ht="12">
      <c r="A27" s="620">
        <v>1990</v>
      </c>
      <c r="B27" s="619">
        <v>84</v>
      </c>
      <c r="C27" s="618">
        <v>47</v>
      </c>
      <c r="D27" s="623">
        <v>2020</v>
      </c>
      <c r="E27" s="619">
        <v>84.4</v>
      </c>
      <c r="F27" s="624">
        <v>18.7</v>
      </c>
    </row>
    <row r="28" spans="1:6" ht="12">
      <c r="A28" s="620"/>
      <c r="B28" s="619"/>
      <c r="C28" s="622"/>
      <c r="D28" s="11"/>
      <c r="E28" s="11"/>
      <c r="F28" s="615"/>
    </row>
    <row r="29" spans="1:6" ht="12">
      <c r="A29" s="620">
        <v>1991</v>
      </c>
      <c r="B29" s="619">
        <v>84.9</v>
      </c>
      <c r="C29" s="622">
        <v>35</v>
      </c>
      <c r="D29" s="623">
        <v>2021</v>
      </c>
      <c r="E29" s="619">
        <v>84.1</v>
      </c>
      <c r="F29" s="624">
        <v>18.7</v>
      </c>
    </row>
    <row r="30" spans="1:6" ht="12">
      <c r="A30" s="620">
        <v>1992</v>
      </c>
      <c r="B30" s="619">
        <v>85.2</v>
      </c>
      <c r="C30" s="622">
        <v>28</v>
      </c>
      <c r="D30" s="623"/>
      <c r="E30" s="616"/>
      <c r="F30" s="615"/>
    </row>
    <row r="31" spans="1:6" ht="12">
      <c r="A31" s="620">
        <v>1993</v>
      </c>
      <c r="B31" s="619">
        <v>84.5</v>
      </c>
      <c r="C31" s="622">
        <v>23</v>
      </c>
      <c r="D31" s="617"/>
      <c r="E31" s="616"/>
      <c r="F31" s="615"/>
    </row>
    <row r="32" spans="1:6" ht="12">
      <c r="A32" s="620">
        <v>1994</v>
      </c>
      <c r="B32" s="619">
        <v>85.5</v>
      </c>
      <c r="C32" s="622">
        <v>85</v>
      </c>
      <c r="D32" s="617"/>
      <c r="E32" s="616"/>
      <c r="F32" s="615"/>
    </row>
    <row r="33" spans="1:6" ht="12">
      <c r="A33" s="620">
        <v>1995</v>
      </c>
      <c r="B33" s="619">
        <v>86.8</v>
      </c>
      <c r="C33" s="618">
        <v>116</v>
      </c>
      <c r="D33" s="617"/>
      <c r="E33" s="616"/>
      <c r="F33" s="615"/>
    </row>
    <row r="34" spans="1:6" ht="12">
      <c r="A34" s="620">
        <v>1996</v>
      </c>
      <c r="B34" s="619">
        <v>85.8</v>
      </c>
      <c r="C34" s="618">
        <v>69</v>
      </c>
      <c r="D34" s="617"/>
      <c r="E34" s="616"/>
      <c r="F34" s="615"/>
    </row>
    <row r="35" spans="1:6" ht="12">
      <c r="A35" s="620">
        <v>1997</v>
      </c>
      <c r="B35" s="619">
        <v>85.1</v>
      </c>
      <c r="C35" s="618">
        <v>50</v>
      </c>
      <c r="D35" s="617"/>
      <c r="E35" s="616"/>
      <c r="F35" s="615"/>
    </row>
    <row r="36" spans="1:6" ht="12">
      <c r="A36" s="620">
        <v>1998</v>
      </c>
      <c r="B36" s="619">
        <v>83.7</v>
      </c>
      <c r="C36" s="474" t="s">
        <v>278</v>
      </c>
      <c r="D36" s="617"/>
      <c r="E36" s="616"/>
      <c r="F36" s="615"/>
    </row>
    <row r="37" spans="1:6" ht="12">
      <c r="A37" s="620">
        <v>1999</v>
      </c>
      <c r="B37" s="619">
        <v>83.2</v>
      </c>
      <c r="C37" s="474" t="s">
        <v>278</v>
      </c>
      <c r="D37" s="617"/>
      <c r="E37" s="621"/>
      <c r="F37" s="615"/>
    </row>
    <row r="38" spans="1:6" ht="12">
      <c r="A38" s="620">
        <v>2000</v>
      </c>
      <c r="B38" s="619">
        <v>84</v>
      </c>
      <c r="C38" s="618">
        <v>4</v>
      </c>
      <c r="D38" s="617"/>
      <c r="E38" s="616"/>
      <c r="F38" s="615"/>
    </row>
    <row r="39" spans="1:6" ht="12">
      <c r="A39" s="12"/>
      <c r="B39" s="614"/>
      <c r="C39" s="613"/>
      <c r="D39" s="12"/>
      <c r="E39" s="612"/>
      <c r="F39" s="611"/>
    </row>
    <row r="41" ht="12.75">
      <c r="A41" s="42" t="s">
        <v>845</v>
      </c>
    </row>
    <row r="42" spans="1:6" ht="12.75">
      <c r="A42" s="42" t="s">
        <v>1600</v>
      </c>
      <c r="B42" s="610"/>
      <c r="C42" s="610"/>
      <c r="D42" s="610"/>
      <c r="E42" s="610"/>
      <c r="F42" s="610"/>
    </row>
    <row r="43" ht="12.75">
      <c r="A43" s="33" t="s">
        <v>1599</v>
      </c>
    </row>
    <row r="44" ht="12.75">
      <c r="A44" s="25" t="s">
        <v>1598</v>
      </c>
    </row>
    <row r="45" ht="12.75">
      <c r="A45" s="2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53.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8.8515625" style="0" customWidth="1"/>
    <col min="2" max="5" width="14.8515625" style="0" customWidth="1"/>
    <col min="6" max="6" width="15.8515625" style="0" customWidth="1"/>
    <col min="7" max="7" width="12.57421875" style="0" customWidth="1"/>
  </cols>
  <sheetData>
    <row r="1" spans="1:7" ht="15.75" customHeight="1">
      <c r="A1" s="28" t="s">
        <v>1623</v>
      </c>
      <c r="B1" s="1"/>
      <c r="C1" s="1"/>
      <c r="D1" s="1"/>
      <c r="E1" s="1"/>
      <c r="F1" s="1"/>
      <c r="G1" s="1"/>
    </row>
    <row r="2" spans="1:7" ht="15.75" customHeight="1">
      <c r="A2" s="28" t="s">
        <v>1622</v>
      </c>
      <c r="B2" s="1"/>
      <c r="C2" s="1"/>
      <c r="D2" s="1"/>
      <c r="E2" s="1"/>
      <c r="F2" s="1"/>
      <c r="G2" s="1"/>
    </row>
    <row r="3" spans="1:6" ht="12.75" customHeight="1" thickBot="1">
      <c r="A3" s="635" t="s">
        <v>286</v>
      </c>
      <c r="B3" s="6"/>
      <c r="C3" s="6"/>
      <c r="D3" s="6"/>
      <c r="E3" s="6"/>
      <c r="F3" s="6"/>
    </row>
    <row r="4" spans="1:7" s="63" customFormat="1" ht="24" customHeight="1" thickTop="1">
      <c r="A4" s="66"/>
      <c r="B4" s="634" t="s">
        <v>1621</v>
      </c>
      <c r="C4" s="64"/>
      <c r="D4" s="65"/>
      <c r="E4" s="64" t="s">
        <v>1620</v>
      </c>
      <c r="F4" s="64"/>
      <c r="G4" s="633"/>
    </row>
    <row r="5" spans="1:7" s="3" customFormat="1" ht="34.5" customHeight="1">
      <c r="A5" s="40" t="s">
        <v>1052</v>
      </c>
      <c r="B5" s="40" t="s">
        <v>1549</v>
      </c>
      <c r="C5" s="40" t="s">
        <v>1619</v>
      </c>
      <c r="D5" s="40" t="s">
        <v>1618</v>
      </c>
      <c r="E5" s="40" t="s">
        <v>1617</v>
      </c>
      <c r="F5" s="7" t="s">
        <v>1616</v>
      </c>
      <c r="G5" s="632"/>
    </row>
    <row r="6" spans="1:5" ht="12.75" customHeight="1">
      <c r="A6" s="11"/>
      <c r="B6" s="11"/>
      <c r="C6" s="11"/>
      <c r="E6" s="275"/>
    </row>
    <row r="7" spans="1:7" ht="12.75" customHeight="1">
      <c r="A7" s="608">
        <v>2008</v>
      </c>
      <c r="B7" s="163">
        <v>78.3</v>
      </c>
      <c r="C7" s="163">
        <v>73.6</v>
      </c>
      <c r="D7" s="178">
        <v>82.2</v>
      </c>
      <c r="E7" s="631">
        <v>62</v>
      </c>
      <c r="F7" s="627">
        <v>90</v>
      </c>
      <c r="G7" s="562"/>
    </row>
    <row r="8" spans="1:7" ht="12.75" customHeight="1">
      <c r="A8" s="608">
        <v>2009</v>
      </c>
      <c r="B8" s="35" t="s">
        <v>514</v>
      </c>
      <c r="C8" s="163">
        <v>72.5</v>
      </c>
      <c r="D8" s="178">
        <v>82.5</v>
      </c>
      <c r="E8" s="631">
        <v>58</v>
      </c>
      <c r="F8" s="627">
        <v>92</v>
      </c>
      <c r="G8" s="562"/>
    </row>
    <row r="9" spans="1:7" ht="12.75" customHeight="1">
      <c r="A9" s="608">
        <v>2010</v>
      </c>
      <c r="B9" s="163">
        <v>77.5</v>
      </c>
      <c r="C9" s="163">
        <v>73.1</v>
      </c>
      <c r="D9" s="178">
        <v>80.7</v>
      </c>
      <c r="E9" s="631">
        <v>61</v>
      </c>
      <c r="F9" s="627">
        <v>90</v>
      </c>
      <c r="G9" s="562"/>
    </row>
    <row r="10" spans="1:7" ht="12.75" customHeight="1">
      <c r="A10" s="608">
        <v>2011</v>
      </c>
      <c r="B10" s="163">
        <v>78.3</v>
      </c>
      <c r="C10" s="163">
        <v>73.4</v>
      </c>
      <c r="D10" s="178">
        <v>81.5</v>
      </c>
      <c r="E10" s="631">
        <v>59</v>
      </c>
      <c r="F10" s="627">
        <v>90</v>
      </c>
      <c r="G10" s="562"/>
    </row>
    <row r="11" spans="1:7" ht="12.75" customHeight="1">
      <c r="A11" s="608">
        <v>2012</v>
      </c>
      <c r="B11" s="163">
        <v>77.2</v>
      </c>
      <c r="C11" s="163">
        <v>73.9</v>
      </c>
      <c r="D11" s="178">
        <v>80.8</v>
      </c>
      <c r="E11" s="631">
        <v>60</v>
      </c>
      <c r="F11" s="627">
        <v>89</v>
      </c>
      <c r="G11" s="562"/>
    </row>
    <row r="12" spans="1:7" ht="12.75" customHeight="1">
      <c r="A12" s="608">
        <v>2013</v>
      </c>
      <c r="B12" s="163">
        <v>77.1</v>
      </c>
      <c r="C12" s="163">
        <v>72.9</v>
      </c>
      <c r="D12" s="178">
        <v>81.2</v>
      </c>
      <c r="E12" s="631">
        <v>59</v>
      </c>
      <c r="F12" s="627">
        <v>90</v>
      </c>
      <c r="G12" s="562"/>
    </row>
    <row r="13" spans="1:7" ht="12.75" customHeight="1">
      <c r="A13" s="608">
        <v>2014</v>
      </c>
      <c r="B13" s="163">
        <v>78.2</v>
      </c>
      <c r="C13" s="163">
        <v>72.7</v>
      </c>
      <c r="D13" s="178">
        <v>82.9</v>
      </c>
      <c r="E13" s="631">
        <v>60</v>
      </c>
      <c r="F13" s="627">
        <v>93</v>
      </c>
      <c r="G13" s="562"/>
    </row>
    <row r="14" spans="1:7" ht="12.75" customHeight="1">
      <c r="A14" s="608">
        <v>2015</v>
      </c>
      <c r="B14" s="163">
        <v>78.7</v>
      </c>
      <c r="C14" s="163">
        <v>72.3</v>
      </c>
      <c r="D14" s="178">
        <v>83.5</v>
      </c>
      <c r="E14" s="631">
        <v>57</v>
      </c>
      <c r="F14" s="627">
        <v>93</v>
      </c>
      <c r="G14" s="562"/>
    </row>
    <row r="15" spans="1:7" ht="12.75" customHeight="1">
      <c r="A15" s="608">
        <v>2016</v>
      </c>
      <c r="B15" s="163">
        <v>77.9</v>
      </c>
      <c r="C15" s="163">
        <v>74.2</v>
      </c>
      <c r="D15" s="178">
        <v>81.5</v>
      </c>
      <c r="E15" s="631">
        <v>59</v>
      </c>
      <c r="F15" s="627">
        <v>91</v>
      </c>
      <c r="G15" s="562"/>
    </row>
    <row r="16" spans="1:7" ht="12.75" customHeight="1">
      <c r="A16" s="608">
        <v>2017</v>
      </c>
      <c r="B16" s="163">
        <v>78.2</v>
      </c>
      <c r="C16" s="163">
        <v>73.5</v>
      </c>
      <c r="D16" s="178">
        <v>81.7</v>
      </c>
      <c r="E16" s="631">
        <v>58</v>
      </c>
      <c r="F16" s="627">
        <v>91</v>
      </c>
      <c r="G16" s="562"/>
    </row>
    <row r="17" spans="1:7" ht="12.75" customHeight="1">
      <c r="A17" s="608">
        <v>2018</v>
      </c>
      <c r="B17" s="163">
        <v>78.8</v>
      </c>
      <c r="C17" s="163">
        <v>75</v>
      </c>
      <c r="D17" s="178">
        <v>82.9</v>
      </c>
      <c r="E17" s="631">
        <v>63</v>
      </c>
      <c r="F17" s="627">
        <v>92</v>
      </c>
      <c r="G17" s="562"/>
    </row>
    <row r="18" spans="1:7" ht="12.75" customHeight="1">
      <c r="A18" s="608">
        <v>2019</v>
      </c>
      <c r="B18" s="163">
        <v>79.3</v>
      </c>
      <c r="C18" s="163">
        <v>72.3</v>
      </c>
      <c r="D18" s="178">
        <v>84.3</v>
      </c>
      <c r="E18" s="631">
        <v>61</v>
      </c>
      <c r="F18" s="627">
        <v>95</v>
      </c>
      <c r="G18" s="562"/>
    </row>
    <row r="19" spans="1:7" ht="12.75" customHeight="1">
      <c r="A19" s="608">
        <v>2020</v>
      </c>
      <c r="B19" s="163">
        <v>78.9</v>
      </c>
      <c r="C19" s="163">
        <v>74.9</v>
      </c>
      <c r="D19" s="178">
        <v>83.1</v>
      </c>
      <c r="E19" s="631">
        <v>60</v>
      </c>
      <c r="F19" s="627">
        <v>93</v>
      </c>
      <c r="G19" s="562"/>
    </row>
    <row r="20" spans="1:7" ht="12.75" customHeight="1">
      <c r="A20" s="629">
        <v>2021</v>
      </c>
      <c r="B20" s="163">
        <v>78.3</v>
      </c>
      <c r="C20" s="163">
        <v>74.2</v>
      </c>
      <c r="D20" s="178">
        <v>81.8</v>
      </c>
      <c r="E20" s="631">
        <v>56</v>
      </c>
      <c r="F20" s="627">
        <v>91</v>
      </c>
      <c r="G20" s="562"/>
    </row>
    <row r="21" spans="1:6" ht="12.75" customHeight="1">
      <c r="A21" s="12"/>
      <c r="B21" s="12"/>
      <c r="C21" s="12"/>
      <c r="D21" s="8"/>
      <c r="E21" s="270"/>
      <c r="F21" s="8"/>
    </row>
    <row r="22" spans="1:7" s="3" customFormat="1" ht="24" customHeight="1">
      <c r="A22" s="600"/>
      <c r="B22" s="735" t="s">
        <v>1615</v>
      </c>
      <c r="C22" s="736"/>
      <c r="D22" s="737" t="s">
        <v>1614</v>
      </c>
      <c r="E22" s="735" t="s">
        <v>1613</v>
      </c>
      <c r="F22" s="739"/>
      <c r="G22" s="734"/>
    </row>
    <row r="23" spans="1:7" s="3" customFormat="1" ht="34.5" customHeight="1">
      <c r="A23" s="40" t="s">
        <v>1052</v>
      </c>
      <c r="B23" s="515" t="s">
        <v>1567</v>
      </c>
      <c r="C23" s="40" t="s">
        <v>1566</v>
      </c>
      <c r="D23" s="738"/>
      <c r="E23" s="630" t="s">
        <v>1612</v>
      </c>
      <c r="F23" s="259" t="s">
        <v>1611</v>
      </c>
      <c r="G23" s="734"/>
    </row>
    <row r="24" spans="1:5" ht="12.75" customHeight="1">
      <c r="A24" s="11"/>
      <c r="B24" s="11"/>
      <c r="C24" s="11"/>
      <c r="E24" s="294"/>
    </row>
    <row r="25" spans="1:7" ht="12.75" customHeight="1">
      <c r="A25" s="608">
        <v>2008</v>
      </c>
      <c r="B25" s="599">
        <v>62</v>
      </c>
      <c r="C25" s="599">
        <v>53</v>
      </c>
      <c r="D25" s="178">
        <v>10</v>
      </c>
      <c r="E25" s="628">
        <v>14.76</v>
      </c>
      <c r="F25" s="627">
        <v>92</v>
      </c>
      <c r="G25" s="627"/>
    </row>
    <row r="26" spans="1:7" ht="12.75" customHeight="1">
      <c r="A26" s="608">
        <v>2009</v>
      </c>
      <c r="B26" s="599">
        <v>62</v>
      </c>
      <c r="C26" s="599">
        <v>54</v>
      </c>
      <c r="D26" s="178">
        <v>10.2</v>
      </c>
      <c r="E26" s="628">
        <v>11.55</v>
      </c>
      <c r="F26" s="627">
        <v>74</v>
      </c>
      <c r="G26" s="627"/>
    </row>
    <row r="27" spans="1:7" ht="12.75" customHeight="1">
      <c r="A27" s="608">
        <v>2010</v>
      </c>
      <c r="B27" s="599">
        <v>63</v>
      </c>
      <c r="C27" s="599">
        <v>53</v>
      </c>
      <c r="D27" s="178">
        <v>10.1</v>
      </c>
      <c r="E27" s="628">
        <v>17.4</v>
      </c>
      <c r="F27" s="627">
        <v>88</v>
      </c>
      <c r="G27" s="627"/>
    </row>
    <row r="28" spans="1:7" ht="12.75" customHeight="1">
      <c r="A28" s="608">
        <v>2011</v>
      </c>
      <c r="B28" s="599">
        <v>66</v>
      </c>
      <c r="C28" s="599">
        <v>56</v>
      </c>
      <c r="D28" s="178">
        <v>10.1</v>
      </c>
      <c r="E28" s="628">
        <v>15.69</v>
      </c>
      <c r="F28" s="627">
        <v>108</v>
      </c>
      <c r="G28" s="627"/>
    </row>
    <row r="29" spans="1:7" ht="12.75" customHeight="1">
      <c r="A29" s="608">
        <v>2012</v>
      </c>
      <c r="B29" s="599">
        <v>66</v>
      </c>
      <c r="C29" s="599">
        <v>57</v>
      </c>
      <c r="D29" s="178">
        <v>10.7</v>
      </c>
      <c r="E29" s="628">
        <v>8.58</v>
      </c>
      <c r="F29" s="627">
        <v>51</v>
      </c>
      <c r="G29" s="627"/>
    </row>
    <row r="30" spans="1:7" ht="12.75" customHeight="1">
      <c r="A30" s="608">
        <v>2013</v>
      </c>
      <c r="B30" s="599">
        <v>65</v>
      </c>
      <c r="C30" s="599">
        <v>56</v>
      </c>
      <c r="D30" s="178">
        <v>9.4</v>
      </c>
      <c r="E30" s="628">
        <v>16.18</v>
      </c>
      <c r="F30" s="627">
        <v>83</v>
      </c>
      <c r="G30" s="627"/>
    </row>
    <row r="31" spans="1:7" ht="12.75" customHeight="1">
      <c r="A31" s="608">
        <v>2014</v>
      </c>
      <c r="B31" s="599">
        <v>65</v>
      </c>
      <c r="C31" s="599">
        <v>56</v>
      </c>
      <c r="D31" s="178">
        <v>8.9</v>
      </c>
      <c r="E31" s="628">
        <v>20.82</v>
      </c>
      <c r="F31" s="627">
        <v>104</v>
      </c>
      <c r="G31" s="627"/>
    </row>
    <row r="32" spans="1:7" ht="12.75" customHeight="1">
      <c r="A32" s="608">
        <v>2015</v>
      </c>
      <c r="B32" s="599">
        <v>67</v>
      </c>
      <c r="C32" s="599">
        <v>58</v>
      </c>
      <c r="D32" s="178">
        <v>9.4</v>
      </c>
      <c r="E32" s="628">
        <v>21.04</v>
      </c>
      <c r="F32" s="627">
        <v>122</v>
      </c>
      <c r="G32" s="627"/>
    </row>
    <row r="33" spans="1:7" ht="12.75" customHeight="1">
      <c r="A33" s="608">
        <v>2016</v>
      </c>
      <c r="B33" s="599">
        <v>66</v>
      </c>
      <c r="C33" s="599">
        <v>57</v>
      </c>
      <c r="D33" s="178">
        <v>10.2</v>
      </c>
      <c r="E33" s="628">
        <v>13.16</v>
      </c>
      <c r="F33" s="627">
        <v>97</v>
      </c>
      <c r="G33" s="627"/>
    </row>
    <row r="34" spans="1:7" ht="12.75" customHeight="1">
      <c r="A34" s="608">
        <v>2017</v>
      </c>
      <c r="B34" s="599">
        <v>64</v>
      </c>
      <c r="C34" s="599">
        <v>54</v>
      </c>
      <c r="D34" s="178">
        <v>9.7</v>
      </c>
      <c r="E34" s="628">
        <v>22.62</v>
      </c>
      <c r="F34" s="627">
        <v>72</v>
      </c>
      <c r="G34" s="627"/>
    </row>
    <row r="35" spans="1:7" ht="12.75" customHeight="1">
      <c r="A35" s="608">
        <v>2018</v>
      </c>
      <c r="B35" s="599">
        <v>67</v>
      </c>
      <c r="C35" s="599">
        <v>58</v>
      </c>
      <c r="D35" s="178">
        <v>10.1</v>
      </c>
      <c r="E35" s="628">
        <v>16.95</v>
      </c>
      <c r="F35" s="627">
        <v>98</v>
      </c>
      <c r="G35" s="627"/>
    </row>
    <row r="36" spans="1:7" ht="12.75" customHeight="1">
      <c r="A36" s="608">
        <v>2019</v>
      </c>
      <c r="B36" s="599">
        <v>65</v>
      </c>
      <c r="C36" s="599">
        <v>54</v>
      </c>
      <c r="D36" s="178">
        <v>9.6</v>
      </c>
      <c r="E36" s="628">
        <v>16.61</v>
      </c>
      <c r="F36" s="627">
        <v>85</v>
      </c>
      <c r="G36" s="627"/>
    </row>
    <row r="37" spans="1:7" ht="12.75" customHeight="1">
      <c r="A37" s="608">
        <v>2020</v>
      </c>
      <c r="B37" s="599">
        <v>64</v>
      </c>
      <c r="C37" s="599">
        <v>53</v>
      </c>
      <c r="D37" s="178">
        <v>10.3</v>
      </c>
      <c r="E37" s="628">
        <v>13.65</v>
      </c>
      <c r="F37" s="627">
        <v>89</v>
      </c>
      <c r="G37" s="627"/>
    </row>
    <row r="38" spans="1:7" ht="12.75" customHeight="1">
      <c r="A38" s="629">
        <v>2021</v>
      </c>
      <c r="B38" s="599">
        <v>63</v>
      </c>
      <c r="C38" s="599">
        <v>53</v>
      </c>
      <c r="D38" s="178">
        <v>10.8</v>
      </c>
      <c r="E38" s="628">
        <v>21.34</v>
      </c>
      <c r="F38" s="627">
        <v>82</v>
      </c>
      <c r="G38" s="562"/>
    </row>
    <row r="39" spans="1:6" ht="12.75" customHeight="1">
      <c r="A39" s="12"/>
      <c r="B39" s="12"/>
      <c r="C39" s="12"/>
      <c r="D39" s="8"/>
      <c r="E39" s="270"/>
      <c r="F39" s="8"/>
    </row>
    <row r="40" ht="12.75" customHeight="1"/>
    <row r="41" s="31" customFormat="1" ht="12.75" customHeight="1">
      <c r="A41" s="31" t="s">
        <v>845</v>
      </c>
    </row>
    <row r="42" s="31" customFormat="1" ht="12.75" customHeight="1">
      <c r="A42" s="31" t="s">
        <v>1610</v>
      </c>
    </row>
    <row r="43" ht="12.75" customHeight="1">
      <c r="A43" s="58" t="s">
        <v>1609</v>
      </c>
    </row>
    <row r="44" ht="12.75" customHeight="1">
      <c r="A44" s="33" t="s">
        <v>1608</v>
      </c>
    </row>
    <row r="45" ht="12.75" customHeight="1">
      <c r="A45" s="31" t="s">
        <v>1607</v>
      </c>
    </row>
    <row r="46" ht="12.75" customHeight="1">
      <c r="A46" s="33"/>
    </row>
  </sheetData>
  <sheetProtection/>
  <mergeCells count="4">
    <mergeCell ref="G22:G23"/>
    <mergeCell ref="B22:C22"/>
    <mergeCell ref="D22:D23"/>
    <mergeCell ref="E22:F22"/>
  </mergeCells>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54.xml><?xml version="1.0" encoding="utf-8"?>
<worksheet xmlns="http://schemas.openxmlformats.org/spreadsheetml/2006/main" xmlns:r="http://schemas.openxmlformats.org/officeDocument/2006/relationships">
  <dimension ref="A1:D25"/>
  <sheetViews>
    <sheetView workbookViewId="0" topLeftCell="A1">
      <selection activeCell="A1" sqref="A1"/>
    </sheetView>
  </sheetViews>
  <sheetFormatPr defaultColWidth="9.140625" defaultRowHeight="12.75"/>
  <cols>
    <col min="1" max="1" width="51.8515625" style="0" customWidth="1"/>
    <col min="2" max="2" width="19.8515625" style="0" customWidth="1"/>
    <col min="3" max="3" width="25.8515625" style="0" customWidth="1"/>
    <col min="4" max="4" width="11.8515625" style="0" customWidth="1"/>
  </cols>
  <sheetData>
    <row r="1" spans="1:4" ht="15">
      <c r="A1" s="28" t="s">
        <v>1657</v>
      </c>
      <c r="B1" s="1"/>
      <c r="C1" s="1"/>
      <c r="D1" s="1"/>
    </row>
    <row r="2" spans="1:4" ht="12.75" customHeight="1" thickBot="1">
      <c r="A2" s="4"/>
      <c r="B2" s="5"/>
      <c r="C2" s="5"/>
      <c r="D2" s="5"/>
    </row>
    <row r="3" spans="1:4" s="63" customFormat="1" ht="24" customHeight="1" thickTop="1">
      <c r="A3" s="65" t="s">
        <v>997</v>
      </c>
      <c r="B3" s="109" t="s">
        <v>897</v>
      </c>
      <c r="C3" s="109" t="s">
        <v>1656</v>
      </c>
      <c r="D3" s="108" t="s">
        <v>760</v>
      </c>
    </row>
    <row r="4" spans="1:3" ht="12">
      <c r="A4" s="11"/>
      <c r="B4" s="11"/>
      <c r="C4" s="11"/>
    </row>
    <row r="5" spans="1:3" ht="12">
      <c r="A5" s="11" t="s">
        <v>1655</v>
      </c>
      <c r="B5" s="11"/>
      <c r="C5" s="11"/>
    </row>
    <row r="6" spans="1:4" ht="12">
      <c r="A6" s="20" t="s">
        <v>1654</v>
      </c>
      <c r="B6" s="158" t="s">
        <v>1652</v>
      </c>
      <c r="C6" s="158" t="s">
        <v>1651</v>
      </c>
      <c r="D6" s="178">
        <v>23.5</v>
      </c>
    </row>
    <row r="7" spans="1:4" ht="12">
      <c r="A7" s="20" t="s">
        <v>1653</v>
      </c>
      <c r="B7" s="158" t="s">
        <v>1652</v>
      </c>
      <c r="C7" s="158" t="s">
        <v>1651</v>
      </c>
      <c r="D7" s="178">
        <v>31.3</v>
      </c>
    </row>
    <row r="8" spans="1:4" ht="12">
      <c r="A8" s="20" t="s">
        <v>1650</v>
      </c>
      <c r="B8" s="158" t="s">
        <v>1649</v>
      </c>
      <c r="C8" s="158" t="s">
        <v>1648</v>
      </c>
      <c r="D8" s="178">
        <v>98.2</v>
      </c>
    </row>
    <row r="9" spans="1:4" ht="12">
      <c r="A9" s="20" t="s">
        <v>1647</v>
      </c>
      <c r="B9" s="158" t="s">
        <v>1646</v>
      </c>
      <c r="C9" s="158" t="s">
        <v>1645</v>
      </c>
      <c r="D9" s="178">
        <v>83.5</v>
      </c>
    </row>
    <row r="10" spans="1:4" ht="12">
      <c r="A10" s="20" t="s">
        <v>1644</v>
      </c>
      <c r="B10" s="158" t="s">
        <v>1642</v>
      </c>
      <c r="C10" s="158" t="s">
        <v>1633</v>
      </c>
      <c r="D10" s="178">
        <v>8.7</v>
      </c>
    </row>
    <row r="11" spans="1:4" ht="12">
      <c r="A11" s="20" t="s">
        <v>1643</v>
      </c>
      <c r="B11" s="158" t="s">
        <v>1642</v>
      </c>
      <c r="C11" s="158" t="s">
        <v>479</v>
      </c>
      <c r="D11" s="178">
        <v>444</v>
      </c>
    </row>
    <row r="12" spans="1:4" ht="12">
      <c r="A12" s="20"/>
      <c r="B12" s="158"/>
      <c r="C12" s="158"/>
      <c r="D12" s="178"/>
    </row>
    <row r="13" spans="1:4" ht="12">
      <c r="A13" s="11" t="s">
        <v>1641</v>
      </c>
      <c r="B13" s="158"/>
      <c r="C13" s="158"/>
      <c r="D13" s="178"/>
    </row>
    <row r="14" spans="1:4" ht="12">
      <c r="A14" s="20" t="s">
        <v>1640</v>
      </c>
      <c r="B14" s="158" t="s">
        <v>1639</v>
      </c>
      <c r="C14" s="223" t="s">
        <v>1638</v>
      </c>
      <c r="D14" s="178">
        <v>1.4</v>
      </c>
    </row>
    <row r="15" spans="1:4" ht="12">
      <c r="A15" s="20" t="s">
        <v>1637</v>
      </c>
      <c r="B15" s="158" t="s">
        <v>1636</v>
      </c>
      <c r="C15" s="158" t="s">
        <v>1635</v>
      </c>
      <c r="D15" s="178">
        <v>135</v>
      </c>
    </row>
    <row r="16" spans="1:4" ht="12">
      <c r="A16" s="20" t="s">
        <v>1634</v>
      </c>
      <c r="B16" s="637">
        <v>1953</v>
      </c>
      <c r="C16" s="158" t="s">
        <v>1633</v>
      </c>
      <c r="D16" s="178">
        <v>0.2</v>
      </c>
    </row>
    <row r="17" spans="1:4" ht="12">
      <c r="A17" s="20" t="s">
        <v>1632</v>
      </c>
      <c r="B17" s="637">
        <v>1982</v>
      </c>
      <c r="C17" s="158" t="s">
        <v>479</v>
      </c>
      <c r="D17" s="178">
        <v>666</v>
      </c>
    </row>
    <row r="18" spans="1:4" ht="12">
      <c r="A18" s="20" t="s">
        <v>1631</v>
      </c>
      <c r="B18" s="158" t="s">
        <v>1630</v>
      </c>
      <c r="C18" s="223" t="s">
        <v>1629</v>
      </c>
      <c r="D18" s="178">
        <v>143</v>
      </c>
    </row>
    <row r="19" spans="1:4" ht="12">
      <c r="A19" s="12"/>
      <c r="B19" s="12"/>
      <c r="C19" s="12"/>
      <c r="D19" s="8"/>
    </row>
    <row r="21" ht="12.75">
      <c r="A21" s="58" t="s">
        <v>1628</v>
      </c>
    </row>
    <row r="22" ht="12.75">
      <c r="A22" s="14" t="s">
        <v>1627</v>
      </c>
    </row>
    <row r="23" ht="12.75">
      <c r="A23" s="2" t="s">
        <v>1626</v>
      </c>
    </row>
    <row r="24" ht="12.75">
      <c r="A24" s="58" t="s">
        <v>1625</v>
      </c>
    </row>
    <row r="25" ht="12.75">
      <c r="A25" s="636" t="s">
        <v>1624</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2021&amp;R&amp;9      http://dbedt.hawaii.gov/</oddFooter>
  </headerFooter>
</worksheet>
</file>

<file path=xl/worksheets/sheet55.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9.140625" defaultRowHeight="12.75"/>
  <cols>
    <col min="1" max="1" width="9.421875" style="0" customWidth="1"/>
    <col min="2" max="3" width="10.421875" style="0" customWidth="1"/>
    <col min="4" max="5" width="11.421875" style="0" customWidth="1"/>
    <col min="6" max="7" width="10.421875" style="0" customWidth="1"/>
    <col min="8" max="8" width="11.140625" style="0" customWidth="1"/>
  </cols>
  <sheetData>
    <row r="1" spans="1:8" ht="15.75" customHeight="1">
      <c r="A1" s="541" t="s">
        <v>1671</v>
      </c>
      <c r="B1" s="1"/>
      <c r="C1" s="1"/>
      <c r="D1" s="1"/>
      <c r="E1" s="1"/>
      <c r="F1" s="1"/>
      <c r="G1" s="1"/>
      <c r="H1" s="1"/>
    </row>
    <row r="2" spans="2:8" ht="12.75" customHeight="1">
      <c r="B2" s="1"/>
      <c r="C2" s="1"/>
      <c r="D2" s="1"/>
      <c r="E2" s="1"/>
      <c r="F2" s="1"/>
      <c r="G2" s="1"/>
      <c r="H2" s="1"/>
    </row>
    <row r="3" spans="1:8" ht="12">
      <c r="A3" s="38" t="s">
        <v>1670</v>
      </c>
      <c r="B3" s="1"/>
      <c r="C3" s="1"/>
      <c r="D3" s="1"/>
      <c r="E3" s="1"/>
      <c r="F3" s="1"/>
      <c r="G3" s="1"/>
      <c r="H3" s="1"/>
    </row>
    <row r="4" spans="1:8" ht="12.75">
      <c r="A4" s="38" t="s">
        <v>1669</v>
      </c>
      <c r="B4" s="1"/>
      <c r="C4" s="1"/>
      <c r="D4" s="1"/>
      <c r="E4" s="1"/>
      <c r="F4" s="1"/>
      <c r="G4" s="1"/>
      <c r="H4" s="1"/>
    </row>
    <row r="5" ht="12.75" customHeight="1" thickBot="1"/>
    <row r="6" spans="1:8" ht="24" customHeight="1" thickTop="1">
      <c r="A6" s="264"/>
      <c r="B6" s="640" t="s">
        <v>172</v>
      </c>
      <c r="C6" s="639"/>
      <c r="D6" s="639"/>
      <c r="E6" s="640"/>
      <c r="F6" s="639" t="s">
        <v>153</v>
      </c>
      <c r="G6" s="639"/>
      <c r="H6" s="639"/>
    </row>
    <row r="7" spans="1:8" ht="34.5" customHeight="1">
      <c r="A7" s="40" t="s">
        <v>1052</v>
      </c>
      <c r="B7" s="40" t="s">
        <v>1668</v>
      </c>
      <c r="C7" s="40" t="s">
        <v>1667</v>
      </c>
      <c r="D7" s="40" t="s">
        <v>1666</v>
      </c>
      <c r="E7" s="40" t="s">
        <v>1479</v>
      </c>
      <c r="F7" s="40" t="s">
        <v>149</v>
      </c>
      <c r="G7" s="40" t="s">
        <v>1472</v>
      </c>
      <c r="H7" s="7" t="s">
        <v>140</v>
      </c>
    </row>
    <row r="8" spans="1:7" ht="12">
      <c r="A8" s="11"/>
      <c r="B8" s="11"/>
      <c r="C8" s="11"/>
      <c r="D8" s="11"/>
      <c r="E8" s="11"/>
      <c r="F8" s="11"/>
      <c r="G8" s="11"/>
    </row>
    <row r="9" spans="1:8" ht="12">
      <c r="A9" s="471">
        <v>2003</v>
      </c>
      <c r="B9" s="647">
        <v>91.49161849606301</v>
      </c>
      <c r="C9" s="647">
        <v>13.618030248031495</v>
      </c>
      <c r="D9" s="647">
        <v>6.285432098425198</v>
      </c>
      <c r="E9" s="647">
        <v>23.542070767716535</v>
      </c>
      <c r="F9" s="647">
        <v>15.781500547244098</v>
      </c>
      <c r="G9" s="647">
        <v>7.548810637795276</v>
      </c>
      <c r="H9" s="646">
        <v>7.851028307086614</v>
      </c>
    </row>
    <row r="10" spans="1:8" ht="12">
      <c r="A10" s="471">
        <v>2004</v>
      </c>
      <c r="B10" s="647">
        <v>131.61712585826774</v>
      </c>
      <c r="C10" s="647">
        <v>28.006962027559066</v>
      </c>
      <c r="D10" s="647">
        <v>20.652038456692917</v>
      </c>
      <c r="E10" s="647">
        <v>52.73094064960631</v>
      </c>
      <c r="F10" s="647">
        <v>30.331946602362205</v>
      </c>
      <c r="G10" s="647">
        <v>12.412938700787402</v>
      </c>
      <c r="H10" s="646">
        <v>16.819491468503937</v>
      </c>
    </row>
    <row r="11" spans="1:8" ht="12">
      <c r="A11" s="471">
        <v>2005</v>
      </c>
      <c r="B11" s="647">
        <v>115.34457439370082</v>
      </c>
      <c r="C11" s="647">
        <v>18.55632269291339</v>
      </c>
      <c r="D11" s="647">
        <v>14.06229151968504</v>
      </c>
      <c r="E11" s="647">
        <v>27.150074925196847</v>
      </c>
      <c r="F11" s="647">
        <v>18.030045637795276</v>
      </c>
      <c r="G11" s="647">
        <v>9.962448196850394</v>
      </c>
      <c r="H11" s="646">
        <v>10.75658929527559</v>
      </c>
    </row>
    <row r="12" spans="1:8" ht="12">
      <c r="A12" s="471">
        <v>2006</v>
      </c>
      <c r="B12" s="647">
        <v>127.64318751968506</v>
      </c>
      <c r="C12" s="647">
        <v>16.314559177165354</v>
      </c>
      <c r="D12" s="647">
        <v>8.332751562992128</v>
      </c>
      <c r="E12" s="647">
        <v>67.6787516023622</v>
      </c>
      <c r="F12" s="647">
        <v>24.3944469488189</v>
      </c>
      <c r="G12" s="647">
        <v>16.273663622047245</v>
      </c>
      <c r="H12" s="646">
        <v>9.786284468503938</v>
      </c>
    </row>
    <row r="13" spans="1:8" ht="12">
      <c r="A13" s="471">
        <v>2007</v>
      </c>
      <c r="B13" s="647">
        <v>110.13889719291338</v>
      </c>
      <c r="C13" s="647">
        <v>15.657453535433072</v>
      </c>
      <c r="D13" s="647">
        <v>12.079616685039369</v>
      </c>
      <c r="E13" s="648">
        <v>38.7488860472441</v>
      </c>
      <c r="F13" s="647">
        <v>17.369038240157483</v>
      </c>
      <c r="G13" s="647">
        <v>14.774112236220473</v>
      </c>
      <c r="H13" s="646">
        <v>8.971400677165354</v>
      </c>
    </row>
    <row r="14" spans="1:8" ht="12">
      <c r="A14" s="471">
        <v>2008</v>
      </c>
      <c r="B14" s="647">
        <v>122.95361947244096</v>
      </c>
      <c r="C14" s="647">
        <v>10.55361142913386</v>
      </c>
      <c r="D14" s="647">
        <v>6.54303194488189</v>
      </c>
      <c r="E14" s="647">
        <v>35.22657015354331</v>
      </c>
      <c r="F14" s="647">
        <v>9.729745913385827</v>
      </c>
      <c r="G14" s="647">
        <v>6.873703645669291</v>
      </c>
      <c r="H14" s="646">
        <v>5.078503338582677</v>
      </c>
    </row>
    <row r="15" spans="1:8" ht="12">
      <c r="A15" s="471">
        <v>2009</v>
      </c>
      <c r="B15" s="647">
        <v>128.58530570078742</v>
      </c>
      <c r="C15" s="647">
        <v>15.918783456692914</v>
      </c>
      <c r="D15" s="647">
        <v>6.61137201968504</v>
      </c>
      <c r="E15" s="647">
        <v>20.978114208661417</v>
      </c>
      <c r="F15" s="647">
        <v>8.220815712598426</v>
      </c>
      <c r="G15" s="647">
        <v>8.696678299212598</v>
      </c>
      <c r="H15" s="646">
        <v>5.535882118110235</v>
      </c>
    </row>
    <row r="16" spans="1:8" ht="12">
      <c r="A16" s="471">
        <v>2010</v>
      </c>
      <c r="B16" s="647">
        <v>66.29841773622049</v>
      </c>
      <c r="C16" s="647">
        <v>14.132039484251969</v>
      </c>
      <c r="D16" s="647">
        <v>5.345681984251969</v>
      </c>
      <c r="E16" s="647">
        <v>15.878856437007876</v>
      </c>
      <c r="F16" s="647">
        <v>4.800889118110236</v>
      </c>
      <c r="G16" s="647">
        <v>5.815589716535434</v>
      </c>
      <c r="H16" s="646">
        <v>3.388422582677166</v>
      </c>
    </row>
    <row r="17" spans="1:8" ht="12">
      <c r="A17" s="471">
        <v>2011</v>
      </c>
      <c r="B17" s="647">
        <v>100.19920619291338</v>
      </c>
      <c r="C17" s="647">
        <v>12.54782751968504</v>
      </c>
      <c r="D17" s="647">
        <v>3.4384125629921263</v>
      </c>
      <c r="E17" s="647">
        <v>23.252775535433074</v>
      </c>
      <c r="F17" s="647">
        <v>6.510539811023624</v>
      </c>
      <c r="G17" s="647">
        <v>8.069513618110236</v>
      </c>
      <c r="H17" s="646">
        <v>4.549342807086615</v>
      </c>
    </row>
    <row r="18" spans="1:8" ht="12">
      <c r="A18" s="471">
        <v>2012</v>
      </c>
      <c r="B18" s="647">
        <v>91.48333782677166</v>
      </c>
      <c r="C18" s="647">
        <v>11.253653397637795</v>
      </c>
      <c r="D18" s="647">
        <v>1.8403894724409449</v>
      </c>
      <c r="E18" s="647">
        <v>26.370975015748034</v>
      </c>
      <c r="F18" s="647">
        <v>7.2957507165354345</v>
      </c>
      <c r="G18" s="647">
        <v>2.4206723582677165</v>
      </c>
      <c r="H18" s="646">
        <v>2.141368468503937</v>
      </c>
    </row>
    <row r="19" spans="1:8" ht="12">
      <c r="A19" s="471">
        <v>2013</v>
      </c>
      <c r="B19" s="647">
        <v>101.11645255511814</v>
      </c>
      <c r="C19" s="647">
        <v>11.679535106299214</v>
      </c>
      <c r="D19" s="647">
        <v>5.174320917322834</v>
      </c>
      <c r="E19" s="647">
        <v>27.181665090551185</v>
      </c>
      <c r="F19" s="647">
        <v>17.102378137795274</v>
      </c>
      <c r="G19" s="647">
        <v>8.610648070866143</v>
      </c>
      <c r="H19" s="646">
        <v>3.510482354330709</v>
      </c>
    </row>
    <row r="20" spans="1:8" ht="12">
      <c r="A20" s="471">
        <v>2014</v>
      </c>
      <c r="B20" s="647">
        <v>114.38016535433071</v>
      </c>
      <c r="C20" s="647">
        <v>19.70994094488189</v>
      </c>
      <c r="D20" s="647">
        <v>12.703718110236224</v>
      </c>
      <c r="E20" s="647">
        <v>58.113925196850396</v>
      </c>
      <c r="F20" s="647">
        <v>25.995060629921262</v>
      </c>
      <c r="G20" s="647">
        <v>17.933024803149607</v>
      </c>
      <c r="H20" s="646">
        <v>7.376642913385826</v>
      </c>
    </row>
    <row r="21" spans="1:8" ht="12">
      <c r="A21" s="471">
        <v>2015</v>
      </c>
      <c r="B21" s="647">
        <v>146.76094881889765</v>
      </c>
      <c r="C21" s="647">
        <v>20.02272834645669</v>
      </c>
      <c r="D21" s="647">
        <v>9.431989763779528</v>
      </c>
      <c r="E21" s="648">
        <v>42.08827559055118</v>
      </c>
      <c r="F21" s="647">
        <v>23.969967716535432</v>
      </c>
      <c r="G21" s="647">
        <v>13.692355511811027</v>
      </c>
      <c r="H21" s="646">
        <v>5.7819290944881905</v>
      </c>
    </row>
    <row r="22" spans="1:8" ht="12">
      <c r="A22" s="471">
        <v>2016</v>
      </c>
      <c r="B22" s="647">
        <v>130.382641732283</v>
      </c>
      <c r="C22" s="647">
        <v>17.062055118110237</v>
      </c>
      <c r="D22" s="647">
        <v>12.64925625984252</v>
      </c>
      <c r="E22" s="648">
        <v>41.38215472440945</v>
      </c>
      <c r="F22" s="647">
        <v>17.31173622047244</v>
      </c>
      <c r="G22" s="647">
        <v>12.007476377952756</v>
      </c>
      <c r="H22" s="646">
        <v>6.636630314960629</v>
      </c>
    </row>
    <row r="23" spans="1:8" ht="12">
      <c r="A23" s="471">
        <v>2017</v>
      </c>
      <c r="B23" s="647">
        <v>84.5863503937008</v>
      </c>
      <c r="C23" s="647">
        <v>17.129748031496064</v>
      </c>
      <c r="D23" s="647">
        <v>6.494957649606299</v>
      </c>
      <c r="E23" s="648">
        <v>32.55263385826772</v>
      </c>
      <c r="F23" s="647">
        <v>25.56939645669291</v>
      </c>
      <c r="G23" s="647">
        <v>8.87737598425197</v>
      </c>
      <c r="H23" s="646">
        <v>7.099862992125984</v>
      </c>
    </row>
    <row r="24" spans="1:8" ht="12">
      <c r="A24" s="471">
        <v>2018</v>
      </c>
      <c r="B24" s="647">
        <v>175.23362204724413</v>
      </c>
      <c r="C24" s="647">
        <v>21.06768503937008</v>
      </c>
      <c r="D24" s="647">
        <v>10.485560787401576</v>
      </c>
      <c r="E24" s="647">
        <v>54.18831338582678</v>
      </c>
      <c r="F24" s="647">
        <v>19.573807480314958</v>
      </c>
      <c r="G24" s="647">
        <v>12.310104448818898</v>
      </c>
      <c r="H24" s="646">
        <v>9.169011417322835</v>
      </c>
    </row>
    <row r="25" spans="1:8" ht="12">
      <c r="A25" s="471">
        <v>2019</v>
      </c>
      <c r="B25" s="647">
        <v>99.81837007874016</v>
      </c>
      <c r="C25" s="647">
        <v>18.23107007874016</v>
      </c>
      <c r="D25" s="647">
        <v>12.03874318897638</v>
      </c>
      <c r="E25" s="647">
        <v>43.25696456692914</v>
      </c>
      <c r="F25" s="647">
        <v>12.731816535433074</v>
      </c>
      <c r="G25" s="647">
        <v>9.354905511811024</v>
      </c>
      <c r="H25" s="646">
        <v>9.383348031496064</v>
      </c>
    </row>
    <row r="26" spans="1:8" ht="12">
      <c r="A26" s="471">
        <v>2020</v>
      </c>
      <c r="B26" s="645">
        <v>121.85388188976377</v>
      </c>
      <c r="C26" s="645">
        <v>18.896087007874012</v>
      </c>
      <c r="D26" s="645">
        <v>10.721810236220472</v>
      </c>
      <c r="E26" s="645">
        <v>34.74274803149606</v>
      </c>
      <c r="F26" s="645">
        <v>16.456001968503937</v>
      </c>
      <c r="G26" s="645">
        <v>11.99452622047244</v>
      </c>
      <c r="H26" s="644">
        <v>13.629210236220475</v>
      </c>
    </row>
    <row r="27" spans="1:8" ht="12">
      <c r="A27" s="471">
        <v>2021</v>
      </c>
      <c r="B27" s="628">
        <v>140.42645669291338</v>
      </c>
      <c r="C27" s="628">
        <v>13.85273464566929</v>
      </c>
      <c r="D27" s="628">
        <v>7.825975590551184</v>
      </c>
      <c r="E27" s="628">
        <v>44.926409448818895</v>
      </c>
      <c r="F27" s="628">
        <v>17.012825590551188</v>
      </c>
      <c r="G27" s="628">
        <v>12.949249330708662</v>
      </c>
      <c r="H27" s="536">
        <v>14.181643307086617</v>
      </c>
    </row>
    <row r="28" spans="1:8" ht="12">
      <c r="A28" s="12"/>
      <c r="B28" s="270"/>
      <c r="C28" s="270"/>
      <c r="D28" s="270"/>
      <c r="E28" s="270"/>
      <c r="F28" s="270"/>
      <c r="G28" s="270"/>
      <c r="H28" s="132"/>
    </row>
    <row r="29" spans="1:8" ht="12">
      <c r="A29" s="643"/>
      <c r="B29" s="642"/>
      <c r="C29" s="642"/>
      <c r="D29" s="642"/>
      <c r="E29" s="642"/>
      <c r="F29" s="642"/>
      <c r="G29" s="642"/>
      <c r="H29" s="642"/>
    </row>
    <row r="30" spans="1:8" ht="12.75">
      <c r="A30" s="25" t="s">
        <v>1186</v>
      </c>
      <c r="B30" s="31"/>
      <c r="C30" s="31"/>
      <c r="D30" s="31"/>
      <c r="E30" s="31"/>
      <c r="F30" s="31"/>
      <c r="G30" s="31"/>
      <c r="H30" s="31"/>
    </row>
    <row r="31" spans="1:8" ht="15">
      <c r="A31" s="541" t="s">
        <v>1665</v>
      </c>
      <c r="B31" s="31"/>
      <c r="C31" s="31"/>
      <c r="D31" s="31"/>
      <c r="E31" s="31"/>
      <c r="F31" s="31"/>
      <c r="G31" s="31"/>
      <c r="H31" s="31"/>
    </row>
    <row r="32" ht="12.75" thickBot="1">
      <c r="A32" s="641"/>
    </row>
    <row r="33" spans="1:8" ht="24" customHeight="1" thickTop="1">
      <c r="A33" s="264"/>
      <c r="B33" s="639" t="s">
        <v>120</v>
      </c>
      <c r="C33" s="639"/>
      <c r="D33" s="639"/>
      <c r="E33" s="640"/>
      <c r="F33" s="639" t="s">
        <v>102</v>
      </c>
      <c r="G33" s="639"/>
      <c r="H33" s="639"/>
    </row>
    <row r="34" spans="1:8" ht="34.5" customHeight="1">
      <c r="A34" s="40" t="s">
        <v>1052</v>
      </c>
      <c r="B34" s="40" t="s">
        <v>623</v>
      </c>
      <c r="C34" s="40" t="s">
        <v>1664</v>
      </c>
      <c r="D34" s="40" t="s">
        <v>1663</v>
      </c>
      <c r="E34" s="638" t="s">
        <v>1662</v>
      </c>
      <c r="F34" s="40" t="s">
        <v>1661</v>
      </c>
      <c r="G34" s="40" t="s">
        <v>101</v>
      </c>
      <c r="H34" s="7" t="s">
        <v>1660</v>
      </c>
    </row>
    <row r="35" spans="1:7" ht="12">
      <c r="A35" s="11"/>
      <c r="B35" s="11"/>
      <c r="C35" s="11"/>
      <c r="D35" s="11"/>
      <c r="E35" s="11"/>
      <c r="F35" s="11"/>
      <c r="G35" s="11"/>
    </row>
    <row r="36" spans="1:8" ht="12">
      <c r="A36" s="471">
        <v>2003</v>
      </c>
      <c r="B36" s="628">
        <v>17.85790663385827</v>
      </c>
      <c r="C36" s="562">
        <v>26.965285283464574</v>
      </c>
      <c r="D36" s="628">
        <v>108.38889775590552</v>
      </c>
      <c r="E36" s="562">
        <v>72.5738421023622</v>
      </c>
      <c r="F36" s="628">
        <v>47.55298058661417</v>
      </c>
      <c r="G36" s="562">
        <v>33.49872468897638</v>
      </c>
      <c r="H36" s="536">
        <v>68.18833058267717</v>
      </c>
    </row>
    <row r="37" spans="1:8" ht="12">
      <c r="A37" s="471">
        <v>2004</v>
      </c>
      <c r="B37" s="628">
        <v>32.90075613779528</v>
      </c>
      <c r="C37" s="562">
        <v>54.073637716535444</v>
      </c>
      <c r="D37" s="628">
        <v>151.51236225984252</v>
      </c>
      <c r="E37" s="562">
        <v>96.67773283464568</v>
      </c>
      <c r="F37" s="628">
        <v>73.92131475196852</v>
      </c>
      <c r="G37" s="562">
        <v>45.41154365748032</v>
      </c>
      <c r="H37" s="536">
        <v>88.95868075984251</v>
      </c>
    </row>
    <row r="38" spans="1:8" ht="12">
      <c r="A38" s="471">
        <v>2005</v>
      </c>
      <c r="B38" s="628">
        <v>18.87401364566929</v>
      </c>
      <c r="C38" s="562">
        <v>35.48661803149607</v>
      </c>
      <c r="D38" s="628">
        <v>109.50114175196849</v>
      </c>
      <c r="E38" s="562">
        <v>64.40712215354331</v>
      </c>
      <c r="F38" s="628">
        <v>44.602064429133854</v>
      </c>
      <c r="G38" s="562">
        <v>29.151078960629924</v>
      </c>
      <c r="H38" s="536">
        <v>74.35831932677165</v>
      </c>
    </row>
    <row r="39" spans="1:8" ht="12">
      <c r="A39" s="471">
        <v>2006</v>
      </c>
      <c r="B39" s="628">
        <v>22.92551840551181</v>
      </c>
      <c r="C39" s="562">
        <v>37.795886350393694</v>
      </c>
      <c r="D39" s="628">
        <v>117.27117073622048</v>
      </c>
      <c r="E39" s="562">
        <v>89.53615384251968</v>
      </c>
      <c r="F39" s="628">
        <v>70.87702826377952</v>
      </c>
      <c r="G39" s="562">
        <v>61.927247535433075</v>
      </c>
      <c r="H39" s="536">
        <v>86.26607714960632</v>
      </c>
    </row>
    <row r="40" spans="1:8" ht="12">
      <c r="A40" s="471">
        <v>2007</v>
      </c>
      <c r="B40" s="628">
        <v>19.057004129921257</v>
      </c>
      <c r="C40" s="562">
        <v>32.070937385826774</v>
      </c>
      <c r="D40" s="628">
        <v>113.37082449606301</v>
      </c>
      <c r="E40" s="562">
        <v>62.14705113779528</v>
      </c>
      <c r="F40" s="628">
        <v>47.56093273622047</v>
      </c>
      <c r="G40" s="562">
        <v>23.966440590551183</v>
      </c>
      <c r="H40" s="536">
        <v>72.38689662992127</v>
      </c>
    </row>
    <row r="41" spans="1:8" ht="12">
      <c r="A41" s="471">
        <v>2008</v>
      </c>
      <c r="B41" s="628">
        <v>17.880964688976377</v>
      </c>
      <c r="C41" s="562">
        <v>31.104008232283473</v>
      </c>
      <c r="D41" s="628">
        <v>107.09704691732284</v>
      </c>
      <c r="E41" s="562">
        <v>60.429897531496074</v>
      </c>
      <c r="F41" s="628">
        <v>65.74071208661418</v>
      </c>
      <c r="G41" s="562">
        <v>36.67681500787402</v>
      </c>
      <c r="H41" s="536">
        <v>76.83968626771653</v>
      </c>
    </row>
    <row r="42" spans="1:8" ht="12">
      <c r="A42" s="471">
        <v>2009</v>
      </c>
      <c r="B42" s="628">
        <v>11.545720417322835</v>
      </c>
      <c r="C42" s="562">
        <v>21.935345622047247</v>
      </c>
      <c r="D42" s="628">
        <v>97.61993483464568</v>
      </c>
      <c r="E42" s="562">
        <v>64.26294101574803</v>
      </c>
      <c r="F42" s="628">
        <v>45.93268044488188</v>
      </c>
      <c r="G42" s="562">
        <v>27.82846781496063</v>
      </c>
      <c r="H42" s="536">
        <v>80.61911830708662</v>
      </c>
    </row>
    <row r="43" spans="1:8" ht="12">
      <c r="A43" s="471">
        <v>2010</v>
      </c>
      <c r="B43" s="628">
        <v>14.971879476377955</v>
      </c>
      <c r="C43" s="562">
        <v>27.690621771653547</v>
      </c>
      <c r="D43" s="628">
        <v>109.1705115</v>
      </c>
      <c r="E43" s="562">
        <v>57.57065029527559</v>
      </c>
      <c r="F43" s="628">
        <v>47.129125826771656</v>
      </c>
      <c r="G43" s="562">
        <v>25.401350901574805</v>
      </c>
      <c r="H43" s="536">
        <v>54.05035770078741</v>
      </c>
    </row>
    <row r="44" spans="1:8" ht="12">
      <c r="A44" s="471">
        <v>2011</v>
      </c>
      <c r="B44" s="628">
        <v>18.573694645669292</v>
      </c>
      <c r="C44" s="562">
        <v>32.77422792913386</v>
      </c>
      <c r="D44" s="628">
        <v>114.44405412992127</v>
      </c>
      <c r="E44" s="562">
        <v>67.28716962598425</v>
      </c>
      <c r="F44" s="628">
        <v>64.28505168897638</v>
      </c>
      <c r="G44" s="562">
        <v>41.96833858267718</v>
      </c>
      <c r="H44" s="536">
        <v>82.34643290551183</v>
      </c>
    </row>
    <row r="45" spans="1:8" ht="12">
      <c r="A45" s="471">
        <v>2012</v>
      </c>
      <c r="B45" s="628">
        <v>13.382101251968505</v>
      </c>
      <c r="C45" s="562">
        <v>24.63085459448819</v>
      </c>
      <c r="D45" s="628">
        <v>85.03831053149608</v>
      </c>
      <c r="E45" s="562">
        <v>45.48120829133858</v>
      </c>
      <c r="F45" s="628">
        <v>46.10562189370079</v>
      </c>
      <c r="G45" s="562">
        <v>39.88524260236221</v>
      </c>
      <c r="H45" s="536">
        <v>75.96332783070868</v>
      </c>
    </row>
    <row r="46" spans="1:8" ht="12">
      <c r="A46" s="471">
        <v>2013</v>
      </c>
      <c r="B46" s="628">
        <v>18.51329135433071</v>
      </c>
      <c r="C46" s="562">
        <v>31.593020051181107</v>
      </c>
      <c r="D46" s="628">
        <v>117.48248182283466</v>
      </c>
      <c r="E46" s="562">
        <v>70.22699972440947</v>
      </c>
      <c r="F46" s="628">
        <v>46.59270061811024</v>
      </c>
      <c r="G46" s="562">
        <v>35.35199243700788</v>
      </c>
      <c r="H46" s="536">
        <v>61.84343727952756</v>
      </c>
    </row>
    <row r="47" spans="1:8" ht="12">
      <c r="A47" s="471">
        <v>2014</v>
      </c>
      <c r="B47" s="628">
        <v>19.758157480314964</v>
      </c>
      <c r="C47" s="562">
        <v>33.4074094488189</v>
      </c>
      <c r="D47" s="628">
        <v>131.6268503937008</v>
      </c>
      <c r="E47" s="562">
        <v>80.8147559055118</v>
      </c>
      <c r="F47" s="628">
        <v>54.07139370078741</v>
      </c>
      <c r="G47" s="562">
        <v>32.90403149606299</v>
      </c>
      <c r="H47" s="536">
        <v>71.8151062992126</v>
      </c>
    </row>
    <row r="48" spans="1:8" ht="12">
      <c r="A48" s="471">
        <v>2015</v>
      </c>
      <c r="B48" s="628">
        <v>18.779523622047243</v>
      </c>
      <c r="C48" s="562">
        <v>34.855074803149606</v>
      </c>
      <c r="D48" s="628">
        <v>149.07411023622046</v>
      </c>
      <c r="E48" s="562">
        <v>76.82994094488188</v>
      </c>
      <c r="F48" s="628">
        <v>44.605023622047256</v>
      </c>
      <c r="G48" s="562">
        <v>31.631523622047247</v>
      </c>
      <c r="H48" s="536">
        <v>70.65379133858268</v>
      </c>
    </row>
    <row r="49" spans="1:8" ht="12">
      <c r="A49" s="471">
        <v>2016</v>
      </c>
      <c r="B49" s="628">
        <v>13.703914173228348</v>
      </c>
      <c r="C49" s="562">
        <v>28.244864960629922</v>
      </c>
      <c r="D49" s="628">
        <v>131.87514566929133</v>
      </c>
      <c r="E49" s="562">
        <v>68.47869685039372</v>
      </c>
      <c r="F49" s="628">
        <v>35.40218897637796</v>
      </c>
      <c r="G49" s="562">
        <v>18.787593700787404</v>
      </c>
      <c r="H49" s="536">
        <v>65.79746850393701</v>
      </c>
    </row>
    <row r="50" spans="1:8" ht="12">
      <c r="A50" s="471">
        <v>2017</v>
      </c>
      <c r="B50" s="628">
        <v>19.016160236220472</v>
      </c>
      <c r="C50" s="562">
        <v>31.120724409448822</v>
      </c>
      <c r="D50" s="628">
        <v>103.888562992126</v>
      </c>
      <c r="E50" s="562">
        <v>68.51562992125984</v>
      </c>
      <c r="F50" s="628">
        <v>43.34014566929134</v>
      </c>
      <c r="G50" s="562">
        <v>32.42564173228347</v>
      </c>
      <c r="H50" s="536">
        <v>66.56864566929134</v>
      </c>
    </row>
    <row r="51" spans="1:8" ht="12">
      <c r="A51" s="471">
        <v>2018</v>
      </c>
      <c r="B51" s="628">
        <v>21.217812992125985</v>
      </c>
      <c r="C51" s="562">
        <v>38.4223188976378</v>
      </c>
      <c r="D51" s="628">
        <v>169.30700787401577</v>
      </c>
      <c r="E51" s="562">
        <v>104.28709842519686</v>
      </c>
      <c r="F51" s="628">
        <v>76.51654330708662</v>
      </c>
      <c r="G51" s="562">
        <v>55.04691338582678</v>
      </c>
      <c r="H51" s="536">
        <v>143.50679133858267</v>
      </c>
    </row>
    <row r="52" spans="1:8" ht="12">
      <c r="A52" s="471">
        <v>2019</v>
      </c>
      <c r="B52" s="628">
        <v>21.307196062992126</v>
      </c>
      <c r="C52" s="562">
        <v>30.658362204724412</v>
      </c>
      <c r="D52" s="628">
        <v>101.09535826771653</v>
      </c>
      <c r="E52" s="562">
        <v>58.5178031496063</v>
      </c>
      <c r="F52" s="628">
        <v>53.14477952755905</v>
      </c>
      <c r="G52" s="562">
        <v>41.1698937007874</v>
      </c>
      <c r="H52" s="536">
        <v>71.54982283464567</v>
      </c>
    </row>
    <row r="53" spans="1:8" ht="12">
      <c r="A53" s="471">
        <v>2020</v>
      </c>
      <c r="B53" s="628">
        <v>17.5378062992126</v>
      </c>
      <c r="C53" s="562">
        <v>28.155279527559056</v>
      </c>
      <c r="D53" s="628">
        <v>89.03930314960631</v>
      </c>
      <c r="E53" s="562">
        <v>53.98183070866142</v>
      </c>
      <c r="F53" s="628">
        <v>59.36394094488188</v>
      </c>
      <c r="G53" s="562">
        <v>41.17515748031496</v>
      </c>
      <c r="H53" s="536">
        <v>86.89971259842522</v>
      </c>
    </row>
    <row r="54" spans="1:8" ht="12">
      <c r="A54" s="471">
        <v>2021</v>
      </c>
      <c r="B54" s="628">
        <v>28.291920472440946</v>
      </c>
      <c r="C54" s="562">
        <v>43.773948818897644</v>
      </c>
      <c r="D54" s="628">
        <v>127.47218897637794</v>
      </c>
      <c r="E54" s="562">
        <v>73.91872440944883</v>
      </c>
      <c r="F54" s="628">
        <v>59.8740157480315</v>
      </c>
      <c r="G54" s="562">
        <v>43.27901968503938</v>
      </c>
      <c r="H54" s="536">
        <v>78.13878346456693</v>
      </c>
    </row>
    <row r="55" spans="1:8" ht="12">
      <c r="A55" s="12"/>
      <c r="B55" s="12"/>
      <c r="C55" s="12"/>
      <c r="D55" s="12"/>
      <c r="E55" s="12"/>
      <c r="F55" s="12"/>
      <c r="G55" s="12"/>
      <c r="H55" s="8"/>
    </row>
    <row r="56" spans="1:8" ht="12.75">
      <c r="A56" s="31"/>
      <c r="B56" s="31"/>
      <c r="C56" s="31"/>
      <c r="D56" s="31"/>
      <c r="E56" s="31"/>
      <c r="F56" s="31"/>
      <c r="G56" s="31"/>
      <c r="H56" s="31"/>
    </row>
    <row r="57" ht="12.75" customHeight="1">
      <c r="A57" s="14" t="s">
        <v>1659</v>
      </c>
    </row>
    <row r="58" ht="12.75">
      <c r="A58" s="31" t="s">
        <v>1658</v>
      </c>
    </row>
    <row r="61"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rowBreaks count="1" manualBreakCount="1">
    <brk id="30" max="255" man="1"/>
  </rowBreaks>
</worksheet>
</file>

<file path=xl/worksheets/sheet56.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5.00390625" style="0" customWidth="1"/>
    <col min="2" max="2" width="20.57421875" style="0" customWidth="1"/>
    <col min="3" max="3" width="22.57421875" style="0" customWidth="1"/>
    <col min="4" max="7" width="12.57421875" style="0" customWidth="1"/>
  </cols>
  <sheetData>
    <row r="1" spans="1:7" ht="15.75" customHeight="1">
      <c r="A1" s="28" t="s">
        <v>1723</v>
      </c>
      <c r="B1" s="1"/>
      <c r="C1" s="1"/>
      <c r="D1" s="1"/>
      <c r="E1" s="1"/>
      <c r="F1" s="1"/>
      <c r="G1" s="1"/>
    </row>
    <row r="2" spans="1:7" ht="12.75" customHeight="1" thickBot="1">
      <c r="A2" s="6"/>
      <c r="B2" s="6"/>
      <c r="C2" s="6"/>
      <c r="D2" s="6"/>
      <c r="E2" s="6"/>
      <c r="F2" s="6"/>
      <c r="G2" s="6"/>
    </row>
    <row r="3" spans="1:6" s="3" customFormat="1" ht="34.5" customHeight="1" thickTop="1">
      <c r="A3" s="600"/>
      <c r="B3" s="600"/>
      <c r="C3" s="600"/>
      <c r="D3" s="41" t="s">
        <v>1722</v>
      </c>
      <c r="E3" s="9"/>
      <c r="F3" s="600"/>
    </row>
    <row r="4" spans="1:7" s="3" customFormat="1" ht="45" customHeight="1">
      <c r="A4" s="40" t="s">
        <v>1721</v>
      </c>
      <c r="B4" s="40" t="s">
        <v>1720</v>
      </c>
      <c r="C4" s="40" t="s">
        <v>1719</v>
      </c>
      <c r="D4" s="40" t="s">
        <v>1718</v>
      </c>
      <c r="E4" s="40" t="s">
        <v>1717</v>
      </c>
      <c r="F4" s="40" t="s">
        <v>1716</v>
      </c>
      <c r="G4" s="7" t="s">
        <v>1715</v>
      </c>
    </row>
    <row r="5" spans="1:6" ht="12.75" customHeight="1">
      <c r="A5" s="11"/>
      <c r="B5" s="11"/>
      <c r="C5" s="11"/>
      <c r="D5" s="11"/>
      <c r="E5" s="11"/>
      <c r="F5" s="11"/>
    </row>
    <row r="6" spans="1:7" ht="12.75" customHeight="1">
      <c r="A6" s="11" t="s">
        <v>1714</v>
      </c>
      <c r="B6" s="158" t="s">
        <v>1713</v>
      </c>
      <c r="C6" s="158" t="s">
        <v>102</v>
      </c>
      <c r="D6" s="481">
        <v>68</v>
      </c>
      <c r="E6" s="35" t="s">
        <v>514</v>
      </c>
      <c r="F6" s="481">
        <v>1</v>
      </c>
      <c r="G6" s="214">
        <v>0.2</v>
      </c>
    </row>
    <row r="7" spans="1:7" ht="12.75" customHeight="1">
      <c r="A7" s="11" t="s">
        <v>1712</v>
      </c>
      <c r="B7" s="158" t="s">
        <v>1711</v>
      </c>
      <c r="C7" s="158" t="s">
        <v>12</v>
      </c>
      <c r="D7" s="481">
        <v>82</v>
      </c>
      <c r="E7" s="481">
        <v>109</v>
      </c>
      <c r="F7" s="35" t="s">
        <v>396</v>
      </c>
      <c r="G7" s="34" t="s">
        <v>1682</v>
      </c>
    </row>
    <row r="8" spans="1:7" ht="12.75" customHeight="1">
      <c r="A8" s="11" t="s">
        <v>1710</v>
      </c>
      <c r="B8" s="158" t="s">
        <v>1709</v>
      </c>
      <c r="C8" s="158" t="s">
        <v>102</v>
      </c>
      <c r="D8" s="35" t="s">
        <v>514</v>
      </c>
      <c r="E8" s="481">
        <v>92</v>
      </c>
      <c r="F8" s="481">
        <v>1</v>
      </c>
      <c r="G8" s="214">
        <v>0.1</v>
      </c>
    </row>
    <row r="9" spans="1:7" ht="12.75" customHeight="1">
      <c r="A9" s="11" t="s">
        <v>1708</v>
      </c>
      <c r="B9" s="158" t="s">
        <v>1707</v>
      </c>
      <c r="C9" s="158" t="s">
        <v>102</v>
      </c>
      <c r="D9" s="481">
        <v>81</v>
      </c>
      <c r="E9" s="481">
        <v>103</v>
      </c>
      <c r="F9" s="35" t="s">
        <v>396</v>
      </c>
      <c r="G9" s="34" t="s">
        <v>1706</v>
      </c>
    </row>
    <row r="10" spans="1:7" ht="12.75" customHeight="1">
      <c r="A10" s="11" t="s">
        <v>1705</v>
      </c>
      <c r="B10" s="158" t="s">
        <v>1704</v>
      </c>
      <c r="C10" s="158" t="s">
        <v>172</v>
      </c>
      <c r="D10" s="35" t="s">
        <v>514</v>
      </c>
      <c r="E10" s="47" t="s">
        <v>1703</v>
      </c>
      <c r="F10" s="35" t="s">
        <v>396</v>
      </c>
      <c r="G10" s="214">
        <v>0.2</v>
      </c>
    </row>
    <row r="11" spans="1:7" ht="12.75" customHeight="1">
      <c r="A11" s="11" t="s">
        <v>1702</v>
      </c>
      <c r="B11" s="158" t="s">
        <v>1701</v>
      </c>
      <c r="C11" s="158" t="s">
        <v>1690</v>
      </c>
      <c r="D11" s="481">
        <v>65</v>
      </c>
      <c r="E11" s="481">
        <v>117</v>
      </c>
      <c r="F11" s="481">
        <v>1</v>
      </c>
      <c r="G11" s="214">
        <v>234</v>
      </c>
    </row>
    <row r="12" spans="1:7" ht="12.75" customHeight="1">
      <c r="A12" s="11" t="s">
        <v>1700</v>
      </c>
      <c r="B12" s="158" t="s">
        <v>1699</v>
      </c>
      <c r="C12" s="158" t="s">
        <v>1698</v>
      </c>
      <c r="D12" s="35" t="s">
        <v>514</v>
      </c>
      <c r="E12" s="481">
        <v>55</v>
      </c>
      <c r="F12" s="35" t="s">
        <v>396</v>
      </c>
      <c r="G12" s="214">
        <v>2</v>
      </c>
    </row>
    <row r="13" spans="1:7" ht="12.75" customHeight="1">
      <c r="A13" s="98" t="s">
        <v>1697</v>
      </c>
      <c r="B13" s="649" t="s">
        <v>1630</v>
      </c>
      <c r="C13" s="649" t="s">
        <v>1690</v>
      </c>
      <c r="D13" s="248">
        <v>92</v>
      </c>
      <c r="E13" s="248">
        <v>143</v>
      </c>
      <c r="F13" s="248">
        <v>8</v>
      </c>
      <c r="G13" s="236">
        <v>1900</v>
      </c>
    </row>
    <row r="14" spans="1:7" ht="12.75" customHeight="1">
      <c r="A14" s="98" t="s">
        <v>1696</v>
      </c>
      <c r="B14" s="649" t="s">
        <v>1695</v>
      </c>
      <c r="C14" s="649" t="s">
        <v>172</v>
      </c>
      <c r="D14" s="35" t="s">
        <v>514</v>
      </c>
      <c r="E14" s="248">
        <v>125</v>
      </c>
      <c r="F14" s="248">
        <v>1</v>
      </c>
      <c r="G14" s="34" t="s">
        <v>514</v>
      </c>
    </row>
    <row r="15" spans="1:7" ht="12.75" customHeight="1">
      <c r="A15" s="98" t="s">
        <v>1694</v>
      </c>
      <c r="B15" s="649" t="s">
        <v>1693</v>
      </c>
      <c r="C15" s="649" t="s">
        <v>172</v>
      </c>
      <c r="D15" s="35" t="s">
        <v>514</v>
      </c>
      <c r="E15" s="248">
        <v>140</v>
      </c>
      <c r="F15" s="248">
        <v>1</v>
      </c>
      <c r="G15" s="236">
        <v>148</v>
      </c>
    </row>
    <row r="16" spans="1:7" ht="12.75" customHeight="1">
      <c r="A16" s="98" t="s">
        <v>1692</v>
      </c>
      <c r="B16" s="649" t="s">
        <v>1691</v>
      </c>
      <c r="C16" s="649" t="s">
        <v>1690</v>
      </c>
      <c r="D16" s="35" t="s">
        <v>514</v>
      </c>
      <c r="E16" s="248">
        <v>85</v>
      </c>
      <c r="F16" s="242" t="s">
        <v>396</v>
      </c>
      <c r="G16" s="34" t="s">
        <v>1682</v>
      </c>
    </row>
    <row r="17" spans="1:7" ht="12.75" customHeight="1">
      <c r="A17" s="98" t="s">
        <v>1689</v>
      </c>
      <c r="B17" s="649" t="s">
        <v>1688</v>
      </c>
      <c r="C17" s="649" t="s">
        <v>1687</v>
      </c>
      <c r="D17" s="35" t="s">
        <v>514</v>
      </c>
      <c r="E17" s="248">
        <v>120</v>
      </c>
      <c r="F17" s="242" t="s">
        <v>396</v>
      </c>
      <c r="G17" s="34" t="s">
        <v>1682</v>
      </c>
    </row>
    <row r="18" spans="1:7" ht="12.75" customHeight="1">
      <c r="A18" s="98" t="s">
        <v>1686</v>
      </c>
      <c r="B18" s="649" t="s">
        <v>1685</v>
      </c>
      <c r="C18" s="649" t="s">
        <v>153</v>
      </c>
      <c r="D18" s="35" t="s">
        <v>514</v>
      </c>
      <c r="E18" s="248">
        <v>130</v>
      </c>
      <c r="F18" s="242" t="s">
        <v>396</v>
      </c>
      <c r="G18" s="236">
        <v>25</v>
      </c>
    </row>
    <row r="19" spans="1:7" ht="12.75" customHeight="1">
      <c r="A19" s="98" t="s">
        <v>1684</v>
      </c>
      <c r="B19" s="649" t="s">
        <v>1683</v>
      </c>
      <c r="C19" s="649" t="s">
        <v>153</v>
      </c>
      <c r="D19" s="35" t="s">
        <v>514</v>
      </c>
      <c r="E19" s="248">
        <v>130</v>
      </c>
      <c r="F19" s="242" t="s">
        <v>396</v>
      </c>
      <c r="G19" s="34" t="s">
        <v>1682</v>
      </c>
    </row>
    <row r="20" spans="1:7" ht="12.75" customHeight="1">
      <c r="A20" s="12"/>
      <c r="B20" s="12"/>
      <c r="C20" s="12"/>
      <c r="D20" s="12"/>
      <c r="E20" s="12"/>
      <c r="F20" s="12"/>
      <c r="G20" s="8"/>
    </row>
    <row r="21" ht="12.75" customHeight="1"/>
    <row r="22" ht="12.75" customHeight="1">
      <c r="A22" s="2" t="s">
        <v>513</v>
      </c>
    </row>
    <row r="23" ht="12.75" customHeight="1">
      <c r="A23" s="2" t="s">
        <v>1681</v>
      </c>
    </row>
    <row r="24" ht="12.75" customHeight="1">
      <c r="A24" s="42" t="s">
        <v>1680</v>
      </c>
    </row>
    <row r="25" ht="12.75" customHeight="1">
      <c r="A25" s="25" t="s">
        <v>1679</v>
      </c>
    </row>
    <row r="26" ht="12.75" customHeight="1">
      <c r="A26" s="25" t="s">
        <v>1678</v>
      </c>
    </row>
    <row r="27" ht="12.75" customHeight="1">
      <c r="A27" s="31" t="s">
        <v>1677</v>
      </c>
    </row>
    <row r="28" ht="12.75" customHeight="1">
      <c r="A28" s="32" t="s">
        <v>1676</v>
      </c>
    </row>
    <row r="29" ht="12.75" customHeight="1">
      <c r="A29" s="31" t="s">
        <v>1675</v>
      </c>
    </row>
    <row r="30" ht="12.75" customHeight="1">
      <c r="A30" s="31" t="s">
        <v>1674</v>
      </c>
    </row>
    <row r="31" ht="12.75" customHeight="1">
      <c r="A31" s="31" t="s">
        <v>1673</v>
      </c>
    </row>
    <row r="32" ht="12.75" customHeight="1">
      <c r="A32" s="31" t="s">
        <v>1672</v>
      </c>
    </row>
    <row r="33" ht="12.75" customHeight="1">
      <c r="A33" s="31"/>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2021&amp;R&amp;9      http://dbedt.hawaii.gov/</oddFooter>
  </headerFooter>
</worksheet>
</file>

<file path=xl/worksheets/sheet57.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4.8515625" style="74" customWidth="1"/>
    <col min="2" max="5" width="14.00390625" style="74" customWidth="1"/>
    <col min="6" max="16384" width="9.140625" style="74" customWidth="1"/>
  </cols>
  <sheetData>
    <row r="1" spans="1:5" ht="15.75" customHeight="1">
      <c r="A1" s="28" t="s">
        <v>1759</v>
      </c>
      <c r="B1" s="92"/>
      <c r="C1" s="92"/>
      <c r="D1" s="92"/>
      <c r="E1" s="92"/>
    </row>
    <row r="2" spans="1:5" ht="15.75" customHeight="1">
      <c r="A2" s="28" t="s">
        <v>1758</v>
      </c>
      <c r="B2" s="92"/>
      <c r="C2" s="92"/>
      <c r="D2" s="92"/>
      <c r="E2" s="92"/>
    </row>
    <row r="3" s="657" customFormat="1" ht="12.75" customHeight="1"/>
    <row r="4" s="657" customFormat="1" ht="12.75" customHeight="1">
      <c r="A4" s="74" t="s">
        <v>1757</v>
      </c>
    </row>
    <row r="5" spans="1:5" ht="12.75" customHeight="1">
      <c r="A5" s="74" t="s">
        <v>1756</v>
      </c>
      <c r="B5" s="92"/>
      <c r="C5" s="92"/>
      <c r="D5" s="92"/>
      <c r="E5" s="92"/>
    </row>
    <row r="6" spans="1:5" ht="12.75" customHeight="1" thickBot="1">
      <c r="A6" s="90"/>
      <c r="B6" s="90"/>
      <c r="C6" s="90"/>
      <c r="D6" s="90"/>
      <c r="E6" s="90"/>
    </row>
    <row r="7" spans="1:5" s="3" customFormat="1" ht="24" customHeight="1" thickTop="1">
      <c r="A7" s="656" t="s">
        <v>997</v>
      </c>
      <c r="B7" s="656" t="s">
        <v>1541</v>
      </c>
      <c r="C7" s="109" t="s">
        <v>1540</v>
      </c>
      <c r="D7" s="109" t="s">
        <v>280</v>
      </c>
      <c r="E7" s="148" t="s">
        <v>1539</v>
      </c>
    </row>
    <row r="8" spans="1:5" ht="12.75" customHeight="1">
      <c r="A8" s="655"/>
      <c r="B8" s="98"/>
      <c r="C8" s="98"/>
      <c r="D8" s="98"/>
      <c r="E8" s="121"/>
    </row>
    <row r="9" spans="1:5" ht="12.75" customHeight="1">
      <c r="A9" s="98" t="s">
        <v>1755</v>
      </c>
      <c r="B9" s="98"/>
      <c r="C9" s="98"/>
      <c r="D9" s="98"/>
      <c r="E9" s="121"/>
    </row>
    <row r="10" spans="1:5" ht="12.75" customHeight="1">
      <c r="A10" s="651" t="s">
        <v>680</v>
      </c>
      <c r="B10" s="242" t="s">
        <v>1754</v>
      </c>
      <c r="C10" s="242" t="s">
        <v>514</v>
      </c>
      <c r="D10" s="242" t="s">
        <v>1753</v>
      </c>
      <c r="E10" s="419" t="s">
        <v>514</v>
      </c>
    </row>
    <row r="11" spans="1:5" ht="12.75" customHeight="1">
      <c r="A11" s="651" t="s">
        <v>1735</v>
      </c>
      <c r="B11" s="242" t="s">
        <v>1752</v>
      </c>
      <c r="C11" s="242" t="s">
        <v>514</v>
      </c>
      <c r="D11" s="242" t="s">
        <v>1751</v>
      </c>
      <c r="E11" s="419" t="s">
        <v>514</v>
      </c>
    </row>
    <row r="12" spans="1:5" ht="12.75" customHeight="1">
      <c r="A12" s="651" t="s">
        <v>1732</v>
      </c>
      <c r="B12" s="242" t="s">
        <v>1750</v>
      </c>
      <c r="C12" s="242" t="s">
        <v>514</v>
      </c>
      <c r="D12" s="242" t="s">
        <v>1749</v>
      </c>
      <c r="E12" s="419" t="s">
        <v>514</v>
      </c>
    </row>
    <row r="13" spans="1:5" ht="12.75" customHeight="1">
      <c r="A13" s="651" t="s">
        <v>1730</v>
      </c>
      <c r="B13" s="242" t="s">
        <v>1748</v>
      </c>
      <c r="C13" s="242" t="s">
        <v>514</v>
      </c>
      <c r="D13" s="242" t="s">
        <v>1747</v>
      </c>
      <c r="E13" s="419" t="s">
        <v>514</v>
      </c>
    </row>
    <row r="14" spans="1:5" ht="12.75" customHeight="1">
      <c r="A14" s="654"/>
      <c r="B14" s="242"/>
      <c r="C14" s="242"/>
      <c r="D14" s="242"/>
      <c r="E14" s="419"/>
    </row>
    <row r="15" spans="1:5" ht="12.75" customHeight="1">
      <c r="A15" s="98" t="s">
        <v>1746</v>
      </c>
      <c r="B15" s="242"/>
      <c r="C15" s="242"/>
      <c r="D15" s="242"/>
      <c r="E15" s="419"/>
    </row>
    <row r="16" spans="1:5" ht="12.75" customHeight="1">
      <c r="A16" s="651" t="s">
        <v>680</v>
      </c>
      <c r="B16" s="242" t="s">
        <v>1745</v>
      </c>
      <c r="C16" s="242" t="s">
        <v>514</v>
      </c>
      <c r="D16" s="242" t="s">
        <v>1744</v>
      </c>
      <c r="E16" s="419" t="s">
        <v>514</v>
      </c>
    </row>
    <row r="17" spans="1:5" ht="12.75" customHeight="1">
      <c r="A17" s="651" t="s">
        <v>1735</v>
      </c>
      <c r="B17" s="242" t="s">
        <v>1743</v>
      </c>
      <c r="C17" s="242" t="s">
        <v>514</v>
      </c>
      <c r="D17" s="242" t="s">
        <v>1742</v>
      </c>
      <c r="E17" s="419" t="s">
        <v>514</v>
      </c>
    </row>
    <row r="18" spans="1:5" ht="12.75" customHeight="1">
      <c r="A18" s="651" t="s">
        <v>1732</v>
      </c>
      <c r="B18" s="242" t="s">
        <v>1741</v>
      </c>
      <c r="C18" s="242" t="s">
        <v>514</v>
      </c>
      <c r="D18" s="242" t="s">
        <v>1740</v>
      </c>
      <c r="E18" s="419" t="s">
        <v>514</v>
      </c>
    </row>
    <row r="19" spans="1:5" ht="12.75" customHeight="1">
      <c r="A19" s="651" t="s">
        <v>1730</v>
      </c>
      <c r="B19" s="242" t="s">
        <v>1739</v>
      </c>
      <c r="C19" s="242" t="s">
        <v>514</v>
      </c>
      <c r="D19" s="242" t="s">
        <v>1738</v>
      </c>
      <c r="E19" s="419" t="s">
        <v>514</v>
      </c>
    </row>
    <row r="20" spans="1:5" ht="12.75" customHeight="1">
      <c r="A20" s="654"/>
      <c r="B20" s="653"/>
      <c r="C20" s="653"/>
      <c r="D20" s="653"/>
      <c r="E20" s="652"/>
    </row>
    <row r="21" spans="1:5" ht="12.75" customHeight="1">
      <c r="A21" s="98" t="s">
        <v>1737</v>
      </c>
      <c r="B21" s="653"/>
      <c r="C21" s="653"/>
      <c r="D21" s="653"/>
      <c r="E21" s="652"/>
    </row>
    <row r="22" spans="1:5" ht="12.75" customHeight="1">
      <c r="A22" s="651" t="s">
        <v>680</v>
      </c>
      <c r="B22" s="242" t="s">
        <v>1736</v>
      </c>
      <c r="C22" s="242" t="s">
        <v>514</v>
      </c>
      <c r="D22" s="242" t="s">
        <v>1736</v>
      </c>
      <c r="E22" s="419" t="s">
        <v>514</v>
      </c>
    </row>
    <row r="23" spans="1:5" ht="12.75" customHeight="1">
      <c r="A23" s="651" t="s">
        <v>1735</v>
      </c>
      <c r="B23" s="242" t="s">
        <v>1734</v>
      </c>
      <c r="C23" s="242" t="s">
        <v>514</v>
      </c>
      <c r="D23" s="242" t="s">
        <v>1733</v>
      </c>
      <c r="E23" s="419" t="s">
        <v>514</v>
      </c>
    </row>
    <row r="24" spans="1:5" ht="12.75" customHeight="1">
      <c r="A24" s="651" t="s">
        <v>1732</v>
      </c>
      <c r="B24" s="242" t="s">
        <v>1731</v>
      </c>
      <c r="C24" s="242" t="s">
        <v>514</v>
      </c>
      <c r="D24" s="242" t="s">
        <v>1731</v>
      </c>
      <c r="E24" s="419" t="s">
        <v>514</v>
      </c>
    </row>
    <row r="25" spans="1:5" ht="12.75" customHeight="1">
      <c r="A25" s="651" t="s">
        <v>1730</v>
      </c>
      <c r="B25" s="242" t="s">
        <v>1729</v>
      </c>
      <c r="C25" s="389" t="s">
        <v>514</v>
      </c>
      <c r="D25" s="242" t="s">
        <v>1728</v>
      </c>
      <c r="E25" s="46" t="s">
        <v>514</v>
      </c>
    </row>
    <row r="26" spans="1:5" ht="12.75" customHeight="1">
      <c r="A26" s="94"/>
      <c r="B26" s="94"/>
      <c r="C26" s="94"/>
      <c r="D26" s="94"/>
      <c r="E26" s="114"/>
    </row>
    <row r="27" ht="12.75" customHeight="1"/>
    <row r="28" ht="12.75" customHeight="1">
      <c r="A28" s="341" t="s">
        <v>1727</v>
      </c>
    </row>
    <row r="29" ht="12.75" customHeight="1">
      <c r="A29" s="341" t="s">
        <v>1726</v>
      </c>
    </row>
    <row r="30" ht="12.75" customHeight="1">
      <c r="A30" s="341" t="s">
        <v>1725</v>
      </c>
    </row>
    <row r="31" ht="12.75" customHeight="1">
      <c r="A31" s="341" t="s">
        <v>1724</v>
      </c>
    </row>
    <row r="32" ht="12.75" customHeight="1">
      <c r="A32" s="341" t="s">
        <v>1001</v>
      </c>
    </row>
    <row r="36" ht="12">
      <c r="B36" s="650"/>
    </row>
  </sheetData>
  <sheetProtection/>
  <printOptions horizontalCentered="1"/>
  <pageMargins left="1" right="1" top="1" bottom="1" header="0.5" footer="0.5"/>
  <pageSetup horizontalDpi="300" verticalDpi="300" orientation="portrait" r:id="rId1"/>
  <headerFooter alignWithMargins="0">
    <oddFooter>&amp;L&amp;"Arial,Italic"&amp;9The State of Hawaii Data Book 2021&amp;R&amp;9      http://dbedt.hawaii.gov/</oddFooter>
  </headerFooter>
</worksheet>
</file>

<file path=xl/worksheets/sheet58.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4.8515625" style="74" customWidth="1"/>
    <col min="2" max="5" width="14.00390625" style="74" customWidth="1"/>
    <col min="6" max="16384" width="9.140625" style="74" customWidth="1"/>
  </cols>
  <sheetData>
    <row r="1" spans="1:5" ht="15.75" customHeight="1">
      <c r="A1" s="28" t="s">
        <v>1762</v>
      </c>
      <c r="B1" s="92"/>
      <c r="C1" s="92"/>
      <c r="D1" s="92"/>
      <c r="E1" s="92"/>
    </row>
    <row r="2" spans="1:5" ht="15.75" customHeight="1">
      <c r="A2" s="28" t="s">
        <v>1761</v>
      </c>
      <c r="B2" s="92"/>
      <c r="C2" s="92"/>
      <c r="D2" s="92"/>
      <c r="E2" s="92"/>
    </row>
    <row r="3" s="657" customFormat="1" ht="12.75" customHeight="1"/>
    <row r="4" s="657" customFormat="1" ht="12.75" customHeight="1">
      <c r="A4" s="74" t="s">
        <v>1757</v>
      </c>
    </row>
    <row r="5" spans="1:5" ht="12">
      <c r="A5" s="74" t="s">
        <v>1756</v>
      </c>
      <c r="B5" s="92"/>
      <c r="C5" s="92"/>
      <c r="D5" s="92"/>
      <c r="E5" s="92"/>
    </row>
    <row r="6" spans="1:5" ht="12.75" customHeight="1" thickBot="1">
      <c r="A6" s="90"/>
      <c r="B6" s="90"/>
      <c r="C6" s="90"/>
      <c r="D6" s="90"/>
      <c r="E6" s="90"/>
    </row>
    <row r="7" spans="1:5" s="3" customFormat="1" ht="24" customHeight="1" thickTop="1">
      <c r="A7" s="656" t="s">
        <v>997</v>
      </c>
      <c r="B7" s="656" t="s">
        <v>1541</v>
      </c>
      <c r="C7" s="109" t="s">
        <v>1540</v>
      </c>
      <c r="D7" s="109" t="s">
        <v>280</v>
      </c>
      <c r="E7" s="148" t="s">
        <v>1539</v>
      </c>
    </row>
    <row r="8" spans="1:5" ht="12.75" customHeight="1">
      <c r="A8" s="98"/>
      <c r="B8" s="98"/>
      <c r="C8" s="98"/>
      <c r="D8" s="98"/>
      <c r="E8" s="121"/>
    </row>
    <row r="9" spans="1:5" ht="12.75" customHeight="1">
      <c r="A9" s="98" t="s">
        <v>1755</v>
      </c>
      <c r="B9" s="98"/>
      <c r="C9" s="98"/>
      <c r="D9" s="98"/>
      <c r="E9" s="121"/>
    </row>
    <row r="10" spans="1:5" ht="12.75" customHeight="1">
      <c r="A10" s="651" t="s">
        <v>680</v>
      </c>
      <c r="B10" s="242" t="s">
        <v>1754</v>
      </c>
      <c r="C10" s="242" t="s">
        <v>514</v>
      </c>
      <c r="D10" s="242" t="s">
        <v>1753</v>
      </c>
      <c r="E10" s="419" t="s">
        <v>514</v>
      </c>
    </row>
    <row r="11" spans="1:5" ht="12.75" customHeight="1">
      <c r="A11" s="651" t="s">
        <v>1735</v>
      </c>
      <c r="B11" s="242" t="s">
        <v>1752</v>
      </c>
      <c r="C11" s="242" t="s">
        <v>514</v>
      </c>
      <c r="D11" s="242" t="s">
        <v>1751</v>
      </c>
      <c r="E11" s="419" t="s">
        <v>514</v>
      </c>
    </row>
    <row r="12" spans="1:5" ht="12.75" customHeight="1">
      <c r="A12" s="651" t="s">
        <v>1732</v>
      </c>
      <c r="B12" s="242" t="s">
        <v>1750</v>
      </c>
      <c r="C12" s="242" t="s">
        <v>514</v>
      </c>
      <c r="D12" s="242" t="s">
        <v>1749</v>
      </c>
      <c r="E12" s="419" t="s">
        <v>514</v>
      </c>
    </row>
    <row r="13" spans="1:5" ht="12.75" customHeight="1">
      <c r="A13" s="651" t="s">
        <v>1730</v>
      </c>
      <c r="B13" s="242" t="s">
        <v>1748</v>
      </c>
      <c r="C13" s="242" t="s">
        <v>514</v>
      </c>
      <c r="D13" s="242" t="s">
        <v>1747</v>
      </c>
      <c r="E13" s="419" t="s">
        <v>514</v>
      </c>
    </row>
    <row r="14" spans="1:5" ht="12.75" customHeight="1">
      <c r="A14" s="654"/>
      <c r="B14" s="242"/>
      <c r="C14" s="242"/>
      <c r="D14" s="242"/>
      <c r="E14" s="419"/>
    </row>
    <row r="15" spans="1:5" ht="12.75" customHeight="1">
      <c r="A15" s="98" t="s">
        <v>1746</v>
      </c>
      <c r="B15" s="242"/>
      <c r="C15" s="242"/>
      <c r="D15" s="242"/>
      <c r="E15" s="419"/>
    </row>
    <row r="16" spans="1:5" ht="12.75" customHeight="1">
      <c r="A16" s="651" t="s">
        <v>680</v>
      </c>
      <c r="B16" s="242" t="s">
        <v>1745</v>
      </c>
      <c r="C16" s="242" t="s">
        <v>514</v>
      </c>
      <c r="D16" s="242" t="s">
        <v>1744</v>
      </c>
      <c r="E16" s="419" t="s">
        <v>514</v>
      </c>
    </row>
    <row r="17" spans="1:5" ht="12.75" customHeight="1">
      <c r="A17" s="651" t="s">
        <v>1735</v>
      </c>
      <c r="B17" s="242" t="s">
        <v>1743</v>
      </c>
      <c r="C17" s="242" t="s">
        <v>514</v>
      </c>
      <c r="D17" s="242" t="s">
        <v>1742</v>
      </c>
      <c r="E17" s="419" t="s">
        <v>514</v>
      </c>
    </row>
    <row r="18" spans="1:5" ht="12.75" customHeight="1">
      <c r="A18" s="651" t="s">
        <v>1732</v>
      </c>
      <c r="B18" s="242" t="s">
        <v>1741</v>
      </c>
      <c r="C18" s="242" t="s">
        <v>514</v>
      </c>
      <c r="D18" s="242" t="s">
        <v>1740</v>
      </c>
      <c r="E18" s="419" t="s">
        <v>514</v>
      </c>
    </row>
    <row r="19" spans="1:5" ht="12.75" customHeight="1">
      <c r="A19" s="651" t="s">
        <v>1730</v>
      </c>
      <c r="B19" s="242" t="s">
        <v>1739</v>
      </c>
      <c r="C19" s="242" t="s">
        <v>514</v>
      </c>
      <c r="D19" s="242" t="s">
        <v>1738</v>
      </c>
      <c r="E19" s="419" t="s">
        <v>514</v>
      </c>
    </row>
    <row r="20" spans="1:5" ht="12.75" customHeight="1">
      <c r="A20" s="654"/>
      <c r="B20" s="653"/>
      <c r="C20" s="653"/>
      <c r="D20" s="653"/>
      <c r="E20" s="652"/>
    </row>
    <row r="21" spans="1:5" ht="12.75" customHeight="1">
      <c r="A21" s="98" t="s">
        <v>1737</v>
      </c>
      <c r="B21" s="653"/>
      <c r="C21" s="653"/>
      <c r="D21" s="653"/>
      <c r="E21" s="652"/>
    </row>
    <row r="22" spans="1:5" ht="12.75" customHeight="1">
      <c r="A22" s="651" t="s">
        <v>680</v>
      </c>
      <c r="B22" s="242" t="s">
        <v>1736</v>
      </c>
      <c r="C22" s="242" t="s">
        <v>514</v>
      </c>
      <c r="D22" s="242" t="s">
        <v>1736</v>
      </c>
      <c r="E22" s="419" t="s">
        <v>514</v>
      </c>
    </row>
    <row r="23" spans="1:5" ht="12.75" customHeight="1">
      <c r="A23" s="651" t="s">
        <v>1735</v>
      </c>
      <c r="B23" s="242" t="s">
        <v>1734</v>
      </c>
      <c r="C23" s="242" t="s">
        <v>514</v>
      </c>
      <c r="D23" s="242" t="s">
        <v>1733</v>
      </c>
      <c r="E23" s="419" t="s">
        <v>514</v>
      </c>
    </row>
    <row r="24" spans="1:5" ht="12.75" customHeight="1">
      <c r="A24" s="651" t="s">
        <v>1732</v>
      </c>
      <c r="B24" s="242" t="s">
        <v>1731</v>
      </c>
      <c r="C24" s="242" t="s">
        <v>514</v>
      </c>
      <c r="D24" s="242" t="s">
        <v>1731</v>
      </c>
      <c r="E24" s="419" t="s">
        <v>514</v>
      </c>
    </row>
    <row r="25" spans="1:5" ht="12.75" customHeight="1">
      <c r="A25" s="651" t="s">
        <v>1730</v>
      </c>
      <c r="B25" s="242" t="s">
        <v>1729</v>
      </c>
      <c r="C25" s="242" t="s">
        <v>514</v>
      </c>
      <c r="D25" s="242" t="s">
        <v>1728</v>
      </c>
      <c r="E25" s="419" t="s">
        <v>514</v>
      </c>
    </row>
    <row r="26" spans="1:5" ht="12.75" customHeight="1">
      <c r="A26" s="94"/>
      <c r="B26" s="94"/>
      <c r="C26" s="94"/>
      <c r="D26" s="94"/>
      <c r="E26" s="114"/>
    </row>
    <row r="27" ht="12.75" customHeight="1"/>
    <row r="28" ht="12.75" customHeight="1">
      <c r="A28" s="341" t="s">
        <v>845</v>
      </c>
    </row>
    <row r="29" ht="12.75" customHeight="1">
      <c r="A29" s="659" t="s">
        <v>1760</v>
      </c>
    </row>
    <row r="30" ht="12.75" customHeight="1">
      <c r="A30" s="341" t="s">
        <v>1725</v>
      </c>
    </row>
    <row r="31" ht="12.75" customHeight="1">
      <c r="A31" s="341" t="s">
        <v>1724</v>
      </c>
    </row>
    <row r="32" ht="12.75" customHeight="1">
      <c r="A32" s="341" t="s">
        <v>1001</v>
      </c>
    </row>
    <row r="36" ht="12">
      <c r="B36" s="658"/>
    </row>
  </sheetData>
  <sheetProtection/>
  <printOptions horizontalCentered="1"/>
  <pageMargins left="1" right="1" top="1" bottom="1" header="0.5" footer="0.5"/>
  <pageSetup horizontalDpi="300" verticalDpi="300" orientation="portrait" r:id="rId1"/>
  <headerFooter alignWithMargins="0">
    <oddFooter>&amp;L&amp;"Arial,Italic"&amp;9The State of Hawaii Data Book 2021&amp;R&amp;9      http://dbedt.hawaii.gov/</oddFooter>
  </headerFooter>
</worksheet>
</file>

<file path=xl/worksheets/sheet59.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
    </sheetView>
  </sheetViews>
  <sheetFormatPr defaultColWidth="9.140625" defaultRowHeight="12.75"/>
  <cols>
    <col min="1" max="1" width="26.7109375" style="0" customWidth="1"/>
    <col min="2" max="6" width="11.140625" style="0" customWidth="1"/>
  </cols>
  <sheetData>
    <row r="1" spans="1:5" ht="15.75" customHeight="1">
      <c r="A1" s="28" t="s">
        <v>1780</v>
      </c>
      <c r="B1" s="1"/>
      <c r="C1" s="1"/>
      <c r="D1" s="1"/>
      <c r="E1" s="1"/>
    </row>
    <row r="2" spans="1:5" ht="15.75" customHeight="1">
      <c r="A2" s="28" t="s">
        <v>1819</v>
      </c>
      <c r="B2" s="57"/>
      <c r="C2" s="57"/>
      <c r="D2" s="57"/>
      <c r="E2" s="57"/>
    </row>
    <row r="3" spans="1:5" ht="12.75" customHeight="1">
      <c r="A3" s="28"/>
      <c r="B3" s="57"/>
      <c r="C3" s="57"/>
      <c r="D3" s="57"/>
      <c r="E3" s="57"/>
    </row>
    <row r="4" spans="1:5" ht="12.75" customHeight="1">
      <c r="A4" s="55" t="s">
        <v>1818</v>
      </c>
      <c r="B4" s="665"/>
      <c r="C4" s="665"/>
      <c r="D4" s="1"/>
      <c r="E4" s="1"/>
    </row>
    <row r="5" spans="1:3" ht="12.75" customHeight="1">
      <c r="A5" s="55" t="s">
        <v>1817</v>
      </c>
      <c r="B5" s="664"/>
      <c r="C5" s="664"/>
    </row>
    <row r="6" spans="1:3" ht="12.75" customHeight="1">
      <c r="A6" s="55" t="s">
        <v>1816</v>
      </c>
      <c r="B6" s="664"/>
      <c r="C6" s="664"/>
    </row>
    <row r="7" spans="1:3" ht="12.75" customHeight="1">
      <c r="A7" s="55" t="s">
        <v>1815</v>
      </c>
      <c r="B7" s="664"/>
      <c r="C7" s="664"/>
    </row>
    <row r="8" ht="12.75" customHeight="1" thickBot="1">
      <c r="A8" s="6"/>
    </row>
    <row r="9" spans="1:6" ht="24" customHeight="1" thickTop="1">
      <c r="A9" s="65" t="s">
        <v>1778</v>
      </c>
      <c r="B9" s="148">
        <v>2017</v>
      </c>
      <c r="C9" s="148">
        <v>2018</v>
      </c>
      <c r="D9" s="148">
        <v>2019</v>
      </c>
      <c r="E9" s="148">
        <v>2020</v>
      </c>
      <c r="F9" s="148">
        <v>2021</v>
      </c>
    </row>
    <row r="10" spans="1:6" ht="12.75" customHeight="1">
      <c r="A10" s="11"/>
      <c r="B10" s="147"/>
      <c r="C10" s="147"/>
      <c r="D10" s="147"/>
      <c r="E10" s="147"/>
      <c r="F10" s="147"/>
    </row>
    <row r="11" spans="1:6" ht="12.75" customHeight="1">
      <c r="A11" s="26" t="s">
        <v>1814</v>
      </c>
      <c r="B11" s="663"/>
      <c r="C11" s="663"/>
      <c r="D11" s="663"/>
      <c r="E11" s="663"/>
      <c r="F11" s="663"/>
    </row>
    <row r="12" spans="1:6" ht="12.75" customHeight="1">
      <c r="A12" s="662" t="s">
        <v>1813</v>
      </c>
      <c r="B12" s="271">
        <v>4</v>
      </c>
      <c r="C12" s="271">
        <v>4</v>
      </c>
      <c r="D12" s="271">
        <v>18</v>
      </c>
      <c r="E12" s="271">
        <v>13</v>
      </c>
      <c r="F12" s="271">
        <v>25</v>
      </c>
    </row>
    <row r="13" spans="1:6" ht="12.75" customHeight="1">
      <c r="A13" s="27" t="s">
        <v>1812</v>
      </c>
      <c r="B13" s="271">
        <v>279</v>
      </c>
      <c r="C13" s="271">
        <v>170</v>
      </c>
      <c r="D13" s="271">
        <v>165</v>
      </c>
      <c r="E13" s="271">
        <v>133</v>
      </c>
      <c r="F13" s="271">
        <v>484</v>
      </c>
    </row>
    <row r="14" spans="1:6" ht="12.75" customHeight="1">
      <c r="A14" s="27" t="s">
        <v>1811</v>
      </c>
      <c r="B14" s="271">
        <v>83</v>
      </c>
      <c r="C14" s="271">
        <v>255</v>
      </c>
      <c r="D14" s="271">
        <v>449</v>
      </c>
      <c r="E14" s="271">
        <v>128</v>
      </c>
      <c r="F14" s="271">
        <v>182</v>
      </c>
    </row>
    <row r="15" spans="1:6" ht="12.75" customHeight="1">
      <c r="A15" s="27" t="s">
        <v>1810</v>
      </c>
      <c r="B15" s="271">
        <v>77</v>
      </c>
      <c r="C15" s="271">
        <v>26</v>
      </c>
      <c r="D15" s="271">
        <v>49</v>
      </c>
      <c r="E15" s="271">
        <v>25</v>
      </c>
      <c r="F15" s="271">
        <v>79</v>
      </c>
    </row>
    <row r="16" spans="1:6" ht="12.75" customHeight="1">
      <c r="A16" s="27" t="s">
        <v>1809</v>
      </c>
      <c r="B16" s="271">
        <v>117</v>
      </c>
      <c r="C16" s="271">
        <v>119</v>
      </c>
      <c r="D16" s="271">
        <v>131</v>
      </c>
      <c r="E16" s="271">
        <v>20</v>
      </c>
      <c r="F16" s="271">
        <v>200</v>
      </c>
    </row>
    <row r="17" spans="1:6" ht="12.75" customHeight="1">
      <c r="A17" s="27" t="s">
        <v>1808</v>
      </c>
      <c r="B17" s="271">
        <v>7</v>
      </c>
      <c r="C17" s="271">
        <v>6</v>
      </c>
      <c r="D17" s="271">
        <v>64</v>
      </c>
      <c r="E17" s="271">
        <v>43</v>
      </c>
      <c r="F17" s="271">
        <v>44</v>
      </c>
    </row>
    <row r="18" spans="1:6" ht="12.75" customHeight="1">
      <c r="A18" s="27" t="s">
        <v>1807</v>
      </c>
      <c r="B18" s="271">
        <v>1</v>
      </c>
      <c r="C18" s="271">
        <v>2</v>
      </c>
      <c r="D18" s="48" t="s">
        <v>396</v>
      </c>
      <c r="E18" s="271">
        <v>6</v>
      </c>
      <c r="F18" s="271">
        <v>2</v>
      </c>
    </row>
    <row r="19" spans="1:6" ht="12.75" customHeight="1">
      <c r="A19" s="11"/>
      <c r="B19" s="306"/>
      <c r="C19" s="306"/>
      <c r="D19" s="306"/>
      <c r="E19" s="306"/>
      <c r="F19" s="306"/>
    </row>
    <row r="20" spans="1:6" ht="12.75" customHeight="1">
      <c r="A20" s="26" t="s">
        <v>1806</v>
      </c>
      <c r="B20" s="306"/>
      <c r="C20" s="306"/>
      <c r="D20" s="306"/>
      <c r="E20" s="306"/>
      <c r="F20" s="306"/>
    </row>
    <row r="21" spans="1:6" ht="12.75" customHeight="1">
      <c r="A21" s="20" t="s">
        <v>1805</v>
      </c>
      <c r="B21" s="271">
        <v>51</v>
      </c>
      <c r="C21" s="271">
        <v>36</v>
      </c>
      <c r="D21" s="271">
        <v>41</v>
      </c>
      <c r="E21" s="271">
        <v>27</v>
      </c>
      <c r="F21" s="271">
        <v>73</v>
      </c>
    </row>
    <row r="22" spans="1:6" ht="12.75" customHeight="1">
      <c r="A22" s="27" t="s">
        <v>1804</v>
      </c>
      <c r="B22" s="271">
        <v>8</v>
      </c>
      <c r="C22" s="48" t="s">
        <v>396</v>
      </c>
      <c r="D22" s="271">
        <v>6</v>
      </c>
      <c r="E22" s="271">
        <v>2</v>
      </c>
      <c r="F22" s="271">
        <v>1</v>
      </c>
    </row>
    <row r="23" spans="1:6" ht="12.75" customHeight="1">
      <c r="A23" s="20" t="s">
        <v>1803</v>
      </c>
      <c r="B23" s="271">
        <v>78</v>
      </c>
      <c r="C23" s="271">
        <v>57</v>
      </c>
      <c r="D23" s="271">
        <v>105</v>
      </c>
      <c r="E23" s="48" t="s">
        <v>396</v>
      </c>
      <c r="F23" s="271">
        <v>14</v>
      </c>
    </row>
    <row r="24" spans="1:6" ht="12.75" customHeight="1">
      <c r="A24" s="27" t="s">
        <v>1802</v>
      </c>
      <c r="B24" s="271">
        <v>1775</v>
      </c>
      <c r="C24" s="271">
        <v>850</v>
      </c>
      <c r="D24" s="271">
        <v>866</v>
      </c>
      <c r="E24" s="48" t="s">
        <v>396</v>
      </c>
      <c r="F24" s="271">
        <v>2116</v>
      </c>
    </row>
    <row r="25" spans="1:6" ht="12.75" customHeight="1">
      <c r="A25" s="20" t="s">
        <v>1801</v>
      </c>
      <c r="B25" s="271">
        <v>55</v>
      </c>
      <c r="C25" s="271">
        <v>48</v>
      </c>
      <c r="D25" s="271">
        <v>31</v>
      </c>
      <c r="E25" s="271">
        <v>79</v>
      </c>
      <c r="F25" s="271">
        <v>20</v>
      </c>
    </row>
    <row r="26" spans="1:6" ht="12.75" customHeight="1">
      <c r="A26" s="20"/>
      <c r="B26" s="306"/>
      <c r="C26" s="306"/>
      <c r="D26" s="306"/>
      <c r="E26" s="306"/>
      <c r="F26" s="306"/>
    </row>
    <row r="27" spans="1:6" ht="12.75" customHeight="1">
      <c r="A27" s="26" t="s">
        <v>1800</v>
      </c>
      <c r="B27" s="306"/>
      <c r="C27" s="306"/>
      <c r="D27" s="306"/>
      <c r="E27" s="306"/>
      <c r="F27" s="306"/>
    </row>
    <row r="28" spans="1:6" ht="12.75" customHeight="1">
      <c r="A28" s="20" t="s">
        <v>1799</v>
      </c>
      <c r="B28" s="271">
        <v>193</v>
      </c>
      <c r="C28" s="271">
        <v>206</v>
      </c>
      <c r="D28" s="271">
        <v>382</v>
      </c>
      <c r="E28" s="271">
        <v>227</v>
      </c>
      <c r="F28" s="271">
        <v>393</v>
      </c>
    </row>
    <row r="29" spans="1:6" ht="12.75" customHeight="1">
      <c r="A29" s="20" t="s">
        <v>1798</v>
      </c>
      <c r="B29" s="271">
        <v>1294</v>
      </c>
      <c r="C29" s="271">
        <v>969</v>
      </c>
      <c r="D29" s="271">
        <v>1381</v>
      </c>
      <c r="E29" s="271">
        <v>1196</v>
      </c>
      <c r="F29" s="271">
        <v>1194</v>
      </c>
    </row>
    <row r="30" spans="1:6" ht="12.75" customHeight="1">
      <c r="A30" s="20" t="s">
        <v>1797</v>
      </c>
      <c r="B30" s="271">
        <v>860</v>
      </c>
      <c r="C30" s="271">
        <v>1259</v>
      </c>
      <c r="D30" s="271">
        <v>832</v>
      </c>
      <c r="E30" s="271">
        <v>918</v>
      </c>
      <c r="F30" s="271">
        <v>1043</v>
      </c>
    </row>
    <row r="31" spans="1:6" ht="12.75" customHeight="1">
      <c r="A31" s="20" t="s">
        <v>1796</v>
      </c>
      <c r="B31" s="271">
        <v>89</v>
      </c>
      <c r="C31" s="271">
        <v>38</v>
      </c>
      <c r="D31" s="271">
        <v>204</v>
      </c>
      <c r="E31" s="271">
        <v>193</v>
      </c>
      <c r="F31" s="271">
        <v>57</v>
      </c>
    </row>
    <row r="32" spans="1:6" ht="12.75" customHeight="1">
      <c r="A32" s="20" t="s">
        <v>1795</v>
      </c>
      <c r="B32" s="271">
        <v>373</v>
      </c>
      <c r="C32" s="271">
        <v>126</v>
      </c>
      <c r="D32" s="271">
        <v>236</v>
      </c>
      <c r="E32" s="271">
        <v>249</v>
      </c>
      <c r="F32" s="271">
        <v>91</v>
      </c>
    </row>
    <row r="33" spans="1:6" ht="12.75" customHeight="1">
      <c r="A33" s="20" t="s">
        <v>1794</v>
      </c>
      <c r="B33" s="271">
        <v>104</v>
      </c>
      <c r="C33" s="271">
        <v>93</v>
      </c>
      <c r="D33" s="271">
        <v>343</v>
      </c>
      <c r="E33" s="271">
        <v>289</v>
      </c>
      <c r="F33" s="271">
        <v>250</v>
      </c>
    </row>
    <row r="34" spans="1:6" ht="12.75" customHeight="1">
      <c r="A34" s="20" t="s">
        <v>1793</v>
      </c>
      <c r="B34" s="271">
        <v>262</v>
      </c>
      <c r="C34" s="271">
        <v>514</v>
      </c>
      <c r="D34" s="271">
        <v>484</v>
      </c>
      <c r="E34" s="271">
        <v>504</v>
      </c>
      <c r="F34" s="271">
        <v>208</v>
      </c>
    </row>
    <row r="35" spans="1:6" ht="12.75" customHeight="1">
      <c r="A35" s="20" t="s">
        <v>1792</v>
      </c>
      <c r="B35" s="271">
        <v>28</v>
      </c>
      <c r="C35" s="271">
        <v>12</v>
      </c>
      <c r="D35" s="271">
        <v>81</v>
      </c>
      <c r="E35" s="271">
        <v>69</v>
      </c>
      <c r="F35" s="271">
        <v>31</v>
      </c>
    </row>
    <row r="36" spans="1:6" ht="12.75" customHeight="1">
      <c r="A36" s="27" t="s">
        <v>1791</v>
      </c>
      <c r="B36" s="271">
        <v>27</v>
      </c>
      <c r="C36" s="271">
        <v>114</v>
      </c>
      <c r="D36" s="271">
        <v>27</v>
      </c>
      <c r="E36" s="661">
        <v>17</v>
      </c>
      <c r="F36" s="271">
        <v>63</v>
      </c>
    </row>
    <row r="37" spans="1:6" ht="12.75" customHeight="1">
      <c r="A37" s="20" t="s">
        <v>1790</v>
      </c>
      <c r="B37" s="271">
        <v>50</v>
      </c>
      <c r="C37" s="271">
        <v>83</v>
      </c>
      <c r="D37" s="271">
        <v>163</v>
      </c>
      <c r="E37" s="271">
        <v>138</v>
      </c>
      <c r="F37" s="271">
        <v>145</v>
      </c>
    </row>
    <row r="38" spans="1:6" ht="12.75" customHeight="1">
      <c r="A38" s="20" t="s">
        <v>1789</v>
      </c>
      <c r="B38" s="271">
        <v>250</v>
      </c>
      <c r="C38" s="271">
        <v>198</v>
      </c>
      <c r="D38" s="271">
        <v>373</v>
      </c>
      <c r="E38" s="271">
        <v>368</v>
      </c>
      <c r="F38" s="271">
        <v>288</v>
      </c>
    </row>
    <row r="39" spans="1:6" ht="12.75" customHeight="1">
      <c r="A39" s="20" t="s">
        <v>1788</v>
      </c>
      <c r="B39" s="271">
        <v>278</v>
      </c>
      <c r="C39" s="271">
        <v>214</v>
      </c>
      <c r="D39" s="271">
        <v>350</v>
      </c>
      <c r="E39" s="271">
        <v>550</v>
      </c>
      <c r="F39" s="271">
        <v>495</v>
      </c>
    </row>
    <row r="40" spans="1:6" ht="12.75" customHeight="1">
      <c r="A40" s="20" t="s">
        <v>1787</v>
      </c>
      <c r="B40" s="271">
        <v>24</v>
      </c>
      <c r="C40" s="271">
        <v>13</v>
      </c>
      <c r="D40" s="271">
        <v>115</v>
      </c>
      <c r="E40" s="271">
        <v>106</v>
      </c>
      <c r="F40" s="271">
        <v>90</v>
      </c>
    </row>
    <row r="41" spans="1:6" ht="12.75" customHeight="1">
      <c r="A41" s="27" t="s">
        <v>1786</v>
      </c>
      <c r="B41" s="271">
        <v>605</v>
      </c>
      <c r="C41" s="271">
        <v>215</v>
      </c>
      <c r="D41" s="271">
        <v>370</v>
      </c>
      <c r="E41" s="271">
        <v>289</v>
      </c>
      <c r="F41" s="271">
        <v>480</v>
      </c>
    </row>
    <row r="42" spans="1:6" ht="12.75" customHeight="1">
      <c r="A42" s="27" t="s">
        <v>1785</v>
      </c>
      <c r="B42" s="271">
        <v>11</v>
      </c>
      <c r="C42" s="271">
        <v>7</v>
      </c>
      <c r="D42" s="271">
        <v>31</v>
      </c>
      <c r="E42" s="271">
        <v>91</v>
      </c>
      <c r="F42" s="271">
        <v>12</v>
      </c>
    </row>
    <row r="43" spans="1:6" ht="12.75" customHeight="1">
      <c r="A43" s="20" t="s">
        <v>1784</v>
      </c>
      <c r="B43" s="271">
        <v>242</v>
      </c>
      <c r="C43" s="271">
        <v>164</v>
      </c>
      <c r="D43" s="271">
        <v>315</v>
      </c>
      <c r="E43" s="271">
        <v>570</v>
      </c>
      <c r="F43" s="271">
        <v>415</v>
      </c>
    </row>
    <row r="44" spans="1:6" ht="12.75" customHeight="1">
      <c r="A44" s="20" t="s">
        <v>1783</v>
      </c>
      <c r="B44" s="271">
        <v>55</v>
      </c>
      <c r="C44" s="271">
        <v>31</v>
      </c>
      <c r="D44" s="271">
        <v>76</v>
      </c>
      <c r="E44" s="271">
        <v>96</v>
      </c>
      <c r="F44" s="271">
        <v>67</v>
      </c>
    </row>
    <row r="45" spans="1:6" ht="12.75" customHeight="1">
      <c r="A45" s="20" t="s">
        <v>1782</v>
      </c>
      <c r="B45" s="271">
        <v>97</v>
      </c>
      <c r="C45" s="271">
        <v>142</v>
      </c>
      <c r="D45" s="271">
        <v>121</v>
      </c>
      <c r="E45" s="271">
        <v>146</v>
      </c>
      <c r="F45" s="271">
        <v>41</v>
      </c>
    </row>
    <row r="46" spans="1:6" ht="12.75" customHeight="1">
      <c r="A46" s="20" t="s">
        <v>1781</v>
      </c>
      <c r="B46" s="271">
        <v>2317</v>
      </c>
      <c r="C46" s="271">
        <v>1860</v>
      </c>
      <c r="D46" s="271">
        <v>1649</v>
      </c>
      <c r="E46" s="271">
        <v>1232</v>
      </c>
      <c r="F46" s="271">
        <v>1252</v>
      </c>
    </row>
    <row r="47" spans="1:6" ht="12.75" customHeight="1">
      <c r="A47" s="12"/>
      <c r="B47" s="288"/>
      <c r="C47" s="288"/>
      <c r="D47" s="288"/>
      <c r="E47" s="288"/>
      <c r="F47" s="288"/>
    </row>
    <row r="48" ht="12.75" customHeight="1"/>
    <row r="49" ht="12.75" customHeight="1">
      <c r="A49" s="31" t="s">
        <v>39</v>
      </c>
    </row>
    <row r="50" spans="1:5" ht="15.75" customHeight="1">
      <c r="A50" s="28" t="s">
        <v>1780</v>
      </c>
      <c r="B50" s="57"/>
      <c r="C50" s="57"/>
      <c r="D50" s="57"/>
      <c r="E50" s="57"/>
    </row>
    <row r="51" spans="1:5" ht="15.75" customHeight="1">
      <c r="A51" s="28" t="s">
        <v>1779</v>
      </c>
      <c r="B51" s="57"/>
      <c r="C51" s="57"/>
      <c r="D51" s="57"/>
      <c r="E51" s="57"/>
    </row>
    <row r="52" ht="12.75" customHeight="1" thickBot="1">
      <c r="A52" s="6"/>
    </row>
    <row r="53" spans="1:6" ht="24" customHeight="1" thickTop="1">
      <c r="A53" s="65" t="s">
        <v>1778</v>
      </c>
      <c r="B53" s="148">
        <v>2017</v>
      </c>
      <c r="C53" s="148">
        <v>2018</v>
      </c>
      <c r="D53" s="148">
        <v>2019</v>
      </c>
      <c r="E53" s="148">
        <v>2020</v>
      </c>
      <c r="F53" s="148">
        <v>2021</v>
      </c>
    </row>
    <row r="54" spans="1:6" ht="12.75" customHeight="1">
      <c r="A54" s="11"/>
      <c r="B54" s="147"/>
      <c r="C54" s="147"/>
      <c r="D54" s="147"/>
      <c r="E54" s="147"/>
      <c r="F54" s="147"/>
    </row>
    <row r="55" spans="1:6" ht="12.75" customHeight="1">
      <c r="A55" s="26" t="s">
        <v>1777</v>
      </c>
      <c r="B55" s="306"/>
      <c r="C55" s="306"/>
      <c r="D55" s="306"/>
      <c r="E55" s="306"/>
      <c r="F55" s="306"/>
    </row>
    <row r="56" spans="1:6" ht="12.75" customHeight="1">
      <c r="A56" s="20" t="s">
        <v>1776</v>
      </c>
      <c r="B56" s="271">
        <v>10</v>
      </c>
      <c r="C56" s="48" t="s">
        <v>396</v>
      </c>
      <c r="D56" s="271">
        <v>2</v>
      </c>
      <c r="E56" s="48" t="s">
        <v>396</v>
      </c>
      <c r="F56" s="48" t="s">
        <v>396</v>
      </c>
    </row>
    <row r="57" spans="1:6" ht="12.75" customHeight="1">
      <c r="A57" s="20" t="s">
        <v>1775</v>
      </c>
      <c r="B57" s="271">
        <v>342</v>
      </c>
      <c r="C57" s="271">
        <v>339</v>
      </c>
      <c r="D57" s="271">
        <v>485</v>
      </c>
      <c r="E57" s="271">
        <v>283</v>
      </c>
      <c r="F57" s="271">
        <v>561</v>
      </c>
    </row>
    <row r="58" spans="1:6" ht="12.75" customHeight="1">
      <c r="A58" s="20" t="s">
        <v>1774</v>
      </c>
      <c r="B58" s="271">
        <v>239</v>
      </c>
      <c r="C58" s="271">
        <v>424</v>
      </c>
      <c r="D58" s="271">
        <v>285</v>
      </c>
      <c r="E58" s="271">
        <v>21</v>
      </c>
      <c r="F58" s="271">
        <v>182</v>
      </c>
    </row>
    <row r="59" spans="1:6" ht="12.75" customHeight="1">
      <c r="A59" s="20" t="s">
        <v>1773</v>
      </c>
      <c r="B59" s="271">
        <v>9</v>
      </c>
      <c r="C59" s="271">
        <v>13</v>
      </c>
      <c r="D59" s="271">
        <v>14</v>
      </c>
      <c r="E59" s="271">
        <v>2</v>
      </c>
      <c r="F59" s="271">
        <v>19</v>
      </c>
    </row>
    <row r="60" spans="1:6" ht="12.75" customHeight="1">
      <c r="A60" s="20" t="s">
        <v>1772</v>
      </c>
      <c r="B60" s="271">
        <v>15</v>
      </c>
      <c r="C60" s="271">
        <v>11</v>
      </c>
      <c r="D60" s="271">
        <v>23</v>
      </c>
      <c r="E60" s="48" t="s">
        <v>396</v>
      </c>
      <c r="F60" s="271">
        <v>19</v>
      </c>
    </row>
    <row r="61" spans="1:6" ht="12.75" customHeight="1">
      <c r="A61" s="12"/>
      <c r="B61" s="288"/>
      <c r="C61" s="288"/>
      <c r="D61" s="288"/>
      <c r="E61" s="288"/>
      <c r="F61" s="288"/>
    </row>
    <row r="62" spans="1:5" ht="12.75" customHeight="1">
      <c r="A62" s="57"/>
      <c r="B62" s="57"/>
      <c r="C62" s="57"/>
      <c r="D62" s="57"/>
      <c r="E62" s="57"/>
    </row>
    <row r="63" ht="12.75" customHeight="1">
      <c r="A63" s="2" t="s">
        <v>1771</v>
      </c>
    </row>
    <row r="64" ht="12.75" customHeight="1">
      <c r="A64" s="2" t="s">
        <v>1770</v>
      </c>
    </row>
    <row r="65" ht="12.75" customHeight="1">
      <c r="A65" s="2" t="s">
        <v>1769</v>
      </c>
    </row>
    <row r="66" ht="12.75" customHeight="1">
      <c r="A66" s="2" t="s">
        <v>1768</v>
      </c>
    </row>
    <row r="67" ht="12.75" customHeight="1">
      <c r="A67" s="2" t="s">
        <v>1767</v>
      </c>
    </row>
    <row r="68" ht="12.75" customHeight="1">
      <c r="A68" s="660" t="s">
        <v>1766</v>
      </c>
    </row>
    <row r="69" ht="12.75" customHeight="1">
      <c r="A69" s="2" t="s">
        <v>1765</v>
      </c>
    </row>
    <row r="70" ht="12.75" customHeight="1">
      <c r="A70" s="14" t="s">
        <v>1764</v>
      </c>
    </row>
    <row r="71" ht="12.75" customHeight="1">
      <c r="A71" s="14" t="s">
        <v>1763</v>
      </c>
    </row>
  </sheetData>
  <sheetProtection/>
  <printOptions/>
  <pageMargins left="1" right="1" top="1" bottom="1" header="0.5" footer="0.5"/>
  <pageSetup horizontalDpi="1200" verticalDpi="1200" orientation="portrait" r:id="rId1"/>
  <headerFooter>
    <oddFooter>&amp;L&amp;"Arial,Italic"&amp;9The State of Hawaii Data Book 2021&amp;R&amp;9http://dbedt.hawaii.gov/</oddFoot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
      <c r="A1" s="28" t="s">
        <v>333</v>
      </c>
      <c r="B1" s="1"/>
      <c r="C1" s="1"/>
      <c r="D1" s="1"/>
      <c r="E1" s="1"/>
    </row>
    <row r="2" spans="1:5" ht="15.75" thickBot="1">
      <c r="A2" s="4"/>
      <c r="B2" s="5"/>
      <c r="C2" s="5"/>
      <c r="D2" s="5"/>
      <c r="E2" s="5"/>
    </row>
    <row r="3" spans="1:5" s="63" customFormat="1" ht="24" customHeight="1" thickTop="1">
      <c r="A3" s="66"/>
      <c r="B3" s="64" t="s">
        <v>332</v>
      </c>
      <c r="C3" s="65"/>
      <c r="D3" s="64" t="s">
        <v>331</v>
      </c>
      <c r="E3" s="64"/>
    </row>
    <row r="4" spans="1:5" s="3" customFormat="1" ht="34.5" customHeight="1">
      <c r="A4" s="40" t="s">
        <v>330</v>
      </c>
      <c r="B4" s="40" t="s">
        <v>329</v>
      </c>
      <c r="C4" s="40" t="s">
        <v>3</v>
      </c>
      <c r="D4" s="62" t="s">
        <v>328</v>
      </c>
      <c r="E4" s="7" t="s">
        <v>327</v>
      </c>
    </row>
    <row r="5" spans="1:4" ht="12">
      <c r="A5" s="11"/>
      <c r="B5" s="11"/>
      <c r="C5" s="11"/>
      <c r="D5" s="61"/>
    </row>
    <row r="6" spans="1:5" ht="12">
      <c r="A6" s="11" t="s">
        <v>326</v>
      </c>
      <c r="B6" s="60">
        <v>29.6</v>
      </c>
      <c r="C6" s="60">
        <v>47.6</v>
      </c>
      <c r="D6" s="29">
        <v>6810</v>
      </c>
      <c r="E6" s="30">
        <v>2076</v>
      </c>
    </row>
    <row r="7" spans="1:5" ht="12">
      <c r="A7" s="11" t="s">
        <v>325</v>
      </c>
      <c r="B7" s="60">
        <v>6.7</v>
      </c>
      <c r="C7" s="60">
        <v>10.8</v>
      </c>
      <c r="D7" s="29">
        <v>822</v>
      </c>
      <c r="E7" s="30">
        <v>251</v>
      </c>
    </row>
    <row r="8" spans="1:5" ht="12">
      <c r="A8" s="11" t="s">
        <v>324</v>
      </c>
      <c r="B8" s="60">
        <v>17.8</v>
      </c>
      <c r="C8" s="60">
        <v>28.6</v>
      </c>
      <c r="D8" s="29">
        <v>1086</v>
      </c>
      <c r="E8" s="30">
        <v>331</v>
      </c>
    </row>
    <row r="9" spans="1:5" ht="12">
      <c r="A9" s="11" t="s">
        <v>323</v>
      </c>
      <c r="B9" s="60">
        <v>9.5</v>
      </c>
      <c r="C9" s="60">
        <v>15.3</v>
      </c>
      <c r="D9" s="29">
        <v>252</v>
      </c>
      <c r="E9" s="30">
        <v>77</v>
      </c>
    </row>
    <row r="10" spans="1:5" ht="12">
      <c r="A10" s="11" t="s">
        <v>322</v>
      </c>
      <c r="B10" s="60">
        <v>9.2</v>
      </c>
      <c r="C10" s="60">
        <v>14.8</v>
      </c>
      <c r="D10" s="29">
        <v>540</v>
      </c>
      <c r="E10" s="30">
        <v>165</v>
      </c>
    </row>
    <row r="11" spans="1:5" ht="12">
      <c r="A11" s="11" t="s">
        <v>321</v>
      </c>
      <c r="B11" s="60">
        <v>8.8</v>
      </c>
      <c r="C11" s="60">
        <v>14.2</v>
      </c>
      <c r="D11" s="29">
        <v>846</v>
      </c>
      <c r="E11" s="30">
        <v>258</v>
      </c>
    </row>
    <row r="12" spans="1:5" ht="12">
      <c r="A12" s="11" t="s">
        <v>320</v>
      </c>
      <c r="B12" s="60">
        <v>25.8</v>
      </c>
      <c r="C12" s="60">
        <v>41.5</v>
      </c>
      <c r="D12" s="29">
        <v>2202</v>
      </c>
      <c r="E12" s="30">
        <v>671</v>
      </c>
    </row>
    <row r="13" spans="1:5" ht="12">
      <c r="A13" s="11" t="s">
        <v>319</v>
      </c>
      <c r="B13" s="60">
        <v>72.1</v>
      </c>
      <c r="C13" s="60">
        <v>116</v>
      </c>
      <c r="D13" s="29">
        <v>10890</v>
      </c>
      <c r="E13" s="30">
        <v>3319</v>
      </c>
    </row>
    <row r="14" spans="1:5" ht="12">
      <c r="A14" s="11" t="s">
        <v>318</v>
      </c>
      <c r="B14" s="60">
        <v>17.2</v>
      </c>
      <c r="C14" s="60">
        <v>27.7</v>
      </c>
      <c r="D14" s="29">
        <v>3570</v>
      </c>
      <c r="E14" s="30">
        <v>1088</v>
      </c>
    </row>
    <row r="15" spans="1:5" ht="12">
      <c r="A15" s="11"/>
      <c r="B15" s="60"/>
      <c r="C15" s="60"/>
      <c r="D15" s="29"/>
      <c r="E15" s="30"/>
    </row>
    <row r="16" spans="1:5" ht="12">
      <c r="A16" s="11" t="s">
        <v>317</v>
      </c>
      <c r="B16" s="60">
        <v>21.5</v>
      </c>
      <c r="C16" s="60">
        <v>34.6</v>
      </c>
      <c r="D16" s="29">
        <v>5364</v>
      </c>
      <c r="E16" s="30">
        <v>1635</v>
      </c>
    </row>
    <row r="17" spans="1:5" ht="12">
      <c r="A17" s="11" t="s">
        <v>316</v>
      </c>
      <c r="B17" s="60">
        <v>133.9</v>
      </c>
      <c r="C17" s="60">
        <v>215.5</v>
      </c>
      <c r="D17" s="29">
        <v>14550</v>
      </c>
      <c r="E17" s="30">
        <v>4435</v>
      </c>
    </row>
    <row r="18" spans="1:5" ht="12">
      <c r="A18" s="11" t="s">
        <v>315</v>
      </c>
      <c r="B18" s="60">
        <v>179.6</v>
      </c>
      <c r="C18" s="60">
        <v>289</v>
      </c>
      <c r="D18" s="29">
        <v>12600</v>
      </c>
      <c r="E18" s="30">
        <v>3840</v>
      </c>
    </row>
    <row r="19" spans="1:5" ht="12">
      <c r="A19" s="11" t="s">
        <v>314</v>
      </c>
      <c r="B19" s="60">
        <v>100.3</v>
      </c>
      <c r="C19" s="60">
        <v>161.4</v>
      </c>
      <c r="D19" s="29">
        <v>12780</v>
      </c>
      <c r="E19" s="30">
        <v>3895</v>
      </c>
    </row>
    <row r="20" spans="1:5" ht="12">
      <c r="A20" s="11" t="s">
        <v>313</v>
      </c>
      <c r="B20" s="60">
        <v>137</v>
      </c>
      <c r="C20" s="60">
        <v>220.5</v>
      </c>
      <c r="D20" s="29">
        <v>11448</v>
      </c>
      <c r="E20" s="30">
        <v>3489</v>
      </c>
    </row>
    <row r="21" spans="1:5" ht="12">
      <c r="A21" s="11" t="s">
        <v>312</v>
      </c>
      <c r="B21" s="60">
        <v>155.5</v>
      </c>
      <c r="C21" s="60">
        <v>250.3</v>
      </c>
      <c r="D21" s="29">
        <v>12300</v>
      </c>
      <c r="E21" s="30">
        <v>3749</v>
      </c>
    </row>
    <row r="22" spans="1:5" ht="12">
      <c r="A22" s="11" t="s">
        <v>311</v>
      </c>
      <c r="B22" s="60">
        <v>65.9</v>
      </c>
      <c r="C22" s="60">
        <v>106.1</v>
      </c>
      <c r="D22" s="29">
        <v>8280</v>
      </c>
      <c r="E22" s="30">
        <v>2524</v>
      </c>
    </row>
    <row r="23" spans="1:5" ht="12">
      <c r="A23" s="11" t="s">
        <v>310</v>
      </c>
      <c r="B23" s="60">
        <v>137.4</v>
      </c>
      <c r="C23" s="60">
        <v>221.1</v>
      </c>
      <c r="D23" s="29">
        <v>16830</v>
      </c>
      <c r="E23" s="30">
        <v>5130</v>
      </c>
    </row>
    <row r="24" spans="1:5" ht="12">
      <c r="A24" s="11" t="s">
        <v>309</v>
      </c>
      <c r="B24" s="60">
        <v>162.6</v>
      </c>
      <c r="C24" s="60">
        <v>261.7</v>
      </c>
      <c r="D24" s="29">
        <v>17400</v>
      </c>
      <c r="E24" s="30">
        <v>5304</v>
      </c>
    </row>
    <row r="25" spans="1:5" ht="12">
      <c r="A25" s="11" t="s">
        <v>308</v>
      </c>
      <c r="B25" s="60">
        <v>86.9</v>
      </c>
      <c r="C25" s="60">
        <v>139.9</v>
      </c>
      <c r="D25" s="29">
        <v>15840</v>
      </c>
      <c r="E25" s="30">
        <v>4828</v>
      </c>
    </row>
    <row r="26" spans="1:5" ht="12">
      <c r="A26" s="11" t="s">
        <v>307</v>
      </c>
      <c r="B26" s="60">
        <v>57.1</v>
      </c>
      <c r="C26" s="60">
        <v>91.9</v>
      </c>
      <c r="D26" s="29">
        <v>12960</v>
      </c>
      <c r="E26" s="30">
        <v>3950</v>
      </c>
    </row>
    <row r="27" spans="1:5" ht="12">
      <c r="A27" s="12"/>
      <c r="B27" s="12"/>
      <c r="C27" s="12"/>
      <c r="D27" s="59"/>
      <c r="E27" s="8"/>
    </row>
    <row r="29" ht="12.75">
      <c r="A29" s="58" t="s">
        <v>306</v>
      </c>
    </row>
    <row r="30" ht="12.75">
      <c r="A30" s="14" t="s">
        <v>305</v>
      </c>
    </row>
    <row r="31" ht="12.75">
      <c r="A31" s="2" t="s">
        <v>304</v>
      </c>
    </row>
    <row r="32" ht="12.75">
      <c r="A32" s="2" t="s">
        <v>303</v>
      </c>
    </row>
    <row r="33" ht="12.75">
      <c r="A33" s="2" t="s">
        <v>302</v>
      </c>
    </row>
    <row r="34" ht="12.75">
      <c r="A34" s="2" t="s">
        <v>301</v>
      </c>
    </row>
    <row r="35" ht="12.75">
      <c r="A35" s="2" t="s">
        <v>300</v>
      </c>
    </row>
    <row r="36" ht="12.75">
      <c r="A36" s="2" t="s">
        <v>299</v>
      </c>
    </row>
    <row r="37" ht="12.75">
      <c r="A37" s="2" t="s">
        <v>298</v>
      </c>
    </row>
    <row r="38" ht="12.75">
      <c r="A38" s="2" t="s">
        <v>297</v>
      </c>
    </row>
    <row r="39" ht="12.75">
      <c r="A39" s="2" t="s">
        <v>296</v>
      </c>
    </row>
    <row r="40" ht="12.75">
      <c r="A40" s="58" t="s">
        <v>295</v>
      </c>
    </row>
    <row r="41" ht="12.75">
      <c r="A41" s="14" t="s">
        <v>294</v>
      </c>
    </row>
    <row r="42" ht="12.75">
      <c r="A42" s="2" t="s">
        <v>293</v>
      </c>
    </row>
    <row r="43" ht="12.75">
      <c r="A43" s="43" t="s">
        <v>292</v>
      </c>
    </row>
    <row r="44" ht="12.75">
      <c r="A44" s="43" t="s">
        <v>291</v>
      </c>
    </row>
    <row r="45" ht="12.75">
      <c r="A45" s="58" t="s">
        <v>290</v>
      </c>
    </row>
    <row r="46" ht="12.75">
      <c r="A46" s="31" t="s">
        <v>289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60.xml><?xml version="1.0" encoding="utf-8"?>
<worksheet xmlns="http://schemas.openxmlformats.org/spreadsheetml/2006/main" xmlns:r="http://schemas.openxmlformats.org/officeDocument/2006/relationships">
  <dimension ref="A1:P57"/>
  <sheetViews>
    <sheetView workbookViewId="0" topLeftCell="A1">
      <selection activeCell="A1" sqref="A1"/>
    </sheetView>
  </sheetViews>
  <sheetFormatPr defaultColWidth="9.140625" defaultRowHeight="12.75"/>
  <cols>
    <col min="1" max="1" width="13.421875" style="0" customWidth="1"/>
    <col min="2" max="5" width="13.57421875" style="0" customWidth="1"/>
    <col min="6" max="6" width="14.57421875" style="0" customWidth="1"/>
  </cols>
  <sheetData>
    <row r="1" ht="15.75" customHeight="1">
      <c r="A1" s="28" t="s">
        <v>1841</v>
      </c>
    </row>
    <row r="2" ht="15.75" customHeight="1">
      <c r="A2" s="28" t="s">
        <v>1840</v>
      </c>
    </row>
    <row r="3" ht="12.75" customHeight="1">
      <c r="A3" s="681" t="s">
        <v>286</v>
      </c>
    </row>
    <row r="4" ht="12.75" customHeight="1">
      <c r="A4" s="38" t="s">
        <v>1839</v>
      </c>
    </row>
    <row r="5" ht="12.75" customHeight="1">
      <c r="A5" s="38" t="s">
        <v>1838</v>
      </c>
    </row>
    <row r="6" ht="12.75" customHeight="1">
      <c r="A6" s="38" t="s">
        <v>1837</v>
      </c>
    </row>
    <row r="7" ht="12.75" customHeight="1">
      <c r="A7" s="38" t="s">
        <v>1836</v>
      </c>
    </row>
    <row r="8" spans="2:5" ht="12.75" customHeight="1" thickBot="1">
      <c r="B8" s="6"/>
      <c r="C8" s="6"/>
      <c r="D8" s="6"/>
      <c r="E8" s="6"/>
    </row>
    <row r="9" spans="1:6" s="63" customFormat="1" ht="24" customHeight="1" thickTop="1">
      <c r="A9" s="264"/>
      <c r="B9" s="740" t="s">
        <v>1835</v>
      </c>
      <c r="C9" s="714"/>
      <c r="D9" s="714"/>
      <c r="E9" s="714"/>
      <c r="F9" s="714"/>
    </row>
    <row r="10" spans="1:6" s="63" customFormat="1" ht="24" customHeight="1">
      <c r="A10" s="109" t="s">
        <v>1052</v>
      </c>
      <c r="B10" s="108" t="s">
        <v>1833</v>
      </c>
      <c r="C10" s="677" t="s">
        <v>1832</v>
      </c>
      <c r="D10" s="109" t="s">
        <v>1831</v>
      </c>
      <c r="E10" s="109" t="s">
        <v>1830</v>
      </c>
      <c r="F10" s="428" t="s">
        <v>1829</v>
      </c>
    </row>
    <row r="11" spans="1:6" ht="12.75" customHeight="1">
      <c r="A11" s="680"/>
      <c r="B11" s="366"/>
      <c r="C11" s="676"/>
      <c r="D11" s="400"/>
      <c r="E11" s="400"/>
      <c r="F11" s="675"/>
    </row>
    <row r="12" spans="1:16" ht="12.75" customHeight="1">
      <c r="A12" s="617">
        <v>2008</v>
      </c>
      <c r="B12" s="30">
        <v>40</v>
      </c>
      <c r="C12" s="673">
        <v>3</v>
      </c>
      <c r="D12" s="272">
        <v>5</v>
      </c>
      <c r="E12" s="272">
        <v>22</v>
      </c>
      <c r="F12" s="30">
        <v>10</v>
      </c>
      <c r="L12" s="674"/>
      <c r="M12" s="674"/>
      <c r="N12" s="674"/>
      <c r="O12" s="674"/>
      <c r="P12" s="674"/>
    </row>
    <row r="13" spans="1:16" ht="12.75" customHeight="1">
      <c r="A13" s="617">
        <v>2009</v>
      </c>
      <c r="B13" s="30">
        <v>51</v>
      </c>
      <c r="C13" s="673">
        <v>5</v>
      </c>
      <c r="D13" s="272">
        <v>11</v>
      </c>
      <c r="E13" s="272">
        <v>28</v>
      </c>
      <c r="F13" s="30">
        <v>7</v>
      </c>
      <c r="L13" s="674"/>
      <c r="M13" s="674"/>
      <c r="N13" s="674"/>
      <c r="O13" s="674"/>
      <c r="P13" s="674"/>
    </row>
    <row r="14" spans="1:16" ht="12.75" customHeight="1">
      <c r="A14" s="617">
        <v>2010</v>
      </c>
      <c r="B14" s="30">
        <v>46</v>
      </c>
      <c r="C14" s="673">
        <v>4</v>
      </c>
      <c r="D14" s="272">
        <v>8</v>
      </c>
      <c r="E14" s="272">
        <v>27</v>
      </c>
      <c r="F14" s="30">
        <v>7</v>
      </c>
      <c r="L14" s="674"/>
      <c r="M14" s="674"/>
      <c r="N14" s="674"/>
      <c r="O14" s="674"/>
      <c r="P14" s="674"/>
    </row>
    <row r="15" spans="1:16" ht="12.75" customHeight="1">
      <c r="A15" s="617">
        <v>2011</v>
      </c>
      <c r="B15" s="30">
        <v>60</v>
      </c>
      <c r="C15" s="673">
        <v>5</v>
      </c>
      <c r="D15" s="272">
        <v>9</v>
      </c>
      <c r="E15" s="272">
        <v>33</v>
      </c>
      <c r="F15" s="30">
        <v>13</v>
      </c>
      <c r="L15" s="674"/>
      <c r="M15" s="674"/>
      <c r="N15" s="674"/>
      <c r="O15" s="674"/>
      <c r="P15" s="674"/>
    </row>
    <row r="16" spans="1:16" ht="12.75" customHeight="1">
      <c r="A16" s="617">
        <v>2012</v>
      </c>
      <c r="B16" s="30">
        <v>54</v>
      </c>
      <c r="C16" s="673">
        <v>5</v>
      </c>
      <c r="D16" s="272">
        <v>7</v>
      </c>
      <c r="E16" s="272">
        <v>28</v>
      </c>
      <c r="F16" s="30">
        <v>14</v>
      </c>
      <c r="L16" s="674"/>
      <c r="M16" s="674"/>
      <c r="N16" s="674"/>
      <c r="O16" s="674"/>
      <c r="P16" s="674"/>
    </row>
    <row r="17" spans="1:16" ht="12.75" customHeight="1">
      <c r="A17" s="617">
        <v>2013</v>
      </c>
      <c r="B17" s="30">
        <v>50</v>
      </c>
      <c r="C17" s="673">
        <v>5</v>
      </c>
      <c r="D17" s="272">
        <v>9</v>
      </c>
      <c r="E17" s="272">
        <v>27</v>
      </c>
      <c r="F17" s="30">
        <v>9</v>
      </c>
      <c r="L17" s="674"/>
      <c r="M17" s="674"/>
      <c r="N17" s="674"/>
      <c r="O17" s="674"/>
      <c r="P17" s="674"/>
    </row>
    <row r="18" spans="1:16" ht="12.75" customHeight="1">
      <c r="A18" s="617">
        <v>2014</v>
      </c>
      <c r="B18" s="30">
        <v>56</v>
      </c>
      <c r="C18" s="673">
        <v>5</v>
      </c>
      <c r="D18" s="272">
        <v>12</v>
      </c>
      <c r="E18" s="272">
        <v>28</v>
      </c>
      <c r="F18" s="30">
        <v>11</v>
      </c>
      <c r="L18" s="674"/>
      <c r="M18" s="674"/>
      <c r="N18" s="674"/>
      <c r="O18" s="674"/>
      <c r="P18" s="674"/>
    </row>
    <row r="19" spans="1:16" ht="12.75" customHeight="1">
      <c r="A19" s="617">
        <v>2015</v>
      </c>
      <c r="B19" s="30">
        <v>51</v>
      </c>
      <c r="C19" s="673">
        <v>5</v>
      </c>
      <c r="D19" s="272">
        <v>8</v>
      </c>
      <c r="E19" s="272">
        <v>27</v>
      </c>
      <c r="F19" s="30">
        <v>11</v>
      </c>
      <c r="L19" s="674"/>
      <c r="M19" s="674"/>
      <c r="N19" s="674"/>
      <c r="O19" s="674"/>
      <c r="P19" s="674"/>
    </row>
    <row r="20" spans="1:16" ht="12.75" customHeight="1">
      <c r="A20" s="617">
        <v>2016</v>
      </c>
      <c r="B20" s="30">
        <v>48</v>
      </c>
      <c r="C20" s="673">
        <v>4</v>
      </c>
      <c r="D20" s="272">
        <v>9</v>
      </c>
      <c r="E20" s="272">
        <v>28</v>
      </c>
      <c r="F20" s="30">
        <v>7</v>
      </c>
      <c r="L20" s="674"/>
      <c r="M20" s="674"/>
      <c r="N20" s="674"/>
      <c r="O20" s="674"/>
      <c r="P20" s="674"/>
    </row>
    <row r="21" spans="1:16" ht="12.75" customHeight="1">
      <c r="A21" s="617">
        <v>2017</v>
      </c>
      <c r="B21" s="30">
        <v>50</v>
      </c>
      <c r="C21" s="673">
        <v>5</v>
      </c>
      <c r="D21" s="272">
        <v>7</v>
      </c>
      <c r="E21" s="272">
        <v>30</v>
      </c>
      <c r="F21" s="30">
        <v>8</v>
      </c>
      <c r="L21" s="674"/>
      <c r="M21" s="674"/>
      <c r="N21" s="674"/>
      <c r="O21" s="674"/>
      <c r="P21" s="674"/>
    </row>
    <row r="22" spans="1:16" ht="12.75" customHeight="1">
      <c r="A22" s="617">
        <v>2018</v>
      </c>
      <c r="B22" s="30">
        <v>46</v>
      </c>
      <c r="C22" s="673">
        <v>5</v>
      </c>
      <c r="D22" s="272">
        <v>8</v>
      </c>
      <c r="E22" s="272">
        <v>26</v>
      </c>
      <c r="F22" s="30">
        <v>7</v>
      </c>
      <c r="L22" s="674"/>
      <c r="M22" s="674"/>
      <c r="N22" s="674"/>
      <c r="O22" s="674"/>
      <c r="P22" s="674"/>
    </row>
    <row r="23" spans="1:16" ht="12.75" customHeight="1">
      <c r="A23" s="617">
        <v>2019</v>
      </c>
      <c r="B23" s="679">
        <v>55</v>
      </c>
      <c r="C23" s="673">
        <v>7</v>
      </c>
      <c r="D23" s="272">
        <v>5</v>
      </c>
      <c r="E23" s="272">
        <v>36</v>
      </c>
      <c r="F23" s="30">
        <v>7</v>
      </c>
      <c r="L23" s="674"/>
      <c r="M23" s="674"/>
      <c r="N23" s="674"/>
      <c r="O23" s="674"/>
      <c r="P23" s="674"/>
    </row>
    <row r="24" spans="1:16" ht="12.75" customHeight="1">
      <c r="A24" s="617">
        <v>2020</v>
      </c>
      <c r="B24" s="30">
        <v>45</v>
      </c>
      <c r="C24" s="673">
        <v>7</v>
      </c>
      <c r="D24" s="272">
        <v>3</v>
      </c>
      <c r="E24" s="272">
        <v>30</v>
      </c>
      <c r="F24" s="30">
        <v>5</v>
      </c>
      <c r="L24" s="674"/>
      <c r="M24" s="674"/>
      <c r="N24" s="674"/>
      <c r="O24" s="674"/>
      <c r="P24" s="674"/>
    </row>
    <row r="25" spans="1:16" ht="12.75" customHeight="1">
      <c r="A25" s="617">
        <v>2021</v>
      </c>
      <c r="B25" s="678">
        <v>52</v>
      </c>
      <c r="C25" s="673">
        <v>7</v>
      </c>
      <c r="D25" s="272">
        <v>5</v>
      </c>
      <c r="E25" s="272">
        <v>25</v>
      </c>
      <c r="F25" s="30">
        <v>15</v>
      </c>
      <c r="L25" s="674"/>
      <c r="M25" s="674"/>
      <c r="N25" s="674"/>
      <c r="O25" s="674"/>
      <c r="P25" s="674"/>
    </row>
    <row r="26" spans="1:6" ht="12.75" customHeight="1">
      <c r="A26" s="671"/>
      <c r="B26" s="670"/>
      <c r="C26" s="669"/>
      <c r="D26" s="304"/>
      <c r="E26" s="304"/>
      <c r="F26" s="668"/>
    </row>
    <row r="27" spans="1:6" ht="24" customHeight="1">
      <c r="A27" s="66"/>
      <c r="B27" s="720" t="s">
        <v>1834</v>
      </c>
      <c r="C27" s="741"/>
      <c r="D27" s="741"/>
      <c r="E27" s="741"/>
      <c r="F27" s="741"/>
    </row>
    <row r="28" spans="1:6" ht="24" customHeight="1">
      <c r="A28" s="109" t="s">
        <v>1052</v>
      </c>
      <c r="B28" s="108" t="s">
        <v>1833</v>
      </c>
      <c r="C28" s="677" t="s">
        <v>1832</v>
      </c>
      <c r="D28" s="109" t="s">
        <v>1831</v>
      </c>
      <c r="E28" s="109" t="s">
        <v>1830</v>
      </c>
      <c r="F28" s="428" t="s">
        <v>1829</v>
      </c>
    </row>
    <row r="29" spans="1:6" ht="12.75" customHeight="1">
      <c r="A29" s="11"/>
      <c r="B29" s="366"/>
      <c r="C29" s="676"/>
      <c r="D29" s="400"/>
      <c r="E29" s="400"/>
      <c r="F29" s="675"/>
    </row>
    <row r="30" spans="1:16" ht="12.75" customHeight="1">
      <c r="A30" s="617">
        <v>2008</v>
      </c>
      <c r="B30" s="30">
        <v>4110</v>
      </c>
      <c r="C30" s="673">
        <v>193</v>
      </c>
      <c r="D30" s="272">
        <v>553</v>
      </c>
      <c r="E30" s="272">
        <v>2587</v>
      </c>
      <c r="F30" s="30">
        <v>777</v>
      </c>
      <c r="L30" s="674"/>
      <c r="M30" s="674"/>
      <c r="N30" s="674"/>
      <c r="O30" s="674"/>
      <c r="P30" s="674"/>
    </row>
    <row r="31" spans="1:16" ht="12.75" customHeight="1">
      <c r="A31" s="617">
        <v>2009</v>
      </c>
      <c r="B31" s="30">
        <v>6963</v>
      </c>
      <c r="C31" s="673">
        <v>149</v>
      </c>
      <c r="D31" s="272">
        <v>656</v>
      </c>
      <c r="E31" s="272">
        <v>5102</v>
      </c>
      <c r="F31" s="30">
        <v>1056</v>
      </c>
      <c r="L31" s="674"/>
      <c r="M31" s="674"/>
      <c r="N31" s="674"/>
      <c r="O31" s="674"/>
      <c r="P31" s="674"/>
    </row>
    <row r="32" spans="1:16" ht="12.75" customHeight="1">
      <c r="A32" s="617">
        <v>2010</v>
      </c>
      <c r="B32" s="30">
        <v>5475</v>
      </c>
      <c r="C32" s="673">
        <v>304</v>
      </c>
      <c r="D32" s="272">
        <v>808</v>
      </c>
      <c r="E32" s="272">
        <v>3574</v>
      </c>
      <c r="F32" s="30">
        <v>789</v>
      </c>
      <c r="L32" s="674"/>
      <c r="M32" s="674"/>
      <c r="N32" s="674"/>
      <c r="O32" s="674"/>
      <c r="P32" s="674"/>
    </row>
    <row r="33" spans="1:16" ht="12.75" customHeight="1">
      <c r="A33" s="617">
        <v>2011</v>
      </c>
      <c r="B33" s="30">
        <v>11807</v>
      </c>
      <c r="C33" s="673">
        <v>512</v>
      </c>
      <c r="D33" s="272">
        <v>1242</v>
      </c>
      <c r="E33" s="272">
        <v>8985</v>
      </c>
      <c r="F33" s="30">
        <v>1068</v>
      </c>
      <c r="L33" s="674"/>
      <c r="M33" s="674"/>
      <c r="N33" s="674"/>
      <c r="O33" s="674"/>
      <c r="P33" s="674"/>
    </row>
    <row r="34" spans="1:6" ht="12.75" customHeight="1">
      <c r="A34" s="617">
        <v>2012</v>
      </c>
      <c r="B34" s="30">
        <v>9600</v>
      </c>
      <c r="C34" s="673">
        <v>403</v>
      </c>
      <c r="D34" s="272">
        <v>837</v>
      </c>
      <c r="E34" s="272">
        <v>7458</v>
      </c>
      <c r="F34" s="30">
        <v>902</v>
      </c>
    </row>
    <row r="35" spans="1:6" ht="12.75" customHeight="1">
      <c r="A35" s="617">
        <v>2013</v>
      </c>
      <c r="B35" s="30">
        <v>7847</v>
      </c>
      <c r="C35" s="673">
        <v>353</v>
      </c>
      <c r="D35" s="272">
        <v>1138</v>
      </c>
      <c r="E35" s="272">
        <v>5113</v>
      </c>
      <c r="F35" s="30">
        <v>1243</v>
      </c>
    </row>
    <row r="36" spans="1:6" ht="12.75" customHeight="1">
      <c r="A36" s="617">
        <v>2014</v>
      </c>
      <c r="B36" s="30">
        <v>8528</v>
      </c>
      <c r="C36" s="673">
        <v>271</v>
      </c>
      <c r="D36" s="272">
        <v>1733</v>
      </c>
      <c r="E36" s="272">
        <v>5977</v>
      </c>
      <c r="F36" s="30">
        <v>547</v>
      </c>
    </row>
    <row r="37" spans="1:6" ht="12.75" customHeight="1">
      <c r="A37" s="617">
        <v>2015</v>
      </c>
      <c r="B37" s="30">
        <v>7314</v>
      </c>
      <c r="C37" s="673">
        <v>302</v>
      </c>
      <c r="D37" s="272">
        <v>1860</v>
      </c>
      <c r="E37" s="272">
        <v>4640</v>
      </c>
      <c r="F37" s="30">
        <v>512</v>
      </c>
    </row>
    <row r="38" spans="1:6" ht="12.75" customHeight="1">
      <c r="A38" s="617">
        <v>2016</v>
      </c>
      <c r="B38" s="30">
        <v>10406</v>
      </c>
      <c r="C38" s="673">
        <v>240</v>
      </c>
      <c r="D38" s="272">
        <v>2381</v>
      </c>
      <c r="E38" s="272">
        <v>7260</v>
      </c>
      <c r="F38" s="30">
        <v>525</v>
      </c>
    </row>
    <row r="39" spans="1:6" ht="12.75" customHeight="1">
      <c r="A39" s="617">
        <v>2017</v>
      </c>
      <c r="B39" s="30">
        <v>10583</v>
      </c>
      <c r="C39" s="673">
        <v>374</v>
      </c>
      <c r="D39" s="272">
        <v>2161</v>
      </c>
      <c r="E39" s="272">
        <v>7430</v>
      </c>
      <c r="F39" s="30">
        <v>618</v>
      </c>
    </row>
    <row r="40" spans="1:6" ht="12.75" customHeight="1">
      <c r="A40" s="617">
        <v>2018</v>
      </c>
      <c r="B40" s="30">
        <v>9037</v>
      </c>
      <c r="C40" s="673">
        <v>437</v>
      </c>
      <c r="D40" s="272">
        <v>1150</v>
      </c>
      <c r="E40" s="272">
        <v>6640</v>
      </c>
      <c r="F40" s="30">
        <v>810</v>
      </c>
    </row>
    <row r="41" spans="1:6" ht="12.75" customHeight="1">
      <c r="A41" s="617">
        <v>2019</v>
      </c>
      <c r="B41" s="30">
        <v>10851</v>
      </c>
      <c r="C41" s="673">
        <v>877</v>
      </c>
      <c r="D41" s="272">
        <v>1049</v>
      </c>
      <c r="E41" s="272">
        <v>8060</v>
      </c>
      <c r="F41" s="30">
        <v>865</v>
      </c>
    </row>
    <row r="42" spans="1:6" ht="12.75" customHeight="1">
      <c r="A42" s="617">
        <v>2020</v>
      </c>
      <c r="B42" s="30">
        <v>8568</v>
      </c>
      <c r="C42" s="673">
        <v>368</v>
      </c>
      <c r="D42" s="272">
        <v>108</v>
      </c>
      <c r="E42" s="272">
        <v>7780</v>
      </c>
      <c r="F42" s="30">
        <v>312</v>
      </c>
    </row>
    <row r="43" spans="1:6" ht="12.75" customHeight="1">
      <c r="A43" s="617">
        <v>2021</v>
      </c>
      <c r="B43" s="30">
        <v>11168</v>
      </c>
      <c r="C43" s="673">
        <v>1016</v>
      </c>
      <c r="D43" s="272">
        <v>2224</v>
      </c>
      <c r="E43" s="272">
        <v>7071</v>
      </c>
      <c r="F43" s="672">
        <v>857</v>
      </c>
    </row>
    <row r="44" spans="1:6" ht="12.75" customHeight="1">
      <c r="A44" s="671"/>
      <c r="B44" s="670"/>
      <c r="C44" s="669"/>
      <c r="D44" s="304"/>
      <c r="E44" s="304"/>
      <c r="F44" s="668"/>
    </row>
    <row r="45" ht="12.75" customHeight="1"/>
    <row r="46" ht="12.75" customHeight="1">
      <c r="A46" s="667" t="s">
        <v>39</v>
      </c>
    </row>
    <row r="47" ht="15.75" customHeight="1">
      <c r="A47" s="28" t="s">
        <v>1828</v>
      </c>
    </row>
    <row r="48" ht="15.75" customHeight="1">
      <c r="A48" s="28" t="s">
        <v>1827</v>
      </c>
    </row>
    <row r="49" ht="12.75" customHeight="1">
      <c r="A49" s="28"/>
    </row>
    <row r="50" ht="12.75" customHeight="1">
      <c r="A50" s="667" t="s">
        <v>1826</v>
      </c>
    </row>
    <row r="51" ht="12.75" customHeight="1">
      <c r="A51" s="667" t="s">
        <v>1825</v>
      </c>
    </row>
    <row r="52" ht="12.75" customHeight="1">
      <c r="A52" s="2" t="s">
        <v>1824</v>
      </c>
    </row>
    <row r="53" ht="12.75" customHeight="1">
      <c r="A53" s="14" t="s">
        <v>1823</v>
      </c>
    </row>
    <row r="54" ht="12.75" customHeight="1">
      <c r="A54" s="14" t="s">
        <v>1822</v>
      </c>
    </row>
    <row r="55" ht="12.75" customHeight="1">
      <c r="A55" s="14" t="s">
        <v>1821</v>
      </c>
    </row>
    <row r="56" ht="12.75" customHeight="1">
      <c r="A56" s="14" t="s">
        <v>1820</v>
      </c>
    </row>
    <row r="57" ht="12">
      <c r="A57" s="666"/>
    </row>
  </sheetData>
  <sheetProtection/>
  <mergeCells count="2">
    <mergeCell ref="B9:F9"/>
    <mergeCell ref="B27:F27"/>
  </mergeCells>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rowBreaks count="1" manualBreakCount="1">
    <brk id="46" max="5" man="1"/>
  </rowBreaks>
</worksheet>
</file>

<file path=xl/worksheets/sheet61.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ustomHeight="1">
      <c r="A1" s="28" t="s">
        <v>1859</v>
      </c>
      <c r="B1" s="1"/>
    </row>
    <row r="2" spans="1:2" ht="12.75" customHeight="1">
      <c r="A2" s="28"/>
      <c r="B2" s="1"/>
    </row>
    <row r="3" spans="1:2" s="63" customFormat="1" ht="12.75" customHeight="1">
      <c r="A3" s="38" t="s">
        <v>1858</v>
      </c>
      <c r="B3" s="1"/>
    </row>
    <row r="4" ht="12.75" customHeight="1" thickBot="1">
      <c r="B4" s="6"/>
    </row>
    <row r="5" spans="1:2" ht="24" customHeight="1" thickTop="1">
      <c r="A5" s="219" t="s">
        <v>1835</v>
      </c>
      <c r="B5" s="148" t="s">
        <v>1857</v>
      </c>
    </row>
    <row r="6" spans="1:2" ht="12.75" customHeight="1">
      <c r="A6" s="11"/>
      <c r="B6" s="684"/>
    </row>
    <row r="7" spans="1:2" ht="12.75" customHeight="1">
      <c r="A7" s="11" t="s">
        <v>1856</v>
      </c>
      <c r="B7" s="683" t="s">
        <v>1855</v>
      </c>
    </row>
    <row r="8" spans="1:2" ht="12.75" customHeight="1">
      <c r="A8" s="11"/>
      <c r="B8" s="682"/>
    </row>
    <row r="9" spans="1:2" ht="12.75" customHeight="1">
      <c r="A9" s="26" t="s">
        <v>1854</v>
      </c>
      <c r="B9" s="271">
        <v>34</v>
      </c>
    </row>
    <row r="10" spans="1:2" ht="12.75" customHeight="1">
      <c r="A10" s="11"/>
      <c r="B10" s="306"/>
    </row>
    <row r="11" spans="1:2" ht="12.75" customHeight="1">
      <c r="A11" s="26" t="s">
        <v>1853</v>
      </c>
      <c r="B11" s="271">
        <v>53</v>
      </c>
    </row>
    <row r="12" spans="1:2" ht="12.75" customHeight="1">
      <c r="A12" s="11"/>
      <c r="B12" s="271"/>
    </row>
    <row r="13" spans="1:2" ht="12.75" customHeight="1">
      <c r="A13" s="26" t="s">
        <v>1852</v>
      </c>
      <c r="B13" s="271">
        <v>26</v>
      </c>
    </row>
    <row r="14" spans="1:2" ht="12.75" customHeight="1">
      <c r="A14" s="11"/>
      <c r="B14" s="271"/>
    </row>
    <row r="15" spans="1:2" ht="12.75" customHeight="1">
      <c r="A15" s="26" t="s">
        <v>1851</v>
      </c>
      <c r="B15" s="271">
        <v>194</v>
      </c>
    </row>
    <row r="16" spans="1:2" ht="12.75" customHeight="1">
      <c r="A16" s="11"/>
      <c r="B16" s="271"/>
    </row>
    <row r="17" spans="1:2" ht="12.75" customHeight="1">
      <c r="A17" s="11" t="s">
        <v>1850</v>
      </c>
      <c r="B17" s="271">
        <v>33</v>
      </c>
    </row>
    <row r="18" spans="1:2" ht="12.75" customHeight="1">
      <c r="A18" s="11"/>
      <c r="B18" s="271"/>
    </row>
    <row r="19" spans="1:2" ht="12.75" customHeight="1">
      <c r="A19" s="26" t="s">
        <v>1849</v>
      </c>
      <c r="B19" s="271">
        <v>10</v>
      </c>
    </row>
    <row r="20" spans="1:2" ht="12.75" customHeight="1">
      <c r="A20" s="671"/>
      <c r="B20" s="303"/>
    </row>
    <row r="21" ht="12.75" customHeight="1"/>
    <row r="22" ht="12.75" customHeight="1">
      <c r="A22" s="2" t="s">
        <v>1848</v>
      </c>
    </row>
    <row r="23" spans="1:2" s="31" customFormat="1" ht="12.75" customHeight="1">
      <c r="A23" s="31" t="s">
        <v>1847</v>
      </c>
      <c r="B23"/>
    </row>
    <row r="24" ht="12.75" customHeight="1">
      <c r="A24" s="14" t="s">
        <v>1846</v>
      </c>
    </row>
    <row r="25" spans="1:2" ht="12.75" customHeight="1">
      <c r="A25" s="31" t="s">
        <v>1845</v>
      </c>
      <c r="B25" s="31"/>
    </row>
    <row r="26" ht="12.75" customHeight="1">
      <c r="A26" s="31" t="s">
        <v>1844</v>
      </c>
    </row>
    <row r="27" ht="12.75" customHeight="1">
      <c r="A27" s="31" t="s">
        <v>1843</v>
      </c>
    </row>
    <row r="28" ht="12.75" customHeight="1">
      <c r="A28" s="31" t="s">
        <v>1842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6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1" max="1" width="33.57421875" style="0" customWidth="1"/>
    <col min="2" max="3" width="9.57421875" style="0" customWidth="1"/>
  </cols>
  <sheetData>
    <row r="1" spans="1:7" ht="15">
      <c r="A1" s="541" t="s">
        <v>1867</v>
      </c>
      <c r="B1" s="540"/>
      <c r="C1" s="540"/>
      <c r="D1" s="540"/>
      <c r="E1" s="540"/>
      <c r="F1" s="540"/>
      <c r="G1" s="540"/>
    </row>
    <row r="2" spans="1:7" ht="15">
      <c r="A2" s="541" t="s">
        <v>1866</v>
      </c>
      <c r="B2" s="57"/>
      <c r="C2" s="57"/>
      <c r="D2" s="1"/>
      <c r="E2" s="1"/>
      <c r="F2" s="1"/>
      <c r="G2" s="1"/>
    </row>
    <row r="3" spans="1:7" ht="12.75" customHeight="1">
      <c r="A3" s="28"/>
      <c r="B3" s="57"/>
      <c r="C3" s="57"/>
      <c r="D3" s="1"/>
      <c r="E3" s="1"/>
      <c r="F3" s="1"/>
      <c r="G3" s="1"/>
    </row>
    <row r="4" spans="1:7" ht="12.75" customHeight="1">
      <c r="A4" s="38" t="s">
        <v>1865</v>
      </c>
      <c r="B4" s="1"/>
      <c r="C4" s="1"/>
      <c r="D4" s="1"/>
      <c r="E4" s="1"/>
      <c r="F4" s="1"/>
      <c r="G4" s="1"/>
    </row>
    <row r="5" ht="12.75" customHeight="1" thickBot="1">
      <c r="A5" s="6"/>
    </row>
    <row r="6" spans="1:6" s="63" customFormat="1" ht="24" customHeight="1" thickTop="1">
      <c r="A6" s="109" t="s">
        <v>761</v>
      </c>
      <c r="B6" s="148">
        <v>2017</v>
      </c>
      <c r="C6" s="148">
        <v>2018</v>
      </c>
      <c r="D6" s="148">
        <v>2019</v>
      </c>
      <c r="E6" s="148">
        <v>2020</v>
      </c>
      <c r="F6" s="148">
        <v>2021</v>
      </c>
    </row>
    <row r="7" spans="1:6" ht="12.75" customHeight="1">
      <c r="A7" s="11"/>
      <c r="B7" s="308"/>
      <c r="C7" s="308"/>
      <c r="D7" s="308"/>
      <c r="E7" s="308"/>
      <c r="F7" s="308"/>
    </row>
    <row r="8" spans="1:6" ht="12.75" customHeight="1">
      <c r="A8" s="11" t="s">
        <v>1864</v>
      </c>
      <c r="B8" s="147"/>
      <c r="C8" s="147"/>
      <c r="D8" s="147"/>
      <c r="E8" s="147"/>
      <c r="F8" s="147"/>
    </row>
    <row r="9" spans="1:6" ht="12.75" customHeight="1">
      <c r="A9" s="27" t="s">
        <v>1863</v>
      </c>
      <c r="B9" s="686">
        <v>145900</v>
      </c>
      <c r="C9" s="686">
        <v>146830</v>
      </c>
      <c r="D9" s="686">
        <v>147417</v>
      </c>
      <c r="E9" s="686">
        <v>148237</v>
      </c>
      <c r="F9" s="685">
        <v>143074</v>
      </c>
    </row>
    <row r="10" spans="1:6" ht="12.75" customHeight="1">
      <c r="A10" s="11" t="s">
        <v>1862</v>
      </c>
      <c r="B10" s="686">
        <v>97266</v>
      </c>
      <c r="C10" s="686">
        <v>97886</v>
      </c>
      <c r="D10" s="686">
        <v>98278</v>
      </c>
      <c r="E10" s="686">
        <v>88824</v>
      </c>
      <c r="F10" s="685">
        <v>95382</v>
      </c>
    </row>
    <row r="11" spans="1:6" ht="12.75" customHeight="1">
      <c r="A11" s="8"/>
      <c r="B11" s="132"/>
      <c r="C11" s="132"/>
      <c r="D11" s="132"/>
      <c r="E11" s="132"/>
      <c r="F11" s="132"/>
    </row>
    <row r="12" ht="12.75" customHeight="1"/>
    <row r="13" ht="12.75" customHeight="1">
      <c r="A13" s="2" t="s">
        <v>1861</v>
      </c>
    </row>
    <row r="14" ht="12.75" customHeight="1">
      <c r="A14" s="14" t="s">
        <v>1860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63.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421875" style="0" customWidth="1"/>
    <col min="2" max="3" width="23.140625" style="0" customWidth="1"/>
  </cols>
  <sheetData>
    <row r="1" spans="1:3" ht="15.75" customHeight="1">
      <c r="A1" s="28" t="s">
        <v>1890</v>
      </c>
      <c r="B1" s="695"/>
      <c r="C1" s="1"/>
    </row>
    <row r="2" spans="1:3" ht="15.75" customHeight="1">
      <c r="A2" s="28" t="s">
        <v>1889</v>
      </c>
      <c r="B2" s="57"/>
      <c r="C2" s="1"/>
    </row>
    <row r="3" spans="1:3" ht="12.75" customHeight="1">
      <c r="A3" s="28"/>
      <c r="B3" s="57"/>
      <c r="C3" s="1"/>
    </row>
    <row r="4" spans="1:3" ht="12.75" customHeight="1">
      <c r="A4" s="694" t="s">
        <v>1888</v>
      </c>
      <c r="B4" s="693"/>
      <c r="C4" s="1"/>
    </row>
    <row r="5" spans="1:3" ht="12.75" customHeight="1" thickBot="1">
      <c r="A5" s="187"/>
      <c r="B5" s="187"/>
      <c r="C5" s="6"/>
    </row>
    <row r="6" spans="1:3" s="63" customFormat="1" ht="24" customHeight="1" thickTop="1">
      <c r="A6" s="108" t="s">
        <v>1887</v>
      </c>
      <c r="B6" s="148" t="s">
        <v>172</v>
      </c>
      <c r="C6" s="148" t="s">
        <v>254</v>
      </c>
    </row>
    <row r="7" spans="1:3" ht="12.75" customHeight="1">
      <c r="A7" s="642"/>
      <c r="B7" s="147"/>
      <c r="C7" s="147"/>
    </row>
    <row r="8" spans="1:3" ht="12.75" customHeight="1">
      <c r="A8" s="690" t="s">
        <v>1886</v>
      </c>
      <c r="B8" s="689">
        <v>49</v>
      </c>
      <c r="C8" s="689">
        <v>727</v>
      </c>
    </row>
    <row r="9" spans="1:3" ht="12.75" customHeight="1">
      <c r="A9" s="692"/>
      <c r="B9" s="691"/>
      <c r="C9" s="343"/>
    </row>
    <row r="10" spans="1:3" ht="12.75" customHeight="1">
      <c r="A10" s="349" t="s">
        <v>1885</v>
      </c>
      <c r="B10" s="48" t="s">
        <v>396</v>
      </c>
      <c r="C10" s="343">
        <v>39</v>
      </c>
    </row>
    <row r="11" spans="1:3" ht="12.75" customHeight="1">
      <c r="A11" t="s">
        <v>1884</v>
      </c>
      <c r="B11" s="48" t="s">
        <v>396</v>
      </c>
      <c r="C11" s="343">
        <v>12</v>
      </c>
    </row>
    <row r="12" spans="1:3" ht="12.75" customHeight="1">
      <c r="A12" t="s">
        <v>1883</v>
      </c>
      <c r="B12" s="343">
        <v>10</v>
      </c>
      <c r="C12" s="343">
        <v>106</v>
      </c>
    </row>
    <row r="13" spans="1:3" ht="12.75" customHeight="1">
      <c r="A13" t="s">
        <v>1882</v>
      </c>
      <c r="B13" s="48" t="s">
        <v>396</v>
      </c>
      <c r="C13" s="343">
        <v>124</v>
      </c>
    </row>
    <row r="14" spans="1:3" ht="12.75" customHeight="1">
      <c r="A14" t="s">
        <v>1881</v>
      </c>
      <c r="B14" s="48" t="s">
        <v>396</v>
      </c>
      <c r="C14" s="48" t="s">
        <v>396</v>
      </c>
    </row>
    <row r="15" spans="1:3" ht="12.75" customHeight="1">
      <c r="A15" t="s">
        <v>1880</v>
      </c>
      <c r="B15" s="343">
        <v>2</v>
      </c>
      <c r="C15" s="343">
        <v>30</v>
      </c>
    </row>
    <row r="16" spans="1:3" ht="12.75" customHeight="1">
      <c r="A16" t="s">
        <v>1879</v>
      </c>
      <c r="B16" s="48" t="s">
        <v>396</v>
      </c>
      <c r="C16" s="343">
        <v>141</v>
      </c>
    </row>
    <row r="17" spans="1:3" ht="12.75" customHeight="1">
      <c r="A17" t="s">
        <v>1878</v>
      </c>
      <c r="B17" s="343">
        <v>28</v>
      </c>
      <c r="C17" s="343">
        <v>95</v>
      </c>
    </row>
    <row r="18" spans="1:3" ht="12.75" customHeight="1">
      <c r="A18" t="s">
        <v>1877</v>
      </c>
      <c r="B18" s="343">
        <v>1</v>
      </c>
      <c r="C18" s="343">
        <v>80</v>
      </c>
    </row>
    <row r="19" spans="1:3" ht="12.75" customHeight="1">
      <c r="A19" t="s">
        <v>1876</v>
      </c>
      <c r="B19" s="343">
        <v>4</v>
      </c>
      <c r="C19" s="343">
        <v>49</v>
      </c>
    </row>
    <row r="20" spans="1:3" ht="12.75" customHeight="1">
      <c r="A20" t="s">
        <v>1875</v>
      </c>
      <c r="B20" s="343">
        <v>4</v>
      </c>
      <c r="C20" s="343">
        <v>51</v>
      </c>
    </row>
    <row r="21" spans="2:3" ht="12.75" customHeight="1">
      <c r="B21" s="343"/>
      <c r="C21" s="343"/>
    </row>
    <row r="22" spans="1:3" ht="12.75" customHeight="1">
      <c r="A22" s="690" t="s">
        <v>1874</v>
      </c>
      <c r="B22" s="689">
        <v>425</v>
      </c>
      <c r="C22" s="689">
        <v>940</v>
      </c>
    </row>
    <row r="23" spans="2:3" ht="12.75" customHeight="1">
      <c r="B23" s="688"/>
      <c r="C23" s="343"/>
    </row>
    <row r="24" spans="1:3" ht="12.75" customHeight="1">
      <c r="A24" t="s">
        <v>1873</v>
      </c>
      <c r="B24" s="48" t="s">
        <v>396</v>
      </c>
      <c r="C24" s="343">
        <v>4</v>
      </c>
    </row>
    <row r="25" spans="1:3" ht="12.75" customHeight="1">
      <c r="A25" t="s">
        <v>1872</v>
      </c>
      <c r="B25" s="343">
        <v>23</v>
      </c>
      <c r="C25" s="343">
        <v>38</v>
      </c>
    </row>
    <row r="26" spans="1:3" ht="12.75" customHeight="1">
      <c r="A26" t="s">
        <v>1871</v>
      </c>
      <c r="B26" s="343">
        <v>402</v>
      </c>
      <c r="C26" s="343">
        <v>896</v>
      </c>
    </row>
    <row r="27" spans="1:3" ht="12.75" customHeight="1">
      <c r="A27" t="s">
        <v>1870</v>
      </c>
      <c r="B27" s="48" t="s">
        <v>396</v>
      </c>
      <c r="C27" s="343">
        <v>2</v>
      </c>
    </row>
    <row r="28" spans="1:3" ht="12.75" customHeight="1">
      <c r="A28" s="8"/>
      <c r="B28" s="270"/>
      <c r="C28" s="687"/>
    </row>
    <row r="29" ht="12.75" customHeight="1"/>
    <row r="30" ht="12.75" customHeight="1">
      <c r="A30" s="14" t="s">
        <v>1869</v>
      </c>
    </row>
    <row r="31" ht="12.75" customHeight="1">
      <c r="A31" s="31" t="s">
        <v>1868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7.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15">
      <c r="A1" s="28" t="s">
        <v>359</v>
      </c>
      <c r="B1" s="1"/>
      <c r="C1" s="1"/>
      <c r="D1" s="1"/>
      <c r="E1" s="1"/>
    </row>
    <row r="2" spans="1:5" ht="15">
      <c r="A2" s="28" t="s">
        <v>358</v>
      </c>
      <c r="B2" s="1"/>
      <c r="C2" s="1"/>
      <c r="D2" s="1"/>
      <c r="E2" s="1"/>
    </row>
    <row r="3" spans="1:5" ht="15.75" thickBot="1">
      <c r="A3" s="4"/>
      <c r="B3" s="5"/>
      <c r="C3" s="5"/>
      <c r="D3" s="5"/>
      <c r="E3" s="6"/>
    </row>
    <row r="4" spans="1:5" s="63" customFormat="1" ht="24" customHeight="1" thickTop="1">
      <c r="A4" s="66"/>
      <c r="B4" s="64" t="s">
        <v>357</v>
      </c>
      <c r="C4" s="65"/>
      <c r="D4" s="64" t="s">
        <v>356</v>
      </c>
      <c r="E4" s="64"/>
    </row>
    <row r="5" spans="1:5" s="3" customFormat="1" ht="34.5" customHeight="1">
      <c r="A5" s="9" t="s">
        <v>355</v>
      </c>
      <c r="B5" s="40" t="s">
        <v>354</v>
      </c>
      <c r="C5" s="40" t="s">
        <v>352</v>
      </c>
      <c r="D5" s="40" t="s">
        <v>353</v>
      </c>
      <c r="E5" s="7" t="s">
        <v>352</v>
      </c>
    </row>
    <row r="6" spans="1:4" ht="12">
      <c r="A6" s="11"/>
      <c r="B6" s="11"/>
      <c r="C6" s="11"/>
      <c r="D6" s="11"/>
    </row>
    <row r="7" spans="1:5" ht="12">
      <c r="A7" s="67" t="s">
        <v>351</v>
      </c>
      <c r="B7" s="73">
        <v>750</v>
      </c>
      <c r="C7" s="73">
        <v>1207</v>
      </c>
      <c r="D7" s="73">
        <v>1052</v>
      </c>
      <c r="E7" s="72">
        <v>1693</v>
      </c>
    </row>
    <row r="8" spans="1:5" ht="12">
      <c r="A8" s="11"/>
      <c r="B8" s="71"/>
      <c r="C8" s="70"/>
      <c r="D8" s="69"/>
      <c r="E8" s="68"/>
    </row>
    <row r="9" spans="1:5" ht="12">
      <c r="A9" s="26" t="s">
        <v>350</v>
      </c>
      <c r="B9" s="71"/>
      <c r="C9" s="70"/>
      <c r="D9" s="69"/>
      <c r="E9" s="68"/>
    </row>
    <row r="10" spans="1:5" ht="12">
      <c r="A10" s="20" t="s">
        <v>172</v>
      </c>
      <c r="B10" s="29">
        <v>266</v>
      </c>
      <c r="C10" s="29">
        <v>428</v>
      </c>
      <c r="D10" s="29">
        <v>313</v>
      </c>
      <c r="E10" s="30">
        <v>504</v>
      </c>
    </row>
    <row r="11" spans="1:5" ht="12">
      <c r="A11" s="20" t="s">
        <v>349</v>
      </c>
      <c r="B11" s="29">
        <v>210</v>
      </c>
      <c r="C11" s="29">
        <v>338</v>
      </c>
      <c r="D11" s="29">
        <v>343</v>
      </c>
      <c r="E11" s="30">
        <v>552</v>
      </c>
    </row>
    <row r="12" spans="1:5" ht="12">
      <c r="A12" s="20" t="s">
        <v>280</v>
      </c>
      <c r="B12" s="29">
        <v>137</v>
      </c>
      <c r="C12" s="29">
        <v>220</v>
      </c>
      <c r="D12" s="29">
        <v>234</v>
      </c>
      <c r="E12" s="30">
        <v>377</v>
      </c>
    </row>
    <row r="13" spans="1:5" ht="12">
      <c r="A13" s="20" t="s">
        <v>102</v>
      </c>
      <c r="B13" s="29">
        <v>137</v>
      </c>
      <c r="C13" s="29">
        <v>220</v>
      </c>
      <c r="D13" s="29">
        <v>162</v>
      </c>
      <c r="E13" s="30">
        <v>261</v>
      </c>
    </row>
    <row r="14" spans="1:5" ht="12">
      <c r="A14" s="11"/>
      <c r="B14" s="71"/>
      <c r="C14" s="70"/>
      <c r="D14" s="69"/>
      <c r="E14" s="68"/>
    </row>
    <row r="15" spans="1:5" ht="12">
      <c r="A15" s="26" t="s">
        <v>348</v>
      </c>
      <c r="B15" s="71"/>
      <c r="C15" s="70"/>
      <c r="D15" s="69"/>
      <c r="E15" s="68"/>
    </row>
    <row r="16" spans="1:5" ht="12">
      <c r="A16" s="20" t="s">
        <v>172</v>
      </c>
      <c r="B16" s="29">
        <v>266</v>
      </c>
      <c r="C16" s="29">
        <v>428</v>
      </c>
      <c r="D16" s="29">
        <v>313</v>
      </c>
      <c r="E16" s="30">
        <v>504</v>
      </c>
    </row>
    <row r="17" spans="1:5" ht="12">
      <c r="A17" s="20" t="s">
        <v>153</v>
      </c>
      <c r="B17" s="29">
        <v>120</v>
      </c>
      <c r="C17" s="29">
        <v>193</v>
      </c>
      <c r="D17" s="29">
        <v>149</v>
      </c>
      <c r="E17" s="30">
        <v>240</v>
      </c>
    </row>
    <row r="18" spans="1:5" ht="12">
      <c r="A18" s="20" t="s">
        <v>137</v>
      </c>
      <c r="B18" s="29">
        <v>29</v>
      </c>
      <c r="C18" s="29">
        <v>47</v>
      </c>
      <c r="D18" s="29">
        <v>36</v>
      </c>
      <c r="E18" s="30">
        <v>58</v>
      </c>
    </row>
    <row r="19" spans="1:5" ht="12">
      <c r="A19" s="20" t="s">
        <v>133</v>
      </c>
      <c r="B19" s="29">
        <v>47</v>
      </c>
      <c r="C19" s="29">
        <v>76</v>
      </c>
      <c r="D19" s="29">
        <v>52</v>
      </c>
      <c r="E19" s="30">
        <v>84</v>
      </c>
    </row>
    <row r="20" spans="1:5" ht="12">
      <c r="A20" s="20" t="s">
        <v>130</v>
      </c>
      <c r="B20" s="29">
        <v>88</v>
      </c>
      <c r="C20" s="29">
        <v>142</v>
      </c>
      <c r="D20" s="29">
        <v>106</v>
      </c>
      <c r="E20" s="30">
        <v>171</v>
      </c>
    </row>
    <row r="21" spans="1:5" ht="12">
      <c r="A21" s="20" t="s">
        <v>120</v>
      </c>
      <c r="B21" s="29">
        <v>112</v>
      </c>
      <c r="C21" s="29">
        <v>180</v>
      </c>
      <c r="D21" s="29">
        <v>209</v>
      </c>
      <c r="E21" s="30">
        <v>336</v>
      </c>
    </row>
    <row r="22" spans="1:5" ht="12">
      <c r="A22" s="20" t="s">
        <v>102</v>
      </c>
      <c r="B22" s="29">
        <v>90</v>
      </c>
      <c r="C22" s="29">
        <v>145</v>
      </c>
      <c r="D22" s="29">
        <v>110</v>
      </c>
      <c r="E22" s="30">
        <v>177</v>
      </c>
    </row>
    <row r="23" spans="1:5" ht="12">
      <c r="A23" s="20" t="s">
        <v>92</v>
      </c>
      <c r="B23" s="29">
        <v>45</v>
      </c>
      <c r="C23" s="29">
        <v>72</v>
      </c>
      <c r="D23" s="29">
        <v>50</v>
      </c>
      <c r="E23" s="30">
        <v>80</v>
      </c>
    </row>
    <row r="24" spans="1:5" ht="12">
      <c r="A24" s="20" t="s">
        <v>347</v>
      </c>
      <c r="B24" s="29">
        <v>2</v>
      </c>
      <c r="C24" s="29">
        <v>3</v>
      </c>
      <c r="D24" s="29">
        <v>2</v>
      </c>
      <c r="E24" s="30">
        <v>3</v>
      </c>
    </row>
    <row r="25" spans="1:5" ht="12">
      <c r="A25" s="20" t="s">
        <v>346</v>
      </c>
      <c r="B25" s="29">
        <v>25</v>
      </c>
      <c r="C25" s="29">
        <v>40</v>
      </c>
      <c r="D25" s="29">
        <v>25</v>
      </c>
      <c r="E25" s="30">
        <v>40</v>
      </c>
    </row>
    <row r="26" spans="1:5" ht="12">
      <c r="A26" s="67" t="s">
        <v>10</v>
      </c>
      <c r="B26" s="29">
        <v>3</v>
      </c>
      <c r="C26" s="29">
        <v>5</v>
      </c>
      <c r="D26" s="29">
        <v>3</v>
      </c>
      <c r="E26" s="30">
        <v>5</v>
      </c>
    </row>
    <row r="27" spans="1:5" ht="12">
      <c r="A27" s="67" t="s">
        <v>11</v>
      </c>
      <c r="B27" s="29">
        <v>2</v>
      </c>
      <c r="C27" s="29">
        <v>3</v>
      </c>
      <c r="D27" s="29">
        <v>2</v>
      </c>
      <c r="E27" s="30">
        <v>3</v>
      </c>
    </row>
    <row r="28" spans="1:5" ht="12">
      <c r="A28" s="67" t="s">
        <v>12</v>
      </c>
      <c r="B28" s="29">
        <v>6</v>
      </c>
      <c r="C28" s="29">
        <v>10</v>
      </c>
      <c r="D28" s="29">
        <v>6</v>
      </c>
      <c r="E28" s="30">
        <v>10</v>
      </c>
    </row>
    <row r="29" spans="1:5" ht="12">
      <c r="A29" s="67" t="s">
        <v>15</v>
      </c>
      <c r="B29" s="29">
        <v>6</v>
      </c>
      <c r="C29" s="29">
        <v>10</v>
      </c>
      <c r="D29" s="29">
        <v>6</v>
      </c>
      <c r="E29" s="30">
        <v>10</v>
      </c>
    </row>
    <row r="30" spans="1:5" ht="12">
      <c r="A30" s="67" t="s">
        <v>16</v>
      </c>
      <c r="B30" s="29">
        <v>3</v>
      </c>
      <c r="C30" s="29">
        <v>5</v>
      </c>
      <c r="D30" s="29">
        <v>3</v>
      </c>
      <c r="E30" s="30">
        <v>5</v>
      </c>
    </row>
    <row r="31" spans="1:5" ht="12">
      <c r="A31" s="67" t="s">
        <v>19</v>
      </c>
      <c r="B31" s="29">
        <v>5</v>
      </c>
      <c r="C31" s="29">
        <v>8</v>
      </c>
      <c r="D31" s="29">
        <v>5</v>
      </c>
      <c r="E31" s="30">
        <v>8</v>
      </c>
    </row>
    <row r="32" spans="1:5" ht="12">
      <c r="A32" s="12"/>
      <c r="B32" s="12"/>
      <c r="C32" s="12"/>
      <c r="D32" s="12"/>
      <c r="E32" s="8"/>
    </row>
    <row r="34" ht="12.75">
      <c r="A34" s="58" t="s">
        <v>345</v>
      </c>
    </row>
    <row r="35" ht="12.75">
      <c r="A35" s="14" t="s">
        <v>344</v>
      </c>
    </row>
    <row r="36" ht="12.75">
      <c r="A36" s="58" t="s">
        <v>343</v>
      </c>
    </row>
    <row r="37" ht="12.75">
      <c r="A37" s="14" t="s">
        <v>342</v>
      </c>
    </row>
    <row r="38" ht="12.75">
      <c r="A38" s="58" t="s">
        <v>341</v>
      </c>
    </row>
    <row r="39" ht="12.75">
      <c r="A39" s="14" t="s">
        <v>340</v>
      </c>
    </row>
    <row r="40" ht="12.75">
      <c r="A40" s="58" t="s">
        <v>339</v>
      </c>
    </row>
    <row r="41" ht="12.75">
      <c r="A41" s="14" t="s">
        <v>338</v>
      </c>
    </row>
    <row r="42" ht="12.75">
      <c r="A42" s="58" t="s">
        <v>337</v>
      </c>
    </row>
    <row r="43" ht="12.75">
      <c r="A43" s="31" t="s">
        <v>336</v>
      </c>
    </row>
    <row r="44" ht="12.75">
      <c r="A44" s="42" t="s">
        <v>335</v>
      </c>
    </row>
    <row r="45" ht="12.75">
      <c r="A45" s="31" t="s">
        <v>334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xl/worksheets/sheet8.xml><?xml version="1.0" encoding="utf-8"?>
<worksheet xmlns="http://schemas.openxmlformats.org/spreadsheetml/2006/main" xmlns:r="http://schemas.openxmlformats.org/officeDocument/2006/relationships">
  <dimension ref="A1:J105"/>
  <sheetViews>
    <sheetView zoomScalePageLayoutView="0" workbookViewId="0" topLeftCell="A1">
      <selection activeCell="A1" sqref="A1"/>
    </sheetView>
  </sheetViews>
  <sheetFormatPr defaultColWidth="9.140625" defaultRowHeight="12.75"/>
  <cols>
    <col min="1" max="1" width="23.140625" style="74" customWidth="1"/>
    <col min="2" max="3" width="13.8515625" style="74" customWidth="1"/>
    <col min="4" max="4" width="15.8515625" style="74" customWidth="1"/>
    <col min="5" max="5" width="17.8515625" style="74" customWidth="1"/>
    <col min="6" max="16384" width="8.7109375" style="74" customWidth="1"/>
  </cols>
  <sheetData>
    <row r="1" spans="1:5" ht="15">
      <c r="A1" s="28" t="s">
        <v>378</v>
      </c>
      <c r="B1" s="92"/>
      <c r="C1" s="92"/>
      <c r="D1" s="92"/>
      <c r="E1" s="92"/>
    </row>
    <row r="2" spans="1:5" ht="12.75" customHeight="1">
      <c r="A2" s="28"/>
      <c r="B2" s="92"/>
      <c r="C2" s="92"/>
      <c r="D2" s="92"/>
      <c r="E2" s="92"/>
    </row>
    <row r="3" spans="1:5" ht="12.75" customHeight="1">
      <c r="A3" s="104" t="s">
        <v>377</v>
      </c>
      <c r="B3" s="92"/>
      <c r="C3" s="92"/>
      <c r="D3" s="92"/>
      <c r="E3" s="92"/>
    </row>
    <row r="4" spans="1:5" ht="12.75" customHeight="1">
      <c r="A4" s="104" t="s">
        <v>376</v>
      </c>
      <c r="B4" s="92"/>
      <c r="C4" s="92"/>
      <c r="D4" s="92"/>
      <c r="E4" s="92"/>
    </row>
    <row r="5" spans="1:5" ht="12.75" customHeight="1">
      <c r="A5" s="104" t="s">
        <v>375</v>
      </c>
      <c r="B5" s="92"/>
      <c r="C5" s="92"/>
      <c r="D5" s="92"/>
      <c r="E5" s="92"/>
    </row>
    <row r="6" spans="1:5" ht="12.75" customHeight="1">
      <c r="A6" s="104" t="s">
        <v>374</v>
      </c>
      <c r="B6" s="92"/>
      <c r="C6" s="92"/>
      <c r="D6" s="92"/>
      <c r="E6" s="92"/>
    </row>
    <row r="7" spans="1:5" ht="12.75" customHeight="1">
      <c r="A7" s="104" t="s">
        <v>373</v>
      </c>
      <c r="B7" s="92"/>
      <c r="C7" s="92"/>
      <c r="D7" s="92"/>
      <c r="E7" s="92"/>
    </row>
    <row r="8" spans="1:5" ht="12.75" customHeight="1">
      <c r="A8" s="104" t="s">
        <v>372</v>
      </c>
      <c r="B8" s="92"/>
      <c r="C8" s="92"/>
      <c r="D8" s="92"/>
      <c r="E8" s="92"/>
    </row>
    <row r="9" spans="1:5" ht="12.75" customHeight="1">
      <c r="A9" s="104" t="s">
        <v>371</v>
      </c>
      <c r="B9" s="92"/>
      <c r="C9" s="92"/>
      <c r="D9" s="92"/>
      <c r="E9" s="92"/>
    </row>
    <row r="10" spans="1:5" ht="12.75" customHeight="1" thickBot="1">
      <c r="A10" s="4"/>
      <c r="B10" s="91"/>
      <c r="C10" s="91"/>
      <c r="D10" s="91"/>
      <c r="E10" s="90"/>
    </row>
    <row r="11" spans="1:5" s="3" customFormat="1" ht="55.5" customHeight="1" thickTop="1">
      <c r="A11" s="9" t="s">
        <v>367</v>
      </c>
      <c r="B11" s="40" t="s">
        <v>370</v>
      </c>
      <c r="C11" s="40" t="s">
        <v>365</v>
      </c>
      <c r="D11" s="40" t="s">
        <v>364</v>
      </c>
      <c r="E11" s="7" t="s">
        <v>363</v>
      </c>
    </row>
    <row r="12" spans="1:4" ht="12">
      <c r="A12" s="98"/>
      <c r="B12" s="98"/>
      <c r="C12" s="98"/>
      <c r="D12" s="98"/>
    </row>
    <row r="13" spans="1:4" ht="12">
      <c r="A13" s="88">
        <v>2006</v>
      </c>
      <c r="B13" s="98"/>
      <c r="C13" s="98"/>
      <c r="D13" s="98"/>
    </row>
    <row r="14" spans="1:4" ht="12">
      <c r="A14" s="101"/>
      <c r="B14" s="98"/>
      <c r="C14" s="98"/>
      <c r="D14" s="98"/>
    </row>
    <row r="15" spans="1:5" ht="12">
      <c r="A15" s="101" t="s">
        <v>351</v>
      </c>
      <c r="B15" s="100">
        <v>522</v>
      </c>
      <c r="C15" s="100">
        <v>210</v>
      </c>
      <c r="D15" s="99">
        <v>40.229885057471265</v>
      </c>
      <c r="E15" s="83">
        <v>100</v>
      </c>
    </row>
    <row r="16" spans="1:5" ht="12">
      <c r="A16" s="98"/>
      <c r="B16" s="96"/>
      <c r="C16" s="96"/>
      <c r="D16" s="95"/>
      <c r="E16" s="78"/>
    </row>
    <row r="17" spans="1:5" ht="12">
      <c r="A17" s="97" t="s">
        <v>102</v>
      </c>
      <c r="B17" s="96">
        <v>81</v>
      </c>
      <c r="C17" s="96">
        <v>28</v>
      </c>
      <c r="D17" s="95">
        <v>34.5679012345679</v>
      </c>
      <c r="E17" s="78">
        <v>13.333333333333334</v>
      </c>
    </row>
    <row r="18" spans="1:5" ht="12">
      <c r="A18" s="97" t="s">
        <v>120</v>
      </c>
      <c r="B18" s="96">
        <v>176</v>
      </c>
      <c r="C18" s="96">
        <v>68</v>
      </c>
      <c r="D18" s="95">
        <v>38.63636363636363</v>
      </c>
      <c r="E18" s="78">
        <v>32.38095238095238</v>
      </c>
    </row>
    <row r="19" spans="1:5" ht="12">
      <c r="A19" s="97" t="s">
        <v>130</v>
      </c>
      <c r="B19" s="96">
        <v>37</v>
      </c>
      <c r="C19" s="96">
        <v>3</v>
      </c>
      <c r="D19" s="95">
        <v>8.108108108108109</v>
      </c>
      <c r="E19" s="78">
        <v>1.4285714285714286</v>
      </c>
    </row>
    <row r="20" spans="1:5" ht="12">
      <c r="A20" s="97" t="s">
        <v>133</v>
      </c>
      <c r="B20" s="96">
        <v>17</v>
      </c>
      <c r="C20" s="96">
        <v>6</v>
      </c>
      <c r="D20" s="95">
        <v>35.294117647058826</v>
      </c>
      <c r="E20" s="78">
        <v>2.857142857142857</v>
      </c>
    </row>
    <row r="21" spans="1:5" ht="12">
      <c r="A21" s="97" t="s">
        <v>153</v>
      </c>
      <c r="B21" s="96">
        <v>122</v>
      </c>
      <c r="C21" s="96">
        <v>72</v>
      </c>
      <c r="D21" s="95">
        <v>59.01639344262295</v>
      </c>
      <c r="E21" s="78">
        <v>34.285714285714285</v>
      </c>
    </row>
    <row r="22" spans="1:5" ht="12">
      <c r="A22" s="97" t="s">
        <v>172</v>
      </c>
      <c r="B22" s="96">
        <v>89</v>
      </c>
      <c r="C22" s="96">
        <v>33</v>
      </c>
      <c r="D22" s="95">
        <v>37.07865168539326</v>
      </c>
      <c r="E22" s="78">
        <v>15.714285714285714</v>
      </c>
    </row>
    <row r="23" spans="1:5" ht="12">
      <c r="A23" s="97"/>
      <c r="B23" s="96"/>
      <c r="C23" s="96"/>
      <c r="D23" s="103"/>
      <c r="E23" s="102"/>
    </row>
    <row r="24" spans="1:4" ht="12">
      <c r="A24" s="88" t="s">
        <v>369</v>
      </c>
      <c r="B24" s="96"/>
      <c r="C24" s="96"/>
      <c r="D24" s="98"/>
    </row>
    <row r="25" spans="1:4" ht="12">
      <c r="A25" s="101"/>
      <c r="B25" s="96"/>
      <c r="C25" s="96"/>
      <c r="D25" s="98"/>
    </row>
    <row r="26" spans="1:5" ht="12">
      <c r="A26" s="101" t="s">
        <v>351</v>
      </c>
      <c r="B26" s="100">
        <v>522</v>
      </c>
      <c r="C26" s="100">
        <v>207</v>
      </c>
      <c r="D26" s="99">
        <v>39.6551724137931</v>
      </c>
      <c r="E26" s="83">
        <v>100</v>
      </c>
    </row>
    <row r="27" spans="1:5" ht="12">
      <c r="A27" s="98"/>
      <c r="B27" s="96"/>
      <c r="C27" s="96"/>
      <c r="D27" s="95"/>
      <c r="E27" s="78"/>
    </row>
    <row r="28" spans="1:5" ht="12">
      <c r="A28" s="97" t="s">
        <v>102</v>
      </c>
      <c r="B28" s="96">
        <v>81</v>
      </c>
      <c r="C28" s="96">
        <v>26</v>
      </c>
      <c r="D28" s="95">
        <v>32.098765432098766</v>
      </c>
      <c r="E28" s="78">
        <v>12.560386473429952</v>
      </c>
    </row>
    <row r="29" spans="1:5" ht="12">
      <c r="A29" s="97" t="s">
        <v>120</v>
      </c>
      <c r="B29" s="96">
        <v>176</v>
      </c>
      <c r="C29" s="96">
        <v>65</v>
      </c>
      <c r="D29" s="95">
        <v>36.93181818181818</v>
      </c>
      <c r="E29" s="78">
        <v>31.40096618357488</v>
      </c>
    </row>
    <row r="30" spans="1:5" ht="12">
      <c r="A30" s="97" t="s">
        <v>130</v>
      </c>
      <c r="B30" s="96">
        <v>37</v>
      </c>
      <c r="C30" s="96">
        <v>3</v>
      </c>
      <c r="D30" s="95">
        <v>8.108108108108109</v>
      </c>
      <c r="E30" s="78">
        <v>1.4492753623188406</v>
      </c>
    </row>
    <row r="31" spans="1:5" ht="12">
      <c r="A31" s="97" t="s">
        <v>133</v>
      </c>
      <c r="B31" s="96">
        <v>17</v>
      </c>
      <c r="C31" s="96">
        <v>8</v>
      </c>
      <c r="D31" s="95">
        <v>47.05882352941176</v>
      </c>
      <c r="E31" s="78">
        <v>3.864734299516908</v>
      </c>
    </row>
    <row r="32" spans="1:5" ht="12">
      <c r="A32" s="97" t="s">
        <v>153</v>
      </c>
      <c r="B32" s="96">
        <v>122</v>
      </c>
      <c r="C32" s="96">
        <v>72</v>
      </c>
      <c r="D32" s="95">
        <v>59.01639344262295</v>
      </c>
      <c r="E32" s="78">
        <v>34.78260869565217</v>
      </c>
    </row>
    <row r="33" spans="1:5" ht="12">
      <c r="A33" s="97" t="s">
        <v>172</v>
      </c>
      <c r="B33" s="96">
        <v>89</v>
      </c>
      <c r="C33" s="96">
        <v>33</v>
      </c>
      <c r="D33" s="95">
        <v>37.07865168539326</v>
      </c>
      <c r="E33" s="78">
        <v>15.942028985507244</v>
      </c>
    </row>
    <row r="34" spans="1:5" ht="12">
      <c r="A34" s="98"/>
      <c r="B34" s="96"/>
      <c r="C34" s="96"/>
      <c r="D34" s="95"/>
      <c r="E34" s="78"/>
    </row>
    <row r="35" spans="1:5" ht="12">
      <c r="A35" s="88">
        <v>2012</v>
      </c>
      <c r="B35" s="96"/>
      <c r="C35" s="96"/>
      <c r="D35" s="95"/>
      <c r="E35" s="78"/>
    </row>
    <row r="36" spans="1:5" ht="12">
      <c r="A36" s="101"/>
      <c r="B36" s="96"/>
      <c r="C36" s="96"/>
      <c r="D36" s="95"/>
      <c r="E36" s="78"/>
    </row>
    <row r="37" spans="1:5" ht="12">
      <c r="A37" s="101" t="s">
        <v>351</v>
      </c>
      <c r="B37" s="100">
        <v>575</v>
      </c>
      <c r="C37" s="100">
        <v>228</v>
      </c>
      <c r="D37" s="99">
        <v>39.65217391304348</v>
      </c>
      <c r="E37" s="83">
        <v>100</v>
      </c>
    </row>
    <row r="38" spans="1:5" ht="12">
      <c r="A38" s="98"/>
      <c r="B38" s="96"/>
      <c r="C38" s="96"/>
      <c r="D38" s="95"/>
      <c r="E38" s="78"/>
    </row>
    <row r="39" spans="1:5" ht="12">
      <c r="A39" s="97" t="s">
        <v>102</v>
      </c>
      <c r="B39" s="96">
        <v>88</v>
      </c>
      <c r="C39" s="96">
        <v>26</v>
      </c>
      <c r="D39" s="95">
        <v>29.545454545454547</v>
      </c>
      <c r="E39" s="78">
        <v>11.403508771929824</v>
      </c>
    </row>
    <row r="40" spans="1:5" ht="12">
      <c r="A40" s="97" t="s">
        <v>120</v>
      </c>
      <c r="B40" s="96">
        <v>194</v>
      </c>
      <c r="C40" s="96">
        <v>73</v>
      </c>
      <c r="D40" s="95">
        <v>37.628865979381445</v>
      </c>
      <c r="E40" s="78">
        <v>32.01754385964912</v>
      </c>
    </row>
    <row r="41" spans="1:5" ht="12">
      <c r="A41" s="97" t="s">
        <v>130</v>
      </c>
      <c r="B41" s="96">
        <v>36</v>
      </c>
      <c r="C41" s="96">
        <v>3</v>
      </c>
      <c r="D41" s="95">
        <v>8.333333333333332</v>
      </c>
      <c r="E41" s="78">
        <v>1.3157894736842104</v>
      </c>
    </row>
    <row r="42" spans="1:5" ht="12">
      <c r="A42" s="97" t="s">
        <v>133</v>
      </c>
      <c r="B42" s="96">
        <v>17</v>
      </c>
      <c r="C42" s="96">
        <v>7</v>
      </c>
      <c r="D42" s="95">
        <v>41.17647058823529</v>
      </c>
      <c r="E42" s="78">
        <v>3.070175438596491</v>
      </c>
    </row>
    <row r="43" spans="1:5" ht="12">
      <c r="A43" s="97" t="s">
        <v>153</v>
      </c>
      <c r="B43" s="96">
        <v>130</v>
      </c>
      <c r="C43" s="96">
        <v>76</v>
      </c>
      <c r="D43" s="95">
        <v>58.46153846153847</v>
      </c>
      <c r="E43" s="78">
        <v>33.33333333333333</v>
      </c>
    </row>
    <row r="44" spans="1:5" ht="12">
      <c r="A44" s="97" t="s">
        <v>172</v>
      </c>
      <c r="B44" s="96">
        <v>110</v>
      </c>
      <c r="C44" s="96">
        <v>43</v>
      </c>
      <c r="D44" s="95">
        <v>39.09090909090909</v>
      </c>
      <c r="E44" s="78">
        <v>18.859649122807017</v>
      </c>
    </row>
    <row r="45" spans="1:5" ht="12">
      <c r="A45" s="94"/>
      <c r="B45" s="94"/>
      <c r="C45" s="94"/>
      <c r="D45" s="94"/>
      <c r="E45" s="75"/>
    </row>
    <row r="47" ht="12.75">
      <c r="A47" s="42" t="s">
        <v>368</v>
      </c>
    </row>
    <row r="48" spans="1:5" ht="15">
      <c r="A48" s="28" t="s">
        <v>1961</v>
      </c>
      <c r="B48" s="92"/>
      <c r="C48" s="92"/>
      <c r="D48" s="92"/>
      <c r="E48" s="92"/>
    </row>
    <row r="49" spans="1:5" ht="12.75" customHeight="1" thickBot="1">
      <c r="A49" s="4"/>
      <c r="B49" s="91"/>
      <c r="C49" s="91"/>
      <c r="D49" s="91"/>
      <c r="E49" s="90"/>
    </row>
    <row r="50" spans="1:5" ht="55.5" customHeight="1" thickTop="1">
      <c r="A50" s="41" t="s">
        <v>367</v>
      </c>
      <c r="B50" s="89" t="s">
        <v>366</v>
      </c>
      <c r="C50" s="89" t="s">
        <v>365</v>
      </c>
      <c r="D50" s="89" t="s">
        <v>364</v>
      </c>
      <c r="E50" s="7" t="s">
        <v>363</v>
      </c>
    </row>
    <row r="51" spans="2:4" ht="12">
      <c r="B51" s="87"/>
      <c r="C51" s="87"/>
      <c r="D51" s="87"/>
    </row>
    <row r="52" spans="1:4" ht="12">
      <c r="A52" s="88">
        <v>2014</v>
      </c>
      <c r="B52" s="87"/>
      <c r="C52" s="87"/>
      <c r="D52" s="87"/>
    </row>
    <row r="53" spans="1:4" ht="12">
      <c r="A53" s="86"/>
      <c r="B53" s="87"/>
      <c r="C53" s="87"/>
      <c r="D53" s="87"/>
    </row>
    <row r="54" spans="1:5" ht="12">
      <c r="A54" s="86" t="s">
        <v>351</v>
      </c>
      <c r="B54" s="85">
        <v>577</v>
      </c>
      <c r="C54" s="85">
        <v>266</v>
      </c>
      <c r="D54" s="84">
        <v>46.10051993067591</v>
      </c>
      <c r="E54" s="83">
        <v>100</v>
      </c>
    </row>
    <row r="55" spans="2:5" ht="12">
      <c r="B55" s="80"/>
      <c r="C55" s="80"/>
      <c r="D55" s="79"/>
      <c r="E55" s="78"/>
    </row>
    <row r="56" spans="1:5" ht="12">
      <c r="A56" s="81" t="s">
        <v>102</v>
      </c>
      <c r="B56" s="80">
        <v>88</v>
      </c>
      <c r="C56" s="80">
        <v>39</v>
      </c>
      <c r="D56" s="79">
        <v>44.31818181818182</v>
      </c>
      <c r="E56" s="78">
        <v>14.661654135338345</v>
      </c>
    </row>
    <row r="57" spans="1:5" ht="12">
      <c r="A57" s="81" t="s">
        <v>120</v>
      </c>
      <c r="B57" s="80">
        <v>196</v>
      </c>
      <c r="C57" s="80">
        <v>78</v>
      </c>
      <c r="D57" s="79">
        <v>39.795918367346935</v>
      </c>
      <c r="E57" s="78">
        <v>29.32330827067669</v>
      </c>
    </row>
    <row r="58" spans="1:5" ht="12">
      <c r="A58" s="81" t="s">
        <v>130</v>
      </c>
      <c r="B58" s="80">
        <v>36</v>
      </c>
      <c r="C58" s="80">
        <v>3</v>
      </c>
      <c r="D58" s="79">
        <v>8.333333333333332</v>
      </c>
      <c r="E58" s="78">
        <v>1.1278195488721803</v>
      </c>
    </row>
    <row r="59" spans="1:5" ht="12">
      <c r="A59" s="81" t="s">
        <v>133</v>
      </c>
      <c r="B59" s="80">
        <v>17</v>
      </c>
      <c r="C59" s="80">
        <v>7</v>
      </c>
      <c r="D59" s="79">
        <v>41.17647058823529</v>
      </c>
      <c r="E59" s="78">
        <v>2.631578947368421</v>
      </c>
    </row>
    <row r="60" spans="1:5" ht="12">
      <c r="A60" s="81" t="s">
        <v>153</v>
      </c>
      <c r="B60" s="80">
        <v>130</v>
      </c>
      <c r="C60" s="80">
        <v>77</v>
      </c>
      <c r="D60" s="79">
        <v>59.23076923076923</v>
      </c>
      <c r="E60" s="78">
        <v>28.947368421052634</v>
      </c>
    </row>
    <row r="61" spans="1:5" ht="12">
      <c r="A61" s="81" t="s">
        <v>172</v>
      </c>
      <c r="B61" s="80">
        <v>110</v>
      </c>
      <c r="C61" s="80">
        <v>62</v>
      </c>
      <c r="D61" s="79">
        <v>56.36363636363636</v>
      </c>
      <c r="E61" s="78">
        <v>23.308270676691727</v>
      </c>
    </row>
    <row r="62" spans="2:4" ht="12">
      <c r="B62" s="87"/>
      <c r="C62" s="87"/>
      <c r="D62" s="87"/>
    </row>
    <row r="63" spans="1:4" ht="12">
      <c r="A63" s="88">
        <v>2016</v>
      </c>
      <c r="B63" s="87"/>
      <c r="C63" s="87"/>
      <c r="D63" s="87"/>
    </row>
    <row r="64" spans="2:4" ht="12">
      <c r="B64" s="87"/>
      <c r="C64" s="87"/>
      <c r="D64" s="87"/>
    </row>
    <row r="65" spans="1:10" ht="12">
      <c r="A65" s="86" t="s">
        <v>351</v>
      </c>
      <c r="B65" s="85">
        <v>577</v>
      </c>
      <c r="C65" s="85">
        <v>258</v>
      </c>
      <c r="D65" s="84">
        <v>44.71403812824957</v>
      </c>
      <c r="E65" s="83">
        <v>100</v>
      </c>
      <c r="G65" s="82"/>
      <c r="H65" s="82"/>
      <c r="I65" s="82"/>
      <c r="J65" s="82"/>
    </row>
    <row r="66" spans="2:5" ht="12">
      <c r="B66" s="80"/>
      <c r="C66" s="80"/>
      <c r="D66" s="79"/>
      <c r="E66" s="78"/>
    </row>
    <row r="67" spans="1:5" ht="12">
      <c r="A67" s="81" t="s">
        <v>102</v>
      </c>
      <c r="B67" s="80">
        <v>88</v>
      </c>
      <c r="C67" s="80">
        <v>39</v>
      </c>
      <c r="D67" s="79">
        <v>44.31818181818182</v>
      </c>
      <c r="E67" s="78">
        <v>15.11627906976744</v>
      </c>
    </row>
    <row r="68" spans="1:5" ht="12">
      <c r="A68" s="81" t="s">
        <v>120</v>
      </c>
      <c r="B68" s="80">
        <v>196</v>
      </c>
      <c r="C68" s="80">
        <v>75</v>
      </c>
      <c r="D68" s="79">
        <v>38.265306122448976</v>
      </c>
      <c r="E68" s="78">
        <v>29.069767441860467</v>
      </c>
    </row>
    <row r="69" spans="1:5" ht="12">
      <c r="A69" s="81" t="s">
        <v>130</v>
      </c>
      <c r="B69" s="80">
        <v>36</v>
      </c>
      <c r="C69" s="80">
        <v>3</v>
      </c>
      <c r="D69" s="79">
        <v>8.333333333333332</v>
      </c>
      <c r="E69" s="78">
        <v>1.1627906976744187</v>
      </c>
    </row>
    <row r="70" spans="1:5" ht="12">
      <c r="A70" s="81" t="s">
        <v>133</v>
      </c>
      <c r="B70" s="80">
        <v>17</v>
      </c>
      <c r="C70" s="80">
        <v>5</v>
      </c>
      <c r="D70" s="79">
        <v>29.411764705882355</v>
      </c>
      <c r="E70" s="78">
        <v>1.937984496124031</v>
      </c>
    </row>
    <row r="71" spans="1:5" ht="12">
      <c r="A71" s="81" t="s">
        <v>153</v>
      </c>
      <c r="B71" s="80">
        <v>130</v>
      </c>
      <c r="C71" s="80">
        <v>77</v>
      </c>
      <c r="D71" s="79">
        <v>59.23076923076923</v>
      </c>
      <c r="E71" s="78">
        <v>29.844961240310074</v>
      </c>
    </row>
    <row r="72" spans="1:5" ht="12">
      <c r="A72" s="81" t="s">
        <v>172</v>
      </c>
      <c r="B72" s="80">
        <v>110</v>
      </c>
      <c r="C72" s="80">
        <v>59</v>
      </c>
      <c r="D72" s="79">
        <v>53.63636363636364</v>
      </c>
      <c r="E72" s="78">
        <v>22.868217054263564</v>
      </c>
    </row>
    <row r="73" spans="2:4" ht="12">
      <c r="B73" s="87"/>
      <c r="C73" s="87"/>
      <c r="D73" s="87"/>
    </row>
    <row r="74" spans="1:4" ht="12">
      <c r="A74" s="88">
        <v>2018</v>
      </c>
      <c r="B74" s="87"/>
      <c r="C74" s="87"/>
      <c r="D74" s="87"/>
    </row>
    <row r="75" spans="2:4" ht="12">
      <c r="B75" s="87"/>
      <c r="C75" s="87"/>
      <c r="D75" s="87"/>
    </row>
    <row r="76" spans="1:10" ht="12">
      <c r="A76" s="86" t="s">
        <v>351</v>
      </c>
      <c r="B76" s="85">
        <v>559</v>
      </c>
      <c r="C76" s="85">
        <v>264</v>
      </c>
      <c r="D76" s="84">
        <v>47.227191413237925</v>
      </c>
      <c r="E76" s="83">
        <v>100</v>
      </c>
      <c r="G76" s="82"/>
      <c r="H76" s="82"/>
      <c r="I76" s="82"/>
      <c r="J76" s="82"/>
    </row>
    <row r="77" spans="2:5" ht="12">
      <c r="B77" s="80"/>
      <c r="C77" s="80"/>
      <c r="D77" s="79"/>
      <c r="E77" s="78"/>
    </row>
    <row r="78" spans="1:5" ht="12">
      <c r="A78" s="81" t="s">
        <v>102</v>
      </c>
      <c r="B78" s="80">
        <v>82</v>
      </c>
      <c r="C78" s="80">
        <v>40</v>
      </c>
      <c r="D78" s="79">
        <v>48.78048780487805</v>
      </c>
      <c r="E78" s="78">
        <v>15.151515151515152</v>
      </c>
    </row>
    <row r="79" spans="1:5" ht="12">
      <c r="A79" s="81" t="s">
        <v>120</v>
      </c>
      <c r="B79" s="80">
        <v>188</v>
      </c>
      <c r="C79" s="80">
        <v>78</v>
      </c>
      <c r="D79" s="79">
        <v>41.48936170212766</v>
      </c>
      <c r="E79" s="78">
        <v>29.545454545454547</v>
      </c>
    </row>
    <row r="80" spans="1:5" ht="12">
      <c r="A80" s="81" t="s">
        <v>130</v>
      </c>
      <c r="B80" s="80">
        <v>36</v>
      </c>
      <c r="C80" s="80">
        <v>3</v>
      </c>
      <c r="D80" s="79">
        <v>8.333333333333332</v>
      </c>
      <c r="E80" s="78">
        <v>1.1363636363636365</v>
      </c>
    </row>
    <row r="81" spans="1:5" ht="12">
      <c r="A81" s="81" t="s">
        <v>133</v>
      </c>
      <c r="B81" s="80">
        <v>17</v>
      </c>
      <c r="C81" s="80">
        <v>6</v>
      </c>
      <c r="D81" s="79">
        <v>35.294117647058826</v>
      </c>
      <c r="E81" s="78">
        <v>2.272727272727273</v>
      </c>
    </row>
    <row r="82" spans="1:5" ht="12">
      <c r="A82" s="81" t="s">
        <v>153</v>
      </c>
      <c r="B82" s="80">
        <v>128</v>
      </c>
      <c r="C82" s="80">
        <v>78</v>
      </c>
      <c r="D82" s="79">
        <v>60.9375</v>
      </c>
      <c r="E82" s="78">
        <v>29.545454545454547</v>
      </c>
    </row>
    <row r="83" spans="1:5" ht="12">
      <c r="A83" s="81" t="s">
        <v>172</v>
      </c>
      <c r="B83" s="80">
        <v>108</v>
      </c>
      <c r="C83" s="80">
        <v>59</v>
      </c>
      <c r="D83" s="79">
        <v>54.629629629629626</v>
      </c>
      <c r="E83" s="78">
        <v>22.348484848484848</v>
      </c>
    </row>
    <row r="84" spans="1:5" ht="12">
      <c r="A84" s="93"/>
      <c r="B84" s="85"/>
      <c r="C84" s="85"/>
      <c r="D84" s="84"/>
      <c r="E84" s="83"/>
    </row>
    <row r="85" spans="1:5" ht="12">
      <c r="A85" s="81"/>
      <c r="B85" s="82"/>
      <c r="C85" s="82"/>
      <c r="D85" s="78"/>
      <c r="E85" s="78"/>
    </row>
    <row r="86" ht="12.75">
      <c r="A86" s="42" t="s">
        <v>368</v>
      </c>
    </row>
    <row r="87" spans="1:5" ht="15">
      <c r="A87" s="28" t="s">
        <v>1961</v>
      </c>
      <c r="B87" s="92"/>
      <c r="C87" s="92"/>
      <c r="D87" s="92"/>
      <c r="E87" s="92"/>
    </row>
    <row r="88" spans="1:5" ht="12.75" customHeight="1" thickBot="1">
      <c r="A88" s="4"/>
      <c r="B88" s="91"/>
      <c r="C88" s="91"/>
      <c r="D88" s="91"/>
      <c r="E88" s="90"/>
    </row>
    <row r="89" spans="1:5" ht="55.5" customHeight="1" thickTop="1">
      <c r="A89" s="41" t="s">
        <v>367</v>
      </c>
      <c r="B89" s="89" t="s">
        <v>366</v>
      </c>
      <c r="C89" s="89" t="s">
        <v>365</v>
      </c>
      <c r="D89" s="89" t="s">
        <v>364</v>
      </c>
      <c r="E89" s="7" t="s">
        <v>363</v>
      </c>
    </row>
    <row r="90" spans="2:4" ht="12">
      <c r="B90" s="87"/>
      <c r="C90" s="87"/>
      <c r="D90" s="87"/>
    </row>
    <row r="91" spans="1:4" ht="12">
      <c r="A91" s="88">
        <v>2020</v>
      </c>
      <c r="B91" s="87"/>
      <c r="C91" s="87"/>
      <c r="D91" s="87"/>
    </row>
    <row r="92" spans="2:4" ht="12">
      <c r="B92" s="87"/>
      <c r="C92" s="87"/>
      <c r="D92" s="87"/>
    </row>
    <row r="93" spans="1:10" ht="12">
      <c r="A93" s="86" t="s">
        <v>351</v>
      </c>
      <c r="B93" s="85">
        <v>565</v>
      </c>
      <c r="C93" s="85">
        <v>301</v>
      </c>
      <c r="D93" s="84">
        <v>53.27433628318584</v>
      </c>
      <c r="E93" s="83">
        <v>100</v>
      </c>
      <c r="G93" s="82"/>
      <c r="H93" s="82"/>
      <c r="I93" s="82"/>
      <c r="J93" s="82"/>
    </row>
    <row r="94" spans="2:5" ht="12">
      <c r="B94" s="80"/>
      <c r="C94" s="80"/>
      <c r="D94" s="79"/>
      <c r="E94" s="78"/>
    </row>
    <row r="95" spans="1:5" ht="12">
      <c r="A95" s="81" t="s">
        <v>102</v>
      </c>
      <c r="B95" s="80">
        <v>82</v>
      </c>
      <c r="C95" s="80">
        <v>41</v>
      </c>
      <c r="D95" s="79">
        <v>50</v>
      </c>
      <c r="E95" s="78">
        <v>13.621262458471762</v>
      </c>
    </row>
    <row r="96" spans="1:5" ht="12">
      <c r="A96" s="81" t="s">
        <v>120</v>
      </c>
      <c r="B96" s="80">
        <v>192</v>
      </c>
      <c r="C96" s="80">
        <v>99</v>
      </c>
      <c r="D96" s="79">
        <v>51.5625</v>
      </c>
      <c r="E96" s="78">
        <v>32.89036544850498</v>
      </c>
    </row>
    <row r="97" spans="1:5" ht="12">
      <c r="A97" s="81" t="s">
        <v>130</v>
      </c>
      <c r="B97" s="80">
        <v>36</v>
      </c>
      <c r="C97" s="80">
        <v>3</v>
      </c>
      <c r="D97" s="79">
        <v>8.333333333333332</v>
      </c>
      <c r="E97" s="78">
        <v>0.9966777408637874</v>
      </c>
    </row>
    <row r="98" spans="1:5" ht="12">
      <c r="A98" s="81" t="s">
        <v>133</v>
      </c>
      <c r="B98" s="80">
        <v>17</v>
      </c>
      <c r="C98" s="80">
        <v>6</v>
      </c>
      <c r="D98" s="79">
        <v>35.294117647058826</v>
      </c>
      <c r="E98" s="78">
        <v>1.9933554817275747</v>
      </c>
    </row>
    <row r="99" spans="1:5" ht="12">
      <c r="A99" s="81" t="s">
        <v>153</v>
      </c>
      <c r="B99" s="80">
        <v>129</v>
      </c>
      <c r="C99" s="80">
        <v>89</v>
      </c>
      <c r="D99" s="79">
        <v>68.9922480620155</v>
      </c>
      <c r="E99" s="78">
        <v>29.568106312292358</v>
      </c>
    </row>
    <row r="100" spans="1:5" ht="12">
      <c r="A100" s="81" t="s">
        <v>172</v>
      </c>
      <c r="B100" s="80">
        <v>109</v>
      </c>
      <c r="C100" s="80">
        <v>63</v>
      </c>
      <c r="D100" s="79">
        <v>57.798165137614674</v>
      </c>
      <c r="E100" s="78">
        <v>20.930232558139537</v>
      </c>
    </row>
    <row r="101" spans="1:5" ht="12.75">
      <c r="A101" s="77"/>
      <c r="B101" s="76"/>
      <c r="C101" s="76"/>
      <c r="D101" s="76"/>
      <c r="E101" s="75"/>
    </row>
    <row r="102" ht="12.75">
      <c r="A102" s="42"/>
    </row>
    <row r="103" ht="12.75">
      <c r="A103" s="42" t="s">
        <v>362</v>
      </c>
    </row>
    <row r="104" ht="12.75">
      <c r="A104" s="42" t="s">
        <v>361</v>
      </c>
    </row>
    <row r="105" ht="12.75">
      <c r="A105" s="42" t="s">
        <v>360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rowBreaks count="2" manualBreakCount="2">
    <brk id="47" max="255" man="1"/>
    <brk id="86" max="255" man="1"/>
  </rowBreaks>
</worksheet>
</file>

<file path=xl/worksheets/sheet9.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cols>
    <col min="1" max="1" width="31.57421875" style="0" customWidth="1"/>
    <col min="2" max="4" width="17.140625" style="0" customWidth="1"/>
  </cols>
  <sheetData>
    <row r="1" spans="1:4" ht="15">
      <c r="A1" s="28" t="s">
        <v>391</v>
      </c>
      <c r="B1" s="1"/>
      <c r="C1" s="1"/>
      <c r="D1" s="1"/>
    </row>
    <row r="2" spans="1:4" ht="15">
      <c r="A2" s="28" t="s">
        <v>390</v>
      </c>
      <c r="B2" s="1"/>
      <c r="C2" s="1"/>
      <c r="D2" s="1"/>
    </row>
    <row r="3" spans="1:4" ht="15">
      <c r="A3" s="28"/>
      <c r="B3" s="1"/>
      <c r="C3" s="1"/>
      <c r="D3" s="1"/>
    </row>
    <row r="4" spans="1:4" ht="12.75" customHeight="1">
      <c r="A4" s="113" t="s">
        <v>389</v>
      </c>
      <c r="B4" s="1"/>
      <c r="C4" s="1"/>
      <c r="D4" s="1"/>
    </row>
    <row r="5" spans="1:4" s="111" customFormat="1" ht="12.75" customHeight="1">
      <c r="A5" s="113" t="s">
        <v>388</v>
      </c>
      <c r="B5" s="112"/>
      <c r="C5" s="112"/>
      <c r="D5" s="112"/>
    </row>
    <row r="6" spans="1:4" ht="12.75" thickBot="1">
      <c r="A6" s="6"/>
      <c r="B6" s="6"/>
      <c r="C6" s="6"/>
      <c r="D6" s="6"/>
    </row>
    <row r="7" spans="1:4" s="63" customFormat="1" ht="24" customHeight="1" thickTop="1">
      <c r="A7" s="109" t="s">
        <v>387</v>
      </c>
      <c r="B7" s="110" t="s">
        <v>386</v>
      </c>
      <c r="C7" s="109" t="s">
        <v>385</v>
      </c>
      <c r="D7" s="108" t="s">
        <v>384</v>
      </c>
    </row>
    <row r="8" spans="1:3" ht="12">
      <c r="A8" s="11"/>
      <c r="B8" s="107"/>
      <c r="C8" s="11"/>
    </row>
    <row r="9" spans="1:4" ht="12">
      <c r="A9" s="11" t="s">
        <v>383</v>
      </c>
      <c r="B9" s="106">
        <v>634023</v>
      </c>
      <c r="C9" s="29">
        <v>4852</v>
      </c>
      <c r="D9" s="30">
        <v>629171</v>
      </c>
    </row>
    <row r="10" spans="1:4" ht="12">
      <c r="A10" s="11" t="s">
        <v>382</v>
      </c>
      <c r="B10" s="106">
        <v>839623</v>
      </c>
      <c r="C10" s="29">
        <v>6425</v>
      </c>
      <c r="D10" s="30">
        <v>833198</v>
      </c>
    </row>
    <row r="11" spans="1:4" ht="12">
      <c r="A11" s="11" t="s">
        <v>381</v>
      </c>
      <c r="B11" s="106">
        <v>2174626</v>
      </c>
      <c r="C11" s="29">
        <v>16641</v>
      </c>
      <c r="D11" s="30">
        <v>2157985</v>
      </c>
    </row>
    <row r="12" spans="1:4" ht="12">
      <c r="A12" s="12"/>
      <c r="B12" s="105"/>
      <c r="C12" s="73"/>
      <c r="D12" s="72"/>
    </row>
    <row r="14" ht="12.75">
      <c r="A14" s="58" t="s">
        <v>380</v>
      </c>
    </row>
    <row r="15" ht="12.75">
      <c r="A15" s="31" t="s">
        <v>379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2021&amp;R&amp;9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Vila, Giovanni O</cp:lastModifiedBy>
  <cp:lastPrinted>2022-08-11T20:20:06Z</cp:lastPrinted>
  <dcterms:created xsi:type="dcterms:W3CDTF">1998-07-14T23:37:26Z</dcterms:created>
  <dcterms:modified xsi:type="dcterms:W3CDTF">2022-08-17T18:40:22Z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0x01010080AE8BAD61C63A49A11DE37619D80AE6</vt:lpwstr>
  </property>
  <property fmtid="{D5CDD505-2E9C-101B-9397-08002B2CF9AE}" pid="3" name="lcf76f155ced4ddcb4097134ff3c332f">
    <vt:lpwstr/>
  </property>
  <property fmtid="{D5CDD505-2E9C-101B-9397-08002B2CF9AE}" pid="4" name="TaxCatchAll">
    <vt:lpwstr/>
  </property>
</Properties>
</file>