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1160" windowHeight="6615" activeTab="0"/>
  </bookViews>
  <sheets>
    <sheet name="Titles" sheetId="1" r:id="rId1"/>
    <sheet name="Narrative" sheetId="2" r:id="rId2"/>
    <sheet name="05.01" sheetId="3" r:id="rId3"/>
    <sheet name="05.02" sheetId="4" r:id="rId4"/>
    <sheet name="05.03" sheetId="5" r:id="rId5"/>
    <sheet name="05.04" sheetId="6" r:id="rId6"/>
    <sheet name="05.05" sheetId="7" r:id="rId7"/>
    <sheet name="05.06" sheetId="8" r:id="rId8"/>
    <sheet name="05.07" sheetId="9" r:id="rId9"/>
    <sheet name="05.08" sheetId="10" r:id="rId10"/>
    <sheet name="05.09" sheetId="11" r:id="rId11"/>
    <sheet name="05.10" sheetId="12" r:id="rId12"/>
    <sheet name="05.11" sheetId="13" r:id="rId13"/>
    <sheet name="05.12" sheetId="14" r:id="rId14"/>
    <sheet name="05.13" sheetId="15" r:id="rId15"/>
    <sheet name="05.14" sheetId="16" r:id="rId16"/>
    <sheet name="05.15" sheetId="17" r:id="rId17"/>
    <sheet name="05.16" sheetId="18" r:id="rId18"/>
    <sheet name="05.17" sheetId="19" r:id="rId19"/>
    <sheet name="05.18" sheetId="20" r:id="rId20"/>
    <sheet name="05.19" sheetId="21" r:id="rId21"/>
    <sheet name="05.20" sheetId="22" r:id="rId22"/>
    <sheet name="05.21" sheetId="23" r:id="rId23"/>
    <sheet name="05.22" sheetId="24" r:id="rId24"/>
    <sheet name="05.23" sheetId="25" r:id="rId25"/>
    <sheet name="05.24" sheetId="26" r:id="rId26"/>
    <sheet name="05.25" sheetId="27" r:id="rId27"/>
    <sheet name="05.26" sheetId="28" r:id="rId28"/>
    <sheet name="05.27" sheetId="29" r:id="rId29"/>
    <sheet name="05.28" sheetId="30" r:id="rId30"/>
    <sheet name="05.29" sheetId="31" r:id="rId31"/>
    <sheet name="05.30" sheetId="32" r:id="rId32"/>
    <sheet name="05.31" sheetId="33" r:id="rId33"/>
    <sheet name="05.32" sheetId="34" r:id="rId34"/>
    <sheet name="05.33" sheetId="35" r:id="rId35"/>
    <sheet name="05.34" sheetId="36" r:id="rId36"/>
    <sheet name="05.35" sheetId="37" r:id="rId37"/>
    <sheet name="05.36" sheetId="38" r:id="rId38"/>
    <sheet name="05.37" sheetId="39" r:id="rId39"/>
    <sheet name="05.38" sheetId="40" r:id="rId40"/>
    <sheet name="05.39" sheetId="41" r:id="rId41"/>
    <sheet name="05.40" sheetId="42" r:id="rId42"/>
    <sheet name="05.41" sheetId="43" r:id="rId43"/>
    <sheet name="05.42" sheetId="44" r:id="rId44"/>
    <sheet name="05.43" sheetId="45" r:id="rId45"/>
    <sheet name="05.44" sheetId="46" r:id="rId46"/>
    <sheet name="05.45" sheetId="47" r:id="rId47"/>
    <sheet name="05.46" sheetId="48" r:id="rId48"/>
    <sheet name="05.47" sheetId="49" r:id="rId49"/>
    <sheet name="05.48" sheetId="50" r:id="rId50"/>
    <sheet name="05.49" sheetId="51" r:id="rId51"/>
    <sheet name="05.50" sheetId="52" r:id="rId52"/>
    <sheet name="05.51" sheetId="53" r:id="rId53"/>
    <sheet name="05.52" sheetId="54" r:id="rId54"/>
    <sheet name="05.53" sheetId="55" r:id="rId55"/>
    <sheet name="05.54" sheetId="56" r:id="rId56"/>
    <sheet name="05.55" sheetId="57" r:id="rId57"/>
    <sheet name="05.56" sheetId="58" r:id="rId58"/>
    <sheet name="05.57" sheetId="59" r:id="rId59"/>
    <sheet name="05.58" sheetId="60" r:id="rId60"/>
    <sheet name="05.59" sheetId="61" r:id="rId61"/>
    <sheet name="05.60" sheetId="62" r:id="rId62"/>
    <sheet name="05.61"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s>
  <definedNames>
    <definedName name="___________new10" localSheetId="0" hidden="1">{"'B-2 QSER Jun 98 4-27-98 cor'!$A$1:$F$57"}</definedName>
    <definedName name="___________new10" hidden="1">{"'B-2 QSER Jun 98 4-27-98 cor'!$A$1:$F$57"}</definedName>
    <definedName name="___________new2" localSheetId="0" hidden="1">{"'B-2 QSER Jun 98 4-27-98 cor'!$A$1:$F$57"}</definedName>
    <definedName name="___________new2" hidden="1">{"'B-2 QSER Jun 98 4-27-98 cor'!$A$1:$F$57"}</definedName>
    <definedName name="___________new5" localSheetId="0" hidden="1">{"'B-2 QSER Jun 98 4-27-98 cor'!$A$1:$F$57"}</definedName>
    <definedName name="___________new5" hidden="1">{"'B-2 QSER Jun 98 4-27-98 cor'!$A$1:$F$57"}</definedName>
    <definedName name="___________old2" localSheetId="0" hidden="1">{"'B-2 QSER Jun 98 4-27-98 cor'!$A$1:$F$57"}</definedName>
    <definedName name="___________old2" hidden="1">{"'B-2 QSER Jun 98 4-27-98 cor'!$A$1:$F$57"}</definedName>
    <definedName name="__________new10" localSheetId="58" hidden="1">{"'B-2 QSER Jun 98 4-27-98 cor'!$A$1:$F$57"}</definedName>
    <definedName name="__________new10" localSheetId="59" hidden="1">{"'B-2 QSER Jun 98 4-27-98 cor'!$A$1:$F$57"}</definedName>
    <definedName name="__________new10" localSheetId="1" hidden="1">{"'B-2 QSER Jun 98 4-27-98 cor'!$A$1:$F$57"}</definedName>
    <definedName name="__________new10" localSheetId="0" hidden="1">{"'B-2 QSER Jun 98 4-27-98 cor'!$A$1:$F$57"}</definedName>
    <definedName name="__________new10" hidden="1">{"'B-2 QSER Jun 98 4-27-98 cor'!$A$1:$F$57"}</definedName>
    <definedName name="__________new2" localSheetId="58" hidden="1">{"'B-2 QSER Jun 98 4-27-98 cor'!$A$1:$F$57"}</definedName>
    <definedName name="__________new2" localSheetId="59" hidden="1">{"'B-2 QSER Jun 98 4-27-98 cor'!$A$1:$F$57"}</definedName>
    <definedName name="__________new2" localSheetId="1" hidden="1">{"'B-2 QSER Jun 98 4-27-98 cor'!$A$1:$F$57"}</definedName>
    <definedName name="__________new2" localSheetId="0" hidden="1">{"'B-2 QSER Jun 98 4-27-98 cor'!$A$1:$F$57"}</definedName>
    <definedName name="__________new2" hidden="1">{"'B-2 QSER Jun 98 4-27-98 cor'!$A$1:$F$57"}</definedName>
    <definedName name="__________new5" localSheetId="58" hidden="1">{"'B-2 QSER Jun 98 4-27-98 cor'!$A$1:$F$57"}</definedName>
    <definedName name="__________new5" localSheetId="59" hidden="1">{"'B-2 QSER Jun 98 4-27-98 cor'!$A$1:$F$57"}</definedName>
    <definedName name="__________new5" localSheetId="1" hidden="1">{"'B-2 QSER Jun 98 4-27-98 cor'!$A$1:$F$57"}</definedName>
    <definedName name="__________new5" localSheetId="0" hidden="1">{"'B-2 QSER Jun 98 4-27-98 cor'!$A$1:$F$57"}</definedName>
    <definedName name="__________new5" hidden="1">{"'B-2 QSER Jun 98 4-27-98 cor'!$A$1:$F$57"}</definedName>
    <definedName name="__________old2" localSheetId="58" hidden="1">{"'B-2 QSER Jun 98 4-27-98 cor'!$A$1:$F$57"}</definedName>
    <definedName name="__________old2" localSheetId="59" hidden="1">{"'B-2 QSER Jun 98 4-27-98 cor'!$A$1:$F$57"}</definedName>
    <definedName name="__________old2" localSheetId="1" hidden="1">{"'B-2 QSER Jun 98 4-27-98 cor'!$A$1:$F$57"}</definedName>
    <definedName name="__________old2" localSheetId="0" hidden="1">{"'B-2 QSER Jun 98 4-27-98 cor'!$A$1:$F$57"}</definedName>
    <definedName name="__________old2" hidden="1">{"'B-2 QSER Jun 98 4-27-98 cor'!$A$1:$F$57"}</definedName>
    <definedName name="_________new10" localSheetId="58" hidden="1">{"'B-2 QSER Jun 98 4-27-98 cor'!$A$1:$F$57"}</definedName>
    <definedName name="_________new10" localSheetId="59" hidden="1">{"'B-2 QSER Jun 98 4-27-98 cor'!$A$1:$F$57"}</definedName>
    <definedName name="_________new10" localSheetId="1" hidden="1">{"'B-2 QSER Jun 98 4-27-98 cor'!$A$1:$F$57"}</definedName>
    <definedName name="_________new10" localSheetId="0" hidden="1">{"'B-2 QSER Jun 98 4-27-98 cor'!$A$1:$F$57"}</definedName>
    <definedName name="_________new10" hidden="1">{"'B-2 QSER Jun 98 4-27-98 cor'!$A$1:$F$57"}</definedName>
    <definedName name="_________new2" localSheetId="58" hidden="1">{"'B-2 QSER Jun 98 4-27-98 cor'!$A$1:$F$57"}</definedName>
    <definedName name="_________new2" localSheetId="59" hidden="1">{"'B-2 QSER Jun 98 4-27-98 cor'!$A$1:$F$57"}</definedName>
    <definedName name="_________new2" localSheetId="1" hidden="1">{"'B-2 QSER Jun 98 4-27-98 cor'!$A$1:$F$57"}</definedName>
    <definedName name="_________new2" localSheetId="0" hidden="1">{"'B-2 QSER Jun 98 4-27-98 cor'!$A$1:$F$57"}</definedName>
    <definedName name="_________new2" hidden="1">{"'B-2 QSER Jun 98 4-27-98 cor'!$A$1:$F$57"}</definedName>
    <definedName name="_________new5" localSheetId="58" hidden="1">{"'B-2 QSER Jun 98 4-27-98 cor'!$A$1:$F$57"}</definedName>
    <definedName name="_________new5" localSheetId="59" hidden="1">{"'B-2 QSER Jun 98 4-27-98 cor'!$A$1:$F$57"}</definedName>
    <definedName name="_________new5" localSheetId="1" hidden="1">{"'B-2 QSER Jun 98 4-27-98 cor'!$A$1:$F$57"}</definedName>
    <definedName name="_________new5" localSheetId="0" hidden="1">{"'B-2 QSER Jun 98 4-27-98 cor'!$A$1:$F$57"}</definedName>
    <definedName name="_________new5" hidden="1">{"'B-2 QSER Jun 98 4-27-98 cor'!$A$1:$F$57"}</definedName>
    <definedName name="_________old2" localSheetId="58" hidden="1">{"'B-2 QSER Jun 98 4-27-98 cor'!$A$1:$F$57"}</definedName>
    <definedName name="_________old2" localSheetId="59" hidden="1">{"'B-2 QSER Jun 98 4-27-98 cor'!$A$1:$F$57"}</definedName>
    <definedName name="_________old2" localSheetId="1" hidden="1">{"'B-2 QSER Jun 98 4-27-98 cor'!$A$1:$F$57"}</definedName>
    <definedName name="_________old2" localSheetId="0" hidden="1">{"'B-2 QSER Jun 98 4-27-98 cor'!$A$1:$F$57"}</definedName>
    <definedName name="_________old2" hidden="1">{"'B-2 QSER Jun 98 4-27-98 cor'!$A$1:$F$57"}</definedName>
    <definedName name="________new10" localSheetId="58" hidden="1">{"'B-2 QSER Jun 98 4-27-98 cor'!$A$1:$F$57"}</definedName>
    <definedName name="________new10" localSheetId="59" hidden="1">{"'B-2 QSER Jun 98 4-27-98 cor'!$A$1:$F$57"}</definedName>
    <definedName name="________new10" localSheetId="1" hidden="1">{"'B-2 QSER Jun 98 4-27-98 cor'!$A$1:$F$57"}</definedName>
    <definedName name="________new10" localSheetId="0" hidden="1">{"'B-2 QSER Jun 98 4-27-98 cor'!$A$1:$F$57"}</definedName>
    <definedName name="________new10" hidden="1">{"'B-2 QSER Jun 98 4-27-98 cor'!$A$1:$F$57"}</definedName>
    <definedName name="________new2" localSheetId="58" hidden="1">{"'B-2 QSER Jun 98 4-27-98 cor'!$A$1:$F$57"}</definedName>
    <definedName name="________new2" localSheetId="59" hidden="1">{"'B-2 QSER Jun 98 4-27-98 cor'!$A$1:$F$57"}</definedName>
    <definedName name="________new2" localSheetId="1" hidden="1">{"'B-2 QSER Jun 98 4-27-98 cor'!$A$1:$F$57"}</definedName>
    <definedName name="________new2" localSheetId="0" hidden="1">{"'B-2 QSER Jun 98 4-27-98 cor'!$A$1:$F$57"}</definedName>
    <definedName name="________new2" hidden="1">{"'B-2 QSER Jun 98 4-27-98 cor'!$A$1:$F$57"}</definedName>
    <definedName name="________new5" localSheetId="58" hidden="1">{"'B-2 QSER Jun 98 4-27-98 cor'!$A$1:$F$57"}</definedName>
    <definedName name="________new5" localSheetId="59" hidden="1">{"'B-2 QSER Jun 98 4-27-98 cor'!$A$1:$F$57"}</definedName>
    <definedName name="________new5" localSheetId="1" hidden="1">{"'B-2 QSER Jun 98 4-27-98 cor'!$A$1:$F$57"}</definedName>
    <definedName name="________new5" localSheetId="0" hidden="1">{"'B-2 QSER Jun 98 4-27-98 cor'!$A$1:$F$57"}</definedName>
    <definedName name="________new5" hidden="1">{"'B-2 QSER Jun 98 4-27-98 cor'!$A$1:$F$57"}</definedName>
    <definedName name="________old2" localSheetId="58" hidden="1">{"'B-2 QSER Jun 98 4-27-98 cor'!$A$1:$F$57"}</definedName>
    <definedName name="________old2" localSheetId="59" hidden="1">{"'B-2 QSER Jun 98 4-27-98 cor'!$A$1:$F$57"}</definedName>
    <definedName name="________old2" localSheetId="1" hidden="1">{"'B-2 QSER Jun 98 4-27-98 cor'!$A$1:$F$57"}</definedName>
    <definedName name="________old2" localSheetId="0" hidden="1">{"'B-2 QSER Jun 98 4-27-98 cor'!$A$1:$F$57"}</definedName>
    <definedName name="________old2" hidden="1">{"'B-2 QSER Jun 98 4-27-98 cor'!$A$1:$F$57"}</definedName>
    <definedName name="_______new10" localSheetId="58" hidden="1">{"'B-2 QSER Jun 98 4-27-98 cor'!$A$1:$F$57"}</definedName>
    <definedName name="_______new10" localSheetId="59" hidden="1">{"'B-2 QSER Jun 98 4-27-98 cor'!$A$1:$F$57"}</definedName>
    <definedName name="_______new10" localSheetId="1" hidden="1">{"'B-2 QSER Jun 98 4-27-98 cor'!$A$1:$F$57"}</definedName>
    <definedName name="_______new10" localSheetId="0" hidden="1">{"'B-2 QSER Jun 98 4-27-98 cor'!$A$1:$F$57"}</definedName>
    <definedName name="_______new10" hidden="1">{"'B-2 QSER Jun 98 4-27-98 cor'!$A$1:$F$57"}</definedName>
    <definedName name="_______new2" localSheetId="58" hidden="1">{"'B-2 QSER Jun 98 4-27-98 cor'!$A$1:$F$57"}</definedName>
    <definedName name="_______new2" localSheetId="59" hidden="1">{"'B-2 QSER Jun 98 4-27-98 cor'!$A$1:$F$57"}</definedName>
    <definedName name="_______new2" localSheetId="1" hidden="1">{"'B-2 QSER Jun 98 4-27-98 cor'!$A$1:$F$57"}</definedName>
    <definedName name="_______new2" localSheetId="0" hidden="1">{"'B-2 QSER Jun 98 4-27-98 cor'!$A$1:$F$57"}</definedName>
    <definedName name="_______new2" hidden="1">{"'B-2 QSER Jun 98 4-27-98 cor'!$A$1:$F$57"}</definedName>
    <definedName name="_______new5" localSheetId="58" hidden="1">{"'B-2 QSER Jun 98 4-27-98 cor'!$A$1:$F$57"}</definedName>
    <definedName name="_______new5" localSheetId="59" hidden="1">{"'B-2 QSER Jun 98 4-27-98 cor'!$A$1:$F$57"}</definedName>
    <definedName name="_______new5" localSheetId="1" hidden="1">{"'B-2 QSER Jun 98 4-27-98 cor'!$A$1:$F$57"}</definedName>
    <definedName name="_______new5" localSheetId="0" hidden="1">{"'B-2 QSER Jun 98 4-27-98 cor'!$A$1:$F$57"}</definedName>
    <definedName name="_______new5" hidden="1">{"'B-2 QSER Jun 98 4-27-98 cor'!$A$1:$F$57"}</definedName>
    <definedName name="_______old2" localSheetId="58" hidden="1">{"'B-2 QSER Jun 98 4-27-98 cor'!$A$1:$F$57"}</definedName>
    <definedName name="_______old2" localSheetId="59" hidden="1">{"'B-2 QSER Jun 98 4-27-98 cor'!$A$1:$F$57"}</definedName>
    <definedName name="_______old2" localSheetId="1" hidden="1">{"'B-2 QSER Jun 98 4-27-98 cor'!$A$1:$F$57"}</definedName>
    <definedName name="_______old2" localSheetId="0" hidden="1">{"'B-2 QSER Jun 98 4-27-98 cor'!$A$1:$F$57"}</definedName>
    <definedName name="_______old2" hidden="1">{"'B-2 QSER Jun 98 4-27-98 cor'!$A$1:$F$57"}</definedName>
    <definedName name="______new10" localSheetId="58" hidden="1">{"'B-2 QSER Jun 98 4-27-98 cor'!$A$1:$F$57"}</definedName>
    <definedName name="______new10" localSheetId="59" hidden="1">{"'B-2 QSER Jun 98 4-27-98 cor'!$A$1:$F$57"}</definedName>
    <definedName name="______new10" localSheetId="1" hidden="1">{"'B-2 QSER Jun 98 4-27-98 cor'!$A$1:$F$57"}</definedName>
    <definedName name="______new10" localSheetId="0" hidden="1">{"'B-2 QSER Jun 98 4-27-98 cor'!$A$1:$F$57"}</definedName>
    <definedName name="______new10" hidden="1">{"'B-2 QSER Jun 98 4-27-98 cor'!$A$1:$F$57"}</definedName>
    <definedName name="______new2" localSheetId="58" hidden="1">{"'B-2 QSER Jun 98 4-27-98 cor'!$A$1:$F$57"}</definedName>
    <definedName name="______new2" localSheetId="59" hidden="1">{"'B-2 QSER Jun 98 4-27-98 cor'!$A$1:$F$57"}</definedName>
    <definedName name="______new2" localSheetId="1" hidden="1">{"'B-2 QSER Jun 98 4-27-98 cor'!$A$1:$F$57"}</definedName>
    <definedName name="______new2" localSheetId="0" hidden="1">{"'B-2 QSER Jun 98 4-27-98 cor'!$A$1:$F$57"}</definedName>
    <definedName name="______new2" hidden="1">{"'B-2 QSER Jun 98 4-27-98 cor'!$A$1:$F$57"}</definedName>
    <definedName name="______new5" localSheetId="58" hidden="1">{"'B-2 QSER Jun 98 4-27-98 cor'!$A$1:$F$57"}</definedName>
    <definedName name="______new5" localSheetId="59" hidden="1">{"'B-2 QSER Jun 98 4-27-98 cor'!$A$1:$F$57"}</definedName>
    <definedName name="______new5" localSheetId="1" hidden="1">{"'B-2 QSER Jun 98 4-27-98 cor'!$A$1:$F$57"}</definedName>
    <definedName name="______new5" localSheetId="0" hidden="1">{"'B-2 QSER Jun 98 4-27-98 cor'!$A$1:$F$57"}</definedName>
    <definedName name="______new5" hidden="1">{"'B-2 QSER Jun 98 4-27-98 cor'!$A$1:$F$57"}</definedName>
    <definedName name="______old2" localSheetId="58" hidden="1">{"'B-2 QSER Jun 98 4-27-98 cor'!$A$1:$F$57"}</definedName>
    <definedName name="______old2" localSheetId="59" hidden="1">{"'B-2 QSER Jun 98 4-27-98 cor'!$A$1:$F$57"}</definedName>
    <definedName name="______old2" localSheetId="1" hidden="1">{"'B-2 QSER Jun 98 4-27-98 cor'!$A$1:$F$57"}</definedName>
    <definedName name="______old2" localSheetId="0" hidden="1">{"'B-2 QSER Jun 98 4-27-98 cor'!$A$1:$F$57"}</definedName>
    <definedName name="______old2" hidden="1">{"'B-2 QSER Jun 98 4-27-98 cor'!$A$1:$F$57"}</definedName>
    <definedName name="_____new10" localSheetId="58" hidden="1">{"'B-2 QSER Jun 98 4-27-98 cor'!$A$1:$F$57"}</definedName>
    <definedName name="_____new10" localSheetId="59" hidden="1">{"'B-2 QSER Jun 98 4-27-98 cor'!$A$1:$F$57"}</definedName>
    <definedName name="_____new10" localSheetId="1" hidden="1">{"'B-2 QSER Jun 98 4-27-98 cor'!$A$1:$F$57"}</definedName>
    <definedName name="_____new10" localSheetId="0" hidden="1">{"'B-2 QSER Jun 98 4-27-98 cor'!$A$1:$F$57"}</definedName>
    <definedName name="_____new10" hidden="1">{"'B-2 QSER Jun 98 4-27-98 cor'!$A$1:$F$57"}</definedName>
    <definedName name="_____new2" localSheetId="58" hidden="1">{"'B-2 QSER Jun 98 4-27-98 cor'!$A$1:$F$57"}</definedName>
    <definedName name="_____new2" localSheetId="59" hidden="1">{"'B-2 QSER Jun 98 4-27-98 cor'!$A$1:$F$57"}</definedName>
    <definedName name="_____new2" localSheetId="1" hidden="1">{"'B-2 QSER Jun 98 4-27-98 cor'!$A$1:$F$57"}</definedName>
    <definedName name="_____new2" localSheetId="0" hidden="1">{"'B-2 QSER Jun 98 4-27-98 cor'!$A$1:$F$57"}</definedName>
    <definedName name="_____new2" hidden="1">{"'B-2 QSER Jun 98 4-27-98 cor'!$A$1:$F$57"}</definedName>
    <definedName name="_____new5" localSheetId="58" hidden="1">{"'B-2 QSER Jun 98 4-27-98 cor'!$A$1:$F$57"}</definedName>
    <definedName name="_____new5" localSheetId="59" hidden="1">{"'B-2 QSER Jun 98 4-27-98 cor'!$A$1:$F$57"}</definedName>
    <definedName name="_____new5" localSheetId="1" hidden="1">{"'B-2 QSER Jun 98 4-27-98 cor'!$A$1:$F$57"}</definedName>
    <definedName name="_____new5" localSheetId="0" hidden="1">{"'B-2 QSER Jun 98 4-27-98 cor'!$A$1:$F$57"}</definedName>
    <definedName name="_____new5" hidden="1">{"'B-2 QSER Jun 98 4-27-98 cor'!$A$1:$F$57"}</definedName>
    <definedName name="_____old2" localSheetId="58" hidden="1">{"'B-2 QSER Jun 98 4-27-98 cor'!$A$1:$F$57"}</definedName>
    <definedName name="_____old2" localSheetId="59" hidden="1">{"'B-2 QSER Jun 98 4-27-98 cor'!$A$1:$F$57"}</definedName>
    <definedName name="_____old2" localSheetId="1" hidden="1">{"'B-2 QSER Jun 98 4-27-98 cor'!$A$1:$F$57"}</definedName>
    <definedName name="_____old2" localSheetId="0" hidden="1">{"'B-2 QSER Jun 98 4-27-98 cor'!$A$1:$F$57"}</definedName>
    <definedName name="_____old2" hidden="1">{"'B-2 QSER Jun 98 4-27-98 cor'!$A$1:$F$57"}</definedName>
    <definedName name="____new10" localSheetId="58" hidden="1">{"'B-2 QSER Jun 98 4-27-98 cor'!$A$1:$F$57"}</definedName>
    <definedName name="____new10" localSheetId="59" hidden="1">{"'B-2 QSER Jun 98 4-27-98 cor'!$A$1:$F$57"}</definedName>
    <definedName name="____new10" localSheetId="1" hidden="1">{"'B-2 QSER Jun 98 4-27-98 cor'!$A$1:$F$57"}</definedName>
    <definedName name="____new10" localSheetId="0" hidden="1">{"'B-2 QSER Jun 98 4-27-98 cor'!$A$1:$F$57"}</definedName>
    <definedName name="____new10" hidden="1">{"'B-2 QSER Jun 98 4-27-98 cor'!$A$1:$F$57"}</definedName>
    <definedName name="____new2" localSheetId="58" hidden="1">{"'B-2 QSER Jun 98 4-27-98 cor'!$A$1:$F$57"}</definedName>
    <definedName name="____new2" localSheetId="59" hidden="1">{"'B-2 QSER Jun 98 4-27-98 cor'!$A$1:$F$57"}</definedName>
    <definedName name="____new2" localSheetId="1" hidden="1">{"'B-2 QSER Jun 98 4-27-98 cor'!$A$1:$F$57"}</definedName>
    <definedName name="____new2" localSheetId="0" hidden="1">{"'B-2 QSER Jun 98 4-27-98 cor'!$A$1:$F$57"}</definedName>
    <definedName name="____new2" hidden="1">{"'B-2 QSER Jun 98 4-27-98 cor'!$A$1:$F$57"}</definedName>
    <definedName name="____new5" localSheetId="58" hidden="1">{"'B-2 QSER Jun 98 4-27-98 cor'!$A$1:$F$57"}</definedName>
    <definedName name="____new5" localSheetId="59" hidden="1">{"'B-2 QSER Jun 98 4-27-98 cor'!$A$1:$F$57"}</definedName>
    <definedName name="____new5" localSheetId="1" hidden="1">{"'B-2 QSER Jun 98 4-27-98 cor'!$A$1:$F$57"}</definedName>
    <definedName name="____new5" localSheetId="0" hidden="1">{"'B-2 QSER Jun 98 4-27-98 cor'!$A$1:$F$57"}</definedName>
    <definedName name="____new5" hidden="1">{"'B-2 QSER Jun 98 4-27-98 cor'!$A$1:$F$57"}</definedName>
    <definedName name="____old2" localSheetId="58" hidden="1">{"'B-2 QSER Jun 98 4-27-98 cor'!$A$1:$F$57"}</definedName>
    <definedName name="____old2" localSheetId="59" hidden="1">{"'B-2 QSER Jun 98 4-27-98 cor'!$A$1:$F$57"}</definedName>
    <definedName name="____old2" localSheetId="1" hidden="1">{"'B-2 QSER Jun 98 4-27-98 cor'!$A$1:$F$57"}</definedName>
    <definedName name="____old2" localSheetId="0" hidden="1">{"'B-2 QSER Jun 98 4-27-98 cor'!$A$1:$F$57"}</definedName>
    <definedName name="____old2" hidden="1">{"'B-2 QSER Jun 98 4-27-98 cor'!$A$1:$F$57"}</definedName>
    <definedName name="___new10" localSheetId="58" hidden="1">{"'B-2 QSER Jun 98 4-27-98 cor'!$A$1:$F$57"}</definedName>
    <definedName name="___new10" localSheetId="59" hidden="1">{"'B-2 QSER Jun 98 4-27-98 cor'!$A$1:$F$57"}</definedName>
    <definedName name="___new10" localSheetId="1" hidden="1">{"'B-2 QSER Jun 98 4-27-98 cor'!$A$1:$F$57"}</definedName>
    <definedName name="___new10" localSheetId="0" hidden="1">{"'B-2 QSER Jun 98 4-27-98 cor'!$A$1:$F$57"}</definedName>
    <definedName name="___new10" hidden="1">{"'B-2 QSER Jun 98 4-27-98 cor'!$A$1:$F$57"}</definedName>
    <definedName name="___new2" localSheetId="58" hidden="1">{"'B-2 QSER Jun 98 4-27-98 cor'!$A$1:$F$57"}</definedName>
    <definedName name="___new2" localSheetId="59" hidden="1">{"'B-2 QSER Jun 98 4-27-98 cor'!$A$1:$F$57"}</definedName>
    <definedName name="___new2" localSheetId="1" hidden="1">{"'B-2 QSER Jun 98 4-27-98 cor'!$A$1:$F$57"}</definedName>
    <definedName name="___new2" localSheetId="0" hidden="1">{"'B-2 QSER Jun 98 4-27-98 cor'!$A$1:$F$57"}</definedName>
    <definedName name="___new2" hidden="1">{"'B-2 QSER Jun 98 4-27-98 cor'!$A$1:$F$57"}</definedName>
    <definedName name="___new5" localSheetId="58" hidden="1">{"'B-2 QSER Jun 98 4-27-98 cor'!$A$1:$F$57"}</definedName>
    <definedName name="___new5" localSheetId="59" hidden="1">{"'B-2 QSER Jun 98 4-27-98 cor'!$A$1:$F$57"}</definedName>
    <definedName name="___new5" localSheetId="1" hidden="1">{"'B-2 QSER Jun 98 4-27-98 cor'!$A$1:$F$57"}</definedName>
    <definedName name="___new5" localSheetId="0" hidden="1">{"'B-2 QSER Jun 98 4-27-98 cor'!$A$1:$F$57"}</definedName>
    <definedName name="___new5" hidden="1">{"'B-2 QSER Jun 98 4-27-98 cor'!$A$1:$F$57"}</definedName>
    <definedName name="___old2" localSheetId="58" hidden="1">{"'B-2 QSER Jun 98 4-27-98 cor'!$A$1:$F$57"}</definedName>
    <definedName name="___old2" localSheetId="59" hidden="1">{"'B-2 QSER Jun 98 4-27-98 cor'!$A$1:$F$57"}</definedName>
    <definedName name="___old2" localSheetId="1" hidden="1">{"'B-2 QSER Jun 98 4-27-98 cor'!$A$1:$F$57"}</definedName>
    <definedName name="___old2" localSheetId="0" hidden="1">{"'B-2 QSER Jun 98 4-27-98 cor'!$A$1:$F$57"}</definedName>
    <definedName name="___old2" hidden="1">{"'B-2 QSER Jun 98 4-27-98 cor'!$A$1:$F$57"}</definedName>
    <definedName name="__123Graph_A" localSheetId="58" hidden="1">'[1]Calcs'!#REF!</definedName>
    <definedName name="__123Graph_A" localSheetId="1" hidden="1">'[6]Calcs'!#REF!</definedName>
    <definedName name="__123Graph_A" localSheetId="0" hidden="1">'[8]Calcs'!#REF!</definedName>
    <definedName name="__123Graph_A" hidden="1">'[1]Calcs'!#REF!</definedName>
    <definedName name="__123Graph_B" localSheetId="58" hidden="1">'[1]Calcs'!#REF!</definedName>
    <definedName name="__123Graph_B" localSheetId="1" hidden="1">'[6]Calcs'!#REF!</definedName>
    <definedName name="__123Graph_B" localSheetId="0" hidden="1">'[8]Calcs'!#REF!</definedName>
    <definedName name="__123Graph_B" hidden="1">'[1]Calcs'!#REF!</definedName>
    <definedName name="__123Graph_C" localSheetId="58" hidden="1">'[1]Calcs'!#REF!</definedName>
    <definedName name="__123Graph_C" localSheetId="1" hidden="1">'[6]Calcs'!#REF!</definedName>
    <definedName name="__123Graph_C" localSheetId="0" hidden="1">'[8]Calcs'!#REF!</definedName>
    <definedName name="__123Graph_C" hidden="1">'[1]Calcs'!#REF!</definedName>
    <definedName name="__new10" localSheetId="58" hidden="1">{"'B-2 QSER Jun 98 4-27-98 cor'!$A$1:$F$57"}</definedName>
    <definedName name="__new10" localSheetId="59" hidden="1">{"'B-2 QSER Jun 98 4-27-98 cor'!$A$1:$F$57"}</definedName>
    <definedName name="__new10" localSheetId="1" hidden="1">{"'B-2 QSER Jun 98 4-27-98 cor'!$A$1:$F$57"}</definedName>
    <definedName name="__new10" localSheetId="0" hidden="1">{"'B-2 QSER Jun 98 4-27-98 cor'!$A$1:$F$57"}</definedName>
    <definedName name="__new10" hidden="1">{"'B-2 QSER Jun 98 4-27-98 cor'!$A$1:$F$57"}</definedName>
    <definedName name="__new2" localSheetId="58" hidden="1">{"'B-2 QSER Jun 98 4-27-98 cor'!$A$1:$F$57"}</definedName>
    <definedName name="__new2" localSheetId="59" hidden="1">{"'B-2 QSER Jun 98 4-27-98 cor'!$A$1:$F$57"}</definedName>
    <definedName name="__new2" localSheetId="1" hidden="1">{"'B-2 QSER Jun 98 4-27-98 cor'!$A$1:$F$57"}</definedName>
    <definedName name="__new2" localSheetId="0" hidden="1">{"'B-2 QSER Jun 98 4-27-98 cor'!$A$1:$F$57"}</definedName>
    <definedName name="__new2" hidden="1">{"'B-2 QSER Jun 98 4-27-98 cor'!$A$1:$F$57"}</definedName>
    <definedName name="__new5" localSheetId="58" hidden="1">{"'B-2 QSER Jun 98 4-27-98 cor'!$A$1:$F$57"}</definedName>
    <definedName name="__new5" localSheetId="59" hidden="1">{"'B-2 QSER Jun 98 4-27-98 cor'!$A$1:$F$57"}</definedName>
    <definedName name="__new5" localSheetId="1" hidden="1">{"'B-2 QSER Jun 98 4-27-98 cor'!$A$1:$F$57"}</definedName>
    <definedName name="__new5" localSheetId="0" hidden="1">{"'B-2 QSER Jun 98 4-27-98 cor'!$A$1:$F$57"}</definedName>
    <definedName name="__new5" hidden="1">{"'B-2 QSER Jun 98 4-27-98 cor'!$A$1:$F$57"}</definedName>
    <definedName name="__old2" localSheetId="58" hidden="1">{"'B-2 QSER Jun 98 4-27-98 cor'!$A$1:$F$57"}</definedName>
    <definedName name="__old2" localSheetId="59" hidden="1">{"'B-2 QSER Jun 98 4-27-98 cor'!$A$1:$F$57"}</definedName>
    <definedName name="__old2" localSheetId="1" hidden="1">{"'B-2 QSER Jun 98 4-27-98 cor'!$A$1:$F$57"}</definedName>
    <definedName name="__old2" localSheetId="0" hidden="1">{"'B-2 QSER Jun 98 4-27-98 cor'!$A$1:$F$57"}</definedName>
    <definedName name="__old2" hidden="1">{"'B-2 QSER Jun 98 4-27-98 cor'!$A$1:$F$57"}</definedName>
    <definedName name="_Fill" localSheetId="58" hidden="1">'[2]totals'!#REF!</definedName>
    <definedName name="_Fill" localSheetId="1" hidden="1">'[2]totals'!#REF!</definedName>
    <definedName name="_Fill" localSheetId="0" hidden="1">'[2]totals'!#REF!</definedName>
    <definedName name="_Fill" hidden="1">'[2]totals'!#REF!</definedName>
    <definedName name="_Fill1" localSheetId="58" hidden="1">'[2]totals'!#REF!</definedName>
    <definedName name="_Fill1" localSheetId="1" hidden="1">'[2]totals'!#REF!</definedName>
    <definedName name="_Fill1" localSheetId="0" hidden="1">'[2]totals'!#REF!</definedName>
    <definedName name="_Fill1" hidden="1">'[2]totals'!#REF!</definedName>
    <definedName name="_Key1" localSheetId="58" hidden="1">'[4]100in04'!#REF!</definedName>
    <definedName name="_Key1" localSheetId="1" hidden="1">'[7]100in04'!#REF!</definedName>
    <definedName name="_Key1" localSheetId="0" hidden="1">'[9]100in04'!#REF!</definedName>
    <definedName name="_Key1" hidden="1">'[4]100in04'!#REF!</definedName>
    <definedName name="_new10" localSheetId="58" hidden="1">{"'B-2 QSER Jun 98 4-27-98 cor'!$A$1:$F$57"}</definedName>
    <definedName name="_new10" localSheetId="59" hidden="1">{"'B-2 QSER Jun 98 4-27-98 cor'!$A$1:$F$57"}</definedName>
    <definedName name="_new10" localSheetId="1" hidden="1">{"'B-2 QSER Jun 98 4-27-98 cor'!$A$1:$F$57"}</definedName>
    <definedName name="_new10" localSheetId="0" hidden="1">{"'B-2 QSER Jun 98 4-27-98 cor'!$A$1:$F$57"}</definedName>
    <definedName name="_new10" hidden="1">{"'B-2 QSER Jun 98 4-27-98 cor'!$A$1:$F$57"}</definedName>
    <definedName name="_new2" localSheetId="58" hidden="1">{"'B-2 QSER Jun 98 4-27-98 cor'!$A$1:$F$57"}</definedName>
    <definedName name="_new2" localSheetId="59" hidden="1">{"'B-2 QSER Jun 98 4-27-98 cor'!$A$1:$F$57"}</definedName>
    <definedName name="_new2" localSheetId="1" hidden="1">{"'B-2 QSER Jun 98 4-27-98 cor'!$A$1:$F$57"}</definedName>
    <definedName name="_new2" localSheetId="0" hidden="1">{"'B-2 QSER Jun 98 4-27-98 cor'!$A$1:$F$57"}</definedName>
    <definedName name="_new2" hidden="1">{"'B-2 QSER Jun 98 4-27-98 cor'!$A$1:$F$57"}</definedName>
    <definedName name="_new5" localSheetId="58" hidden="1">{"'B-2 QSER Jun 98 4-27-98 cor'!$A$1:$F$57"}</definedName>
    <definedName name="_new5" localSheetId="59" hidden="1">{"'B-2 QSER Jun 98 4-27-98 cor'!$A$1:$F$57"}</definedName>
    <definedName name="_new5" localSheetId="1" hidden="1">{"'B-2 QSER Jun 98 4-27-98 cor'!$A$1:$F$57"}</definedName>
    <definedName name="_new5" localSheetId="0" hidden="1">{"'B-2 QSER Jun 98 4-27-98 cor'!$A$1:$F$57"}</definedName>
    <definedName name="_new5" hidden="1">{"'B-2 QSER Jun 98 4-27-98 cor'!$A$1:$F$57"}</definedName>
    <definedName name="_old2" localSheetId="58" hidden="1">{"'B-2 QSER Jun 98 4-27-98 cor'!$A$1:$F$57"}</definedName>
    <definedName name="_old2" localSheetId="59" hidden="1">{"'B-2 QSER Jun 98 4-27-98 cor'!$A$1:$F$57"}</definedName>
    <definedName name="_old2" localSheetId="1" hidden="1">{"'B-2 QSER Jun 98 4-27-98 cor'!$A$1:$F$57"}</definedName>
    <definedName name="_old2" localSheetId="0" hidden="1">{"'B-2 QSER Jun 98 4-27-98 cor'!$A$1:$F$57"}</definedName>
    <definedName name="_old2" hidden="1">{"'B-2 QSER Jun 98 4-27-98 cor'!$A$1:$F$57"}</definedName>
    <definedName name="_Order1" hidden="1">255</definedName>
    <definedName name="_Order2" hidden="1">0</definedName>
    <definedName name="_Sort" localSheetId="58" hidden="1">'[5] grid'!#REF!</definedName>
    <definedName name="_Sort" localSheetId="1" hidden="1">'[5] grid'!#REF!</definedName>
    <definedName name="_Sort" localSheetId="0" hidden="1">'[5] grid'!#REF!</definedName>
    <definedName name="_Sort" hidden="1">'[5] grid'!#REF!</definedName>
    <definedName name="_xlfn.AVERAGEIF" hidden="1">#NAME?</definedName>
    <definedName name="_xlfn.COUNTIFS" hidden="1">#NAME?</definedName>
    <definedName name="_xlfn.ISFORMULA" hidden="1">#NAME?</definedName>
    <definedName name="_xlfn.SUMIFS" hidden="1">#NAME?</definedName>
    <definedName name="aazz" localSheetId="58" hidden="1">{"'DB97  6-2-98 77-96 analytics'!$A$1:$F$32"}</definedName>
    <definedName name="aazz" localSheetId="59" hidden="1">{"'DB97  6-2-98 77-96 analytics'!$A$1:$F$32"}</definedName>
    <definedName name="aazz" localSheetId="1" hidden="1">{"'DB97  6-2-98 77-96 analytics'!$A$1:$F$32"}</definedName>
    <definedName name="aazz" localSheetId="0" hidden="1">{"'DB97  6-2-98 77-96 analytics'!$A$1:$F$32"}</definedName>
    <definedName name="aazz" hidden="1">{"'DB97  6-2-98 77-96 analytics'!$A$1:$F$32"}</definedName>
    <definedName name="ab" localSheetId="58" hidden="1">{"'B-2 QSER Jun 98 4-27-98 cor'!$A$1:$F$57"}</definedName>
    <definedName name="ab" localSheetId="59" hidden="1">{"'B-2 QSER Jun 98 4-27-98 cor'!$A$1:$F$57"}</definedName>
    <definedName name="ab" localSheetId="1" hidden="1">{"'B-2 QSER Jun 98 4-27-98 cor'!$A$1:$F$57"}</definedName>
    <definedName name="ab" localSheetId="0" hidden="1">{"'B-2 QSER Jun 98 4-27-98 cor'!$A$1:$F$57"}</definedName>
    <definedName name="ab" hidden="1">{"'B-2 QSER Jun 98 4-27-98 cor'!$A$1:$F$57"}</definedName>
    <definedName name="dc" localSheetId="58" hidden="1">{"'B-2 QSER Jun 98 4-27-98 cor'!$A$1:$F$57"}</definedName>
    <definedName name="dc" localSheetId="59" hidden="1">{"'B-2 QSER Jun 98 4-27-98 cor'!$A$1:$F$57"}</definedName>
    <definedName name="dc" localSheetId="1" hidden="1">{"'B-2 QSER Jun 98 4-27-98 cor'!$A$1:$F$57"}</definedName>
    <definedName name="dc" localSheetId="0" hidden="1">{"'B-2 QSER Jun 98 4-27-98 cor'!$A$1:$F$57"}</definedName>
    <definedName name="dc" hidden="1">{"'B-2 QSER Jun 98 4-27-98 cor'!$A$1:$F$57"}</definedName>
    <definedName name="ffs" localSheetId="58" hidden="1">'[2]totals'!#REF!</definedName>
    <definedName name="ffs" localSheetId="1" hidden="1">'[2]totals'!#REF!</definedName>
    <definedName name="ffs" localSheetId="0" hidden="1">'[2]totals'!#REF!</definedName>
    <definedName name="ffs" hidden="1">'[2]totals'!#REF!</definedName>
    <definedName name="HTML_CodePage" hidden="1">1252</definedName>
    <definedName name="HTML_Control" localSheetId="58" hidden="1">{"'DB97  6-2-98 77-96 analytics'!$A$1:$F$32"}</definedName>
    <definedName name="HTML_Control" localSheetId="59" hidden="1">{"'DB97  6-2-98 77-96 analytics'!$A$1:$F$32"}</definedName>
    <definedName name="HTML_Control" localSheetId="1" hidden="1">{"'DB97  6-2-98 77-96 analytics'!$A$1:$F$32"}</definedName>
    <definedName name="HTML_Control" localSheetId="0" hidden="1">{"'DB97  6-2-98 77-96 analytics'!$A$1:$F$32"}</definedName>
    <definedName name="HTML_Control" hidden="1">{"'DB97  6-2-98 77-96 analytics'!$A$1:$F$32"}</definedName>
    <definedName name="HTML_Control1" localSheetId="58" hidden="1">{"'B-2 QSER Jun 98 4-27-98 cor'!$A$1:$F$57"}</definedName>
    <definedName name="HTML_Control1" localSheetId="59" hidden="1">{"'B-2 QSER Jun 98 4-27-98 cor'!$A$1:$F$57"}</definedName>
    <definedName name="HTML_Control1" localSheetId="1" hidden="1">{"'B-2 QSER Jun 98 4-27-98 cor'!$A$1:$F$57"}</definedName>
    <definedName name="HTML_Control1" localSheetId="0" hidden="1">{"'B-2 QSER Jun 98 4-27-98 cor'!$A$1:$F$57"}</definedName>
    <definedName name="HTML_Control1" hidden="1">{"'B-2 QSER Jun 98 4-27-98 cor'!$A$1:$F$57"}</definedName>
    <definedName name="HTML_Control2" localSheetId="58" hidden="1">{"'B-2 QSER Jun 98 4-27-98 cor'!$A$1:$F$57"}</definedName>
    <definedName name="HTML_Control2" localSheetId="59" hidden="1">{"'B-2 QSER Jun 98 4-27-98 cor'!$A$1:$F$57"}</definedName>
    <definedName name="HTML_Control2" localSheetId="1" hidden="1">{"'B-2 QSER Jun 98 4-27-98 cor'!$A$1:$F$57"}</definedName>
    <definedName name="HTML_Control2" localSheetId="0" hidden="1">{"'B-2 QSER Jun 98 4-27-98 cor'!$A$1:$F$57"}</definedName>
    <definedName name="HTML_Control2" hidden="1">{"'B-2 QSER Jun 98 4-27-98 cor'!$A$1:$F$57"}</definedName>
    <definedName name="HTML_Control5" localSheetId="58" hidden="1">{"'B-2 QSER Jun 98 4-27-98 cor'!$A$1:$F$57"}</definedName>
    <definedName name="HTML_Control5" localSheetId="59" hidden="1">{"'B-2 QSER Jun 98 4-27-98 cor'!$A$1:$F$57"}</definedName>
    <definedName name="HTML_Control5" localSheetId="1" hidden="1">{"'B-2 QSER Jun 98 4-27-98 cor'!$A$1:$F$57"}</definedName>
    <definedName name="HTML_Control5" localSheetId="0" hidden="1">{"'B-2 QSER Jun 98 4-27-98 cor'!$A$1:$F$57"}</definedName>
    <definedName name="HTML_Control5" hidden="1">{"'B-2 QSER Jun 98 4-27-98 cor'!$A$1:$F$57"}</definedName>
    <definedName name="HTML_Description" hidden="1">"[in millions of dollars, index numbers 1992=100, and percent]"</definedName>
    <definedName name="HTML_Email" hidden="1">"mblewitt@dbedt.hawaii.gov"</definedName>
    <definedName name="HTML_Header" hidden="1">"DB97  6-2-98 77-96 analytics"</definedName>
    <definedName name="HTML_LastUpdate" hidden="1">"6/2/98"</definedName>
    <definedName name="HTML_LineAfter" hidden="1">FALSE</definedName>
    <definedName name="HTML_LineBefore" hidden="1">FALSE</definedName>
    <definedName name="HTML_Name" hidden="1">"mary blewitt"</definedName>
    <definedName name="HTML_OBDlg2" hidden="1">TRUE</definedName>
    <definedName name="HTML_OBDlg4" hidden="1">TRUE</definedName>
    <definedName name="HTML_OS" hidden="1">0</definedName>
    <definedName name="HTML_PathFile" hidden="1">"E:\98work\MyHTML.htm"</definedName>
    <definedName name="HTML_Title" hidden="1">"US Dept of Commerce, BEA, GSP, By Industry 1977-96"</definedName>
    <definedName name="new" localSheetId="58" hidden="1">{"'B-2 QSER Jun 98 4-27-98 cor'!$A$1:$F$57"}</definedName>
    <definedName name="new" localSheetId="59" hidden="1">{"'B-2 QSER Jun 98 4-27-98 cor'!$A$1:$F$57"}</definedName>
    <definedName name="new" localSheetId="1" hidden="1">{"'B-2 QSER Jun 98 4-27-98 cor'!$A$1:$F$57"}</definedName>
    <definedName name="new" localSheetId="0" hidden="1">{"'B-2 QSER Jun 98 4-27-98 cor'!$A$1:$F$57"}</definedName>
    <definedName name="new" hidden="1">{"'B-2 QSER Jun 98 4-27-98 cor'!$A$1:$F$57"}</definedName>
    <definedName name="new10" localSheetId="59" hidden="1">{"'B-2 QSER Jun 98 4-27-98 cor'!$A$1:$F$57"}</definedName>
    <definedName name="new10" localSheetId="1" hidden="1">{"'B-2 QSER Jun 98 4-27-98 cor'!$A$1:$F$57"}</definedName>
    <definedName name="new10" localSheetId="0" hidden="1">{"'B-2 QSER Jun 98 4-27-98 cor'!$A$1:$F$57"}</definedName>
    <definedName name="new10" hidden="1">{"'B-2 QSER Jun 98 4-27-98 cor'!$A$1:$F$57"}</definedName>
    <definedName name="new2" localSheetId="59" hidden="1">{"'B-2 QSER Jun 98 4-27-98 cor'!$A$1:$F$57"}</definedName>
    <definedName name="new2" localSheetId="1" hidden="1">{"'B-2 QSER Jun 98 4-27-98 cor'!$A$1:$F$57"}</definedName>
    <definedName name="new2" localSheetId="0" hidden="1">{"'B-2 QSER Jun 98 4-27-98 cor'!$A$1:$F$57"}</definedName>
    <definedName name="new2" hidden="1">{"'B-2 QSER Jun 98 4-27-98 cor'!$A$1:$F$57"}</definedName>
    <definedName name="new5" localSheetId="59" hidden="1">{"'B-2 QSER Jun 98 4-27-98 cor'!$A$1:$F$57"}</definedName>
    <definedName name="new5" localSheetId="1" hidden="1">{"'B-2 QSER Jun 98 4-27-98 cor'!$A$1:$F$57"}</definedName>
    <definedName name="new5" localSheetId="0" hidden="1">{"'B-2 QSER Jun 98 4-27-98 cor'!$A$1:$F$57"}</definedName>
    <definedName name="new5" hidden="1">{"'B-2 QSER Jun 98 4-27-98 cor'!$A$1:$F$57"}</definedName>
    <definedName name="newoldnew" localSheetId="58" hidden="1">{"'B-2 QSER Jun 98 4-27-98 cor'!$A$1:$F$57"}</definedName>
    <definedName name="newoldnew" localSheetId="59" hidden="1">{"'B-2 QSER Jun 98 4-27-98 cor'!$A$1:$F$57"}</definedName>
    <definedName name="newoldnew" localSheetId="1" hidden="1">{"'B-2 QSER Jun 98 4-27-98 cor'!$A$1:$F$57"}</definedName>
    <definedName name="newoldnew" localSheetId="0" hidden="1">{"'B-2 QSER Jun 98 4-27-98 cor'!$A$1:$F$57"}</definedName>
    <definedName name="newoldnew" hidden="1">{"'B-2 QSER Jun 98 4-27-98 cor'!$A$1:$F$57"}</definedName>
    <definedName name="no" localSheetId="58" hidden="1">{"'B-2 QSER Jun 98 4-27-98 cor'!$A$1:$F$57"}</definedName>
    <definedName name="no" localSheetId="59" hidden="1">{"'B-2 QSER Jun 98 4-27-98 cor'!$A$1:$F$57"}</definedName>
    <definedName name="no" localSheetId="1" hidden="1">{"'B-2 QSER Jun 98 4-27-98 cor'!$A$1:$F$57"}</definedName>
    <definedName name="no" localSheetId="0" hidden="1">{"'B-2 QSER Jun 98 4-27-98 cor'!$A$1:$F$57"}</definedName>
    <definedName name="no" hidden="1">{"'B-2 QSER Jun 98 4-27-98 cor'!$A$1:$F$57"}</definedName>
    <definedName name="old2" localSheetId="59" hidden="1">{"'B-2 QSER Jun 98 4-27-98 cor'!$A$1:$F$57"}</definedName>
    <definedName name="old2" localSheetId="1" hidden="1">{"'B-2 QSER Jun 98 4-27-98 cor'!$A$1:$F$57"}</definedName>
    <definedName name="old2" localSheetId="0" hidden="1">{"'B-2 QSER Jun 98 4-27-98 cor'!$A$1:$F$57"}</definedName>
    <definedName name="old2" hidden="1">{"'B-2 QSER Jun 98 4-27-98 cor'!$A$1:$F$57"}</definedName>
    <definedName name="_xlnm.Print_Area" localSheetId="3">'05.02'!$A$1:$D$47</definedName>
    <definedName name="_xlnm.Print_Area" localSheetId="4">'05.03'!$A$1:$E$49</definedName>
    <definedName name="_xlnm.Print_Area" localSheetId="5">'05.04'!$A$1:$E$46</definedName>
    <definedName name="_xlnm.Print_Area" localSheetId="6">'05.05'!$A$1:$E$45</definedName>
    <definedName name="_xlnm.Print_Area" localSheetId="7">'05.06'!$A$1:$E$39</definedName>
    <definedName name="_xlnm.Print_Area" localSheetId="8">'05.07'!$A$1:$D$15</definedName>
    <definedName name="_xlnm.Print_Area" localSheetId="10">'05.09'!$A$1:$G$14</definedName>
    <definedName name="_xlnm.Print_Area" localSheetId="11">'05.10'!$A$1:$C$36</definedName>
    <definedName name="_xlnm.Print_Area" localSheetId="12">'05.11'!$A$1:$D$20</definedName>
    <definedName name="_xlnm.Print_Area" localSheetId="13">'05.12'!$A$1:$C$21</definedName>
    <definedName name="_xlnm.Print_Area" localSheetId="14">'05.13'!$A$1:$C$89</definedName>
    <definedName name="_xlnm.Print_Area" localSheetId="15">'05.14'!$A$1:$E$25</definedName>
    <definedName name="_xlnm.Print_Area" localSheetId="16">'05.15'!$A$1:$C$38</definedName>
    <definedName name="_xlnm.Print_Area" localSheetId="17">'05.16'!$A$1:$E$45</definedName>
    <definedName name="_xlnm.Print_Area" localSheetId="18">'05.17'!$A$1:$C$32</definedName>
    <definedName name="_xlnm.Print_Area" localSheetId="19">'05.18'!$A$1:$F$38</definedName>
    <definedName name="_xlnm.Print_Area" localSheetId="20">'05.19'!$A$1:$G$49</definedName>
    <definedName name="_xlnm.Print_Area" localSheetId="21">'05.20'!$A$1:$E$36</definedName>
    <definedName name="_xlnm.Print_Area" localSheetId="22">'05.21'!$A$1:$E$51</definedName>
    <definedName name="_xlnm.Print_Area" localSheetId="23">'05.22'!$A$1:$H$47</definedName>
    <definedName name="_xlnm.Print_Area" localSheetId="24">'05.23'!$A$1:$H$26</definedName>
    <definedName name="_xlnm.Print_Area" localSheetId="25">'05.24'!$A$1:$G$32</definedName>
    <definedName name="_xlnm.Print_Area" localSheetId="29">'05.28'!$A$1:$C$34</definedName>
    <definedName name="_xlnm.Print_Area" localSheetId="30">'05.29'!$A$1:$E$40</definedName>
    <definedName name="_xlnm.Print_Area" localSheetId="32">'05.31'!$A$1:$E$40</definedName>
    <definedName name="_xlnm.Print_Area" localSheetId="35">'05.34'!$A$1:$D$29</definedName>
    <definedName name="_xlnm.Print_Area" localSheetId="36">'05.35'!$A$1:$G$50</definedName>
    <definedName name="_xlnm.Print_Area" localSheetId="38">'05.37'!$A$1:$D$23</definedName>
    <definedName name="_xlnm.Print_Area" localSheetId="39">'05.38'!$A$1:$E$43</definedName>
    <definedName name="_xlnm.Print_Area" localSheetId="42">'05.41'!$A$1:$G$35</definedName>
    <definedName name="_xlnm.Print_Area" localSheetId="44">'05.43'!$A$1:$F$36</definedName>
    <definedName name="_xlnm.Print_Area" localSheetId="45">'05.44'!$A$1:$H$26</definedName>
    <definedName name="_xlnm.Print_Area" localSheetId="46">'05.45'!$A$1:$F$39</definedName>
    <definedName name="_xlnm.Print_Area" localSheetId="48">'05.47'!$A$1:$E$58</definedName>
    <definedName name="_xlnm.Print_Area" localSheetId="49">'05.48'!$A$1:$J$54</definedName>
    <definedName name="_xlnm.Print_Area" localSheetId="50">'05.49'!$A$1:$H$49</definedName>
    <definedName name="_xlnm.Print_Area" localSheetId="51">'05.50'!$A$1:$F$44</definedName>
    <definedName name="_xlnm.Print_Area" localSheetId="52">'05.51'!$A$1:$F$45</definedName>
    <definedName name="_xlnm.Print_Area" localSheetId="53">'05.52'!$A$1:$D$34</definedName>
    <definedName name="_xlnm.Print_Area" localSheetId="56">'05.55'!$A$1:$E$33</definedName>
    <definedName name="_xlnm.Print_Area" localSheetId="57">'05.56'!$A$1:$E$33</definedName>
    <definedName name="_xlnm.Print_Area" localSheetId="59">'05.58'!$A$1:$F$47</definedName>
    <definedName name="_xlnm.Print_Area" localSheetId="60">'05.59'!$A$1:$B$28</definedName>
    <definedName name="_xlnm.Print_Area" localSheetId="61">'05.60'!$A$1:$F$14</definedName>
    <definedName name="_xlnm.Print_Area" localSheetId="62">'05.61'!$A$1:$C$31</definedName>
    <definedName name="_xlnm.Print_Titles" localSheetId="0">'Titles'!$1:$3</definedName>
  </definedNames>
  <calcPr fullCalcOnLoad="1"/>
</workbook>
</file>

<file path=xl/sharedStrings.xml><?xml version="1.0" encoding="utf-8"?>
<sst xmlns="http://schemas.openxmlformats.org/spreadsheetml/2006/main" count="2970" uniqueCount="1965">
  <si>
    <t>Places</t>
  </si>
  <si>
    <t>Statute miles</t>
  </si>
  <si>
    <t>Nautical miles</t>
  </si>
  <si>
    <t>Kilometers</t>
  </si>
  <si>
    <t>Hilo, Hawaii</t>
  </si>
  <si>
    <t>Kahului, Maui</t>
  </si>
  <si>
    <t>Lanai Airport</t>
  </si>
  <si>
    <t>Molokai Airport</t>
  </si>
  <si>
    <t>Lihue, Kauai</t>
  </si>
  <si>
    <t>Puuwai, Niihau</t>
  </si>
  <si>
    <t>Nihoa</t>
  </si>
  <si>
    <t>Necker Island</t>
  </si>
  <si>
    <t>French Frigate Shoals</t>
  </si>
  <si>
    <t>Gardner Pinnacles</t>
  </si>
  <si>
    <t>Maro Reef</t>
  </si>
  <si>
    <t>Laysan Island</t>
  </si>
  <si>
    <t>Lisianski Island</t>
  </si>
  <si>
    <t>Pearl and Hermes Atoll</t>
  </si>
  <si>
    <t>Midway Islands</t>
  </si>
  <si>
    <t>Kure Atoll</t>
  </si>
  <si>
    <t>Apra Harbor, Guam</t>
  </si>
  <si>
    <t>Auckland, New Zealand</t>
  </si>
  <si>
    <t>Baker Island</t>
  </si>
  <si>
    <t>Hong Kong</t>
  </si>
  <si>
    <t>Howland Island</t>
  </si>
  <si>
    <t>Jarvis Island</t>
  </si>
  <si>
    <t>Johnston Atoll</t>
  </si>
  <si>
    <t>Kingman Reef</t>
  </si>
  <si>
    <t>Kiritimati (Christmas Island), Kiribati</t>
  </si>
  <si>
    <t>Majuro, Marshall Islands</t>
  </si>
  <si>
    <t>Manila, Philippines</t>
  </si>
  <si>
    <t>Nuku Hiva, Marquesas Islands</t>
  </si>
  <si>
    <t>Pago Pago, American Samoa</t>
  </si>
  <si>
    <t>Palmyra Atoll</t>
  </si>
  <si>
    <t>Papeete, Tahiti</t>
  </si>
  <si>
    <t>Suva, Fiji</t>
  </si>
  <si>
    <t>Sydney (Port Jackson), Australia</t>
  </si>
  <si>
    <t>Tokyo, Japan</t>
  </si>
  <si>
    <t>Wake Island</t>
  </si>
  <si>
    <t>Continued on next page.</t>
  </si>
  <si>
    <t xml:space="preserve"> </t>
  </si>
  <si>
    <t>Anchorage, Alaska</t>
  </si>
  <si>
    <t>Cape Horn, Chile</t>
  </si>
  <si>
    <t>Chicago, Illinois</t>
  </si>
  <si>
    <t>Cristobal, Canal Zone</t>
  </si>
  <si>
    <t>Los Angeles, California</t>
  </si>
  <si>
    <t>Miami, Florida</t>
  </si>
  <si>
    <t>New York, New York</t>
  </si>
  <si>
    <t>Portland, Oregon</t>
  </si>
  <si>
    <t>San Diego, California</t>
  </si>
  <si>
    <t>San Francisco, California</t>
  </si>
  <si>
    <t>Seattle, Washington</t>
  </si>
  <si>
    <t>Vancouver, B.C.</t>
  </si>
  <si>
    <t>Tijuana, Mexico</t>
  </si>
  <si>
    <t>Washington, D.C.</t>
  </si>
  <si>
    <t>London, England</t>
  </si>
  <si>
    <t>Bombay, India</t>
  </si>
  <si>
    <t>Ghanzi, Botswana 1/</t>
  </si>
  <si>
    <t>Equator, due south of Honolulu</t>
  </si>
  <si>
    <t>North Pole</t>
  </si>
  <si>
    <t>Hilo to --</t>
  </si>
  <si>
    <t>Kure Atoll to --</t>
  </si>
  <si>
    <t>Cape Kumukahi, Puna, Hawaii 2/</t>
  </si>
  <si>
    <t>Log Point, Elliot Key, Florida 3/</t>
  </si>
  <si>
    <t>West Quoddy Head, Maine</t>
  </si>
  <si>
    <t>1/  Ghanzi, Botswana is Honolulu's antipode, that is, the point precisely opposite to it on the globe.</t>
  </si>
  <si>
    <t>3/  Log Point and Kure Atoll are the points farthest apart in the 50 states.</t>
  </si>
  <si>
    <r>
      <t xml:space="preserve">     Source:  U.S. Geological Survey, </t>
    </r>
    <r>
      <rPr>
        <i/>
        <sz val="10"/>
        <rFont val="Times New Roman"/>
        <family val="1"/>
      </rPr>
      <t xml:space="preserve">Elevations and Distances in the United States </t>
    </r>
    <r>
      <rPr>
        <sz val="10"/>
        <rFont val="Times New Roman"/>
        <family val="1"/>
      </rPr>
      <t>(1980)</t>
    </r>
    <r>
      <rPr>
        <i/>
        <sz val="10"/>
        <rFont val="Times New Roman"/>
        <family val="1"/>
      </rPr>
      <t xml:space="preserve">, </t>
    </r>
    <r>
      <rPr>
        <sz val="10"/>
        <rFont val="Times New Roman"/>
        <family val="1"/>
      </rPr>
      <t>pp. 22-23</t>
    </r>
    <r>
      <rPr>
        <i/>
        <sz val="10"/>
        <rFont val="Times New Roman"/>
        <family val="1"/>
      </rPr>
      <t>,</t>
    </r>
  </si>
  <si>
    <t>Hawaiian Islands locations</t>
  </si>
  <si>
    <t>Other Pacific locations</t>
  </si>
  <si>
    <t>North and South American locations</t>
  </si>
  <si>
    <t>Table 5.01-- GREAT CIRCLE DISTANCE BETWEEN SPECIFIED PLACES</t>
  </si>
  <si>
    <t>Table 5.01-- GREAT CIRCLE DISTANCE BETWEEN SPECIFIED PLACES -- Con.</t>
  </si>
  <si>
    <r>
      <t xml:space="preserve"> and records; and E. H. Bryan, Jr.,</t>
    </r>
    <r>
      <rPr>
        <i/>
        <sz val="10"/>
        <rFont val="Times New Roman"/>
        <family val="1"/>
      </rPr>
      <t xml:space="preserve"> American Polynesia and the Hawaiian Chain </t>
    </r>
    <r>
      <rPr>
        <sz val="10"/>
        <rFont val="Times New Roman"/>
        <family val="1"/>
      </rPr>
      <t>(1942), pp. 38, 42, and 134.</t>
    </r>
  </si>
  <si>
    <t>Kailua-Kona, Hawaii</t>
  </si>
  <si>
    <t>Other distances</t>
  </si>
  <si>
    <t>Distances from Daniel K. Inouye International Airport</t>
  </si>
  <si>
    <t>Distances from Daniel K. Inouye International Airport - Con.</t>
  </si>
  <si>
    <t>2/  Cape Kumukahi and Kure Atoll are the points farthest apart in the Hawaiian Archipelago and State of Hawaii.</t>
  </si>
  <si>
    <t>Services, Survey Division and records.</t>
  </si>
  <si>
    <t>Lihue; Bernice P. Bishop Museum, records; and Hawaii State Department of Accounting and General</t>
  </si>
  <si>
    <r>
      <t>Climatological Data, Annual Summary with Comparative Data, 1984</t>
    </r>
    <r>
      <rPr>
        <sz val="10"/>
        <rFont val="Times New Roman"/>
        <family val="1"/>
      </rPr>
      <t xml:space="preserve"> for Hilo, Kahului, Honolulu, and </t>
    </r>
  </si>
  <si>
    <r>
      <t>Commerce, National Oceanic and Atmospheric Administration, National Climatic Data Center,</t>
    </r>
    <r>
      <rPr>
        <i/>
        <sz val="10"/>
        <rFont val="Times New Roman"/>
        <family val="1"/>
      </rPr>
      <t xml:space="preserve"> Local </t>
    </r>
  </si>
  <si>
    <r>
      <t xml:space="preserve">Survey, </t>
    </r>
    <r>
      <rPr>
        <i/>
        <sz val="10"/>
        <rFont val="Times New Roman"/>
        <family val="1"/>
      </rPr>
      <t xml:space="preserve">Elevations and Distances in the United States </t>
    </r>
    <r>
      <rPr>
        <sz val="10"/>
        <rFont val="Times New Roman"/>
        <family val="1"/>
      </rPr>
      <t>(1980), pp. 17 and 22-23; U.S. Department of</t>
    </r>
  </si>
  <si>
    <r>
      <t xml:space="preserve">     Source:  U.S. Board on Geographic Names,</t>
    </r>
    <r>
      <rPr>
        <i/>
        <sz val="10"/>
        <rFont val="Times New Roman"/>
        <family val="1"/>
      </rPr>
      <t xml:space="preserve"> Gazetteer No. 24, Hawaiian Islands </t>
    </r>
    <r>
      <rPr>
        <sz val="10"/>
        <rFont val="Times New Roman"/>
        <family val="1"/>
      </rPr>
      <t xml:space="preserve">(1956); U.S. Geological </t>
    </r>
  </si>
  <si>
    <t>178°22'</t>
  </si>
  <si>
    <t>28°25'</t>
  </si>
  <si>
    <t xml:space="preserve">Kure Atoll </t>
  </si>
  <si>
    <t>160°12'</t>
  </si>
  <si>
    <t>21°54'</t>
  </si>
  <si>
    <t>Puuwai</t>
  </si>
  <si>
    <t>Niihau</t>
  </si>
  <si>
    <t>159°24'</t>
  </si>
  <si>
    <t>22°14'</t>
  </si>
  <si>
    <t>Kilauea Point</t>
  </si>
  <si>
    <t>159°46'</t>
  </si>
  <si>
    <t>22°02'</t>
  </si>
  <si>
    <t>Mana</t>
  </si>
  <si>
    <t>159°21'</t>
  </si>
  <si>
    <t>21°59'</t>
  </si>
  <si>
    <t>Lihue Airport</t>
  </si>
  <si>
    <t>Kauai</t>
  </si>
  <si>
    <t>157°49'</t>
  </si>
  <si>
    <t>21°16'</t>
  </si>
  <si>
    <t>Diamond Head</t>
  </si>
  <si>
    <t>157°39'</t>
  </si>
  <si>
    <t>21°19'</t>
  </si>
  <si>
    <t>Makapuu Point</t>
  </si>
  <si>
    <t>157°59'</t>
  </si>
  <si>
    <t>21°43'</t>
  </si>
  <si>
    <t>Kahuku Point</t>
  </si>
  <si>
    <t>158°17'</t>
  </si>
  <si>
    <t>21°35'</t>
  </si>
  <si>
    <t>Kaena Point</t>
  </si>
  <si>
    <t>157°52'</t>
  </si>
  <si>
    <t>Aloha Tower</t>
  </si>
  <si>
    <t>157°55'</t>
  </si>
  <si>
    <t>21°20'</t>
  </si>
  <si>
    <t>Daniel K. Inouye International Airport</t>
  </si>
  <si>
    <t>Oahu</t>
  </si>
  <si>
    <t>156°43'</t>
  </si>
  <si>
    <t>21°10'</t>
  </si>
  <si>
    <t>Cape Halawa</t>
  </si>
  <si>
    <t>157°19'</t>
  </si>
  <si>
    <t>21°06'</t>
  </si>
  <si>
    <t>Laau Point</t>
  </si>
  <si>
    <t>157°02'</t>
  </si>
  <si>
    <t>21°05'</t>
  </si>
  <si>
    <t>Kaunakakai</t>
  </si>
  <si>
    <t>Molokai</t>
  </si>
  <si>
    <t>156°57'</t>
  </si>
  <si>
    <t>20°48'</t>
  </si>
  <si>
    <t>Lanai</t>
  </si>
  <si>
    <t>156°34'</t>
  </si>
  <si>
    <t>20°34'</t>
  </si>
  <si>
    <t>Puu Moaulanui</t>
  </si>
  <si>
    <t>Kahoolawe</t>
  </si>
  <si>
    <t>156°41'</t>
  </si>
  <si>
    <t>20°52'</t>
  </si>
  <si>
    <t>Lahaina</t>
  </si>
  <si>
    <t>156°25'</t>
  </si>
  <si>
    <t>20°35'</t>
  </si>
  <si>
    <t>Cape Hanamanioa</t>
  </si>
  <si>
    <t>155°59'</t>
  </si>
  <si>
    <t>20°45'</t>
  </si>
  <si>
    <t>Hana</t>
  </si>
  <si>
    <t>156°26'</t>
  </si>
  <si>
    <t>20°54'</t>
  </si>
  <si>
    <t>Kahului Airport</t>
  </si>
  <si>
    <t>156°30'</t>
  </si>
  <si>
    <t>20°53'</t>
  </si>
  <si>
    <t>Wailuku</t>
  </si>
  <si>
    <t>Maui</t>
  </si>
  <si>
    <t>156°20'</t>
  </si>
  <si>
    <t>20°15'</t>
  </si>
  <si>
    <t>Geographic center of State (off Maui)</t>
  </si>
  <si>
    <t>155°51'</t>
  </si>
  <si>
    <t>20°16'</t>
  </si>
  <si>
    <t>Upolu Point</t>
  </si>
  <si>
    <t>156°04'</t>
  </si>
  <si>
    <t>19°44'</t>
  </si>
  <si>
    <t>Keahole Point</t>
  </si>
  <si>
    <t>155°41'</t>
  </si>
  <si>
    <t>18°56'</t>
  </si>
  <si>
    <t>Ka Lae</t>
  </si>
  <si>
    <t>154°49'</t>
  </si>
  <si>
    <t>19°31'</t>
  </si>
  <si>
    <t>Cape Kumukahi</t>
  </si>
  <si>
    <t>155°04'</t>
  </si>
  <si>
    <t>19°43'</t>
  </si>
  <si>
    <t>Hilo International Airport</t>
  </si>
  <si>
    <t>Hawaii</t>
  </si>
  <si>
    <t>Longitude      (West)</t>
  </si>
  <si>
    <t>Latitude                 (North)</t>
  </si>
  <si>
    <t>Island and place</t>
  </si>
  <si>
    <t>Table 5.02-- LATITUDE AND LONGITUDE OF SELECTED PLACES</t>
  </si>
  <si>
    <t>pp. 20-23, and "Time Zone Converter" &lt;https://savvytime.com/converter/&gt; accessed June 25, 2021.</t>
  </si>
  <si>
    <r>
      <t xml:space="preserve">     Source:  2009 HYP Media Finance LLC., </t>
    </r>
    <r>
      <rPr>
        <i/>
        <sz val="10"/>
        <rFont val="Times New Roman"/>
        <family val="1"/>
      </rPr>
      <t xml:space="preserve">The Official Hawaiian Telcom White Pages O'ahu 2009, </t>
    </r>
  </si>
  <si>
    <t>+22</t>
  </si>
  <si>
    <t xml:space="preserve"> 7:00 a.m.</t>
  </si>
  <si>
    <t>Next</t>
  </si>
  <si>
    <t>New Zealand</t>
  </si>
  <si>
    <t>Auckland</t>
  </si>
  <si>
    <t>+20</t>
  </si>
  <si>
    <t xml:space="preserve"> 5:00 a.m.</t>
  </si>
  <si>
    <t>Australia</t>
  </si>
  <si>
    <t>Sydney</t>
  </si>
  <si>
    <t>+19</t>
  </si>
  <si>
    <t xml:space="preserve"> 4:00 a.m.</t>
  </si>
  <si>
    <t>Japan</t>
  </si>
  <si>
    <t>Tokyo</t>
  </si>
  <si>
    <t>Korea</t>
  </si>
  <si>
    <t>Seoul</t>
  </si>
  <si>
    <t>+18</t>
  </si>
  <si>
    <t xml:space="preserve"> 3:00 a.m.</t>
  </si>
  <si>
    <t>Taiwan</t>
  </si>
  <si>
    <t>Taipei</t>
  </si>
  <si>
    <t>Philippines</t>
  </si>
  <si>
    <t>Manila</t>
  </si>
  <si>
    <t>China</t>
  </si>
  <si>
    <t>Beijing</t>
  </si>
  <si>
    <t>Singapore</t>
  </si>
  <si>
    <t>+17</t>
  </si>
  <si>
    <t xml:space="preserve"> 2:00 a.m.</t>
  </si>
  <si>
    <t>Thailand</t>
  </si>
  <si>
    <t>Bangkok</t>
  </si>
  <si>
    <t>+15.5</t>
  </si>
  <si>
    <t xml:space="preserve"> 12:30 a.m.</t>
  </si>
  <si>
    <t>India</t>
  </si>
  <si>
    <t>Calcutta</t>
  </si>
  <si>
    <t>+14.5</t>
  </si>
  <si>
    <t xml:space="preserve"> 11:30 p.m.</t>
  </si>
  <si>
    <t>Same</t>
  </si>
  <si>
    <t>Afghanistan</t>
  </si>
  <si>
    <t>Kabul</t>
  </si>
  <si>
    <t>+13</t>
  </si>
  <si>
    <t xml:space="preserve"> 10:00 p.m.</t>
  </si>
  <si>
    <t>Iraq</t>
  </si>
  <si>
    <t>Baghdad</t>
  </si>
  <si>
    <t>Russia</t>
  </si>
  <si>
    <t>Moscow</t>
  </si>
  <si>
    <t>+12</t>
  </si>
  <si>
    <t xml:space="preserve"> 9:00 p.m.</t>
  </si>
  <si>
    <t>Israel</t>
  </si>
  <si>
    <t>Jerusalem</t>
  </si>
  <si>
    <t>South Africa</t>
  </si>
  <si>
    <t>Johannesburg</t>
  </si>
  <si>
    <t>+11</t>
  </si>
  <si>
    <t xml:space="preserve"> 8:00 p.m.</t>
  </si>
  <si>
    <t>Italy</t>
  </si>
  <si>
    <t>Rome</t>
  </si>
  <si>
    <t>Germany</t>
  </si>
  <si>
    <t>Frankfurt</t>
  </si>
  <si>
    <t>France</t>
  </si>
  <si>
    <t>Paris</t>
  </si>
  <si>
    <t>Spain</t>
  </si>
  <si>
    <t>Madrid</t>
  </si>
  <si>
    <t>+10</t>
  </si>
  <si>
    <t xml:space="preserve"> 7:00 p.m.</t>
  </si>
  <si>
    <t>United Kingdom</t>
  </si>
  <si>
    <t>London</t>
  </si>
  <si>
    <t>+7</t>
  </si>
  <si>
    <t xml:space="preserve"> 4:00 p.m.</t>
  </si>
  <si>
    <t>Brazil</t>
  </si>
  <si>
    <t>Sao Paulo</t>
  </si>
  <si>
    <t>Argentina</t>
  </si>
  <si>
    <t>Buenos Aires</t>
  </si>
  <si>
    <t>+6</t>
  </si>
  <si>
    <t xml:space="preserve"> 3:00 p.m.</t>
  </si>
  <si>
    <t xml:space="preserve">Chile </t>
  </si>
  <si>
    <t>Santiago</t>
  </si>
  <si>
    <t>+5</t>
  </si>
  <si>
    <t xml:space="preserve"> 2:00 p.m.</t>
  </si>
  <si>
    <t>United States</t>
  </si>
  <si>
    <t>New York City</t>
  </si>
  <si>
    <t>Peru</t>
  </si>
  <si>
    <t>Lima</t>
  </si>
  <si>
    <t>Canada</t>
  </si>
  <si>
    <t>Toronto</t>
  </si>
  <si>
    <t>Miami</t>
  </si>
  <si>
    <t>Atlanta</t>
  </si>
  <si>
    <t>+4</t>
  </si>
  <si>
    <t xml:space="preserve"> 1:00 p.m.</t>
  </si>
  <si>
    <t>Chicago</t>
  </si>
  <si>
    <t>Winnipeg</t>
  </si>
  <si>
    <t>Houston</t>
  </si>
  <si>
    <t>+3</t>
  </si>
  <si>
    <t xml:space="preserve"> 12:00 p.m.</t>
  </si>
  <si>
    <t>Denver</t>
  </si>
  <si>
    <t>+2</t>
  </si>
  <si>
    <t xml:space="preserve"> 11:00 a.m.</t>
  </si>
  <si>
    <t>Las Vegas</t>
  </si>
  <si>
    <t>Los Angeles</t>
  </si>
  <si>
    <t>Vancouver</t>
  </si>
  <si>
    <t>+1</t>
  </si>
  <si>
    <t xml:space="preserve"> 10:00 a.m.</t>
  </si>
  <si>
    <t>Anchorage</t>
  </si>
  <si>
    <t xml:space="preserve"> -</t>
  </si>
  <si>
    <t xml:space="preserve"> 9:00 a.m.</t>
  </si>
  <si>
    <t>Honolulu</t>
  </si>
  <si>
    <t>Time difference</t>
  </si>
  <si>
    <t>Hour</t>
  </si>
  <si>
    <t>Day</t>
  </si>
  <si>
    <t>Country</t>
  </si>
  <si>
    <t>City</t>
  </si>
  <si>
    <t/>
  </si>
  <si>
    <t>[Standard time]</t>
  </si>
  <si>
    <t>Table 5.03-- TIME DIFFERENCE BETWEEN HONOLULU AND SELECTED CITIES</t>
  </si>
  <si>
    <t>November 1980.</t>
  </si>
  <si>
    <t xml:space="preserve">Source:  Compiled by Lee S. Motteler, Geography and Map Division, Bernice P. Bishop Museum, in </t>
  </si>
  <si>
    <t>to feet and meters (1 fathom = 6 feet = 1.8288 meters).</t>
  </si>
  <si>
    <t xml:space="preserve">National Ocean Survey and Coast and Geodetic Survey charts.  Depths measured in fathoms and converted </t>
  </si>
  <si>
    <t>3/  Depths given are the deepest soundings noted at or near the line joining the two designated points, on</t>
  </si>
  <si>
    <t>Geodetic Survey charts.  Width in kilometers calculated from miles (1 mile = 1.60934 km.).</t>
  </si>
  <si>
    <t xml:space="preserve">2/  Width measured in statute miles between designated points on National Ocean Survey and Coast and </t>
  </si>
  <si>
    <t>Kaulakahi:  Mana Pt., Kauai, to Kaunuopou, Niihau.</t>
  </si>
  <si>
    <t>Kauai:  Kaena Pt., Oahu, to Kamilo Pt., Kauai; and</t>
  </si>
  <si>
    <t>Kaiwi:  Ilio Pt., Molokai, to Makapuu Pt., Oahu;</t>
  </si>
  <si>
    <t>Pailolo:  Lipoa Pt., Maui, to Pohakuloa, Molokai;</t>
  </si>
  <si>
    <t>Kalohi:  Wahie Pt., Lanai, to Kamalo, Molokai;</t>
  </si>
  <si>
    <t>Auau:  Kikoa Pt., Lanai, to Lahaina, Maui;</t>
  </si>
  <si>
    <t>Kealaikahiki:  Makaalae, Kahoolawe, to Kamaiki Pt., Lanai;</t>
  </si>
  <si>
    <t>Alalakeiki:  Lae o ka Ule, Kahoolawe, to Nukuele Pt., Maui;</t>
  </si>
  <si>
    <t>Alenuihaha:  Upolu Pt., Hawaii, to Puhilele Pt., Maui;</t>
  </si>
  <si>
    <t>between the following points:</t>
  </si>
  <si>
    <t xml:space="preserve">1/  Listed in geographic order, from east to west.  The channels between major islands were measured </t>
  </si>
  <si>
    <t>Midway Islands-Kure Atoll</t>
  </si>
  <si>
    <t>Pearl and Hermes Atoll-Midway Islands</t>
  </si>
  <si>
    <t>Lisianski I.-Pearl and Hermes Atoll</t>
  </si>
  <si>
    <t>Laysan I.-Lisianski I.</t>
  </si>
  <si>
    <t>Maro Reef-Laysan I.</t>
  </si>
  <si>
    <t xml:space="preserve">Gardner Pinnacles-Maro Reef </t>
  </si>
  <si>
    <t>French Frigate Shoals-Gardner Pinnacles</t>
  </si>
  <si>
    <t>Necker I.-French Frigate Shoals</t>
  </si>
  <si>
    <t>Nihoa-Necker I.</t>
  </si>
  <si>
    <t>Niihau-Nihoa</t>
  </si>
  <si>
    <t>Niihau-Kaula</t>
  </si>
  <si>
    <t>Kaulakahi (Kauai-Niihau)</t>
  </si>
  <si>
    <t>Kauai (Oahu-Kauai)</t>
  </si>
  <si>
    <t>Kaiwi (Molokai-Oahu)</t>
  </si>
  <si>
    <t>Pailolo (Maui-Molokai)</t>
  </si>
  <si>
    <t>Kalohi (Lanai-Molokai)</t>
  </si>
  <si>
    <t>Auau (Lanai-Maui)</t>
  </si>
  <si>
    <t>Kealaikahiki (Kahoolawe-Lanai)</t>
  </si>
  <si>
    <t>Alalakeiki (Kahoolawe-Maui)</t>
  </si>
  <si>
    <t>Alenuihaha (Hawaii-Maui)</t>
  </si>
  <si>
    <t>Meters</t>
  </si>
  <si>
    <t>Feet</t>
  </si>
  <si>
    <t>Statute   miles</t>
  </si>
  <si>
    <t>Channel 1/</t>
  </si>
  <si>
    <t>Depth 3/</t>
  </si>
  <si>
    <t>Width 2/</t>
  </si>
  <si>
    <t>Table 5.04-- WIDTH AND DEPTH OF CHANNELS</t>
  </si>
  <si>
    <t>(1975) and records.</t>
  </si>
  <si>
    <r>
      <t xml:space="preserve">     Source:  U.S. Department of Commerce, National Ocean Survey, </t>
    </r>
    <r>
      <rPr>
        <i/>
        <sz val="10"/>
        <rFont val="Times New Roman"/>
        <family val="1"/>
      </rPr>
      <t>The Coastline of the United States</t>
    </r>
  </si>
  <si>
    <t>the State of Hawaii.  Midway has a general coastline of 20 miles and a tidal shoreline of 33 miles.</t>
  </si>
  <si>
    <t xml:space="preserve">5/  Excludes the Midway Islands, which are part of the Hawaiian Archipelago but not legally part of </t>
  </si>
  <si>
    <t>and Pearl and Hermes Atoll.</t>
  </si>
  <si>
    <t>4/  Data are not available for five minor islands:  Molokini, Lehua, Gardner Pinnacles, Maro Reef,</t>
  </si>
  <si>
    <t>add exactly to indicated totals and subtotals.  1 mi. = 1.609 km.</t>
  </si>
  <si>
    <t>3/  Derived from data expressed in statute miles; independently rounded and accordingly may not</t>
  </si>
  <si>
    <t>tidewater or to a point where tidal waters narrow to a width of 100 feet.</t>
  </si>
  <si>
    <t>2/  Shoreline of outer coast, offshore islands, bays, rivers, and creeks is included to the head of</t>
  </si>
  <si>
    <t>consistent with the reported county total.</t>
  </si>
  <si>
    <t xml:space="preserve">1/  Figures are lengths of general outline of seacoast.  Data for the four islands of Maui County are not  </t>
  </si>
  <si>
    <t>Northwestern Hawaiian Islands 5/</t>
  </si>
  <si>
    <t>Kaula</t>
  </si>
  <si>
    <t>Island 4/</t>
  </si>
  <si>
    <t>Maui, including Kalawao</t>
  </si>
  <si>
    <t>County</t>
  </si>
  <si>
    <t>State total</t>
  </si>
  <si>
    <t>Kilometers 3/</t>
  </si>
  <si>
    <t>Statute      miles</t>
  </si>
  <si>
    <t>Statute     miles</t>
  </si>
  <si>
    <t>County and island</t>
  </si>
  <si>
    <t xml:space="preserve">Tidal shoreline 2/ </t>
  </si>
  <si>
    <t>General coastline 1/</t>
  </si>
  <si>
    <t xml:space="preserve">  AND ISLANDS</t>
  </si>
  <si>
    <t>Table 5.05-- GENERAL COASTLINE AND TIDAL SHORELINE BY COUNTY</t>
  </si>
  <si>
    <t xml:space="preserve">     Source:  Hawaii State Department of Health, Clean Water Branch, records.</t>
  </si>
  <si>
    <t xml:space="preserve">     2/  Impaired coastal waters for one of more conventional pollutants.</t>
  </si>
  <si>
    <t xml:space="preserve">     1/  Number of coastal waters is based on the total number of scopes of assessments in the integrated reports.</t>
  </si>
  <si>
    <t>Island percentage of total impaired coastal waters</t>
  </si>
  <si>
    <t>Percentage of total impaired coastal waters</t>
  </si>
  <si>
    <t>Number of impaired 2/</t>
  </si>
  <si>
    <t>Number of coastal    waters 1/</t>
  </si>
  <si>
    <t>Island</t>
  </si>
  <si>
    <t xml:space="preserve">  turbidity, and chlorophylla]</t>
  </si>
  <si>
    <t xml:space="preserve">  following conventional pollutants: enterococci, total nitrogen, nitrates+nitrite, ammonia, total phosphorus,</t>
  </si>
  <si>
    <r>
      <t xml:space="preserve">  §342D-1). </t>
    </r>
    <r>
      <rPr>
        <sz val="10"/>
        <rFont val="Arial"/>
        <family val="2"/>
      </rPr>
      <t>Hawaii State Department of</t>
    </r>
    <r>
      <rPr>
        <sz val="10"/>
        <rFont val="Arial"/>
        <family val="0"/>
      </rPr>
      <t xml:space="preserve"> Health, Clean Water Branch assessed coastal waters for the</t>
    </r>
  </si>
  <si>
    <t xml:space="preserve">  freshwaters and saltwaters that are subject to the ebb and flow of the tide. (HAR §11-54-1 &amp; HRS </t>
  </si>
  <si>
    <t xml:space="preserve">  point three miles seaward from their point of discharge into the sea and includes those brackish waters,</t>
  </si>
  <si>
    <t xml:space="preserve">  point three miles seaward from the coast, and in the case of streams, rivers, and drainage ditches, to a</t>
  </si>
  <si>
    <t>[Coastal waters means all waters surrounding the islands of the State from the coast of any island to a</t>
  </si>
  <si>
    <t>Table 5.06-- HAWAIIAN COASTAL WATERS, BY ISLAND:  2020 AND 2022</t>
  </si>
  <si>
    <t>Oceanic and Atmospheric Administration, information supplied September 15, 1978.</t>
  </si>
  <si>
    <t xml:space="preserve">Source:  Marine Surveys and Maps, National Ocean Survey, U.S. Department of Commerce, National </t>
  </si>
  <si>
    <t>Square kilometers</t>
  </si>
  <si>
    <t>Square statute miles</t>
  </si>
  <si>
    <t>Square nautical miles</t>
  </si>
  <si>
    <t>Water area</t>
  </si>
  <si>
    <t>Land area</t>
  </si>
  <si>
    <t>Total area</t>
  </si>
  <si>
    <t>Unit</t>
  </si>
  <si>
    <t xml:space="preserve">  Hawaiian Archipelago]</t>
  </si>
  <si>
    <t>[Land and water area within the 200 nautical mile Fishery Conservation Zone surrounding the</t>
  </si>
  <si>
    <t xml:space="preserve">  CONSERVATION ZONE</t>
  </si>
  <si>
    <t>Table 5.07-- LAND AND WATER AREA WITHIN THE FISHERY</t>
  </si>
  <si>
    <t>nitrite, ammonia, total phosphorus, turbidity, and chlorophyll a.</t>
  </si>
  <si>
    <t>Branch assessed coastal waters for the following conventional pollutants:  enterococci, total nitrogen, nitrate+</t>
  </si>
  <si>
    <t xml:space="preserve">     2/  Impaired streams for one of more conventional pollutants. Hawaii State Department of Health Clean Water</t>
  </si>
  <si>
    <t xml:space="preserve">     1/  Number of streams is based on individual streams, not wet/dry season.</t>
  </si>
  <si>
    <t>-</t>
  </si>
  <si>
    <t>Island percentage 
of total impaired 
streams</t>
  </si>
  <si>
    <t xml:space="preserve">Percentage of 
total impaired 
streams </t>
  </si>
  <si>
    <t>Number of 
impaired 
streams 2/</t>
  </si>
  <si>
    <t>Total
number of streams 1/</t>
  </si>
  <si>
    <t xml:space="preserve">  or both)]</t>
  </si>
  <si>
    <t xml:space="preserve">  30 percent or both); and (3) terminal zone (elevation below 50 m (165 ft) or gradient below 5 percent</t>
  </si>
  <si>
    <t xml:space="preserve">  percent or both); (2) mid-zone (elevation between 50-800 m (165-2600 ft), or gradient between 5 and</t>
  </si>
  <si>
    <t xml:space="preserve">  elevation and gradient: (1) headwater zone (elevation above 800 m (2600 ft) or gradient above 30</t>
  </si>
  <si>
    <t xml:space="preserve">  be modified by humans. Perennial streams may be subdivided into longitudinal zones, based on</t>
  </si>
  <si>
    <t xml:space="preserve">  length of the stream channel year-round. Flow in perennial streams may vary seasonally and may</t>
  </si>
  <si>
    <t xml:space="preserve">  streams discharge continuously to the ocean in their natural state and contain water in the entire</t>
  </si>
  <si>
    <t>[Perennial refers to fresh waters flowing year-round in all or part of natural channels. Perennial</t>
  </si>
  <si>
    <t>Table 5.08-- HAWAIIAN PERENNIAL STREAMS, BY ISLAND:  2020 AND 2022</t>
  </si>
  <si>
    <t>calculations by the Hawaii State Department of Business, Economic Development &amp; Tourism.</t>
  </si>
  <si>
    <t xml:space="preserve">arcgis/apps/MapSeries/index.html?appid=2566121a73de463995ed2b2fd7ff6eb7&gt; accessed May 18, 2022; and </t>
  </si>
  <si>
    <t xml:space="preserve">     Source: U.S. Census Bureau, "2020 Census Demographic Map Viewer" &lt;https://mtgis-portal.geo.census.gov/</t>
  </si>
  <si>
    <t>rounded after calculation.</t>
  </si>
  <si>
    <t xml:space="preserve">     1/  Square kilometers were calculated by converting square miles (1 sq mile = 0.38610 km sq). Values were then  </t>
  </si>
  <si>
    <t>Square kilometers 1/</t>
  </si>
  <si>
    <t>Square miles</t>
  </si>
  <si>
    <t>Kalawao</t>
  </si>
  <si>
    <t>State                    total</t>
  </si>
  <si>
    <t>Measurement unit</t>
  </si>
  <si>
    <t>Table 5.09-- LAND AREA, BY COUNTY:  2020</t>
  </si>
  <si>
    <t>Planning and the Hawaii State Data Center, and unpublished records.</t>
  </si>
  <si>
    <t>and calculations by the Hawaii State Department of Business, Economic Development &amp; Tourism, Office of</t>
  </si>
  <si>
    <t xml:space="preserve">     Source:  U.S. Census Bureau, 2010 Census Redistricting Data (P.L. 94-171) Summary File (February 2011),</t>
  </si>
  <si>
    <t>State of Hawaii.</t>
  </si>
  <si>
    <t>1/  Exclusive of the Midway Islands, which are part of the Hawaiian Archipelago but not legally part of the</t>
  </si>
  <si>
    <t>Awash</t>
  </si>
  <si>
    <t>Northwestern Hawaiian Islands 1/</t>
  </si>
  <si>
    <t>Lehua</t>
  </si>
  <si>
    <t>Molokini</t>
  </si>
  <si>
    <t xml:space="preserve">Square miles </t>
  </si>
  <si>
    <t>Table 5.10-- LAND AREA, BY ISLAND:  2010</t>
  </si>
  <si>
    <r>
      <t>Second Quarter 1969</t>
    </r>
    <r>
      <rPr>
        <sz val="10"/>
        <rFont val="Times New Roman"/>
        <family val="1"/>
      </rPr>
      <t xml:space="preserve"> (Report GN-6, July 8, 1969), p. 8;</t>
    </r>
    <r>
      <rPr>
        <i/>
        <sz val="10"/>
        <rFont val="Times New Roman"/>
        <family val="1"/>
      </rPr>
      <t xml:space="preserve"> Data Book 1986, </t>
    </r>
    <r>
      <rPr>
        <sz val="10"/>
        <rFont val="Times New Roman"/>
        <family val="1"/>
      </rPr>
      <t>table 152.</t>
    </r>
  </si>
  <si>
    <r>
      <t xml:space="preserve">     Source:  Hawaii State Department of Planning and Economic Development,</t>
    </r>
    <r>
      <rPr>
        <i/>
        <sz val="10"/>
        <rFont val="Times New Roman"/>
        <family val="1"/>
      </rPr>
      <t xml:space="preserve"> Geographic Names</t>
    </r>
    <r>
      <rPr>
        <sz val="10"/>
        <rFont val="Times New Roman"/>
        <family val="1"/>
      </rPr>
      <t xml:space="preserve"> </t>
    </r>
    <r>
      <rPr>
        <i/>
        <sz val="10"/>
        <rFont val="Times New Roman"/>
        <family val="1"/>
      </rPr>
      <t>Approved</t>
    </r>
    <r>
      <rPr>
        <sz val="10"/>
        <rFont val="Times New Roman"/>
        <family val="1"/>
      </rPr>
      <t>,</t>
    </r>
  </si>
  <si>
    <t>3/  Includes individual islets in the 10 Northwestern Hawaiian Islands.</t>
  </si>
  <si>
    <t>2/  For individual data, see DPED Report GN-6, pp. 3-7.</t>
  </si>
  <si>
    <t>1/  For population, see Table 1.05.</t>
  </si>
  <si>
    <t>Not part of State (Midway Islands)</t>
  </si>
  <si>
    <t>Part of State</t>
  </si>
  <si>
    <t>Northwestern Hawaiian Islands 3/</t>
  </si>
  <si>
    <t>Offshore of major islands</t>
  </si>
  <si>
    <t>Named minor islands 2/</t>
  </si>
  <si>
    <t>Major islands</t>
  </si>
  <si>
    <t>All named islands</t>
  </si>
  <si>
    <t>Land area (square miles)</t>
  </si>
  <si>
    <t>Inhabited,      1990 1/</t>
  </si>
  <si>
    <t>Total</t>
  </si>
  <si>
    <t>Classification</t>
  </si>
  <si>
    <t>Number of islands</t>
  </si>
  <si>
    <t>Table 5.11-- MAJOR AND MINOR ISLANDS IN THE HAWAIIAN ARCHIPELAGO</t>
  </si>
  <si>
    <t>Economic Development &amp; Tourism.</t>
  </si>
  <si>
    <t xml:space="preserve">Source:  Measured from U.S. Geological Survey maps by the Hawaii State Department of Business, </t>
  </si>
  <si>
    <t>2/  Data exclude Koolau and Kaupo Gaps.</t>
  </si>
  <si>
    <t>1/  Data exclude North and South Pits.</t>
  </si>
  <si>
    <t>Punchbowl Crater</t>
  </si>
  <si>
    <t>Koko Crater</t>
  </si>
  <si>
    <t>Diamond Head Crater</t>
  </si>
  <si>
    <t>Haleakala Crater 2/</t>
  </si>
  <si>
    <t>Mokuaweoweo Crater 1/</t>
  </si>
  <si>
    <t>Kilauea Caldera</t>
  </si>
  <si>
    <t>Maximum depth    (feet)</t>
  </si>
  <si>
    <t>Area                                                               (acres)</t>
  </si>
  <si>
    <t>Island and crater</t>
  </si>
  <si>
    <t>Table 5.12-- AREA AND DEPTH OF SELECTED CRATERS</t>
  </si>
  <si>
    <t>Pearl and Hermes Atoll and Kure Atoll).</t>
  </si>
  <si>
    <t>Molokini); and U.S.S. Tanager survey, 1923 (for Necker Island, French Frigate Shoals, Laysan, Lisianski,</t>
  </si>
  <si>
    <t>U.S. Geological Survey topographic maps, 1981-1984; Hawaiian Government Survey (for Nihoa and</t>
  </si>
  <si>
    <t xml:space="preserve">provided April 21, 1992; U.S. National Cartographic Information Center, data provided October 11, 1978; </t>
  </si>
  <si>
    <t xml:space="preserve">Source:  Hawaii State Department of Accounting and General Services, Survey Division, data </t>
  </si>
  <si>
    <t>with a combined height of 33,480 ft., of which 13,796 ft. are above sea level."</t>
  </si>
  <si>
    <t xml:space="preserve">measured from its submarine base (3,280 fathoms) in the Hawaiian Trough to its peak is Mauna Kea... </t>
  </si>
  <si>
    <r>
      <t xml:space="preserve">     1/  According to the </t>
    </r>
    <r>
      <rPr>
        <i/>
        <sz val="10"/>
        <rFont val="Times New Roman"/>
        <family val="1"/>
      </rPr>
      <t xml:space="preserve">1995 Guinness Book of Records </t>
    </r>
    <r>
      <rPr>
        <sz val="10"/>
        <rFont val="Times New Roman"/>
        <family val="1"/>
      </rPr>
      <t xml:space="preserve">(p. 147), "The world's tallest mountain </t>
    </r>
  </si>
  <si>
    <t>La Perouse Pinnacles</t>
  </si>
  <si>
    <t>Summit Hill</t>
  </si>
  <si>
    <t>Millers Peak</t>
  </si>
  <si>
    <t>Paniau</t>
  </si>
  <si>
    <t>Sleeping Giant (Nonou)</t>
  </si>
  <si>
    <t>Haupu</t>
  </si>
  <si>
    <t>Kalalau Lookout</t>
  </si>
  <si>
    <t>Waialeale</t>
  </si>
  <si>
    <t>Kawaikini</t>
  </si>
  <si>
    <t>Island and summit</t>
  </si>
  <si>
    <t xml:space="preserve"> Table 5.13-- ELEVATION OF MAJOR SUMMITS -- Con.</t>
  </si>
  <si>
    <t>Punchbowl</t>
  </si>
  <si>
    <t>Koko Head</t>
  </si>
  <si>
    <t>Nuuanu Pali Lookout</t>
  </si>
  <si>
    <t>Koko Crater (Kohelepelepe)</t>
  </si>
  <si>
    <t>Olomana</t>
  </si>
  <si>
    <t>Tantalus</t>
  </si>
  <si>
    <t>Konahuanui</t>
  </si>
  <si>
    <t>Puu Kalena</t>
  </si>
  <si>
    <t>Kaala</t>
  </si>
  <si>
    <t>Mauna Loa (Kukui)</t>
  </si>
  <si>
    <t>Kalaupapa Lookout</t>
  </si>
  <si>
    <t>Olokui</t>
  </si>
  <si>
    <t>Kamakou</t>
  </si>
  <si>
    <t>Lanaihale</t>
  </si>
  <si>
    <t>Iao Needle</t>
  </si>
  <si>
    <t>Puu Kukui</t>
  </si>
  <si>
    <t>Haleakala (Kaupo Gap)</t>
  </si>
  <si>
    <t>Haleakala (Red Hill)</t>
  </si>
  <si>
    <t>Puu Moaulaiki</t>
  </si>
  <si>
    <t>Kilauea (Halemaumau Rim)</t>
  </si>
  <si>
    <t>Kilauea (Uwekahuna)</t>
  </si>
  <si>
    <t>Kaumu o Kaleihoohie</t>
  </si>
  <si>
    <t>Hualalai</t>
  </si>
  <si>
    <t>Mauna Loa</t>
  </si>
  <si>
    <t>Mauna Kea 1/</t>
  </si>
  <si>
    <t>[Elevation of the highest point on each island and other important peaks]</t>
  </si>
  <si>
    <t>Table 5.13-- ELEVATION OF MAJOR SUMMITS</t>
  </si>
  <si>
    <t>1995, pp. A17 and A20.</t>
  </si>
  <si>
    <r>
      <t xml:space="preserve">Commission on Water Resource Management, records; and "Tall Falls", </t>
    </r>
    <r>
      <rPr>
        <i/>
        <sz val="10"/>
        <rFont val="Times New Roman"/>
        <family val="1"/>
      </rPr>
      <t xml:space="preserve">The Honolulu Advertiser, </t>
    </r>
    <r>
      <rPr>
        <sz val="10"/>
        <rFont val="Times New Roman"/>
        <family val="1"/>
      </rPr>
      <t xml:space="preserve">June 25, </t>
    </r>
  </si>
  <si>
    <t xml:space="preserve">Source:  U.S. Geological Survey, records; Hawaii State Department of Land and Natural Resources, </t>
  </si>
  <si>
    <t>1/  Refers to the northernmost fall of a cascade of six falls.</t>
  </si>
  <si>
    <t>NA  Not available.</t>
  </si>
  <si>
    <t>(NA)</t>
  </si>
  <si>
    <t>Wailua</t>
  </si>
  <si>
    <t>Hinalele</t>
  </si>
  <si>
    <t>Awini</t>
  </si>
  <si>
    <t>Waipoo (2 falls)</t>
  </si>
  <si>
    <t>1/  80</t>
  </si>
  <si>
    <t>Kaliuwaa (Sacred)</t>
  </si>
  <si>
    <t>Wailele</t>
  </si>
  <si>
    <t>Papalaua</t>
  </si>
  <si>
    <t>Kahiwa</t>
  </si>
  <si>
    <t>Waihiumalu</t>
  </si>
  <si>
    <t>Honokohau</t>
  </si>
  <si>
    <t>Waiilikahi</t>
  </si>
  <si>
    <t>Akaka</t>
  </si>
  <si>
    <t>Kaluahine</t>
  </si>
  <si>
    <t>Horizontal distance (feet)</t>
  </si>
  <si>
    <t>Cascade</t>
  </si>
  <si>
    <t>Sheer drop</t>
  </si>
  <si>
    <t>Waterfall</t>
  </si>
  <si>
    <t>Height (feet)</t>
  </si>
  <si>
    <t>Table 5.14-- MAJOR NAMED WATERFALLS, BY ISLAND</t>
  </si>
  <si>
    <t>Resources, Commission on Water Resource Management, records.</t>
  </si>
  <si>
    <t>Source: U.S. Geological Survey, records; and other data from Hawaii State Department of Land and Natural</t>
  </si>
  <si>
    <t>2/  Most of discharge is from nearby groundwater outflow.</t>
  </si>
  <si>
    <t>Makaweli River (15.1), Wainiha River (13.8), Hanapepe River (13.3), and Wailua River (11.8), all on Kauai.</t>
  </si>
  <si>
    <t xml:space="preserve">(12.8), Waiakakalaua Stream (11.8), Nuuanu Stream (4), and Ala Wai Canal (1.9), all on Oahu; and the </t>
  </si>
  <si>
    <t>Stream (6.4), Waikolu Stream (4.7), and Pelekunu (2.3), all on Molokai; Waikele Stream (15.3), Kipapa Stream</t>
  </si>
  <si>
    <t xml:space="preserve">River, Hawaii (0.5 miles long); Honokohau Stream (9.4 miles long) and Iao Stream (5), both on Maui; Halawa </t>
  </si>
  <si>
    <t xml:space="preserve">1/  Estimated on basis of drainage area rather than stream runoff.  Other major streams include Wailoa </t>
  </si>
  <si>
    <t>Hanalei River</t>
  </si>
  <si>
    <t>2/  26</t>
  </si>
  <si>
    <t>Waikele Stream</t>
  </si>
  <si>
    <t>Wailau Stream</t>
  </si>
  <si>
    <t>Waihee River</t>
  </si>
  <si>
    <t>Wailuku River</t>
  </si>
  <si>
    <t>(million gal./day)</t>
  </si>
  <si>
    <t>Streams with greatest average discharge</t>
  </si>
  <si>
    <t>Waimea River</t>
  </si>
  <si>
    <t>Kaukonahua Stream</t>
  </si>
  <si>
    <t>Wailau-Pulena Stream</t>
  </si>
  <si>
    <t>Palikea Stream</t>
  </si>
  <si>
    <t>Largest perennial stream (miles) 1/</t>
  </si>
  <si>
    <t>Keanaulii-Puniopo Valley</t>
  </si>
  <si>
    <t>Waimea River-Poomau Stream</t>
  </si>
  <si>
    <t>Kaukonahua Stream (So. Fork)</t>
  </si>
  <si>
    <t>Maunalei-Waialala Gulch</t>
  </si>
  <si>
    <t>Ahupu Gulch</t>
  </si>
  <si>
    <t>Kalialinui-Waiale Gulch</t>
  </si>
  <si>
    <t>Longest water feature (miles)</t>
  </si>
  <si>
    <t>Length or average discharge</t>
  </si>
  <si>
    <t>Feature or stream</t>
  </si>
  <si>
    <t>Table 5.15-- MAJOR STREAMS, BY ISLAND</t>
  </si>
  <si>
    <t>Natural Resources, Commission on Water Resource Management, May 18,1994.</t>
  </si>
  <si>
    <t xml:space="preserve">Museum, Occasional Papers, Vol. XXV, No. 1, April 30, 1982); and Hawaii State Department of Land and </t>
  </si>
  <si>
    <r>
      <t xml:space="preserve">     Source:  J.A. Maciolek,</t>
    </r>
    <r>
      <rPr>
        <i/>
        <sz val="10"/>
        <rFont val="Times New Roman"/>
        <family val="1"/>
      </rPr>
      <t xml:space="preserve"> Lakes and Lake-like Waters of the Hawaiian Archipelago </t>
    </r>
    <r>
      <rPr>
        <sz val="10"/>
        <rFont val="Times New Roman"/>
        <family val="1"/>
      </rPr>
      <t xml:space="preserve">(Bernice P. Bishop </t>
    </r>
  </si>
  <si>
    <t>3/  Sea level.</t>
  </si>
  <si>
    <t>2/  Highest lake in the State and third highest in the United States.</t>
  </si>
  <si>
    <t>sources.</t>
  </si>
  <si>
    <r>
      <t xml:space="preserve">1/  Ranges shown for Meyer Lake, Halalii Lake, and Halulu Lake reflect differences in estimates </t>
    </r>
    <r>
      <rPr>
        <b/>
        <sz val="10"/>
        <rFont val="Times New Roman"/>
        <family val="1"/>
      </rPr>
      <t>between</t>
    </r>
  </si>
  <si>
    <t>(3/)</t>
  </si>
  <si>
    <t>Closed lagoon</t>
  </si>
  <si>
    <t>Laysan Lagoon</t>
  </si>
  <si>
    <t>Laysan</t>
  </si>
  <si>
    <t>182-371</t>
  </si>
  <si>
    <t>Playa</t>
  </si>
  <si>
    <t>Halulu Lake</t>
  </si>
  <si>
    <t>841-865</t>
  </si>
  <si>
    <t>Halalii Lake</t>
  </si>
  <si>
    <t>Reservoir</t>
  </si>
  <si>
    <t>Waita Reservoir</t>
  </si>
  <si>
    <t>Pond</t>
  </si>
  <si>
    <t>Nomilu Fishpond</t>
  </si>
  <si>
    <t>Wahiawa Reservoir</t>
  </si>
  <si>
    <t>Marsh</t>
  </si>
  <si>
    <t>Kawainui Marsh</t>
  </si>
  <si>
    <t>Lake</t>
  </si>
  <si>
    <t>Kaelepulu Pond</t>
  </si>
  <si>
    <t>Hoomaluhia</t>
  </si>
  <si>
    <t>6-10</t>
  </si>
  <si>
    <t>Impoundment</t>
  </si>
  <si>
    <t>Meyer Lake</t>
  </si>
  <si>
    <t>Kualapuu Reservoir</t>
  </si>
  <si>
    <t>Pool</t>
  </si>
  <si>
    <t>Kauhako</t>
  </si>
  <si>
    <t>Waieleele</t>
  </si>
  <si>
    <t>Kealia Pond</t>
  </si>
  <si>
    <t>Kanaha Pond</t>
  </si>
  <si>
    <t>Tidal pond</t>
  </si>
  <si>
    <t>Waiakea Pond</t>
  </si>
  <si>
    <t>Lake Waiau 2/</t>
  </si>
  <si>
    <t>Green Lake</t>
  </si>
  <si>
    <t>Maximum                        depth (feet)</t>
  </si>
  <si>
    <t>Area 1/                      (acres)</t>
  </si>
  <si>
    <t>Elevation                (feet)</t>
  </si>
  <si>
    <t>Type</t>
  </si>
  <si>
    <t>Island and lake</t>
  </si>
  <si>
    <t>Table 5.16-- LAKES AND LAKE-LIKE WATERS, BY ISLAND</t>
  </si>
  <si>
    <r>
      <t xml:space="preserve">and </t>
    </r>
    <r>
      <rPr>
        <i/>
        <sz val="10"/>
        <rFont val="Times New Roman"/>
        <family val="1"/>
      </rPr>
      <t xml:space="preserve">Beaches of Kaua'i and Ni'ihau </t>
    </r>
    <r>
      <rPr>
        <sz val="10"/>
        <rFont val="Times New Roman"/>
        <family val="1"/>
      </rPr>
      <t>(1990), pp. 48-49 and 84.</t>
    </r>
  </si>
  <si>
    <r>
      <t>of Maui County</t>
    </r>
    <r>
      <rPr>
        <sz val="10"/>
        <rFont val="Times New Roman"/>
        <family val="1"/>
      </rPr>
      <t xml:space="preserve"> (1980), pp. 10, 62, 84-85, and 114, </t>
    </r>
    <r>
      <rPr>
        <i/>
        <sz val="10"/>
        <rFont val="Times New Roman"/>
        <family val="1"/>
      </rPr>
      <t>The Beaches of O'ahu</t>
    </r>
    <r>
      <rPr>
        <sz val="10"/>
        <rFont val="Times New Roman"/>
        <family val="1"/>
      </rPr>
      <t xml:space="preserve"> (1977), pp. 45, 125, and 177,  </t>
    </r>
  </si>
  <si>
    <r>
      <t>pp. 33, 47, 55, 62, 68, and 100; John R. K. Clark,</t>
    </r>
    <r>
      <rPr>
        <i/>
        <sz val="10"/>
        <rFont val="Times New Roman"/>
        <family val="1"/>
      </rPr>
      <t xml:space="preserve"> Beaches of the Big Island </t>
    </r>
    <r>
      <rPr>
        <sz val="10"/>
        <rFont val="Times New Roman"/>
        <family val="1"/>
      </rPr>
      <t xml:space="preserve">(1985), p. 132, </t>
    </r>
    <r>
      <rPr>
        <i/>
        <sz val="10"/>
        <rFont val="Times New Roman"/>
        <family val="1"/>
      </rPr>
      <t xml:space="preserve">The Beaches </t>
    </r>
  </si>
  <si>
    <r>
      <t xml:space="preserve">     Source:  Hawaii State Department of Planning and Economic Development,</t>
    </r>
    <r>
      <rPr>
        <i/>
        <sz val="10"/>
        <rFont val="Times New Roman"/>
        <family val="1"/>
      </rPr>
      <t xml:space="preserve"> Hawaii's Shoreline </t>
    </r>
    <r>
      <rPr>
        <sz val="10"/>
        <rFont val="Times New Roman"/>
        <family val="1"/>
      </rPr>
      <t>(1965),</t>
    </r>
  </si>
  <si>
    <t>1/  Summer averages.  Many beaches in Hawaii are seasonally reduced in width by winter storms.</t>
  </si>
  <si>
    <t>Keawanui</t>
  </si>
  <si>
    <t>Polihale</t>
  </si>
  <si>
    <t>Polihale to Kekaha</t>
  </si>
  <si>
    <t>2-3+</t>
  </si>
  <si>
    <t>Sunset</t>
  </si>
  <si>
    <t>3.5-4.5</t>
  </si>
  <si>
    <t>Waimanalo</t>
  </si>
  <si>
    <t>Waikiki</t>
  </si>
  <si>
    <t>2+</t>
  </si>
  <si>
    <t>Papohaku</t>
  </si>
  <si>
    <t>1.5+</t>
  </si>
  <si>
    <t>Polihua</t>
  </si>
  <si>
    <t>60-80</t>
  </si>
  <si>
    <t>Kaanapali</t>
  </si>
  <si>
    <t>Spreckelsville</t>
  </si>
  <si>
    <t>200+</t>
  </si>
  <si>
    <t>0.5+</t>
  </si>
  <si>
    <t>Hapuna</t>
  </si>
  <si>
    <t>Width 1/ (feet)</t>
  </si>
  <si>
    <t>Length (miles)</t>
  </si>
  <si>
    <t>Island and beach</t>
  </si>
  <si>
    <t>[Includes the longest white sand beach on each inhabited island, plus other important beaches]</t>
  </si>
  <si>
    <t>Table 5.17-- LENGTH AND WIDTH OF SELECTED BEACHES</t>
  </si>
  <si>
    <t>(1978), pp. 4-5.</t>
  </si>
  <si>
    <r>
      <t>Environment</t>
    </r>
    <r>
      <rPr>
        <sz val="10"/>
        <rFont val="Times New Roman"/>
        <family val="1"/>
      </rPr>
      <t xml:space="preserve"> (1974), p. 19; and U.S. Geological Survey, </t>
    </r>
    <r>
      <rPr>
        <i/>
        <sz val="10"/>
        <rFont val="Times New Roman"/>
        <family val="1"/>
      </rPr>
      <t>Elevations and Distances in the United States</t>
    </r>
  </si>
  <si>
    <r>
      <t xml:space="preserve">     Source:  Hawaii State Department of Planning and Economic Development, </t>
    </r>
    <r>
      <rPr>
        <i/>
        <sz val="10"/>
        <rFont val="Times New Roman"/>
        <family val="1"/>
      </rPr>
      <t xml:space="preserve">Hawai'i the Natural </t>
    </r>
  </si>
  <si>
    <t>edition, p. 154) as "the highest sea cliffs in the world."</t>
  </si>
  <si>
    <r>
      <t xml:space="preserve">average slope of 58 degrees.  These cliffs have been described by </t>
    </r>
    <r>
      <rPr>
        <i/>
        <sz val="10"/>
        <rFont val="Times New Roman"/>
        <family val="1"/>
      </rPr>
      <t>The Guinness Book of Records</t>
    </r>
    <r>
      <rPr>
        <sz val="10"/>
        <rFont val="Times New Roman"/>
        <family val="1"/>
      </rPr>
      <t xml:space="preserve"> (1995</t>
    </r>
  </si>
  <si>
    <t xml:space="preserve">along the northeastern coast of Molokai between Umilehi Point and Puukaoku Point drop 3,250 feet at an </t>
  </si>
  <si>
    <t>1/  According to Lee S. Motteler, Geography and Map Division, Bernice P. Bishop Museum, the sea cliffs</t>
  </si>
  <si>
    <t>X  Not applicable.</t>
  </si>
  <si>
    <t>20 percent                             or more</t>
  </si>
  <si>
    <t>Less than                             10 percent</t>
  </si>
  <si>
    <t>Approximate mean altitude (feet)</t>
  </si>
  <si>
    <t>2,000 feet     or more</t>
  </si>
  <si>
    <t>Less than   500 feet</t>
  </si>
  <si>
    <t>Percent of area with            slope</t>
  </si>
  <si>
    <t>Percent of area with elevation</t>
  </si>
  <si>
    <t>(X)</t>
  </si>
  <si>
    <t>Percent of    area within                   5 miles of     coast</t>
  </si>
  <si>
    <t>Miles from coast of    most remote point</t>
  </si>
  <si>
    <t>Miles of sea   cliffs with                           heights 1,000 ft.                        or more 1/</t>
  </si>
  <si>
    <t>Extreme width    (miles)</t>
  </si>
  <si>
    <t>Extreme    length    (miles)</t>
  </si>
  <si>
    <t>Table 5.18-- MISCELLANEOUS GEOGRAPHIC STATISTICS, BY ISLAND</t>
  </si>
  <si>
    <t>&lt;https://www.usgs.gov/observatories/hvo&gt; and USGS records.</t>
  </si>
  <si>
    <r>
      <t>of Hawaii,</t>
    </r>
    <r>
      <rPr>
        <sz val="10"/>
        <rFont val="Times New Roman"/>
        <family val="1"/>
      </rPr>
      <t xml:space="preserve"> 2nd ed. (1986), pp. 80-81; U.S. Geological Survey (USGS), Hawaiian Volcano Observatory</t>
    </r>
  </si>
  <si>
    <r>
      <t xml:space="preserve">     Source:  Gordon A. Macdonald, Agatin T. Abbott, and Frank L. Peterson, </t>
    </r>
    <r>
      <rPr>
        <i/>
        <sz val="10"/>
        <rFont val="Times New Roman"/>
        <family val="1"/>
      </rPr>
      <t xml:space="preserve">Volcanoes in the Sea: The </t>
    </r>
    <r>
      <rPr>
        <sz val="10"/>
        <rFont val="Times New Roman"/>
        <family val="1"/>
      </rPr>
      <t xml:space="preserve">Geology </t>
    </r>
  </si>
  <si>
    <r>
      <t xml:space="preserve">     4/  Revised from previous </t>
    </r>
    <r>
      <rPr>
        <i/>
        <sz val="10"/>
        <rFont val="Times New Roman"/>
        <family val="1"/>
      </rPr>
      <t>Data Book.</t>
    </r>
  </si>
  <si>
    <t>erupted mass of ash ejecta was 2.9x10^6 kg.</t>
  </si>
  <si>
    <t xml:space="preserve">     3/  Halemaumau Overlook Crater contained a lava lake with an area of 41,000 square meters, and total</t>
  </si>
  <si>
    <t xml:space="preserve">     2/  Preliminary results.</t>
  </si>
  <si>
    <t>remained in the summit or migrated down one of the rift zones.</t>
  </si>
  <si>
    <t xml:space="preserve">lower east rift zone.  All historic Mauna Loa eruptions began as summit eruptions, and then either zone;  </t>
  </si>
  <si>
    <t xml:space="preserve">     1/  C, summit caldera; ER, east rift zone; NER, northeast rift zone; S, summit area; SWR, southwest rift LER, </t>
  </si>
  <si>
    <t>C</t>
  </si>
  <si>
    <t xml:space="preserve">June 7  2/ </t>
  </si>
  <si>
    <t>2023:</t>
  </si>
  <si>
    <t xml:space="preserve">Jan. 5  2/ </t>
  </si>
  <si>
    <t>Sept. 29</t>
  </si>
  <si>
    <t>2021:</t>
  </si>
  <si>
    <t>Dec. 20</t>
  </si>
  <si>
    <t>2020:</t>
  </si>
  <si>
    <t>LER</t>
  </si>
  <si>
    <t>May 3</t>
  </si>
  <si>
    <t xml:space="preserve">2018: </t>
  </si>
  <si>
    <t>March 19</t>
  </si>
  <si>
    <t xml:space="preserve">2008: </t>
  </si>
  <si>
    <t>ER</t>
  </si>
  <si>
    <t>Jan. 3</t>
  </si>
  <si>
    <t xml:space="preserve">1983: </t>
  </si>
  <si>
    <t>&lt;1</t>
  </si>
  <si>
    <t>Sept. 25</t>
  </si>
  <si>
    <t>April 30</t>
  </si>
  <si>
    <t xml:space="preserve">1982: </t>
  </si>
  <si>
    <t>980-960</t>
  </si>
  <si>
    <t>Nov. 16</t>
  </si>
  <si>
    <t xml:space="preserve">1979: </t>
  </si>
  <si>
    <t>620-480</t>
  </si>
  <si>
    <t>Sept. 13</t>
  </si>
  <si>
    <t xml:space="preserve">1977: </t>
  </si>
  <si>
    <t>1,080-1,060</t>
  </si>
  <si>
    <t>Nov. 29</t>
  </si>
  <si>
    <t xml:space="preserve">1975: </t>
  </si>
  <si>
    <t>SWR</t>
  </si>
  <si>
    <t>Dec. 31</t>
  </si>
  <si>
    <t>Sept. 19</t>
  </si>
  <si>
    <t>1,080-980</t>
  </si>
  <si>
    <t>C, ER</t>
  </si>
  <si>
    <t>July 19</t>
  </si>
  <si>
    <t xml:space="preserve">1974: </t>
  </si>
  <si>
    <t>980-870</t>
  </si>
  <si>
    <t>Nov. 10</t>
  </si>
  <si>
    <t>1,000-980</t>
  </si>
  <si>
    <t>May 5</t>
  </si>
  <si>
    <t xml:space="preserve">1973: </t>
  </si>
  <si>
    <t>Feb. 3</t>
  </si>
  <si>
    <t xml:space="preserve">1972: </t>
  </si>
  <si>
    <t>1,120-820</t>
  </si>
  <si>
    <t>C, SWR</t>
  </si>
  <si>
    <t>Sept. 24</t>
  </si>
  <si>
    <t>1,100-1,080</t>
  </si>
  <si>
    <t>Aug. 14</t>
  </si>
  <si>
    <t xml:space="preserve">1971: </t>
  </si>
  <si>
    <t>May 24</t>
  </si>
  <si>
    <t>930-870</t>
  </si>
  <si>
    <t>Feb. 22</t>
  </si>
  <si>
    <t>1969:</t>
  </si>
  <si>
    <t>Kilauea</t>
  </si>
  <si>
    <t>S, NER</t>
  </si>
  <si>
    <t>Nov. 27</t>
  </si>
  <si>
    <t>2022:</t>
  </si>
  <si>
    <t>4,030-2,870</t>
  </si>
  <si>
    <t>March 25</t>
  </si>
  <si>
    <t xml:space="preserve">1984: </t>
  </si>
  <si>
    <t>S</t>
  </si>
  <si>
    <t>July 5</t>
  </si>
  <si>
    <t>3,840-2,380</t>
  </si>
  <si>
    <t>S, SWR</t>
  </si>
  <si>
    <t>June 1</t>
  </si>
  <si>
    <t xml:space="preserve">1950: </t>
  </si>
  <si>
    <t>Volume of lava and/or ash erupted (km3)</t>
  </si>
  <si>
    <t>Area covered by lava flows (km2)</t>
  </si>
  <si>
    <t>Elevation of main vent (meters)</t>
  </si>
  <si>
    <t>Location 1/</t>
  </si>
  <si>
    <t>Duration (days)</t>
  </si>
  <si>
    <t>Volcano and date of outbreak</t>
  </si>
  <si>
    <t xml:space="preserve">  Hualalai, last active in 1801; Mauna Loa, last active in 2022; Kilauea, last active in 2023]</t>
  </si>
  <si>
    <t xml:space="preserve">[As of July 6, 2023.  Four volcanoes have erupted in historical times: Haleakala, last active in 1460; </t>
  </si>
  <si>
    <t xml:space="preserve">  KILAUEA 1969 TO 2023</t>
  </si>
  <si>
    <t xml:space="preserve">Table 5.19-- VOLCANIC ERUPTIONS:  MAUNA LOA 1950 TO 2022, </t>
  </si>
  <si>
    <t>&lt;https://earthquake.usgs.gov/earthquakes/&gt; accessed June 7, 2023 and records.</t>
  </si>
  <si>
    <t>Survey Bulletin 2006, 93 pp; U.S. Geological Survey, Hawaiian Volcano Observatory, Seismic Catalog</t>
  </si>
  <si>
    <r>
      <rPr>
        <i/>
        <sz val="10"/>
        <rFont val="Times New Roman"/>
        <family val="1"/>
      </rPr>
      <t>epicenters, and estimated magnitudes of historical earthquakes in the Hawaiian Islands</t>
    </r>
    <r>
      <rPr>
        <sz val="10"/>
        <rFont val="Times New Roman"/>
        <family val="1"/>
      </rPr>
      <t>, U.S. Geological</t>
    </r>
  </si>
  <si>
    <r>
      <t xml:space="preserve">America, Vol. 91, No. 3, pp. 479-498; Wyss, M. and R.Y. Koyanagi (1992), </t>
    </r>
    <r>
      <rPr>
        <i/>
        <sz val="10"/>
        <rFont val="Times New Roman"/>
        <family val="1"/>
      </rPr>
      <t>Isoseismal maps, macroseismic</t>
    </r>
  </si>
  <si>
    <r>
      <t>Large Earthquakes and Probabilistic Ground-Motion Maps,</t>
    </r>
    <r>
      <rPr>
        <sz val="10"/>
        <rFont val="Times New Roman"/>
        <family val="1"/>
      </rPr>
      <t xml:space="preserve"> Bulletin of the Seismological Society of</t>
    </r>
  </si>
  <si>
    <r>
      <t xml:space="preserve">Survey Professional Paper 1623, 98 pp; Klein, F.C., et al. (2001), </t>
    </r>
    <r>
      <rPr>
        <i/>
        <sz val="10"/>
        <rFont val="Times New Roman"/>
        <family val="1"/>
      </rPr>
      <t>Seismic Hazard in Hawaii: High Rate of</t>
    </r>
  </si>
  <si>
    <t xml:space="preserve">     Source:  Klein, F.C. and T.L. Wright (2000), "Catalog of Hawaiian Earthquakes, 1823-1959", U.S. Geological</t>
  </si>
  <si>
    <t>Naʻalehu, Hawaii</t>
  </si>
  <si>
    <t>Kalapana, Hawaii</t>
  </si>
  <si>
    <t>Kiholo Bay, Hawaii</t>
  </si>
  <si>
    <t>Kaoiki, Hawaii</t>
  </si>
  <si>
    <t>Honomu, Hawaii</t>
  </si>
  <si>
    <t>Kilauea, south flank, Hawaii</t>
  </si>
  <si>
    <t>Kona, Hawaii</t>
  </si>
  <si>
    <t>Kilauea, caldera deep, Hawaii</t>
  </si>
  <si>
    <t>Hualalai, Hawaii</t>
  </si>
  <si>
    <t>Mauna Kea, offshore deep, Hawaii</t>
  </si>
  <si>
    <t>Magnitude</t>
  </si>
  <si>
    <t>Location</t>
  </si>
  <si>
    <t>Date and time (HST)</t>
  </si>
  <si>
    <t>[As of June 7, 2023.  Includes all earthquakes with magnitudes of 6.2 or greater]</t>
  </si>
  <si>
    <t>Table 5.20-- EARTHQUAKES OF MAGNITUDE 6.2 OR GREATER: 1905 TO 2023</t>
  </si>
  <si>
    <t>accessed July 10, 2023.</t>
  </si>
  <si>
    <t>Survey, Hawaiian Volcano Observatory, Seismic Catalog &lt;https://earthquake.usgs.gov/earthquakes/&gt;</t>
  </si>
  <si>
    <t xml:space="preserve">and U.S. Geological Survey, National Earthquake Information Center, ShakeMap; and records. U.S. Geological </t>
  </si>
  <si>
    <t xml:space="preserve">Geological Survey Bulletin 2006, 93 pp.; U.S. Geological Survey, Hawaiian Volcano Observatory, Seismic Catalog; </t>
  </si>
  <si>
    <r>
      <rPr>
        <i/>
        <sz val="10"/>
        <rFont val="Times New Roman"/>
        <family val="1"/>
      </rPr>
      <t xml:space="preserve">macroseismic epicenters, and estimated magnitudes of historical </t>
    </r>
    <r>
      <rPr>
        <sz val="10"/>
        <rFont val="Times New Roman"/>
        <family val="1"/>
      </rPr>
      <t>earthquakes in the Hawaiian Islands, U.S.</t>
    </r>
  </si>
  <si>
    <t>U.S. Geological Survey Professional Paper 1623, 98 pp.; Wyss, M. and R.Y. Koyanagi (1992), Isoseismal maps,</t>
  </si>
  <si>
    <r>
      <t xml:space="preserve">of History, Vol. 21, pp 98-109; Klein, F.C. and T.L. Wright (2000), </t>
    </r>
    <r>
      <rPr>
        <i/>
        <sz val="10"/>
        <rFont val="Times New Roman"/>
        <family val="1"/>
      </rPr>
      <t>Catalog of Hawaiian</t>
    </r>
    <r>
      <rPr>
        <sz val="10"/>
        <rFont val="Times New Roman"/>
        <family val="1"/>
      </rPr>
      <t xml:space="preserve"> Earthquakes, 1823-1959,</t>
    </r>
  </si>
  <si>
    <r>
      <t xml:space="preserve">Vol. 36, University of Hawaii, 32 pp.; Cox, D.C. (1987), </t>
    </r>
    <r>
      <rPr>
        <i/>
        <sz val="10"/>
        <rFont val="Times New Roman"/>
        <family val="1"/>
      </rPr>
      <t>Earthquake Experience in Honolulu</t>
    </r>
    <r>
      <rPr>
        <sz val="10"/>
        <rFont val="Times New Roman"/>
        <family val="1"/>
      </rPr>
      <t>, Hawaiian Journal</t>
    </r>
  </si>
  <si>
    <r>
      <rPr>
        <i/>
        <sz val="10"/>
        <rFont val="Times New Roman"/>
        <family val="1"/>
      </rPr>
      <t>June 1948, Associated Shocks, and the Hypothetical Diamond Head Fault</t>
    </r>
    <r>
      <rPr>
        <sz val="10"/>
        <rFont val="Times New Roman"/>
        <family val="1"/>
      </rPr>
      <t>, Environmental Center Special Report,</t>
    </r>
  </si>
  <si>
    <r>
      <t xml:space="preserve">Center Special Report, Vol. 38, University of Hawaii, 120 pp.; Cox, D.C. (1986b), </t>
    </r>
    <r>
      <rPr>
        <i/>
        <sz val="10"/>
        <rFont val="Times New Roman"/>
        <family val="1"/>
      </rPr>
      <t>The Oahu Earthquake of</t>
    </r>
  </si>
  <si>
    <r>
      <t xml:space="preserve">     Source:  Cox, D.C. (1986a), </t>
    </r>
    <r>
      <rPr>
        <i/>
        <sz val="10"/>
        <rFont val="Times New Roman"/>
        <family val="1"/>
      </rPr>
      <t>Earthquakes Felt on Oahu, Hawaii and Their Intensities</t>
    </r>
    <r>
      <rPr>
        <sz val="10"/>
        <rFont val="Times New Roman"/>
        <family val="1"/>
      </rPr>
      <t>, Environmental</t>
    </r>
  </si>
  <si>
    <r>
      <t xml:space="preserve"> masonry.  Waves on ponds.  Small slides on sand and gravel banks.  Large bells ring.  </t>
    </r>
    <r>
      <rPr>
        <sz val="10"/>
        <rFont val="Times New Roman"/>
        <family val="1"/>
      </rPr>
      <t>Irrigation</t>
    </r>
    <r>
      <rPr>
        <sz val="10"/>
        <rFont val="Times New Roman"/>
        <family val="1"/>
      </rPr>
      <t xml:space="preserve"> ditches damaged.</t>
    </r>
  </si>
  <si>
    <t xml:space="preserve"> weak masonry.  Weak chimneys broken at roof line.  Fall of plaster, loose bricks, etc.  Some cracks in ordinary</t>
  </si>
  <si>
    <t>VII.  Difficulty in standing.  Noticed by drivers of autos.  Hanging objects quiver.  Furniture broken. Damage to</t>
  </si>
  <si>
    <t>plaster and masonry cracked.  Small bells ring.  Trees, bushes noticeably shaken.</t>
  </si>
  <si>
    <t xml:space="preserve">broken.  Knickknacks, books thrown off shelves, pictures off walls.  Furniture moved, overturned.  Weak </t>
  </si>
  <si>
    <t xml:space="preserve">VI.  Felt by all.  Many frightened, run outdoors.  Persons walk unsteadily.  Windows, dishes, glassware </t>
  </si>
  <si>
    <t>unstable objects displaced or upset.  Doors, shutters, pictures swing.  Pendulum clocks stop.</t>
  </si>
  <si>
    <t xml:space="preserve">V.  Felt outdoors; direction estimated.  Sleepers wakened.  Liquids distributed, some spilled.  Small </t>
  </si>
  <si>
    <t>rock.  Windows, dishes, doors rattle.  Crockery clashes.  In the upper part of range wooden construction creaks.</t>
  </si>
  <si>
    <t xml:space="preserve">IV.  Hanging objects swing.  Vibration like passing of heavy trucks or sensation of a jolt.  Standing autos </t>
  </si>
  <si>
    <t>from I to XII, reads in part:</t>
  </si>
  <si>
    <t xml:space="preserve">1/  Modified Mercalli Scale of 1931, 1956 abridged version further simplified.  This scale, which extends </t>
  </si>
  <si>
    <t>V</t>
  </si>
  <si>
    <t>Oct.15</t>
  </si>
  <si>
    <t>Mid V</t>
  </si>
  <si>
    <t>Kalohi Channel</t>
  </si>
  <si>
    <t>Mar. 5</t>
  </si>
  <si>
    <t>Apr. 26</t>
  </si>
  <si>
    <t>Mid VI</t>
  </si>
  <si>
    <t>S coast of Oahu</t>
  </si>
  <si>
    <t>June 28</t>
  </si>
  <si>
    <t>IV - V</t>
  </si>
  <si>
    <t>N of Hawaii</t>
  </si>
  <si>
    <t>June 16</t>
  </si>
  <si>
    <t>Upper V - lower VI</t>
  </si>
  <si>
    <t>N of Maui</t>
  </si>
  <si>
    <t>Jan. 22</t>
  </si>
  <si>
    <t>Lower V</t>
  </si>
  <si>
    <t>Hualalei</t>
  </si>
  <si>
    <t>Oct. 5</t>
  </si>
  <si>
    <t>Upper IV - lower V</t>
  </si>
  <si>
    <t>N of Kohala, Hawaii</t>
  </si>
  <si>
    <t>Mar. 19</t>
  </si>
  <si>
    <t>Maui vicinity (?)</t>
  </si>
  <si>
    <t>Sep. 13</t>
  </si>
  <si>
    <t>Oahu vicinity (?)</t>
  </si>
  <si>
    <t>Dec. 8</t>
  </si>
  <si>
    <t>Oahu vicinity</t>
  </si>
  <si>
    <t>Jan. 13</t>
  </si>
  <si>
    <t>Maui vicinity</t>
  </si>
  <si>
    <t>Sep. 30</t>
  </si>
  <si>
    <t>Upper VI - lower VII</t>
  </si>
  <si>
    <t>S coast of Lanai</t>
  </si>
  <si>
    <t>Feb. 19</t>
  </si>
  <si>
    <t>Near Molokai</t>
  </si>
  <si>
    <t>Aug. 7</t>
  </si>
  <si>
    <t>Maui group vicinity (?)</t>
  </si>
  <si>
    <t>Apr. 4</t>
  </si>
  <si>
    <t>SE coast of Hawaii</t>
  </si>
  <si>
    <t>Apr. 2</t>
  </si>
  <si>
    <t>Lower V - mid V</t>
  </si>
  <si>
    <t>Molokai-Lanai vicinity (?)</t>
  </si>
  <si>
    <t>Dec. 15</t>
  </si>
  <si>
    <t xml:space="preserve">Mid V </t>
  </si>
  <si>
    <t>Dec. 5</t>
  </si>
  <si>
    <t>Oahu average intensity (Modified Mercalli Scale 1/)</t>
  </si>
  <si>
    <t>Epicentral location</t>
  </si>
  <si>
    <t>Date (HST)</t>
  </si>
  <si>
    <t>[As of July 10, 2023]</t>
  </si>
  <si>
    <t xml:space="preserve">  OAHU: 1859 TO 2023</t>
  </si>
  <si>
    <t xml:space="preserve">Table 5.21-- EARTHQUAKES WITH INTENSITIES OF V OR GREATER ON  </t>
  </si>
  <si>
    <t>Center, Tsunami Runup database &lt;https://www.ngdc.noaa.gov/hazel/view/hazards/tsunami/runup-search&gt; accessed March 16, 2023.</t>
  </si>
  <si>
    <t>records; Pacific Tsunami Warning Center, records; and National Oceanic and Atmospheric Administration, National Geophysical Data</t>
  </si>
  <si>
    <t>Publication 41-2, National Geophysical Data Center, August 1989, pp.17-77; U.S. Geological Survey, Hawaiian Volcano Observatory,</t>
  </si>
  <si>
    <r>
      <rPr>
        <sz val="10"/>
        <rFont val="Times New Roman"/>
        <family val="1"/>
      </rPr>
      <t>p. 39; James F. Lander and Patricia A. Lockridge</t>
    </r>
    <r>
      <rPr>
        <i/>
        <sz val="10"/>
        <rFont val="Times New Roman"/>
        <family val="1"/>
      </rPr>
      <t xml:space="preserve">, United States Tsunamis (Including United States Possessions) 1690-1988, </t>
    </r>
  </si>
  <si>
    <t>November 1977); Doak C. Cox, "Tsunami Casualties and Mortality in Hawaii" (University of Hawaii, Environment Center, June 1987),</t>
  </si>
  <si>
    <t>D.C. Cox and J. Morgan, "Local Tsunamis and Possible Local Tsunamis in Hawaii" (Hawaii Institute of Geophysics, Report HIG 77-14,</t>
  </si>
  <si>
    <t>Harold G. Loomis, "The Tsunami of November 29, 1975 in Hawaii" (Hawaii Institute of Geophysics, December 1975), pp. 1 and 10;</t>
  </si>
  <si>
    <t xml:space="preserve">     Source:  George Pararas-Carayannis, "Catalog of Tsunamis in the Hawaiian Islands" (U.S. Coast and Geodetic Survey, May 1969); </t>
  </si>
  <si>
    <r>
      <t xml:space="preserve">   </t>
    </r>
    <r>
      <rPr>
        <sz val="10"/>
        <rFont val="Times New Roman"/>
        <family val="1"/>
      </rPr>
      <t xml:space="preserve"> 2/  Probable source.</t>
    </r>
  </si>
  <si>
    <r>
      <t xml:space="preserve">    </t>
    </r>
    <r>
      <rPr>
        <sz val="10"/>
        <rFont val="Times New Roman"/>
        <family val="1"/>
      </rPr>
      <t>1/  Earliest tsunami for which definite information exists.</t>
    </r>
  </si>
  <si>
    <t xml:space="preserve">     NA  Not available.</t>
  </si>
  <si>
    <t>Table 5.22-- TSUNAMIS WITH RUN-UP OF 2 METERS (6.6 FEET) OR MORE:  1812 TO 2023 -- Con.</t>
  </si>
  <si>
    <t xml:space="preserve">  Continued on next page.</t>
  </si>
  <si>
    <t>Kealakekua Bay, Hawaii</t>
  </si>
  <si>
    <t>S. Puna</t>
  </si>
  <si>
    <t>Keauhou Landing, Hawaii</t>
  </si>
  <si>
    <t>Alaska</t>
  </si>
  <si>
    <t>Waimea Bay, Oahu</t>
  </si>
  <si>
    <t>Chile</t>
  </si>
  <si>
    <t>Aleutian Islands</t>
  </si>
  <si>
    <t>Wainiha Bay, Kauai</t>
  </si>
  <si>
    <t>Kamchatka</t>
  </si>
  <si>
    <t>Kaena, Oahu</t>
  </si>
  <si>
    <t>Nov. 4</t>
  </si>
  <si>
    <t>No damage</t>
  </si>
  <si>
    <t>Waikolu Valley, Molokai</t>
  </si>
  <si>
    <t>Boathouses, walls destroyed in Kona</t>
  </si>
  <si>
    <t>Keauhou, Hawaii</t>
  </si>
  <si>
    <t>Fishing boats swept away</t>
  </si>
  <si>
    <t>Nov. 11</t>
  </si>
  <si>
    <t>Wharf damaged, car swept away</t>
  </si>
  <si>
    <t>S. Kona</t>
  </si>
  <si>
    <t>Hoopuloa, Hawaii</t>
  </si>
  <si>
    <t>Oct. 2</t>
  </si>
  <si>
    <t>Piers damaged</t>
  </si>
  <si>
    <t>Maalaea, Maui</t>
  </si>
  <si>
    <t>Aug. 17</t>
  </si>
  <si>
    <t>Houses, wharfs, stores destroyed</t>
  </si>
  <si>
    <t>Scattered flooding, N. Maui, N. Oahu</t>
  </si>
  <si>
    <t>Maliko Bay, Maui</t>
  </si>
  <si>
    <t>Jan. 10</t>
  </si>
  <si>
    <t>Severe in Hilo</t>
  </si>
  <si>
    <t>Houses destroyed, roads washed out</t>
  </si>
  <si>
    <t>S. Pacific  2/</t>
  </si>
  <si>
    <t>S.E. Puna</t>
  </si>
  <si>
    <t>Aug. 24</t>
  </si>
  <si>
    <t>Houses, bridges destroyed</t>
  </si>
  <si>
    <t>Aug. 13</t>
  </si>
  <si>
    <t>Severe in Puna and Ka'u</t>
  </si>
  <si>
    <t>Ka'u</t>
  </si>
  <si>
    <t>Jan. 27</t>
  </si>
  <si>
    <t>Unknown</t>
  </si>
  <si>
    <t>100 houses destroyed</t>
  </si>
  <si>
    <t>Nov. 7</t>
  </si>
  <si>
    <t>Houses destroyed</t>
  </si>
  <si>
    <t>W. Hawaii</t>
  </si>
  <si>
    <t>Hut flooded</t>
  </si>
  <si>
    <t>California</t>
  </si>
  <si>
    <t>Hookena, Hawaii</t>
  </si>
  <si>
    <t>Dec. 21 1/</t>
  </si>
  <si>
    <t>Damage in Hawaii</t>
  </si>
  <si>
    <t>Deaths in Hawaii</t>
  </si>
  <si>
    <t>Source</t>
  </si>
  <si>
    <t>Place of observation</t>
  </si>
  <si>
    <t>Date</t>
  </si>
  <si>
    <t>Maximum height in Hawaii</t>
  </si>
  <si>
    <t>[As of March 16, 2023]</t>
  </si>
  <si>
    <t>Table 5.22-- TSUNAMIS WITH RUN-UP OF 2 METERS (6.6 FEET) OR MORE:  1812 TO 2023</t>
  </si>
  <si>
    <t>Department of Land &amp; Natural Resources, Dam Inventory System &lt;http://dams.hawaii.gov/Default.aspx&gt; accessed on January 26, 2023.</t>
  </si>
  <si>
    <t xml:space="preserve">Source:  Hawaii State Department of Land &amp; Natural Resources, Engineering Division, Flood Control &amp; Dam Safety Section, records and Hawaii State </t>
  </si>
  <si>
    <t>Irrigation</t>
  </si>
  <si>
    <t>Kukuila, Kauai</t>
  </si>
  <si>
    <t>Aepoeha Reservoir</t>
  </si>
  <si>
    <t>Waialua, Oahu</t>
  </si>
  <si>
    <t>Upper Helemano Reservoir</t>
  </si>
  <si>
    <t>Fish &amp; wildlife pond</t>
  </si>
  <si>
    <t>Kekaha, Kauai</t>
  </si>
  <si>
    <t>Puu Lua Reservoir</t>
  </si>
  <si>
    <t>Omao, Kauai</t>
  </si>
  <si>
    <t>Papuaa Reservoir</t>
  </si>
  <si>
    <t>Other</t>
  </si>
  <si>
    <t>Wahiawa, Oahu</t>
  </si>
  <si>
    <t>Ku Tree Reservoir</t>
  </si>
  <si>
    <t>Kapaia, Kauai</t>
  </si>
  <si>
    <t>Kapaia Reservoir</t>
  </si>
  <si>
    <t>Wailua, Kauai</t>
  </si>
  <si>
    <t>Wailua Reservoir</t>
  </si>
  <si>
    <t>Kilauea, Kauai</t>
  </si>
  <si>
    <t>Kaloko Reservoir</t>
  </si>
  <si>
    <t>Flood control</t>
  </si>
  <si>
    <t>Waimea, Hawaii</t>
  </si>
  <si>
    <t>Puukapu Dam</t>
  </si>
  <si>
    <t>Hydroelectric</t>
  </si>
  <si>
    <t>Kalaheo, Kauai</t>
  </si>
  <si>
    <t>Alexander</t>
  </si>
  <si>
    <t>Honolulu, Oahu</t>
  </si>
  <si>
    <t>Nuuanu Dam No. 4</t>
  </si>
  <si>
    <t>Kaneohe, Oahu</t>
  </si>
  <si>
    <t>Kaneohe Dam</t>
  </si>
  <si>
    <t>Kualapuu, Molokai</t>
  </si>
  <si>
    <t>Wahiawa Dam</t>
  </si>
  <si>
    <t>Koloa, Kauai</t>
  </si>
  <si>
    <t>Maximum storage (acre-ft.)</t>
  </si>
  <si>
    <t>Drainage area          (sq. miles)</t>
  </si>
  <si>
    <t>Length (ft.)</t>
  </si>
  <si>
    <t>Height (ft.)</t>
  </si>
  <si>
    <t>Year completed</t>
  </si>
  <si>
    <t>Purpose</t>
  </si>
  <si>
    <t>Nearest city</t>
  </si>
  <si>
    <t>Dam name</t>
  </si>
  <si>
    <t>[As of December 31. Includes all dams whose maximum storage equals or exceeds 600 acre-ft.]</t>
  </si>
  <si>
    <t>Table 5.23-- MAJOR DAMS: 2022</t>
  </si>
  <si>
    <t>30c1b245d8&gt; accessed April 24, 2020.</t>
  </si>
  <si>
    <r>
      <rPr>
        <i/>
        <sz val="10"/>
        <rFont val="Times New Roman"/>
        <family val="1"/>
      </rPr>
      <t>in the United States County-Level Data for 2015</t>
    </r>
    <r>
      <rPr>
        <sz val="10"/>
        <rFont val="Times New Roman"/>
        <family val="1"/>
      </rPr>
      <t xml:space="preserve"> &lt;https://www.sciencebase.gov/catalog/item/5af3311be4b0da</t>
    </r>
  </si>
  <si>
    <r>
      <t xml:space="preserve">     Source:  U.S. Geological Survey, Water Resources, </t>
    </r>
    <r>
      <rPr>
        <i/>
        <sz val="10"/>
        <rFont val="Times New Roman"/>
        <family val="1"/>
      </rPr>
      <t>Water Use in the United States, Estimated Use of</t>
    </r>
    <r>
      <rPr>
        <sz val="10"/>
        <rFont val="Times New Roman"/>
        <family val="1"/>
      </rPr>
      <t xml:space="preserve"> </t>
    </r>
    <r>
      <rPr>
        <i/>
        <sz val="10"/>
        <rFont val="Times New Roman"/>
        <family val="1"/>
      </rPr>
      <t>Water</t>
    </r>
  </si>
  <si>
    <t>Thermoelectric</t>
  </si>
  <si>
    <t>Mining</t>
  </si>
  <si>
    <t>Aquaculture</t>
  </si>
  <si>
    <t>Livestock</t>
  </si>
  <si>
    <t>Industrial</t>
  </si>
  <si>
    <t>Domestic</t>
  </si>
  <si>
    <t>Public supply</t>
  </si>
  <si>
    <t>Surface water</t>
  </si>
  <si>
    <t>Ground water</t>
  </si>
  <si>
    <t>Use</t>
  </si>
  <si>
    <t>[Million gallons per day]</t>
  </si>
  <si>
    <t>Table 5.24-- FRESH WATER USE, BY TYPE AND BY COUNTY:  2015</t>
  </si>
  <si>
    <t>Department of Water Supply records.</t>
  </si>
  <si>
    <t xml:space="preserve">County of Honolulu Board of Water Supply, County of Hawaii Department of Water Supply, and Maui County </t>
  </si>
  <si>
    <r>
      <t xml:space="preserve">year 2021- 2022 </t>
    </r>
    <r>
      <rPr>
        <sz val="10"/>
        <rFont val="Times New Roman"/>
        <family val="1"/>
      </rPr>
      <t>&lt;https://www.kauai.gov/Mayor/Annual-Reports&gt; accessed February 15, 2023; and</t>
    </r>
    <r>
      <rPr>
        <i/>
        <sz val="10"/>
        <rFont val="Times New Roman"/>
        <family val="1"/>
      </rPr>
      <t xml:space="preserve"> </t>
    </r>
    <r>
      <rPr>
        <sz val="10"/>
        <rFont val="Times New Roman"/>
        <family val="1"/>
      </rPr>
      <t>City and</t>
    </r>
  </si>
  <si>
    <r>
      <t xml:space="preserve">     Source:  Kauai County Department of Water, </t>
    </r>
    <r>
      <rPr>
        <i/>
        <sz val="10"/>
        <rFont val="Times New Roman"/>
        <family val="1"/>
      </rPr>
      <t>Annual Report for Fiscal year 2021,</t>
    </r>
    <r>
      <rPr>
        <sz val="10"/>
        <rFont val="Times New Roman"/>
        <family val="1"/>
      </rPr>
      <t xml:space="preserve">and </t>
    </r>
    <r>
      <rPr>
        <i/>
        <sz val="10"/>
        <rFont val="Times New Roman"/>
        <family val="1"/>
      </rPr>
      <t xml:space="preserve">Annual Report for Fiscal </t>
    </r>
  </si>
  <si>
    <t>1/  Maunalua to Moanalua.</t>
  </si>
  <si>
    <t>NA Not available.</t>
  </si>
  <si>
    <t xml:space="preserve">   Molokai</t>
  </si>
  <si>
    <t xml:space="preserve">   Maui</t>
  </si>
  <si>
    <t>Maui County</t>
  </si>
  <si>
    <t>Kauai County</t>
  </si>
  <si>
    <t>Hawaii County</t>
  </si>
  <si>
    <t xml:space="preserve">   Rest of Oahu</t>
  </si>
  <si>
    <t xml:space="preserve">   Honolulu District 1/</t>
  </si>
  <si>
    <t xml:space="preserve">   of Honolulu</t>
  </si>
  <si>
    <t>City and County</t>
  </si>
  <si>
    <t>Geographic area</t>
  </si>
  <si>
    <t>Consumption (million gallons)</t>
  </si>
  <si>
    <t>Number of services</t>
  </si>
  <si>
    <t>[Services as of June 30; consumption during the year ending June 30]</t>
  </si>
  <si>
    <t xml:space="preserve">  WATERWORKS:  2020 TO 2022</t>
  </si>
  <si>
    <t>Table 5.25-- WATER SERVICES AND CONSUMPTION, FOR COUNTY</t>
  </si>
  <si>
    <t>by Hawaii State Department of Business, Economic Development &amp; Tourism.</t>
  </si>
  <si>
    <t xml:space="preserve">table 1 and table 2A &lt;https://pubs.usgs.gov/circ/1441/circ1441.pdf&gt; accessed May 24, 2019; and calculations </t>
  </si>
  <si>
    <r>
      <t xml:space="preserve">     Source:  U.S. Geological Survey, </t>
    </r>
    <r>
      <rPr>
        <i/>
        <sz val="10"/>
        <rFont val="Times New Roman"/>
        <family val="1"/>
      </rPr>
      <t>Estimated Use of Water in the United States in 2015</t>
    </r>
    <r>
      <rPr>
        <sz val="10"/>
        <rFont val="Times New Roman"/>
        <family val="1"/>
      </rPr>
      <t>, Circular 1441</t>
    </r>
  </si>
  <si>
    <t>1/  Includes Puerto Rico and the Virgin Islands.</t>
  </si>
  <si>
    <t xml:space="preserve">          Thermoelectric power</t>
  </si>
  <si>
    <t xml:space="preserve">          Mining</t>
  </si>
  <si>
    <t xml:space="preserve">          Industrial</t>
  </si>
  <si>
    <t xml:space="preserve">          Aquaculture</t>
  </si>
  <si>
    <t xml:space="preserve">          Livestock</t>
  </si>
  <si>
    <t xml:space="preserve">          Irrigation</t>
  </si>
  <si>
    <t xml:space="preserve">          Domestic</t>
  </si>
  <si>
    <t xml:space="preserve">          Public supply</t>
  </si>
  <si>
    <t xml:space="preserve">     Selected major uses (percent)</t>
  </si>
  <si>
    <t xml:space="preserve">          Surface water</t>
  </si>
  <si>
    <t xml:space="preserve">          Ground water</t>
  </si>
  <si>
    <t xml:space="preserve">     Source (percent)</t>
  </si>
  <si>
    <t>Water withdrawals, total (millions of gallons per day)</t>
  </si>
  <si>
    <t>U.S. 1/</t>
  </si>
  <si>
    <t>Subject</t>
  </si>
  <si>
    <t>[Withdrawal signifies water physically withdrawn from a source.  Includes fresh and saline water]</t>
  </si>
  <si>
    <t xml:space="preserve">  HAWAII AND THE UNITED STATES:  2015</t>
  </si>
  <si>
    <t>Table 5.26-- WATER WITHDRAWALS BY SOURCE AND MAJOR USE, FOR</t>
  </si>
  <si>
    <t>Hawaii State Department of Business, Economic Development &amp; Tourism.</t>
  </si>
  <si>
    <t>(ver. 2.0, June 2018) &lt;https://www.sciencebase.gov/catalog/item/get/5af3311be4b0da30c1b245d8&gt; accessed June 23, 2022; and calculations by the</t>
  </si>
  <si>
    <r>
      <t>1441/circ1441.pdf&gt; accessed June 23, 2022; U.S. Geological Survey,</t>
    </r>
    <r>
      <rPr>
        <i/>
        <sz val="10"/>
        <rFont val="Times New Roman"/>
        <family val="1"/>
      </rPr>
      <t xml:space="preserve"> Estimated Use of Water in the United States</t>
    </r>
    <r>
      <rPr>
        <sz val="10"/>
        <rFont val="Times New Roman"/>
        <family val="1"/>
      </rPr>
      <t xml:space="preserve">, County-Level Data for 2015 </t>
    </r>
  </si>
  <si>
    <r>
      <t xml:space="preserve">     Source:  U.S. Geological Survey, </t>
    </r>
    <r>
      <rPr>
        <i/>
        <sz val="10"/>
        <rFont val="Times New Roman"/>
        <family val="1"/>
      </rPr>
      <t>Estimated Use of Water in the United States in 2015</t>
    </r>
    <r>
      <rPr>
        <sz val="10"/>
        <rFont val="Times New Roman"/>
        <family val="1"/>
      </rPr>
      <t>, Circular 1441 table 1 and table 2A &lt;https://pubs.usgs.gov/circ/</t>
    </r>
  </si>
  <si>
    <t>total (millions of gallons per day)</t>
  </si>
  <si>
    <t xml:space="preserve">Water withdrawals, </t>
  </si>
  <si>
    <t>Maui 
County</t>
  </si>
  <si>
    <t>Kauai 
County</t>
  </si>
  <si>
    <t>Kalawao County</t>
  </si>
  <si>
    <t>Honolulu County</t>
  </si>
  <si>
    <t>Hawaii 
County</t>
  </si>
  <si>
    <t>Table 5.27-- WATER WITHDRAWALS BY SOURCE AND MAJOR USE, BY COUNTY:  2015</t>
  </si>
  <si>
    <t xml:space="preserve">    Source:  Honolulu Board of Water Supply, records.</t>
  </si>
  <si>
    <t>YHB Hawaii Kai LLC</t>
  </si>
  <si>
    <t>MWR Barbers Point Golf Course</t>
  </si>
  <si>
    <t>GGP Ala Moana LLC - 1450 Ala Moana Blvd</t>
  </si>
  <si>
    <t>Department of Enterprise Services - 151 Kapahulu Ave</t>
  </si>
  <si>
    <t>Kapolei Golf Course</t>
  </si>
  <si>
    <t>Hoakalei Country Club</t>
  </si>
  <si>
    <t>University of Hawaii - 2566 Dole St</t>
  </si>
  <si>
    <t>Division of Park Maintenance &amp; Recreation - 66-167 Haleiwa Rd</t>
  </si>
  <si>
    <t>Hawaii MVCC LLC</t>
  </si>
  <si>
    <t>Division of Park Maintenance &amp; Recreation - 1201 Ala Moana Blvd</t>
  </si>
  <si>
    <t>Tesoro Hawaii Corporation</t>
  </si>
  <si>
    <t>Airport Maintenance - 530 Paiea St</t>
  </si>
  <si>
    <t>Division of Park Maintenance &amp; Recreation - 94-801 Kamehameha Hwy</t>
  </si>
  <si>
    <t>Disney Vacation Resort &amp; Spa - Ko Olina</t>
  </si>
  <si>
    <t>Ewa Village Golf Course</t>
  </si>
  <si>
    <t>Kalaeloa Partners LP</t>
  </si>
  <si>
    <t>West Loch Golf Course</t>
  </si>
  <si>
    <t>Ewa Beach Golf Club</t>
  </si>
  <si>
    <t>Coral Creek Golf Course</t>
  </si>
  <si>
    <t>Department of Environmental Services -1614 Sand Island Pkwy</t>
  </si>
  <si>
    <t>A E S Hawaii Inc</t>
  </si>
  <si>
    <t>Hilton Hawaiian Village Lessee LLC</t>
  </si>
  <si>
    <t>Prince Waikiki Golf Club</t>
  </si>
  <si>
    <t>United States Government - Marine Corp Base Hawaii</t>
  </si>
  <si>
    <t>Department of Environmental Services - R1 - Honouliuli TP</t>
  </si>
  <si>
    <t>Gallons 
(1,000)</t>
  </si>
  <si>
    <t>User</t>
  </si>
  <si>
    <t>Rank</t>
  </si>
  <si>
    <t>[For fiscal year ending June 30.  Estimated monthly average]</t>
  </si>
  <si>
    <t>Table 5.28-- TOP 25 WATER USERS ON OAHU: 2022</t>
  </si>
  <si>
    <t>of Health, Wastewater Branch, records.</t>
  </si>
  <si>
    <r>
      <t xml:space="preserve">State Department of Health, </t>
    </r>
    <r>
      <rPr>
        <i/>
        <sz val="10"/>
        <rFont val="Times New Roman"/>
        <family val="1"/>
      </rPr>
      <t xml:space="preserve">Environmental Health Management Report </t>
    </r>
    <r>
      <rPr>
        <sz val="10"/>
        <rFont val="Times New Roman"/>
        <family val="1"/>
      </rPr>
      <t xml:space="preserve">(annual); and Hawaii State Department </t>
    </r>
  </si>
  <si>
    <r>
      <t xml:space="preserve">     Source:  Hawaii State Department of Health, </t>
    </r>
    <r>
      <rPr>
        <i/>
        <sz val="10"/>
        <rFont val="Times New Roman"/>
        <family val="1"/>
      </rPr>
      <t xml:space="preserve">Indicators of Environmental Quality Report </t>
    </r>
    <r>
      <rPr>
        <sz val="10"/>
        <rFont val="Times New Roman"/>
        <family val="1"/>
      </rPr>
      <t>(annual); Hawaii</t>
    </r>
  </si>
  <si>
    <t>In compliance (percent)</t>
  </si>
  <si>
    <t>Plants rated unsatisfactory</t>
  </si>
  <si>
    <t>Plants inspected</t>
  </si>
  <si>
    <t>Total plants</t>
  </si>
  <si>
    <t>Year</t>
  </si>
  <si>
    <t xml:space="preserve">  COMPLIANCE:  1994 TO 2022</t>
  </si>
  <si>
    <t>Table 5.29-- WASTEWATER TREATMENT PLANT OPERATION AND</t>
  </si>
  <si>
    <r>
      <t xml:space="preserve">State Department of Health, </t>
    </r>
    <r>
      <rPr>
        <i/>
        <sz val="10"/>
        <rFont val="Times New Roman"/>
        <family val="1"/>
      </rPr>
      <t>Environmental Health Management Report</t>
    </r>
    <r>
      <rPr>
        <sz val="10"/>
        <rFont val="Times New Roman"/>
        <family val="1"/>
      </rPr>
      <t xml:space="preserve"> (annual);  and Hawaii State Department</t>
    </r>
  </si>
  <si>
    <r>
      <t xml:space="preserve">     1/  Revised from previous </t>
    </r>
    <r>
      <rPr>
        <i/>
        <sz val="10"/>
        <rFont val="Times New Roman"/>
        <family val="1"/>
      </rPr>
      <t>Data Book.</t>
    </r>
  </si>
  <si>
    <t>Percent                        reused</t>
  </si>
  <si>
    <t>Wastewater                        reused</t>
  </si>
  <si>
    <t>Total wastewater treated</t>
  </si>
  <si>
    <t xml:space="preserve">  and equipment malfunctions]</t>
  </si>
  <si>
    <t xml:space="preserve">  more accurate figures because they account for declines in use due to rainy periods, off-spec water, </t>
  </si>
  <si>
    <t>[In million gallons per day.  Reuse amount for 2015 onward is based on operator reports which provide</t>
  </si>
  <si>
    <t>Table 5.30-- WASTEWATER RECYCLED:  1994 TO 2022</t>
  </si>
  <si>
    <t>&lt;https://www.epa.gov/superfund/national-priorities-list-npl-sites-state#HI&gt; accessed March 03, 2023.</t>
  </si>
  <si>
    <r>
      <t xml:space="preserve">     Source:  U.S. Environmental Protection Agency, </t>
    </r>
    <r>
      <rPr>
        <i/>
        <sz val="10"/>
        <rFont val="Times New Roman"/>
        <family val="1"/>
      </rPr>
      <t xml:space="preserve">National Priorities List Sites in Hawaii </t>
    </r>
  </si>
  <si>
    <t>in 2000.</t>
  </si>
  <si>
    <t xml:space="preserve">including trichloroethene (TCE). Following cleanup, EPA took the site off the Superfund program’s (NPL) </t>
  </si>
  <si>
    <t xml:space="preserve">     6/  Industrial operations at the site contaminated groundwater with volatile organic compounds (VOCs), </t>
  </si>
  <si>
    <t>hydrocarbons. Site investigations and cleanup activities are ongoing.</t>
  </si>
  <si>
    <t xml:space="preserve">     5/  Soil, groundwater and sediment are contaminated with metals, organic compounds and petroleum</t>
  </si>
  <si>
    <t>activities.</t>
  </si>
  <si>
    <t xml:space="preserve">semi-volatile organics and metals. The Navy selected remedies for several sites and has begun cleanup </t>
  </si>
  <si>
    <t>contamination depends on the site but generally the chemicals of concern are PCBs, volatile organics,</t>
  </si>
  <si>
    <t>The sites are primarily land disposal areas that are no longer in use and PCB transformer sites. Soil</t>
  </si>
  <si>
    <t xml:space="preserve">     4/  The Navy's Installation Restoration Program (IRP) is addressing the sites at NCTAMS EASTPAC.</t>
  </si>
  <si>
    <t xml:space="preserve">     3/  Partial deletion, EPA delisted the Poamoho section of the site from NPL list on January 13, 2004.</t>
  </si>
  <si>
    <t xml:space="preserve">controls have been put in place and the site has achieved "Construction Complete Status." </t>
  </si>
  <si>
    <t xml:space="preserve">     2/  "Yes" means all cleanup goals affecting current and reasonably anticipated future land uses of the entire </t>
  </si>
  <si>
    <t xml:space="preserve">     1/  After the proposed listing, site was added on this date to the National Priorities List (NPL).</t>
  </si>
  <si>
    <t>Yes</t>
  </si>
  <si>
    <t>Deleted</t>
  </si>
  <si>
    <t xml:space="preserve">Schofield </t>
  </si>
  <si>
    <t>Schofield Barracks (U.S. Army)  6/</t>
  </si>
  <si>
    <t>No</t>
  </si>
  <si>
    <t>Pearl Harbor</t>
  </si>
  <si>
    <t>Pearl Harbor Naval Complex  5/</t>
  </si>
  <si>
    <t>Wahiawa</t>
  </si>
  <si>
    <t>Naval Computer &amp; 
  Telecommunications Area  4/</t>
  </si>
  <si>
    <t>Kunia</t>
  </si>
  <si>
    <t>Del Monte Corp. (Oahu Plantation)</t>
  </si>
  <si>
    <t>Sitewide ready for anticipated use 2/</t>
  </si>
  <si>
    <t>Deletion year</t>
  </si>
  <si>
    <t>Final 
listing 1/</t>
  </si>
  <si>
    <t>Sites with threats and contaminants</t>
  </si>
  <si>
    <t xml:space="preserve">[Sites on the national priorities list for the superfund program] </t>
  </si>
  <si>
    <t xml:space="preserve">  ON OAHU: 2023</t>
  </si>
  <si>
    <t>Table 5.31-- HAZARDOUS WASTE SITES, THREATS AND CONTAMINANTS</t>
  </si>
  <si>
    <t>&lt;https://rcrapublic.epa.gov/rcrainfoweb/action/modules/br/interstateshiprecv/view&gt; accessed March 17, 2023.</t>
  </si>
  <si>
    <r>
      <t xml:space="preserve">Environmental Protection Agency, </t>
    </r>
    <r>
      <rPr>
        <i/>
        <sz val="10"/>
        <rFont val="Times New Roman"/>
        <family val="1"/>
      </rPr>
      <t>The National Biennial RCRA Hazardous</t>
    </r>
    <r>
      <rPr>
        <sz val="10"/>
        <rFont val="Times New Roman"/>
        <family val="1"/>
      </rPr>
      <t xml:space="preserve"> </t>
    </r>
    <r>
      <rPr>
        <i/>
        <sz val="10"/>
        <rFont val="Times New Roman"/>
        <family val="1"/>
      </rPr>
      <t>Waste Report:</t>
    </r>
    <r>
      <rPr>
        <sz val="10"/>
        <rFont val="Times New Roman"/>
        <family val="1"/>
      </rPr>
      <t xml:space="preserve"> 2021 Edition </t>
    </r>
  </si>
  <si>
    <t>&lt;https://enviro.epa.gov/triexplorer/tri_factsheet_search.searchfactsheet&gt; accessed March 17, 2023; United States</t>
  </si>
  <si>
    <t>Fact Sheet, Summary of TRI Information for Hawaii</t>
  </si>
  <si>
    <r>
      <t xml:space="preserve">     Source:  United States Environmental Protection Agency, Toxic Release Inventory Program, </t>
    </r>
    <r>
      <rPr>
        <i/>
        <sz val="10"/>
        <rFont val="Times New Roman"/>
        <family val="1"/>
      </rPr>
      <t xml:space="preserve">TRI Explorer </t>
    </r>
    <r>
      <rPr>
        <sz val="10"/>
        <rFont val="Times New Roman"/>
        <family val="1"/>
      </rPr>
      <t xml:space="preserve"> </t>
    </r>
  </si>
  <si>
    <t xml:space="preserve">     2/  In pounds.</t>
  </si>
  <si>
    <t>of 1976 as amended.</t>
  </si>
  <si>
    <t xml:space="preserve">     1/  In tons. Covers hazardous wastes regulated under the Resource Conservation and Recovery Act (RCRA)</t>
  </si>
  <si>
    <t xml:space="preserve"> Off-site releases, transfers to disposal</t>
  </si>
  <si>
    <t xml:space="preserve">     Land emissions</t>
  </si>
  <si>
    <t xml:space="preserve">     Water emissions</t>
  </si>
  <si>
    <t xml:space="preserve">     Air emissions</t>
  </si>
  <si>
    <t xml:space="preserve"> On-site releases</t>
  </si>
  <si>
    <t>Toxic chemical releases 2/</t>
  </si>
  <si>
    <t>Number of Toxic Release Inventory facilities in Hawaii</t>
  </si>
  <si>
    <t xml:space="preserve"> Received</t>
  </si>
  <si>
    <t xml:space="preserve"> Shipped</t>
  </si>
  <si>
    <t xml:space="preserve"> Generated</t>
  </si>
  <si>
    <t>Hazardous waste generated, shipped, and received 1/</t>
  </si>
  <si>
    <t xml:space="preserve"> Number of receivers</t>
  </si>
  <si>
    <t xml:space="preserve"> Number of shippers</t>
  </si>
  <si>
    <t xml:space="preserve"> Number of generators</t>
  </si>
  <si>
    <t>Hazardous waste generators, shippers, and receivers</t>
  </si>
  <si>
    <t>Category</t>
  </si>
  <si>
    <t xml:space="preserve">   AND TOXIC CHEMICAL RELEASES: 2021</t>
  </si>
  <si>
    <t>Table 5.32-- HAZARDOUS WASTE GENERATED, SHIPPED, AND RECEIVED</t>
  </si>
  <si>
    <t xml:space="preserve"> 2016); and Hawaii State Department of Health, Solid &amp; Hazardous Waste Branch, records.</t>
  </si>
  <si>
    <r>
      <t xml:space="preserve">     Source:  Hawaii State Department of Health, </t>
    </r>
    <r>
      <rPr>
        <i/>
        <sz val="10"/>
        <rFont val="Times New Roman"/>
        <family val="1"/>
      </rPr>
      <t>Environmental Health Management Plan</t>
    </r>
    <r>
      <rPr>
        <sz val="10"/>
        <rFont val="Times New Roman"/>
        <family val="1"/>
      </rPr>
      <t xml:space="preserve"> (annual through</t>
    </r>
  </si>
  <si>
    <t xml:space="preserve">     2/  Incomplete data for Maui and Hawaii counties.</t>
  </si>
  <si>
    <t xml:space="preserve">     1/  Incomplete or unavailable data for Maui County.</t>
  </si>
  <si>
    <t>Percent diverted</t>
  </si>
  <si>
    <t>Diverted</t>
  </si>
  <si>
    <t>Disposed</t>
  </si>
  <si>
    <t>Generated</t>
  </si>
  <si>
    <t xml:space="preserve">  in source]</t>
  </si>
  <si>
    <t>[Fiscal year ending June 30. In tons. Components may not sum to total due to rounding</t>
  </si>
  <si>
    <t>Table 5.33-- SOLID WASTE RECYCLED IN HAWAII:  2001 TO 2022</t>
  </si>
  <si>
    <t>Hawaii State Department of Health, Solid &amp; Hazardous Waste Branch, records.</t>
  </si>
  <si>
    <r>
      <t xml:space="preserve">     Source:  Hawaii State Department of Health, </t>
    </r>
    <r>
      <rPr>
        <i/>
        <sz val="10"/>
        <rFont val="Times New Roman"/>
        <family val="1"/>
      </rPr>
      <t>Environmental Health Management Report</t>
    </r>
    <r>
      <rPr>
        <sz val="10"/>
        <rFont val="Times New Roman"/>
        <family val="1"/>
      </rPr>
      <t xml:space="preserve"> (annual through 2016);</t>
    </r>
  </si>
  <si>
    <t>Redemption rate (percent)</t>
  </si>
  <si>
    <t>Beverage container redeemed</t>
  </si>
  <si>
    <t>Beverage container                                       sold</t>
  </si>
  <si>
    <t>[Fiscal year ending June 30.  In millions of beverage container]</t>
  </si>
  <si>
    <t xml:space="preserve">  RATE:  2006 TO 2022</t>
  </si>
  <si>
    <t xml:space="preserve">Table 5.34-- DEPOSIT BEVERAGE CONTAINER REDEMPTION </t>
  </si>
  <si>
    <t>Source:  Hawaii State Department of Health, Clean Water Branch, records.</t>
  </si>
  <si>
    <t xml:space="preserve">     5/  Geometric mean of specified area.</t>
  </si>
  <si>
    <t>100 ml. in 2021 and 2022.</t>
  </si>
  <si>
    <t xml:space="preserve">     4/  Refers to number of samples over the geometric mean standard for Enterococci density which was 35 per</t>
  </si>
  <si>
    <t xml:space="preserve">reported average value for 2022 was Leleiwi Beach Co. Park on the Hilo shoreline of the island of Hawaii. </t>
  </si>
  <si>
    <t xml:space="preserve">     3/  The highest reported average value for 2021 was Kalapaki Beach Park on the island of Kauai. The highest</t>
  </si>
  <si>
    <t>Co. Park and White Plains Beach on the island of Oahu.</t>
  </si>
  <si>
    <t>value for 2022 was shared by three beaches: Fleming Beach North on the island of Maui and Makapu'u Beach</t>
  </si>
  <si>
    <t xml:space="preserve">Makapu'u  Beach Co. Park, and Sandy Beach Co. Park on the island of Oahu. The lowest reported average </t>
  </si>
  <si>
    <t xml:space="preserve">     2/  The lowest reported average value for 2021 was shared by three beaches: Ma'ili Beach Co. Park, </t>
  </si>
  <si>
    <t xml:space="preserve">     1/  Geometric mean, number per 100 ml.  The geometric mean standard for Enterococci density was 35 per </t>
  </si>
  <si>
    <t xml:space="preserve">     X  Not applicable.</t>
  </si>
  <si>
    <t>Kona shoreline</t>
  </si>
  <si>
    <t>Hilo shoreline</t>
  </si>
  <si>
    <t>Mean 5/</t>
  </si>
  <si>
    <t>Number over 4/</t>
  </si>
  <si>
    <t>Highest 3/</t>
  </si>
  <si>
    <t>Lowest 2/</t>
  </si>
  <si>
    <t>Number of samples</t>
  </si>
  <si>
    <t>Number of locations</t>
  </si>
  <si>
    <t>Enterococci density 1/</t>
  </si>
  <si>
    <r>
      <t xml:space="preserve">  weekly) were included.  As such, data from previous editions of the </t>
    </r>
    <r>
      <rPr>
        <i/>
        <sz val="10"/>
        <color indexed="8"/>
        <rFont val="Arial"/>
        <family val="2"/>
      </rPr>
      <t>Data Book</t>
    </r>
    <r>
      <rPr>
        <sz val="10"/>
        <color indexed="8"/>
        <rFont val="Arial"/>
        <family val="2"/>
      </rPr>
      <t xml:space="preserve"> are not comparable]</t>
    </r>
  </si>
  <si>
    <t xml:space="preserve">  IDs).  Starting with the 2022 Data Book, only data from Tier 1 beaches (beaches that are monitored</t>
  </si>
  <si>
    <t xml:space="preserve">  categorized by Beaches Environmental Assessment and Costal Health Identification Numbers (BEACH</t>
  </si>
  <si>
    <t xml:space="preserve">[Starting with the 2021 Data Book, data units were changed from STORET numbers and are now </t>
  </si>
  <si>
    <t>Table 5.35-- WATER QUALITY AT PUBLIC BEACHES, BY ISLAND: 2021 AND 2022</t>
  </si>
  <si>
    <t>per 100 ml in 2021 and 2022.</t>
  </si>
  <si>
    <t xml:space="preserve">     1/  Geometric mean, number per 100 ml.  The geometric mean standard for Enterococci density was 35</t>
  </si>
  <si>
    <t>HI836118</t>
  </si>
  <si>
    <t>Wai'oli Beach Park</t>
  </si>
  <si>
    <t>HI392082</t>
  </si>
  <si>
    <t>Wai'ohai Beach</t>
  </si>
  <si>
    <t>HI701008</t>
  </si>
  <si>
    <t>Salt Pond Beach Co. Park</t>
  </si>
  <si>
    <t>HI396850</t>
  </si>
  <si>
    <t>Po'ipu Beach Co. Park</t>
  </si>
  <si>
    <t>HI798758</t>
  </si>
  <si>
    <t>Lydgate State Park</t>
  </si>
  <si>
    <t>HI530569</t>
  </si>
  <si>
    <t>Kekaha Beach Co. Park</t>
  </si>
  <si>
    <t>HI124511</t>
  </si>
  <si>
    <t>Ke'e Beach</t>
  </si>
  <si>
    <t>HI402035</t>
  </si>
  <si>
    <t>Kealia</t>
  </si>
  <si>
    <t>HI758685</t>
  </si>
  <si>
    <t>Kalapaki Beach</t>
  </si>
  <si>
    <t>HI385259</t>
  </si>
  <si>
    <t xml:space="preserve">  (Hanalei Bay Pavillion)</t>
  </si>
  <si>
    <t>Hanalei Beach Co. Park</t>
  </si>
  <si>
    <t>HI554189</t>
  </si>
  <si>
    <t>Ha'ena Beach Co. Park</t>
  </si>
  <si>
    <t>HI270737</t>
  </si>
  <si>
    <t>Anahola Beach</t>
  </si>
  <si>
    <t>HI267023</t>
  </si>
  <si>
    <t>White Plains Beach</t>
  </si>
  <si>
    <t>HI696599</t>
  </si>
  <si>
    <t>Waimea Bay Beach Co. Park</t>
  </si>
  <si>
    <t>HI471097</t>
  </si>
  <si>
    <t>Waimanalo Beach Co. Park</t>
  </si>
  <si>
    <t>HI860543</t>
  </si>
  <si>
    <t>Sunset Beach</t>
  </si>
  <si>
    <t>HI617815</t>
  </si>
  <si>
    <t>Sans Souci St. Rec. Area</t>
  </si>
  <si>
    <t>HI776760</t>
  </si>
  <si>
    <t>Sandy Beach Co. Park</t>
  </si>
  <si>
    <t>HI898947</t>
  </si>
  <si>
    <t>Royal-Moana Beach</t>
  </si>
  <si>
    <t>HI659533</t>
  </si>
  <si>
    <t>Poka'i Bay Beach Co. Park</t>
  </si>
  <si>
    <t>HI467413</t>
  </si>
  <si>
    <t>Nanakuli Beach Co. Park</t>
  </si>
  <si>
    <t>HI723399</t>
  </si>
  <si>
    <t>Makapu'u Beach Co. Park</t>
  </si>
  <si>
    <t>HI632106</t>
  </si>
  <si>
    <t>Makaha Beach Co. Park</t>
  </si>
  <si>
    <t>HI627464</t>
  </si>
  <si>
    <t>Ma'ili Beach Co. Park</t>
  </si>
  <si>
    <t>HI529142</t>
  </si>
  <si>
    <t>Magic Island Beach</t>
  </si>
  <si>
    <t>HI596989</t>
  </si>
  <si>
    <t>Lanikai</t>
  </si>
  <si>
    <t>HI183312</t>
  </si>
  <si>
    <t>Laniakea Beach</t>
  </si>
  <si>
    <t>HI681782</t>
  </si>
  <si>
    <t>Kuhio Beach</t>
  </si>
  <si>
    <t>HI848207</t>
  </si>
  <si>
    <t>Kualoa Co. Regional Park</t>
  </si>
  <si>
    <t>HI515191</t>
  </si>
  <si>
    <t>Ko Olina Kohola</t>
  </si>
  <si>
    <t>HI482719</t>
  </si>
  <si>
    <t>Kailua Beach Co. Park</t>
  </si>
  <si>
    <t>HI366432</t>
  </si>
  <si>
    <t>Kahanamoku Beach</t>
  </si>
  <si>
    <t>HI451471</t>
  </si>
  <si>
    <t>Hanauma Bay</t>
  </si>
  <si>
    <t>HI451176</t>
  </si>
  <si>
    <t>Hale'iwa Ali'i Beach Co. Park</t>
  </si>
  <si>
    <t>HI950962</t>
  </si>
  <si>
    <t>Chun's Reef</t>
  </si>
  <si>
    <t>Oahu - Con.</t>
  </si>
  <si>
    <t>BEACH ID</t>
  </si>
  <si>
    <t>Enterococci density  1/</t>
  </si>
  <si>
    <t xml:space="preserve">  2021 AND 2022 -- Con.</t>
  </si>
  <si>
    <t xml:space="preserve">Table 5.36-- WATER QUALITY AT SELECTED PUBLIC BEACHES: </t>
  </si>
  <si>
    <t xml:space="preserve">     Continued on next page.</t>
  </si>
  <si>
    <t>HI306071</t>
  </si>
  <si>
    <t>Ala Moana Beach Co. Pk, D.H.</t>
  </si>
  <si>
    <t>HI882094</t>
  </si>
  <si>
    <t>Ala Moana Beach Co. Pk, Center</t>
  </si>
  <si>
    <t>HI278988</t>
  </si>
  <si>
    <t xml:space="preserve">   Wailea Beach Park</t>
  </si>
  <si>
    <t>HI279887</t>
  </si>
  <si>
    <t xml:space="preserve">   Oneloa Beach (Big Beach)</t>
  </si>
  <si>
    <t>HI491359</t>
  </si>
  <si>
    <t xml:space="preserve">   Olowalu</t>
  </si>
  <si>
    <t xml:space="preserve">(X)  </t>
  </si>
  <si>
    <t>HI058731</t>
  </si>
  <si>
    <t xml:space="preserve">   Ma'alea Beach</t>
  </si>
  <si>
    <t>HI558359</t>
  </si>
  <si>
    <t xml:space="preserve">   Launiupoko St. Wayside</t>
  </si>
  <si>
    <t>HI797225</t>
  </si>
  <si>
    <t xml:space="preserve">   Kanaha Beach Co. Park</t>
  </si>
  <si>
    <t>HI496115</t>
  </si>
  <si>
    <t xml:space="preserve">   Kama'ole Beach 3</t>
  </si>
  <si>
    <t>HI097179</t>
  </si>
  <si>
    <t xml:space="preserve">   Kama'ole Beach 2 (Ili'iliholo Beach)</t>
  </si>
  <si>
    <t>HI761092</t>
  </si>
  <si>
    <t xml:space="preserve">   Kama'ole Beach 1</t>
  </si>
  <si>
    <t>HI705118</t>
  </si>
  <si>
    <t xml:space="preserve">   Kalama Beach Co. Park</t>
  </si>
  <si>
    <t>HI280920</t>
  </si>
  <si>
    <t xml:space="preserve">   Kahului Harbor</t>
  </si>
  <si>
    <t>HI643627</t>
  </si>
  <si>
    <t>Ka'anapali</t>
  </si>
  <si>
    <t>HI985873</t>
  </si>
  <si>
    <t xml:space="preserve">   Ho'okipa Beach Co. Park</t>
  </si>
  <si>
    <t>HI797917</t>
  </si>
  <si>
    <t xml:space="preserve">   Hanaka'o'o Beach Co. Park</t>
  </si>
  <si>
    <t>HI846900</t>
  </si>
  <si>
    <t xml:space="preserve">   H.P. Baldwin Beach Co. Park</t>
  </si>
  <si>
    <t>HI253548</t>
  </si>
  <si>
    <t>Fleming Beach North</t>
  </si>
  <si>
    <t>HI668132</t>
  </si>
  <si>
    <t>Puako</t>
  </si>
  <si>
    <t>HI261474</t>
  </si>
  <si>
    <t>Kamakaokahonu</t>
  </si>
  <si>
    <t>HI753566</t>
  </si>
  <si>
    <t>Kailua Bay</t>
  </si>
  <si>
    <t>HI013290</t>
  </si>
  <si>
    <t>Kahalu'u Beach Co. Park</t>
  </si>
  <si>
    <t>HI326172</t>
  </si>
  <si>
    <t>Anaeho'omalu Bay</t>
  </si>
  <si>
    <t>0012XX</t>
  </si>
  <si>
    <t>HI862286</t>
  </si>
  <si>
    <t>Onekahakaha Beach Co. Park</t>
  </si>
  <si>
    <t>HI670254</t>
  </si>
  <si>
    <t>James Kealoha Park</t>
  </si>
  <si>
    <t>HI540868</t>
  </si>
  <si>
    <t>Leleiwi Beach Co. Park</t>
  </si>
  <si>
    <t>HI857411</t>
  </si>
  <si>
    <t>Honoli'i Beach Co. Park</t>
  </si>
  <si>
    <t>HI315019</t>
  </si>
  <si>
    <t>Hilo Bayfront</t>
  </si>
  <si>
    <t>0011XX</t>
  </si>
  <si>
    <r>
      <t xml:space="preserve">  IDs).  Starting with the 2022</t>
    </r>
    <r>
      <rPr>
        <i/>
        <sz val="10"/>
        <color indexed="8"/>
        <rFont val="Arial"/>
        <family val="2"/>
      </rPr>
      <t xml:space="preserve"> Data Book</t>
    </r>
    <r>
      <rPr>
        <sz val="10"/>
        <color indexed="8"/>
        <rFont val="Arial"/>
        <family val="2"/>
      </rPr>
      <t>, only data from Tier 1 beaches (beaches that are monitored</t>
    </r>
  </si>
  <si>
    <r>
      <t xml:space="preserve">[Starting with the 2021 </t>
    </r>
    <r>
      <rPr>
        <i/>
        <sz val="10"/>
        <color indexed="8"/>
        <rFont val="Arial"/>
        <family val="2"/>
      </rPr>
      <t>Data Book</t>
    </r>
    <r>
      <rPr>
        <sz val="10"/>
        <color indexed="8"/>
        <rFont val="Arial"/>
        <family val="2"/>
      </rPr>
      <t xml:space="preserve">, data units were changed from STORET numbers and are now </t>
    </r>
  </si>
  <si>
    <t>Table 5.36-- WATER QUALITY AT SELECTED PUBLIC BEACHES: 2021 AND 2022</t>
  </si>
  <si>
    <t>of Business, Economic Development &amp; Tourism.</t>
  </si>
  <si>
    <t>cloud.doh.hawaii.gov/cwb#!/event/list&gt; accessed March 2, 2023; and calculations by the Hawaii State Department</t>
  </si>
  <si>
    <t>Source:  Hawaii State Department of Health, Clean Water Branch, "Water Quality Advisories" &lt;https://eha-</t>
  </si>
  <si>
    <t>1/  Total days may include same-day postings of separate posting events, therefore the total may exceed 365 days.</t>
  </si>
  <si>
    <t>Days 1/</t>
  </si>
  <si>
    <t xml:space="preserve">  and are not accompanied by actual sign postings]</t>
  </si>
  <si>
    <t xml:space="preserve">  advisories' which are general media releases anticipating or responding to heavy storm water runoff</t>
  </si>
  <si>
    <t xml:space="preserve">  Other agencies may also post other shoreline warning  signs. These numbers exclude 'brown water</t>
  </si>
  <si>
    <t xml:space="preserve">  reflect postings of warning signs on streams, lakes and other inland waters, such as the Ala Wai Canal.</t>
  </si>
  <si>
    <t>[These numbers represent sign postings for sewage-related events along coastal shorelines, but do not</t>
  </si>
  <si>
    <t>Table 5.37-- TOTAL DAYS PER YEAR OF SHORELINE POSTINGS:  2009 TO 2022</t>
  </si>
  <si>
    <t>Source:  City and County of Honolulu, Department of Environmental Services, records.</t>
  </si>
  <si>
    <t>Environmental Services.</t>
  </si>
  <si>
    <t>2/  Data are limited to a system maintained by the City and County of Honolulu, Department of</t>
  </si>
  <si>
    <t>1/  Excludes small landfill controlled by armed forces.</t>
  </si>
  <si>
    <t>City and County treatment plants</t>
  </si>
  <si>
    <t>City and County pump stations</t>
  </si>
  <si>
    <t>Miles of                                sewers 2/</t>
  </si>
  <si>
    <t>Average wastewater treated per day                                    (millions of gallons)</t>
  </si>
  <si>
    <t>Sewage treated 2/ (millions of gallons)</t>
  </si>
  <si>
    <t>Other vehicles</t>
  </si>
  <si>
    <t>City and County refuse vehicles</t>
  </si>
  <si>
    <t>Tons of municipal solid waste delivered 1/</t>
  </si>
  <si>
    <t>[Fiscal year ending June 30]</t>
  </si>
  <si>
    <t>Table 5.38-- REFUSE AND SEWAGE STATISTICS FOR OAHU:  2010 TO 2022</t>
  </si>
  <si>
    <t>records.</t>
  </si>
  <si>
    <t>Source:  Hawaii State Department of Health, Environmental Management Division, Clean Air Branch,</t>
  </si>
  <si>
    <t xml:space="preserve">     4/  Represent data from August 5, 2006, after completion of roof repairs.</t>
  </si>
  <si>
    <t xml:space="preserve">     3/  Represent data until July 14, 2005, when the monitoring station was closed for roof repairs.</t>
  </si>
  <si>
    <t xml:space="preserve">     2/  There is no annual standard for CO.</t>
  </si>
  <si>
    <t>revoked by the U.S. Environmental Protection Agency effective December 17, 2006.</t>
  </si>
  <si>
    <r>
      <t xml:space="preserve">     1/  The State Ambient Air Standard for PM</t>
    </r>
    <r>
      <rPr>
        <vertAlign val="subscript"/>
        <sz val="10"/>
        <rFont val="Times New Roman"/>
        <family val="1"/>
      </rPr>
      <t>10</t>
    </r>
    <r>
      <rPr>
        <sz val="10"/>
        <rFont val="Times New Roman"/>
        <family val="1"/>
      </rPr>
      <t xml:space="preserve"> annual average is 50 </t>
    </r>
    <r>
      <rPr>
        <i/>
        <sz val="10"/>
        <rFont val="Symbol"/>
        <family val="1"/>
      </rPr>
      <t>m</t>
    </r>
    <r>
      <rPr>
        <sz val="10"/>
        <rFont val="Times New Roman"/>
        <family val="1"/>
      </rPr>
      <t>g/m</t>
    </r>
    <r>
      <rPr>
        <vertAlign val="superscript"/>
        <sz val="10"/>
        <rFont val="Times New Roman"/>
        <family val="1"/>
      </rPr>
      <t>3</t>
    </r>
    <r>
      <rPr>
        <sz val="10"/>
        <rFont val="Times New Roman"/>
        <family val="1"/>
      </rPr>
      <t>.  The Federal standard was</t>
    </r>
  </si>
  <si>
    <t>2005  3/</t>
  </si>
  <si>
    <t xml:space="preserve">   2006  4/</t>
  </si>
  <si>
    <t>CO (ppm) 2/</t>
  </si>
  <si>
    <r>
      <t>PM</t>
    </r>
    <r>
      <rPr>
        <b/>
        <vertAlign val="subscript"/>
        <sz val="10"/>
        <rFont val="Arial"/>
        <family val="2"/>
      </rPr>
      <t>10</t>
    </r>
    <r>
      <rPr>
        <b/>
        <sz val="10"/>
        <rFont val="Arial"/>
        <family val="2"/>
      </rPr>
      <t xml:space="preserve"> (</t>
    </r>
    <r>
      <rPr>
        <b/>
        <i/>
        <sz val="10"/>
        <rFont val="Symbol"/>
        <family val="1"/>
      </rPr>
      <t>m</t>
    </r>
    <r>
      <rPr>
        <b/>
        <sz val="10"/>
        <rFont val="Arial"/>
        <family val="2"/>
      </rPr>
      <t>g/m</t>
    </r>
    <r>
      <rPr>
        <b/>
        <vertAlign val="superscript"/>
        <sz val="10"/>
        <rFont val="Arial"/>
        <family val="2"/>
      </rPr>
      <t>3</t>
    </r>
    <r>
      <rPr>
        <b/>
        <sz val="10"/>
        <rFont val="Arial"/>
        <family val="2"/>
      </rPr>
      <t>) 1/</t>
    </r>
  </si>
  <si>
    <t xml:space="preserve">  (Kinau Hale), 1250 Punchbowl Street, Honolulu, Hawaii]</t>
  </si>
  <si>
    <t xml:space="preserve">  is conducted about 46 feet above ground on the roof of the State Health Department building</t>
  </si>
  <si>
    <r>
      <t xml:space="preserve">  or less in diameter (PM</t>
    </r>
    <r>
      <rPr>
        <vertAlign val="subscript"/>
        <sz val="10"/>
        <rFont val="Arial"/>
        <family val="2"/>
      </rPr>
      <t>10</t>
    </r>
    <r>
      <rPr>
        <sz val="10"/>
        <rFont val="Arial"/>
        <family val="0"/>
      </rPr>
      <t xml:space="preserve">) and in parts per million (ppm) for carbon monoxide </t>
    </r>
    <r>
      <rPr>
        <sz val="10"/>
        <rFont val="Arial"/>
        <family val="2"/>
      </rPr>
      <t>(CO).  Sampling</t>
    </r>
  </si>
  <si>
    <r>
      <t>[Annual arithmetic means, in micrograms per cubic meter (</t>
    </r>
    <r>
      <rPr>
        <i/>
        <sz val="10"/>
        <rFont val="Symbol"/>
        <family val="1"/>
      </rPr>
      <t>m</t>
    </r>
    <r>
      <rPr>
        <sz val="10"/>
        <rFont val="Arial"/>
        <family val="0"/>
      </rPr>
      <t>g/m</t>
    </r>
    <r>
      <rPr>
        <vertAlign val="superscript"/>
        <sz val="10"/>
        <rFont val="Arial"/>
        <family val="2"/>
      </rPr>
      <t>3</t>
    </r>
    <r>
      <rPr>
        <sz val="10"/>
        <rFont val="Arial"/>
        <family val="0"/>
      </rPr>
      <t xml:space="preserve">), for particulate matter 10 microns </t>
    </r>
  </si>
  <si>
    <t>Table 5.39-- AIR QUALITY IN DOWNTOWN HONOLULU:  1988 TO 2022</t>
  </si>
  <si>
    <t xml:space="preserve">records. </t>
  </si>
  <si>
    <t xml:space="preserve">     Source:  Hawaii State Department of Health, Environmental Management Division, Clean Air Branch, </t>
  </si>
  <si>
    <t xml:space="preserve">     3/  Data are partial because the station was shut down on April 6, 2022.</t>
  </si>
  <si>
    <t>average not to exceed 75 ppb (0.075 ppm).</t>
  </si>
  <si>
    <r>
      <t xml:space="preserve">     2/  The State Ambient Air Standard for 24-hr SO</t>
    </r>
    <r>
      <rPr>
        <vertAlign val="subscript"/>
        <sz val="10"/>
        <rFont val="Times New Roman"/>
        <family val="1"/>
      </rPr>
      <t>2</t>
    </r>
    <r>
      <rPr>
        <sz val="10"/>
        <rFont val="Times New Roman"/>
        <family val="1"/>
      </rPr>
      <t xml:space="preserve"> is 0.14 ppm.  Federal standard for SO</t>
    </r>
    <r>
      <rPr>
        <vertAlign val="subscript"/>
        <sz val="10"/>
        <rFont val="Times New Roman"/>
        <family val="1"/>
      </rPr>
      <t>2</t>
    </r>
    <r>
      <rPr>
        <sz val="10"/>
        <rFont val="Times New Roman"/>
        <family val="1"/>
      </rPr>
      <t xml:space="preserve"> is now a 1 hour</t>
    </r>
  </si>
  <si>
    <r>
      <t>24-hr PM</t>
    </r>
    <r>
      <rPr>
        <vertAlign val="subscript"/>
        <sz val="10"/>
        <rFont val="Times New Roman"/>
        <family val="1"/>
      </rPr>
      <t>10</t>
    </r>
    <r>
      <rPr>
        <sz val="10"/>
        <rFont val="Times New Roman"/>
        <family val="1"/>
      </rPr>
      <t xml:space="preserve"> is 150 mg/m</t>
    </r>
    <r>
      <rPr>
        <vertAlign val="superscript"/>
        <sz val="10"/>
        <rFont val="Times New Roman"/>
        <family val="1"/>
      </rPr>
      <t>3</t>
    </r>
    <r>
      <rPr>
        <sz val="10"/>
        <rFont val="Arial"/>
        <family val="2"/>
      </rPr>
      <t>.</t>
    </r>
  </si>
  <si>
    <t xml:space="preserve">     1/  Particulate matter up to 10 microns in diameter.  The State and Federal Ambient Air Standard for</t>
  </si>
  <si>
    <t>NA  Not available</t>
  </si>
  <si>
    <t>Kapolei</t>
  </si>
  <si>
    <t>Pearl City</t>
  </si>
  <si>
    <t>Downtown Honolulu</t>
  </si>
  <si>
    <t>Annual arithmetic average</t>
  </si>
  <si>
    <t>Maximum</t>
  </si>
  <si>
    <t>Minimum</t>
  </si>
  <si>
    <t>Sampling station</t>
  </si>
  <si>
    <t>Annual range 1-hr</t>
  </si>
  <si>
    <t>Annual range 24-hr</t>
  </si>
  <si>
    <t>Sulfur dioxide (ppm)  2/</t>
  </si>
  <si>
    <r>
      <t>PM</t>
    </r>
    <r>
      <rPr>
        <b/>
        <vertAlign val="subscript"/>
        <sz val="14"/>
        <rFont val="Arial"/>
        <family val="2"/>
      </rPr>
      <t>10</t>
    </r>
    <r>
      <rPr>
        <b/>
        <sz val="10"/>
        <rFont val="Arial"/>
        <family val="2"/>
      </rPr>
      <t xml:space="preserve"> (</t>
    </r>
    <r>
      <rPr>
        <b/>
        <sz val="10"/>
        <rFont val="Symbol"/>
        <family val="1"/>
      </rPr>
      <t>m</t>
    </r>
    <r>
      <rPr>
        <b/>
        <sz val="10"/>
        <rFont val="Arial"/>
        <family val="2"/>
      </rPr>
      <t>g/m</t>
    </r>
    <r>
      <rPr>
        <b/>
        <vertAlign val="superscript"/>
        <sz val="10"/>
        <rFont val="Arial"/>
        <family val="2"/>
      </rPr>
      <t>3</t>
    </r>
    <r>
      <rPr>
        <b/>
        <sz val="10"/>
        <rFont val="Arial"/>
        <family val="2"/>
      </rPr>
      <t>)  1/</t>
    </r>
  </si>
  <si>
    <t>[Data are preliminary]</t>
  </si>
  <si>
    <t>Table 5.40-- AIR QUALITY AT SPECIFIED LOCATIONS:  2022</t>
  </si>
  <si>
    <t>&lt;https://enviro.epa.gov/triexplorer/tri_factsheet_search.searchfactsheet&gt; accessed February 1, 2023.</t>
  </si>
  <si>
    <r>
      <t xml:space="preserve">     Source:  U.S. Environmental Protection Agency,</t>
    </r>
    <r>
      <rPr>
        <i/>
        <sz val="10"/>
        <rFont val="Times New Roman"/>
        <family val="1"/>
      </rPr>
      <t xml:space="preserve"> Hawaii Report:</t>
    </r>
    <r>
      <rPr>
        <sz val="10"/>
        <rFont val="Times New Roman"/>
        <family val="1"/>
      </rPr>
      <t xml:space="preserve"> </t>
    </r>
    <r>
      <rPr>
        <i/>
        <sz val="10"/>
        <rFont val="Times New Roman"/>
        <family val="1"/>
      </rPr>
      <t xml:space="preserve">Toxics Release Inventory </t>
    </r>
    <r>
      <rPr>
        <sz val="10"/>
        <rFont val="Times New Roman"/>
        <family val="1"/>
      </rPr>
      <t>(annual)</t>
    </r>
  </si>
  <si>
    <t>Off-site</t>
  </si>
  <si>
    <t>Under-ground injection</t>
  </si>
  <si>
    <t>On-site land</t>
  </si>
  <si>
    <t>Water</t>
  </si>
  <si>
    <t>Air</t>
  </si>
  <si>
    <t xml:space="preserve">  disposal]</t>
  </si>
  <si>
    <t xml:space="preserve">  underground injection, landfills, and other land disposal) and the amount transferred off-site for</t>
  </si>
  <si>
    <t>[In pounds. Release is defined as the amount of a toxic chemical released on-site (to air, water,</t>
  </si>
  <si>
    <t>Table 5.41-- RELEASE OF TOXICS:  1999 TO 2021</t>
  </si>
  <si>
    <t xml:space="preserve"> &lt;https://www.epa.gov/toxics-release-inventory-tri-program/tri-data-and-tools&gt; accessed on April 28, 2023.</t>
  </si>
  <si>
    <t xml:space="preserve">     Source: United States Environmental Protection Agency, Toxic Release Inventory Program, TRI Explorer</t>
  </si>
  <si>
    <t>Total off-site disposal or other releases</t>
  </si>
  <si>
    <t>Total on-site disposal or other releases</t>
  </si>
  <si>
    <t>Total on- and off-site disposal or other releases</t>
  </si>
  <si>
    <t>Total production-related waste managed</t>
  </si>
  <si>
    <t>[In pounds. For all industries and all chemicals]</t>
  </si>
  <si>
    <t>Table 5.42-- TOXIC RELEASE INVENTORY CHEMICAL RELEASES: 1988 TO 2021</t>
  </si>
  <si>
    <t>&lt;https://www.epa.gov/toxics-release-inventory-tri-program/tri-data-and-tools&gt; accessed January 5, 2022.</t>
  </si>
  <si>
    <r>
      <t xml:space="preserve">     3/  Dioxin and dioxin-like compounds in grams</t>
    </r>
    <r>
      <rPr>
        <i/>
        <sz val="10"/>
        <rFont val="Times New Roman"/>
        <family val="1"/>
      </rPr>
      <t>.</t>
    </r>
  </si>
  <si>
    <r>
      <t xml:space="preserve">     2/  Polycyclic aromatic compounds</t>
    </r>
    <r>
      <rPr>
        <i/>
        <sz val="10"/>
        <rFont val="Times New Roman"/>
        <family val="1"/>
      </rPr>
      <t>.</t>
    </r>
  </si>
  <si>
    <t>injection, landfills, and other land disposal), and the amount transferred off-site for disposal.</t>
  </si>
  <si>
    <t xml:space="preserve">     1/  Release is defined as the amount of a toxic chemical released on-site (to air, water, underground</t>
  </si>
  <si>
    <t>Dioxin 3/</t>
  </si>
  <si>
    <t>Benzo (g,h,i) perylene</t>
  </si>
  <si>
    <t>Mercury and mercury compounds</t>
  </si>
  <si>
    <t>PAC's 2/</t>
  </si>
  <si>
    <t>Lead and lead compounds</t>
  </si>
  <si>
    <t>Total on- and off-site disposal or other releases 1/</t>
  </si>
  <si>
    <t>[In pounds unless otherwise specified]</t>
  </si>
  <si>
    <t xml:space="preserve">   CHEMICALS:  2002 TO 2021</t>
  </si>
  <si>
    <t>Table 5.43 -- RELEASE OF PERSISTENT, BIOACCUMULATIVE AND TOXIC (PBT)</t>
  </si>
  <si>
    <t xml:space="preserve">     Source:  Hawaii State Department of Health, Hazard Evaluation and Emergency Response Office, records.</t>
  </si>
  <si>
    <t>To water</t>
  </si>
  <si>
    <t>To land</t>
  </si>
  <si>
    <t xml:space="preserve">Total </t>
  </si>
  <si>
    <t>Total oil &amp; chemical releases</t>
  </si>
  <si>
    <t>Chemical releases</t>
  </si>
  <si>
    <t>Oil releases</t>
  </si>
  <si>
    <t>Table 5.44-- OIL AND CHEMICAL RELEASES:  2006 TO 2022</t>
  </si>
  <si>
    <t>Laboratory (ESRL) &lt;https://gml.noaa.gov/ccgg/trends/weekly.html&gt; accessed March 17, 2023; and records.</t>
  </si>
  <si>
    <t>(NOAA), Cooperative Global Air Sampling Network, Global Monitoring Division, Earth Systems Research</t>
  </si>
  <si>
    <t>(for 1992-1999); and U.S. Department of Commerce, National Oceanic &amp; Atmospheric Administration</t>
  </si>
  <si>
    <t xml:space="preserve">Source: National Weather Service, Pacific Region, Honolulu (for 1958-1991); Mauna Loa Observatory </t>
  </si>
  <si>
    <t xml:space="preserve">     3/ Based on data for 11 months.</t>
  </si>
  <si>
    <t xml:space="preserve">     2/ Based on data for 9 months.</t>
  </si>
  <si>
    <t xml:space="preserve">     1/ Based on data for 8 months.</t>
  </si>
  <si>
    <t>Annual      average</t>
  </si>
  <si>
    <t>[Average carbon dioxide mixing ratio, parts per million]</t>
  </si>
  <si>
    <t xml:space="preserve">  MAUNA LOA:  1958 TO 2022</t>
  </si>
  <si>
    <t xml:space="preserve">Table 5.45-- ATMOSPHERIC CARBON DIOXIDE MEASUREMENTS AT </t>
  </si>
  <si>
    <t xml:space="preserve">     Source: University of Hawaii at Manoa, Water Resources Research Center, Hawaii Climate Data Portal; and records.</t>
  </si>
  <si>
    <t>Climate Data Portal &lt;https://www.hawaii.edu/climate-data-portal/&gt;; University of Hawaii at Manoa.</t>
  </si>
  <si>
    <t xml:space="preserve">     2/  Minimum of daily minimum-temperature, and maximum of daily maximum-temperature for this year.  Data based on gridded product from the Hawaii</t>
  </si>
  <si>
    <t>Rainfall Atlas of Hawaii &lt;http://rainfall.geography.hawaii.edu/&gt;</t>
  </si>
  <si>
    <t xml:space="preserve">     1/  Data represent 30-year normals. Temperature normals from Climate of Hawaii &lt;http://climate.geography.hawaii.edu/&gt;; Precipitation normals from</t>
  </si>
  <si>
    <t xml:space="preserve">(NA)  </t>
  </si>
  <si>
    <t>Midway</t>
  </si>
  <si>
    <t>Northwestern Hawaiian Islands</t>
  </si>
  <si>
    <t>Kokee (Kanalohuluhulu)</t>
  </si>
  <si>
    <t xml:space="preserve">Kekaha </t>
  </si>
  <si>
    <t xml:space="preserve">Poipu (Makahuena Pt.) </t>
  </si>
  <si>
    <t>Kilauea (town)</t>
  </si>
  <si>
    <t xml:space="preserve">Upper Wahiawa </t>
  </si>
  <si>
    <t xml:space="preserve">Wheeler AFB </t>
  </si>
  <si>
    <t>Kahuku</t>
  </si>
  <si>
    <t>Kaneohe (State Hospital)</t>
  </si>
  <si>
    <t>Manoa (Lyon Arboretum)</t>
  </si>
  <si>
    <t>Waikiki (Honolulu Zoo)</t>
  </si>
  <si>
    <t>2022 Total</t>
  </si>
  <si>
    <t xml:space="preserve">Average  </t>
  </si>
  <si>
    <t>Highest (2022)</t>
  </si>
  <si>
    <t>Lowest (2022)</t>
  </si>
  <si>
    <t>Warmest month</t>
  </si>
  <si>
    <t>Coolest month</t>
  </si>
  <si>
    <t>Ground elevation (feet)</t>
  </si>
  <si>
    <t>Island and station</t>
  </si>
  <si>
    <t>Annual precipitation 1/ (inches)</t>
  </si>
  <si>
    <t>Extreme temperature                           of record 2/ (°F)</t>
  </si>
  <si>
    <t>Average 
temperature 1/ (°F)</t>
  </si>
  <si>
    <t>Table 5.46-- TEMPERATURES AND PRECIPITATION FOR SELECTED PLACES:  2022 -- Con.</t>
  </si>
  <si>
    <t>Lanai City</t>
  </si>
  <si>
    <t>Kihei</t>
  </si>
  <si>
    <t>Haleakala summit</t>
  </si>
  <si>
    <t xml:space="preserve">Hana Airport </t>
  </si>
  <si>
    <t xml:space="preserve">Mauna Kea summit </t>
  </si>
  <si>
    <t>Honokaa</t>
  </si>
  <si>
    <t xml:space="preserve">Waimea (Kamuela) </t>
  </si>
  <si>
    <t>Kailua (Kona Airport)</t>
  </si>
  <si>
    <t>Naalehu</t>
  </si>
  <si>
    <t>Hawaii Volcanoes Nat. Park Hdq.</t>
  </si>
  <si>
    <t>Hilo Airport</t>
  </si>
  <si>
    <t>Table 5.46-- TEMPERATURES AND PRECIPITATION FOR SELECTED PLACES:  2022</t>
  </si>
  <si>
    <t>&lt;http://www.ncdc.noaa.gov/IPS/lcd/lcd.html&gt; accessed April 25, 2023.</t>
  </si>
  <si>
    <t xml:space="preserve"> "Normals, Means, and Extremes," for Hilo, Kahului, Honolulu, and Lihue (annual)</t>
  </si>
  <si>
    <r>
      <t xml:space="preserve">Climatic Data Center, </t>
    </r>
    <r>
      <rPr>
        <i/>
        <sz val="10"/>
        <rFont val="Times New Roman"/>
        <family val="1"/>
      </rPr>
      <t>Local Climatological Data, Annual Summary with Comparative Data, 2022,</t>
    </r>
  </si>
  <si>
    <t xml:space="preserve">Source:  U.S. Department of Commerce, National Oceanic and Atmospheric Administration, National </t>
  </si>
  <si>
    <t xml:space="preserve">  KAHULUI, HONOLULU, AND LIHUE AIRPORTS:  2022 -- Con.</t>
  </si>
  <si>
    <t xml:space="preserve">Table 5.47-- CLIMATIC NORMALS, MEANS, AND EXTREMES FOR HILO, </t>
  </si>
  <si>
    <t>Aug 2019</t>
  </si>
  <si>
    <t>Mar 1958</t>
  </si>
  <si>
    <t>Jan 1980</t>
  </si>
  <si>
    <t>Nov 2000</t>
  </si>
  <si>
    <t xml:space="preserve">  Month and year of occurrence </t>
  </si>
  <si>
    <t>Maximum in 24 hours</t>
  </si>
  <si>
    <t>Dec 2005</t>
  </si>
  <si>
    <t>Dec 2012</t>
  </si>
  <si>
    <t>Jun 1957</t>
  </si>
  <si>
    <t>Jan 1998</t>
  </si>
  <si>
    <t>Minimum monthly</t>
  </si>
  <si>
    <t>Mar 2006</t>
  </si>
  <si>
    <t>Mar 1951</t>
  </si>
  <si>
    <t>Dec 1954</t>
  </si>
  <si>
    <t>Maximum monthly</t>
  </si>
  <si>
    <t>Normal, annual</t>
  </si>
  <si>
    <t>Precipitation (inches)</t>
  </si>
  <si>
    <t>Dec 2007</t>
  </si>
  <si>
    <t>Jan 2004</t>
  </si>
  <si>
    <t>Aug 2014</t>
  </si>
  <si>
    <t>Maximum 2-minute</t>
  </si>
  <si>
    <t>Mean</t>
  </si>
  <si>
    <t>Wind speed (m.p.h.), annual</t>
  </si>
  <si>
    <t>Cloudy</t>
  </si>
  <si>
    <t>Partly cloudy</t>
  </si>
  <si>
    <t>Clear</t>
  </si>
  <si>
    <t>Mean no. days (annual) with</t>
  </si>
  <si>
    <t xml:space="preserve"> (NA)</t>
  </si>
  <si>
    <t>Percent of possible sunshine, annual</t>
  </si>
  <si>
    <t xml:space="preserve">  2 p.m.</t>
  </si>
  <si>
    <t xml:space="preserve">  8 a.m.</t>
  </si>
  <si>
    <t>Normal relative humidity (percent), annual</t>
  </si>
  <si>
    <r>
      <t>Normal no. days with maximum 90</t>
    </r>
    <r>
      <rPr>
        <sz val="10"/>
        <rFont val="Arial"/>
        <family val="2"/>
      </rPr>
      <t>°</t>
    </r>
    <r>
      <rPr>
        <sz val="10"/>
        <rFont val="Arial"/>
        <family val="0"/>
      </rPr>
      <t>F and above</t>
    </r>
  </si>
  <si>
    <t xml:space="preserve">  Annual</t>
  </si>
  <si>
    <t>Aug</t>
  </si>
  <si>
    <t xml:space="preserve">    Month </t>
  </si>
  <si>
    <t xml:space="preserve">  Warmest </t>
  </si>
  <si>
    <t>Feb</t>
  </si>
  <si>
    <t>Jan</t>
  </si>
  <si>
    <t xml:space="preserve">  Coolest </t>
  </si>
  <si>
    <t>Normal dry bulb (temperature of ambient air)</t>
  </si>
  <si>
    <t>Jan 1969</t>
  </si>
  <si>
    <t>Mar 2021</t>
  </si>
  <si>
    <t>Lowest daily minimum</t>
  </si>
  <si>
    <t>Normal daily minimum, annual</t>
  </si>
  <si>
    <t>Sep 2019</t>
  </si>
  <si>
    <t>Nov 2013</t>
  </si>
  <si>
    <t>Highest daily maximum</t>
  </si>
  <si>
    <t>Normal daily maximum, annual</t>
  </si>
  <si>
    <r>
      <t>Temperatures (</t>
    </r>
    <r>
      <rPr>
        <sz val="10"/>
        <rFont val="Arial"/>
        <family val="2"/>
      </rPr>
      <t>°</t>
    </r>
    <r>
      <rPr>
        <sz val="10"/>
        <rFont val="Arial"/>
        <family val="0"/>
      </rPr>
      <t>F)</t>
    </r>
  </si>
  <si>
    <t>Lihue</t>
  </si>
  <si>
    <t>Kahului</t>
  </si>
  <si>
    <t>Hilo</t>
  </si>
  <si>
    <t>[Normals are 30-year averages (1991 - 2020)]</t>
  </si>
  <si>
    <t xml:space="preserve">  KAHULUI, HONOLULU, AND LIHUE AIRPORTS:  2022</t>
  </si>
  <si>
    <t>&lt;http://www.ncdc.noaa.gov/IPS/lcd/lcd.html&gt; accessed April 26, 2023.</t>
  </si>
  <si>
    <r>
      <t>Climatological Data, Annual Summary With Comparative Data, 2022,</t>
    </r>
    <r>
      <rPr>
        <sz val="10"/>
        <rFont val="Times New Roman"/>
        <family val="1"/>
      </rPr>
      <t xml:space="preserve"> "Normals, Means, and Extremes, Honolulu, HI"</t>
    </r>
    <r>
      <rPr>
        <i/>
        <sz val="10"/>
        <rFont val="Times New Roman"/>
        <family val="1"/>
      </rPr>
      <t xml:space="preserve"> </t>
    </r>
    <r>
      <rPr>
        <sz val="10"/>
        <rFont val="Times New Roman"/>
        <family val="1"/>
      </rPr>
      <t>(annual)</t>
    </r>
  </si>
  <si>
    <r>
      <t xml:space="preserve">     Source:  U.S. Department of Commerce, National Oceanic and Atmospheric Administration, National Climatic Data Center,</t>
    </r>
    <r>
      <rPr>
        <i/>
        <sz val="10"/>
        <rFont val="Times New Roman"/>
        <family val="1"/>
      </rPr>
      <t xml:space="preserve"> Local</t>
    </r>
  </si>
  <si>
    <t xml:space="preserve">     2/  Trace precipitation.</t>
  </si>
  <si>
    <t xml:space="preserve">     1/  Temperature of the ambient air.</t>
  </si>
  <si>
    <t xml:space="preserve">    </t>
  </si>
  <si>
    <t>Annual</t>
  </si>
  <si>
    <t>December</t>
  </si>
  <si>
    <t>November</t>
  </si>
  <si>
    <t>October</t>
  </si>
  <si>
    <t>September</t>
  </si>
  <si>
    <t>August</t>
  </si>
  <si>
    <t>July</t>
  </si>
  <si>
    <t>June</t>
  </si>
  <si>
    <t>May</t>
  </si>
  <si>
    <t>April</t>
  </si>
  <si>
    <t>March</t>
  </si>
  <si>
    <t>February</t>
  </si>
  <si>
    <t>January</t>
  </si>
  <si>
    <t>Precipi-tation
 .01 inch 
or more</t>
  </si>
  <si>
    <t>Percent of 
possible 
sunshine</t>
  </si>
  <si>
    <t>Maximum
 2-minute 
speed</t>
  </si>
  <si>
    <t>Mean 
speed</t>
  </si>
  <si>
    <t>2 p.m.</t>
  </si>
  <si>
    <t>8 a.m.</t>
  </si>
  <si>
    <t>Month</t>
  </si>
  <si>
    <t>Normal</t>
  </si>
  <si>
    <t>Number of days</t>
  </si>
  <si>
    <t>Wind 
(miles/hour)</t>
  </si>
  <si>
    <t>Relative humidity
(percent)</t>
  </si>
  <si>
    <t xml:space="preserve">  AIRPORT:  2022 -- Con.</t>
  </si>
  <si>
    <t>Table 5.48-- MONTHLY AND ANNUAL CLIMATIC DATA FOR DANIEL K. INOUYE INTERNATIONAL</t>
  </si>
  <si>
    <t xml:space="preserve">    Continued on next page.</t>
  </si>
  <si>
    <t>(2/)</t>
  </si>
  <si>
    <t>Maximum
in 24
hours</t>
  </si>
  <si>
    <t>Minimum 
monthly</t>
  </si>
  <si>
    <t>Maximum 
monthly</t>
  </si>
  <si>
    <t>Lowest 
daily
minimum</t>
  </si>
  <si>
    <t>Highest 
daily
maximum</t>
  </si>
  <si>
    <t>Normal
dry bulb 1/</t>
  </si>
  <si>
    <t>Daily minimum</t>
  </si>
  <si>
    <t>Daily maximum</t>
  </si>
  <si>
    <r>
      <t>Extreme 
temperature (</t>
    </r>
    <r>
      <rPr>
        <b/>
        <vertAlign val="superscript"/>
        <sz val="10"/>
        <rFont val="Arial"/>
        <family val="2"/>
      </rPr>
      <t>o</t>
    </r>
    <r>
      <rPr>
        <b/>
        <sz val="10"/>
        <rFont val="Arial"/>
        <family val="2"/>
      </rPr>
      <t>F)</t>
    </r>
  </si>
  <si>
    <r>
      <t>Normal 
temperature (</t>
    </r>
    <r>
      <rPr>
        <b/>
        <vertAlign val="superscript"/>
        <sz val="10"/>
        <rFont val="Arial"/>
        <family val="2"/>
      </rPr>
      <t>o</t>
    </r>
    <r>
      <rPr>
        <b/>
        <sz val="10"/>
        <rFont val="Arial"/>
        <family val="2"/>
      </rPr>
      <t>F)</t>
    </r>
  </si>
  <si>
    <t xml:space="preserve">  AIRPORT:  2022</t>
  </si>
  <si>
    <t>(inches), Honolulu, HI" (annual) &lt;http://www.ncdc.noaa.gov/IPS/lcd/lcd.html&gt; accessed April 26, 2023.</t>
  </si>
  <si>
    <t>"Average Temperature (°F), Honolulu, HI", "Normals, Means, and Extremes, Honolulu, HI", "Precipitation</t>
  </si>
  <si>
    <r>
      <t xml:space="preserve">Climatic Data Center, </t>
    </r>
    <r>
      <rPr>
        <i/>
        <sz val="10"/>
        <rFont val="Times New Roman"/>
        <family val="1"/>
      </rPr>
      <t>Local Climatological Data, Annual Summary With Comparative Data 2022,</t>
    </r>
  </si>
  <si>
    <t>1/  Site conditions produced distorted temperature measurements from 1965 to 1971.</t>
  </si>
  <si>
    <t>Precipi-tation (inches)</t>
  </si>
  <si>
    <t>Percent of possible sunshine</t>
  </si>
  <si>
    <t>Average tempera-ture (°F)</t>
  </si>
  <si>
    <t xml:space="preserve">  historic average rather than annual data]</t>
  </si>
  <si>
    <t>[From 1980 on, data taken from the "Normals, Means, and Extremes, Honolulu, HI" table represents a</t>
  </si>
  <si>
    <t xml:space="preserve">  AIRPORT: 1970 TO 2022</t>
  </si>
  <si>
    <t xml:space="preserve">  AND PRECIPITATION, FOR DANIEL K. INOUYE INTERNATIONAL </t>
  </si>
  <si>
    <t>Table 5.49-- AVERAGE TEMPERATURE, PERCENT OF POSSIBLE SUNSHINE,</t>
  </si>
  <si>
    <t>Data, Honolulu" (annual) &lt;http://www.ncdc.noaa.gov/IPS/lcd/lcd.html&gt; accessed April 26, 2023.</t>
  </si>
  <si>
    <r>
      <t xml:space="preserve">Data Center, </t>
    </r>
    <r>
      <rPr>
        <i/>
        <sz val="10"/>
        <rFont val="Times New Roman"/>
        <family val="1"/>
      </rPr>
      <t>Local Climatological Data, Annual Summary with Comparative Data 2022,</t>
    </r>
    <r>
      <rPr>
        <sz val="10"/>
        <rFont val="Times New Roman"/>
        <family val="1"/>
      </rPr>
      <t xml:space="preserve"> "Meteorological</t>
    </r>
  </si>
  <si>
    <t xml:space="preserve">     Source:  U.S. Department of Commerce, National Oceanic and Atmospheric Administration, National Climatic</t>
  </si>
  <si>
    <t>Days 90°
 or higher</t>
  </si>
  <si>
    <t>Average daily 
maximum (°F)</t>
  </si>
  <si>
    <t>Days 90° 
or higher</t>
  </si>
  <si>
    <t xml:space="preserve">  AIRPORT: 1971 TO 2022</t>
  </si>
  <si>
    <t xml:space="preserve">  OF 90° OR HIGHER, FOR DANIEL K. INOUYE INTERNATIONAL </t>
  </si>
  <si>
    <t>Table 5.50-- AVERAGE DAILY TEMPERATURE AND DAYS WITH MAXIMUM</t>
  </si>
  <si>
    <t>Data, Honolulu, HI" (annual) &lt;http://www.ncdc.noaa.gov/IPS/lcd/lcd.html&gt; accessed April 26, 2023.</t>
  </si>
  <si>
    <r>
      <t>Data Center,</t>
    </r>
    <r>
      <rPr>
        <i/>
        <sz val="10"/>
        <rFont val="Times New Roman"/>
        <family val="1"/>
      </rPr>
      <t xml:space="preserve"> Local Climatological Data, Annual Summary With Comparative Data, 2022</t>
    </r>
    <r>
      <rPr>
        <sz val="10"/>
        <rFont val="Times New Roman"/>
        <family val="1"/>
      </rPr>
      <t xml:space="preserve"> "Meteorological</t>
    </r>
  </si>
  <si>
    <t xml:space="preserve">Source:  U.S. Department of Commerce, National Oceanic and Atmospheric Administration, National Climatic </t>
  </si>
  <si>
    <t xml:space="preserve">     1/  Average dry bulb (temperature of the ambient air).</t>
  </si>
  <si>
    <t>2022</t>
  </si>
  <si>
    <t>Days with .01
inch or more</t>
  </si>
  <si>
    <t>Annual total
(inches)</t>
  </si>
  <si>
    <t>Precipitation</t>
  </si>
  <si>
    <t>Annual 
average
wind speed 
(m.p.h.)</t>
  </si>
  <si>
    <t>Relative humidity (percent)</t>
  </si>
  <si>
    <t>Highest</t>
  </si>
  <si>
    <t>Lowest</t>
  </si>
  <si>
    <t>Warmest 
month</t>
  </si>
  <si>
    <t>Coolest 
month</t>
  </si>
  <si>
    <t>Extreme temperature (°F)</t>
  </si>
  <si>
    <t>Average temperature (°F)  1/</t>
  </si>
  <si>
    <t xml:space="preserve">  AIRPORT:  2009 TO 2022</t>
  </si>
  <si>
    <t>Table 5.51-- CLIMATIC DATA FOR DANIEL K. INOUYE INTERNATIONAL</t>
  </si>
  <si>
    <t>Source:  Hawaii State Climate Office, State Climatologist, data provided February 16, 2023.</t>
  </si>
  <si>
    <t xml:space="preserve">  X  Not applicable.</t>
  </si>
  <si>
    <t>Moloaa Dairy Hawaii</t>
  </si>
  <si>
    <t>March 27, 2009</t>
  </si>
  <si>
    <t xml:space="preserve">     Highest wind speed of record (m.p.h.)</t>
  </si>
  <si>
    <t>Mount Waialeale</t>
  </si>
  <si>
    <t xml:space="preserve">     Highest annual rainfall of record (inches)</t>
  </si>
  <si>
    <t>Waiawa</t>
  </si>
  <si>
    <t xml:space="preserve">     Lowest annual rainfall of record (inches)</t>
  </si>
  <si>
    <t>Pta Kipuka Alala Hawaii</t>
  </si>
  <si>
    <t>July 31, 2012</t>
  </si>
  <si>
    <t xml:space="preserve">     Highest temperature of record (⁰F)</t>
  </si>
  <si>
    <t>Mauna Kea Observatory</t>
  </si>
  <si>
    <t>February 25, 1977</t>
  </si>
  <si>
    <t xml:space="preserve">     Lowest temperature of record (⁰F)</t>
  </si>
  <si>
    <t>Single events</t>
  </si>
  <si>
    <t>Mount Waiakeale</t>
  </si>
  <si>
    <t>Highest climatological annual rainfall of record (inches)</t>
  </si>
  <si>
    <t>Waiopai Ranch</t>
  </si>
  <si>
    <t>Lowest climatological annual rainfall of record (inches)</t>
  </si>
  <si>
    <t>Waiakea</t>
  </si>
  <si>
    <t xml:space="preserve">   Highest climatological monthly rainfall of record (inches)</t>
  </si>
  <si>
    <t>Olowalu</t>
  </si>
  <si>
    <t xml:space="preserve">   Lowest climatological monthly rainfall of record (inches)</t>
  </si>
  <si>
    <t>Honolulu International Airport</t>
  </si>
  <si>
    <t xml:space="preserve">   Highest climatological monthly average daily temp. (⁰F)</t>
  </si>
  <si>
    <t xml:space="preserve">   Highest climatological monthly average maximum temp. (⁰F)</t>
  </si>
  <si>
    <t>Mauna Loa Slope OBS</t>
  </si>
  <si>
    <t xml:space="preserve">January </t>
  </si>
  <si>
    <t xml:space="preserve">   Lowest climatological monthly average daily temp. (⁰F)</t>
  </si>
  <si>
    <t xml:space="preserve">   Lowest climatological monthly average minimum temp. (⁰F)</t>
  </si>
  <si>
    <t>September, 2012</t>
  </si>
  <si>
    <t>Highest monthly average daily temp. (⁰F)</t>
  </si>
  <si>
    <t>Makua Range Hawaii</t>
  </si>
  <si>
    <t>September, 2009</t>
  </si>
  <si>
    <t>Highest monthly average maximum temp. (⁰F)</t>
  </si>
  <si>
    <t>February, 1979</t>
  </si>
  <si>
    <t>Lowest monthly average daily temp. (⁰F)</t>
  </si>
  <si>
    <t>March, 1980</t>
  </si>
  <si>
    <t>Lowest monthly average minimum temp. (⁰F)</t>
  </si>
  <si>
    <t>Long-term averages</t>
  </si>
  <si>
    <t>Place</t>
  </si>
  <si>
    <r>
      <t xml:space="preserve">  comparable to previous editions of the </t>
    </r>
    <r>
      <rPr>
        <i/>
        <sz val="10"/>
        <rFont val="Arial"/>
        <family val="2"/>
      </rPr>
      <t>Data Book</t>
    </r>
    <r>
      <rPr>
        <sz val="10"/>
        <rFont val="Arial"/>
        <family val="2"/>
      </rPr>
      <t xml:space="preserve">] </t>
    </r>
  </si>
  <si>
    <t>[As of December 31, 2022. The originating data source has changed, and as a result, data are revised and may no longer be</t>
  </si>
  <si>
    <t>Table 5.52-- CLIMATIC DATA FOR THE PERIOD OF RECORD:  2022</t>
  </si>
  <si>
    <t>and records.</t>
  </si>
  <si>
    <t xml:space="preserve">     Source: University of Hawaii at Manoa, Water Resources Research Center, Hawaii Climate Data Portal,</t>
  </si>
  <si>
    <t>Princeville</t>
  </si>
  <si>
    <t>Koloa</t>
  </si>
  <si>
    <t>Kaneohe</t>
  </si>
  <si>
    <t>Nuuanu Res. 4</t>
  </si>
  <si>
    <t>University of Hawaii</t>
  </si>
  <si>
    <t>Kona Village</t>
  </si>
  <si>
    <t>Lalamilo</t>
  </si>
  <si>
    <t>Hilo                 Airport</t>
  </si>
  <si>
    <r>
      <t xml:space="preserve">  longer comparable to previous editions of the </t>
    </r>
    <r>
      <rPr>
        <i/>
        <sz val="10"/>
        <rFont val="Arial"/>
        <family val="2"/>
      </rPr>
      <t>Data Book</t>
    </r>
    <r>
      <rPr>
        <sz val="10"/>
        <rFont val="Arial"/>
        <family val="2"/>
      </rPr>
      <t xml:space="preserve"> released before 2021] </t>
    </r>
  </si>
  <si>
    <t>[In inches. Source was changed in 2021. As a result, historical data was revised and data are no</t>
  </si>
  <si>
    <t>Table 5.53 -- RAINFALL AT SPECIFIED LOCATIONS:  2008 TO 2022</t>
  </si>
  <si>
    <t>accessed January 27, 2023 and calculations by the Hawaii State Department of Business Economic Development &amp; Tourism.</t>
  </si>
  <si>
    <t>of Atmospheric Science, records; and Hawaii State Climate Office, records; NOAA Historical Hurricane Tracks &lt;https://coast.noaa.gov/hurricanes/&gt;</t>
  </si>
  <si>
    <t>Commission on Water Resource Management, records; University of Hawaii at Manoa, School of Ocean and Earth Science and Technology, Department</t>
  </si>
  <si>
    <r>
      <t xml:space="preserve">1986, pp. A1, A2; "Hawaii Hurricanes", </t>
    </r>
    <r>
      <rPr>
        <i/>
        <sz val="10"/>
        <rFont val="Times New Roman"/>
        <family val="1"/>
      </rPr>
      <t xml:space="preserve">Honolulu Star-Bulletin, </t>
    </r>
    <r>
      <rPr>
        <sz val="10"/>
        <rFont val="Times New Roman"/>
        <family val="1"/>
      </rPr>
      <t xml:space="preserve">August 4, 1988, p. A-8; Hawaii State Department of Land and Natural Resources, </t>
    </r>
  </si>
  <si>
    <r>
      <rPr>
        <sz val="10"/>
        <rFont val="Times New Roman"/>
        <family val="1"/>
      </rPr>
      <t xml:space="preserve">Hawaii", </t>
    </r>
    <r>
      <rPr>
        <i/>
        <sz val="10"/>
        <rFont val="Times New Roman"/>
        <family val="1"/>
      </rPr>
      <t>Honolulu Star-Bulletin,</t>
    </r>
    <r>
      <rPr>
        <sz val="10"/>
        <rFont val="Times New Roman"/>
        <family val="1"/>
      </rPr>
      <t xml:space="preserve"> July 18, 1983, p. A-5; "20-Foot Waves Hit Big Isle As Storm Brushes Coastline</t>
    </r>
    <r>
      <rPr>
        <i/>
        <sz val="10"/>
        <rFont val="Times New Roman"/>
        <family val="1"/>
      </rPr>
      <t>", The Honolulu Advertiser,</t>
    </r>
    <r>
      <rPr>
        <sz val="10"/>
        <rFont val="Times New Roman"/>
        <family val="1"/>
      </rPr>
      <t xml:space="preserve"> July 23,</t>
    </r>
  </si>
  <si>
    <r>
      <t xml:space="preserve">Hoc Committee on the Economic Impact of Hurricane Iwa, </t>
    </r>
    <r>
      <rPr>
        <i/>
        <sz val="10"/>
        <rFont val="Times New Roman"/>
        <family val="1"/>
      </rPr>
      <t xml:space="preserve">Hurricane Iwa's Economic Impact on </t>
    </r>
    <r>
      <rPr>
        <sz val="10"/>
        <rFont val="Times New Roman"/>
        <family val="1"/>
      </rPr>
      <t>Hawaii (January 1983); "The History of Hurricanes in</t>
    </r>
  </si>
  <si>
    <r>
      <t xml:space="preserve">Defense Division, </t>
    </r>
    <r>
      <rPr>
        <i/>
        <sz val="10"/>
        <rFont val="Times New Roman"/>
        <family val="1"/>
      </rPr>
      <t>Catalogue of Natural and Man-Caused Incidents and Disasters in the Hawaiian Islands</t>
    </r>
    <r>
      <rPr>
        <sz val="10"/>
        <rFont val="Times New Roman"/>
        <family val="1"/>
      </rPr>
      <t xml:space="preserve"> (December 1978); The Governor's Ad </t>
    </r>
  </si>
  <si>
    <t>Commerce, National Oceanic and Atmospheric Administration, National Weather Service, September 1981); Hawaii State Department of Defense, Civil</t>
  </si>
  <si>
    <r>
      <t xml:space="preserve">     Source:  Samuel L. Shaw,</t>
    </r>
    <r>
      <rPr>
        <i/>
        <sz val="10"/>
        <rFont val="Times New Roman"/>
        <family val="1"/>
      </rPr>
      <t xml:space="preserve"> A History of Tropical Cyclones in the Central North Pacific and the Hawaiian Islands, 1832-1979</t>
    </r>
    <r>
      <rPr>
        <sz val="10"/>
        <rFont val="Times New Roman"/>
        <family val="1"/>
      </rPr>
      <t xml:space="preserve"> (U.S. </t>
    </r>
    <r>
      <rPr>
        <i/>
        <sz val="10"/>
        <rFont val="Times New Roman"/>
        <family val="1"/>
      </rPr>
      <t xml:space="preserve"> </t>
    </r>
    <r>
      <rPr>
        <sz val="10"/>
        <rFont val="Times New Roman"/>
        <family val="1"/>
      </rPr>
      <t>Department of</t>
    </r>
  </si>
  <si>
    <r>
      <t xml:space="preserve">     2/  Revised from previous </t>
    </r>
    <r>
      <rPr>
        <i/>
        <sz val="10"/>
        <rFont val="Times New Roman"/>
        <family val="1"/>
      </rPr>
      <t>Data Book.</t>
    </r>
  </si>
  <si>
    <t>1/  Period affecting the Hawaiian Islands.</t>
  </si>
  <si>
    <t>Minor</t>
  </si>
  <si>
    <t>Maui, Lanai, Oahu</t>
  </si>
  <si>
    <t>Aug. 23-24, 2021</t>
  </si>
  <si>
    <t>Linda</t>
  </si>
  <si>
    <t>Oahu, Maui</t>
  </si>
  <si>
    <t>Jul. 20, 2020</t>
  </si>
  <si>
    <t>Douglas</t>
  </si>
  <si>
    <t>Sep. 9, 2018</t>
  </si>
  <si>
    <t>Olivia</t>
  </si>
  <si>
    <t>Hawaii, Kauai, Oahu</t>
  </si>
  <si>
    <t>Jul. 12, 2016</t>
  </si>
  <si>
    <t>Darby</t>
  </si>
  <si>
    <t>Kauai, Oahu</t>
  </si>
  <si>
    <t>Oct. 17, 2014</t>
  </si>
  <si>
    <t>Ana</t>
  </si>
  <si>
    <t>Jul, 31, 2014</t>
  </si>
  <si>
    <t>Iselle</t>
  </si>
  <si>
    <t>Jul. 24, 1993</t>
  </si>
  <si>
    <t>Eugene</t>
  </si>
  <si>
    <t>Sept. 11, 1992</t>
  </si>
  <si>
    <t>Iniki</t>
  </si>
  <si>
    <t>Maui, Hawaii</t>
  </si>
  <si>
    <t>July 22, 1986</t>
  </si>
  <si>
    <t>Estelle</t>
  </si>
  <si>
    <t>Nov. 23, 1982</t>
  </si>
  <si>
    <t>Iwa</t>
  </si>
  <si>
    <t>58+</t>
  </si>
  <si>
    <t>July 18-20, 1978</t>
  </si>
  <si>
    <t>Fico</t>
  </si>
  <si>
    <t>5.5+</t>
  </si>
  <si>
    <t>Aug. 6, 1959</t>
  </si>
  <si>
    <t>Dot</t>
  </si>
  <si>
    <t>Dec. 1-2, 1957</t>
  </si>
  <si>
    <t>Nina</t>
  </si>
  <si>
    <t>Sept. 4, 1957</t>
  </si>
  <si>
    <t>Della</t>
  </si>
  <si>
    <t>Aug. 15-17, 1950</t>
  </si>
  <si>
    <t>Hiki</t>
  </si>
  <si>
    <t>Property damage ($M)</t>
  </si>
  <si>
    <t>Deaths</t>
  </si>
  <si>
    <t>Peak gusts</t>
  </si>
  <si>
    <t>Sustained</t>
  </si>
  <si>
    <t>Islands most affected</t>
  </si>
  <si>
    <t>Date 1/</t>
  </si>
  <si>
    <t>Hurricane name</t>
  </si>
  <si>
    <t>Maximum recorded                                winds ashore (m.p.h.)</t>
  </si>
  <si>
    <t>Table 5.54-- MAJOR HURRICANES:  1950 TO 2022</t>
  </si>
  <si>
    <t>Cities sites, &lt;https://www.esrl.noaa.gov/gmd/grad/solcalc/&gt; accessed May 26, 2023, and calculations by the</t>
  </si>
  <si>
    <t>and solar position for any place on earth." Hilo data based on GML data sites. Honolulu data based on U.S.</t>
  </si>
  <si>
    <t xml:space="preserve">     Source: NOAA Global Monitoring Laboratory, "NOAA Solar Calculator for sunrise, sunset, solar noon</t>
  </si>
  <si>
    <t>10, 50</t>
  </si>
  <si>
    <t>10, 57</t>
  </si>
  <si>
    <t>December 21</t>
  </si>
  <si>
    <t>12, 07</t>
  </si>
  <si>
    <t>September 22</t>
  </si>
  <si>
    <t>13, 26</t>
  </si>
  <si>
    <t>13, 18</t>
  </si>
  <si>
    <t>June 20</t>
  </si>
  <si>
    <t>12, 06</t>
  </si>
  <si>
    <t>Daylight (hours, minutes)</t>
  </si>
  <si>
    <t>5:55</t>
  </si>
  <si>
    <t>5:49</t>
  </si>
  <si>
    <t>6:27</t>
  </si>
  <si>
    <t>6:18</t>
  </si>
  <si>
    <t>7:16</t>
  </si>
  <si>
    <t>7:03</t>
  </si>
  <si>
    <t>6:42</t>
  </si>
  <si>
    <t>6:33</t>
  </si>
  <si>
    <t>Sunset (p.m.)</t>
  </si>
  <si>
    <t>7:05</t>
  </si>
  <si>
    <t>6:52</t>
  </si>
  <si>
    <t>6:20</t>
  </si>
  <si>
    <t>6:11</t>
  </si>
  <si>
    <t>5:50</t>
  </si>
  <si>
    <t>5:45</t>
  </si>
  <si>
    <t>6:36</t>
  </si>
  <si>
    <t>Sunrise (a.m.)</t>
  </si>
  <si>
    <t xml:space="preserve">  Coordinated (UTC), the international standard for civil time]</t>
  </si>
  <si>
    <t>[Based on Hawaii-Aleutian Standard Time which is 10 hours less than Universal Time</t>
  </si>
  <si>
    <t xml:space="preserve">  LOCATIONS, AT BEGINNING OF EACH SEASON:  2022</t>
  </si>
  <si>
    <t>Table 5.55-- SUNRISE, SUNSET, AND HOURS OF DAYLIGHT AT SELECTED</t>
  </si>
  <si>
    <t>10, 51</t>
  </si>
  <si>
    <t>12, 08</t>
  </si>
  <si>
    <t>6:28</t>
  </si>
  <si>
    <t>7:04</t>
  </si>
  <si>
    <t xml:space="preserve">  LOCATIONS, AT BEGINNING OF EACH SEASON:  2023</t>
  </si>
  <si>
    <t>Table 5.56-- SUNRISE, SUNSET, AND HOURS OF DAYLIGHT AT SELECTED</t>
  </si>
  <si>
    <t>June 6, 2023.</t>
  </si>
  <si>
    <t xml:space="preserve">     Source:  Audubon's Christmas Bird Count &lt;http://netapp.audubon.org/CBCObservation/&gt; accessed</t>
  </si>
  <si>
    <t>6/  Formerly termed "migratory." Includes stragglers and seasonal migrants.</t>
  </si>
  <si>
    <t>5/  Formerly termed "introduced." Includes accidental escapes from captivity.</t>
  </si>
  <si>
    <t>4/  In 2020, the Red-footed Booby was still found in Hawaii, but not in the Honolulu area.</t>
  </si>
  <si>
    <t>3/  Native to Hawaii but also found elsewhere.</t>
  </si>
  <si>
    <t>2/  Endangered species.</t>
  </si>
  <si>
    <t>1/  Birds peculiar to Hawaii and found nowhere else.</t>
  </si>
  <si>
    <t>Wandering Tattler</t>
  </si>
  <si>
    <t>Sanderling</t>
  </si>
  <si>
    <t>Ruddy Turnstone</t>
  </si>
  <si>
    <t>Pacific Golden-Plover</t>
  </si>
  <si>
    <t>Mallard</t>
  </si>
  <si>
    <t>Visitor species  6/</t>
  </si>
  <si>
    <t>Species</t>
  </si>
  <si>
    <t xml:space="preserve">  SPECIES IN THE HONOLULU AREA: 2018 TO 2022 -- Con.</t>
  </si>
  <si>
    <t>Table 5.57-- HAWAII AUDUBON SOCIETY BIRD COUNTS OF SELECTED</t>
  </si>
  <si>
    <t>Zebra Dove</t>
  </si>
  <si>
    <t>Yellow-fronted Canary</t>
  </si>
  <si>
    <t>White-rumped Shama</t>
  </si>
  <si>
    <t>Spotted Dove</t>
  </si>
  <si>
    <t>Saffron Finch</t>
  </si>
  <si>
    <t>Rock Dove/Pigeon</t>
  </si>
  <si>
    <t>Red-whiskered Bulbul</t>
  </si>
  <si>
    <t>Red-vented Bulbul</t>
  </si>
  <si>
    <t>Red-crested Cardinal</t>
  </si>
  <si>
    <t>Red-billed Leiothrix</t>
  </si>
  <si>
    <t>Nutmeg Mannikin</t>
  </si>
  <si>
    <t>Northern Cardinal</t>
  </si>
  <si>
    <t>Java Sparrow</t>
  </si>
  <si>
    <t>Japanese White-eye</t>
  </si>
  <si>
    <t>House Sparrow</t>
  </si>
  <si>
    <t>House Finch</t>
  </si>
  <si>
    <t>Common Waxbill</t>
  </si>
  <si>
    <t>Common Myna</t>
  </si>
  <si>
    <t>Cattle Egret</t>
  </si>
  <si>
    <t>Alien species  5/</t>
  </si>
  <si>
    <t>White Tern</t>
  </si>
  <si>
    <t>Red-footed Booby</t>
  </si>
  <si>
    <t>Great Frigatebird</t>
  </si>
  <si>
    <t>Brown Booby</t>
  </si>
  <si>
    <t>Black-crowned Night Heron</t>
  </si>
  <si>
    <t>Indigenous species  3/</t>
  </si>
  <si>
    <t xml:space="preserve">Oahu Elepaio </t>
  </si>
  <si>
    <t>Oahu Amakihi</t>
  </si>
  <si>
    <t>Hawaiian Stilt  2/</t>
  </si>
  <si>
    <t>Hawaiian Moorhen  2/</t>
  </si>
  <si>
    <t>Hawaiian Coot  2/</t>
  </si>
  <si>
    <t>Hawaiian Duck x Mallard</t>
  </si>
  <si>
    <t>Apapane</t>
  </si>
  <si>
    <t>Endemic species  1/</t>
  </si>
  <si>
    <t xml:space="preserve">  by the types of habitats studied]</t>
  </si>
  <si>
    <t xml:space="preserve">  counting time in the field, as well as changes in bird populations. Totals by species are also affected </t>
  </si>
  <si>
    <t xml:space="preserve">  Waimanalo and Kaneohe.  Annual changes reflect differences in numbers of bird counters and </t>
  </si>
  <si>
    <t xml:space="preserve">[Counts are made in late December at various locations between Hawaii Kai and Aiea, and between </t>
  </si>
  <si>
    <t xml:space="preserve">  SPECIES IN THE HONOLULU AREA: 2018 TO 2022</t>
  </si>
  <si>
    <t>Development &amp; Tourism.</t>
  </si>
  <si>
    <t xml:space="preserve">ushi&amp;list=howardmoore&gt; accessed on June 6,  2023; and calculations by the Department of Business, Economic </t>
  </si>
  <si>
    <t>2023; Denis Lepage, Avibase - Bird Checklists of the World &lt;https://avibase.bsc-eoc.org/checklist.jsp?region=</t>
  </si>
  <si>
    <t xml:space="preserve">Source:  Audubon's Christmas Bird Count &lt;http://netapp.audubon.org/CBCObservation/&gt; accessed June 6, </t>
  </si>
  <si>
    <t>2/  Reported total was 53, but after summing total number of species it was found to be 54 individual species.</t>
  </si>
  <si>
    <t>Visitor</t>
  </si>
  <si>
    <t>Alien</t>
  </si>
  <si>
    <t>Indigenous</t>
  </si>
  <si>
    <t>Endemic</t>
  </si>
  <si>
    <t>All species</t>
  </si>
  <si>
    <t>Number of individuals</t>
  </si>
  <si>
    <t>Type of species</t>
  </si>
  <si>
    <t xml:space="preserve">  affected by the types of habitats studied]</t>
  </si>
  <si>
    <t xml:space="preserve">  counting time in the field, as well as changes in bird populations. Totals by species are also</t>
  </si>
  <si>
    <t xml:space="preserve">  Waimanalo and Kaneohe. Annual changes reflect differences in numbers of bird counters and</t>
  </si>
  <si>
    <t>[Counts are made in late December of various locations between Hawaii Kai and Aiea, and between</t>
  </si>
  <si>
    <t xml:space="preserve">  AREA, BY TYPE OF SPECIES:  2012 TO 2022</t>
  </si>
  <si>
    <t>Table 5.58-- HAWAII AUDUBON SOCIETY BIRD COUNTS IN THE HONOLULU</t>
  </si>
  <si>
    <t>&lt;https://ecos.fws.gov/ecp/species-reports&gt; accessed June 6, 2023.</t>
  </si>
  <si>
    <t xml:space="preserve">U.S. Fish &amp; Wildlife Service, Environmental Conservation Online System (ECOS) </t>
  </si>
  <si>
    <t xml:space="preserve">&lt;http://hbs.bishopmuseum.org/birds/rlp-monograph/PrimaryChecklist.htm&gt; accessed on July 4, 2017 and </t>
  </si>
  <si>
    <r>
      <rPr>
        <i/>
        <sz val="10"/>
        <rFont val="Times New Roman"/>
        <family val="1"/>
      </rPr>
      <t>Distribution, and Status,</t>
    </r>
    <r>
      <rPr>
        <sz val="10"/>
        <rFont val="Times New Roman"/>
        <family val="1"/>
      </rPr>
      <t xml:space="preserve"> Version 2-1 January 2017, Bishop Museum, Hawaii Biological Survey </t>
    </r>
  </si>
  <si>
    <r>
      <t xml:space="preserve">     Source:  Robert L. Pyle and Peter Pyle, </t>
    </r>
    <r>
      <rPr>
        <i/>
        <sz val="10"/>
        <rFont val="Times New Roman"/>
        <family val="1"/>
      </rPr>
      <t xml:space="preserve">The Birds of the Hawaiian Islands: Occurrence, History, </t>
    </r>
  </si>
  <si>
    <t>visitor.</t>
  </si>
  <si>
    <t>Endangered (or threatened): on the federal list of endangered species</t>
  </si>
  <si>
    <t>Extinct: extinct or almost certainly extinct</t>
  </si>
  <si>
    <t>Visitor: breeds elsewhere, occurs in Hawaii when not breeding</t>
  </si>
  <si>
    <t>Breeding in Hawaii: most individuals leave Hawaii when not breeding</t>
  </si>
  <si>
    <t>Alien, introduced: resident, does not leave the islands</t>
  </si>
  <si>
    <t>Resident native: normally does not leave the islands</t>
  </si>
  <si>
    <t xml:space="preserve">   All species</t>
  </si>
  <si>
    <t>Number</t>
  </si>
  <si>
    <r>
      <t>[Endangered species as of June 6, 2023</t>
    </r>
    <r>
      <rPr>
        <i/>
        <sz val="10"/>
        <rFont val="Arial"/>
        <family val="2"/>
      </rPr>
      <t>. </t>
    </r>
    <r>
      <rPr>
        <sz val="10"/>
        <rFont val="Arial"/>
        <family val="2"/>
      </rPr>
      <t>Remaining categories as of January 1, 2017]</t>
    </r>
  </si>
  <si>
    <t>Table 5.59-- BIRD SPECIES OF HAWAII</t>
  </si>
  <si>
    <t>Source:  City and County of Honolulu, Department of Parks and Recreation, Urban Forestry, records.</t>
  </si>
  <si>
    <t>1/  Excludes Federal, State, and private thoroughfares.</t>
  </si>
  <si>
    <t>In City and County parks</t>
  </si>
  <si>
    <t>and highways 1/</t>
  </si>
  <si>
    <t>Along City and County streets</t>
  </si>
  <si>
    <t>[As of June 30]</t>
  </si>
  <si>
    <t xml:space="preserve">  JURISDICTION OF THE CITY AND COUNTY OF HONOLULU:  2017 TO 2021</t>
  </si>
  <si>
    <t>Table 5.60-- TREES ALONG STREETS OR IN PARKS UNDER THE</t>
  </si>
  <si>
    <t>&lt;https://ecos.fws.gov/ecp/species-reports&gt; accessed July 5, 2023.</t>
  </si>
  <si>
    <t xml:space="preserve">     Source:  U.S. Fish &amp; Wildlife Service, Environmental Conservation Online System (ECOS) </t>
  </si>
  <si>
    <t>Lichens</t>
  </si>
  <si>
    <t>Flowering plants</t>
  </si>
  <si>
    <t>Ferns and allies</t>
  </si>
  <si>
    <t>Conifers and cycads</t>
  </si>
  <si>
    <t>Plant species</t>
  </si>
  <si>
    <t>Snails</t>
  </si>
  <si>
    <t>Reptiles</t>
  </si>
  <si>
    <t>Mammals</t>
  </si>
  <si>
    <t>Insects</t>
  </si>
  <si>
    <t>Fishes</t>
  </si>
  <si>
    <t>Crustaceans</t>
  </si>
  <si>
    <t>Corals</t>
  </si>
  <si>
    <t>Clams</t>
  </si>
  <si>
    <t>Birds</t>
  </si>
  <si>
    <t>Arachnids</t>
  </si>
  <si>
    <t>Amphibians</t>
  </si>
  <si>
    <t>Animal species</t>
  </si>
  <si>
    <t>Group</t>
  </si>
  <si>
    <t>[As of July 1]</t>
  </si>
  <si>
    <t xml:space="preserve">  THE UNITED STATES:  2023</t>
  </si>
  <si>
    <t xml:space="preserve">Table 5.61-- THREATENED AND ENDANGERED SPECIES, FOR HAWAII AND </t>
  </si>
  <si>
    <r>
      <t xml:space="preserve">        Important sources of data include the U.S. Geological Survey, the National Ocean Survey, the National Climatic Data Center, the Division of Water Resource Management of the Hawaii State Department of Land and Natural Resources, the Hawaii State Department of Health, and the University of Hawaii at Manoa, School of Ocean and Earth Science and Technology, Department of Atmospheric Science.  Detailed information is given in </t>
    </r>
    <r>
      <rPr>
        <i/>
        <sz val="12"/>
        <rFont val="Times New Roman"/>
        <family val="1"/>
      </rPr>
      <t xml:space="preserve">Atlas of Hawaii, </t>
    </r>
    <r>
      <rPr>
        <sz val="12"/>
        <rFont val="Times New Roman"/>
        <family val="1"/>
      </rPr>
      <t xml:space="preserve">3rd edition, published by the University of Hawaii Press in 1998. </t>
    </r>
  </si>
  <si>
    <t xml:space="preserve">        This section relates to land and water areas, physical geography, climate, air and water quality, and other geographic and environmental measurements of Hawaii.  Most statistics on land use and ownership, however, appear in Section 6.</t>
  </si>
  <si>
    <t>GEOGRAPHY AND ENVIRONMENT</t>
  </si>
  <si>
    <t>Section 5</t>
  </si>
  <si>
    <t>Table Number</t>
  </si>
  <si>
    <t>Table Name</t>
  </si>
  <si>
    <t>(Click on the table number to go to corresponding table)</t>
  </si>
  <si>
    <t>Narrative</t>
  </si>
  <si>
    <t>Great Circle Distance Between Specified Places</t>
  </si>
  <si>
    <t>Latitude and Longitude of Selected Places</t>
  </si>
  <si>
    <t>Time Difference Between Honolulu and Selected Cities</t>
  </si>
  <si>
    <t>Width and Depth of Channels</t>
  </si>
  <si>
    <t>Land and Water Area within the Fishery Conservation Zone</t>
  </si>
  <si>
    <t>Land Area, by County:  2020</t>
  </si>
  <si>
    <t>Land Area, by Island:  2010</t>
  </si>
  <si>
    <t>Major and Minor Islands in the Hawaiian Archipelago</t>
  </si>
  <si>
    <t>Area and Depth of Selected Craters</t>
  </si>
  <si>
    <t>Elevation of Major Summits</t>
  </si>
  <si>
    <t>Major Named Waterfalls, by Island</t>
  </si>
  <si>
    <t>Major Streams, by Island</t>
  </si>
  <si>
    <t>Lakes and Lake-Like Waters, by Island</t>
  </si>
  <si>
    <t>Length and Width of Selected Beaches</t>
  </si>
  <si>
    <t>Miscellaneous Geographic Statistics, by Island</t>
  </si>
  <si>
    <t>Fresh Water Use, by Type and by County:  2015</t>
  </si>
  <si>
    <t>Water Withdrawals by Source and Major Use, for Hawaii and the United States:  2015</t>
  </si>
  <si>
    <t>Water Withdrawals by Source and Major Use, by County:  2015</t>
  </si>
  <si>
    <t>Sunrise, Sunset, and Hours of Daylight at Selected Locations, at Beginning of Each Season:  2022</t>
  </si>
  <si>
    <t>Bird Species of Hawaii</t>
  </si>
  <si>
    <t>Trees Along Streets or in Parks Under the Jurisdiction of the City and County of Honolulu:  2017 to 2021</t>
  </si>
  <si>
    <t>General Coastline and Tidal Shoreline by County and Islands</t>
  </si>
  <si>
    <t>Hawaiian Coastal Waters, by Island:  2020 to 2022</t>
  </si>
  <si>
    <t>Hawaiian Perennial Streams, by Island:  2020 and 2022</t>
  </si>
  <si>
    <t>Volcanic Eruptions: Mauna Loa 1950 to 2022, Kilauea 1969 to 2023</t>
  </si>
  <si>
    <t>Earthquakes of Magnitude 6.2 or Greater:  1905 to 2023</t>
  </si>
  <si>
    <t>Earthquakes with Intensities of V or Greater on Oahu:  1859 to 2023</t>
  </si>
  <si>
    <t>Tsunamis with Run-up of 2 Meters (6.6 feet) or More:  1812 to 2023</t>
  </si>
  <si>
    <t>Major Dams: 2022</t>
  </si>
  <si>
    <t>Water Services and Consumption, for County Waterworks:  2020 to 2022</t>
  </si>
  <si>
    <t>Top 25 Water Users on Oahu:  2022</t>
  </si>
  <si>
    <t>Wastewater Treatment Plant Operation and Compliance:  1994 to 2022</t>
  </si>
  <si>
    <t>Wastewater Recycled:  1994 to 2022</t>
  </si>
  <si>
    <t>Hazardous Waste Sites, Threats and Contaminants on Oahu:  2023</t>
  </si>
  <si>
    <t>Hazardous Waste Generated, Shipped, and Received and Toxic Chemical Releases: 2021</t>
  </si>
  <si>
    <t>Solid Waste Recycled in Hawaii:  2001 to 2022</t>
  </si>
  <si>
    <t>Deposit Beverage Container Redemption Rate:  2006 to 2022</t>
  </si>
  <si>
    <t>Water Quality at Public Beaches, by Island:  2021 to 2022</t>
  </si>
  <si>
    <t>Water Quality at Selected Public Beaches:  2021 to 2022</t>
  </si>
  <si>
    <t>Total Days per Year of Shoreline Postings:  2009 to 2022</t>
  </si>
  <si>
    <t>Refuse and Sewage Statistics for Oahu:  2010 to 2022</t>
  </si>
  <si>
    <t>Air Quality in Downtown Honolulu:  1988 to 2022</t>
  </si>
  <si>
    <t>Air Quality at Specified Locations:  2022</t>
  </si>
  <si>
    <t>Release of Toxics:  1999 to 2021</t>
  </si>
  <si>
    <t>Toxic Release Inventory Chemical Releases:  1988 to 2021</t>
  </si>
  <si>
    <t>Release of Persistent, Bioaccumulative and Toxic (PBT) Chemicals:  2002 to 2021</t>
  </si>
  <si>
    <t>Oil and Chemical Releases:  2006 to 2022</t>
  </si>
  <si>
    <t>Atmospheric Carbon Dioxide Measurements at Mauna Loa:  1958 to 2022</t>
  </si>
  <si>
    <t>Temperatures and Precipitation for Selected Places:  2022</t>
  </si>
  <si>
    <t>Climatic Normals, Means, and Extremes for Hilo, Kahului, Honolulu, and Lihue Airports:  2022</t>
  </si>
  <si>
    <t>Monthly and Annual Climatic Data for Daniel K. Inouye International Airport:  2022</t>
  </si>
  <si>
    <t>Average Temperature, Percent of Possible Sunshine, and Precipitation, for Daniel K. Inouye International Airport:  1970 to 2022</t>
  </si>
  <si>
    <t>Average Daily Temperature and Days with Maximum of 90° or Higher, for Daniel K. Inouye International Airport:  1971 to 2022</t>
  </si>
  <si>
    <t>Climatic Data for Daniel K. Inouye International Airport:  2009 to 2022</t>
  </si>
  <si>
    <t>Climatic Data for the Period of Record: 2022</t>
  </si>
  <si>
    <t>Rainfall at Specified Locations:  2008 to 2022</t>
  </si>
  <si>
    <t>Major Hurricanes:  1950 to 2022</t>
  </si>
  <si>
    <t>Sunrise, Sunset, and Hours of Daylight at Selected Locations, at Beginning of Each Season:  2023</t>
  </si>
  <si>
    <t>Hawaii Audubon Society Bird Counts of Selected Species in the Honolulu Area:  2018 to 2022</t>
  </si>
  <si>
    <t>Hawaii Audubon Society Bird Counts in the Honolulu Area, by Type of Species:  2012 to 2022</t>
  </si>
  <si>
    <t>Threatened and Endangered Species, for Hawaii and the United States:  2023</t>
  </si>
  <si>
    <t xml:space="preserve">site have been achieved, so there are no unacceptable risks. All required land-use restrictions or other </t>
  </si>
  <si>
    <t xml:space="preserve">1/  Does not include double counts for cattle egret and Eurasian skylark, which are classified as alien and </t>
  </si>
</sst>
</file>

<file path=xl/styles.xml><?xml version="1.0" encoding="utf-8"?>
<styleSheet xmlns="http://schemas.openxmlformats.org/spreadsheetml/2006/main">
  <numFmts count="1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 \ \ @"/>
    <numFmt numFmtId="166" formatCode="#,##0\ \ \ "/>
    <numFmt numFmtId="167" formatCode="#,##0\ \ \ \ "/>
    <numFmt numFmtId="168" formatCode="#,##0\ \ \ \ \ "/>
    <numFmt numFmtId="169" formatCode="#,##0\ \ "/>
    <numFmt numFmtId="170" formatCode="@\ \ "/>
    <numFmt numFmtId="171" formatCode="#,##0.0\ \ "/>
    <numFmt numFmtId="172" formatCode="\ \ \ \ \ \ @"/>
    <numFmt numFmtId="173" formatCode="#,##0\ \ \ \ \ \ \ \ "/>
    <numFmt numFmtId="174" formatCode="#,##0\ \ \ \ \ \ "/>
    <numFmt numFmtId="175" formatCode="#,##0\ \ \ \ \ \ \ "/>
    <numFmt numFmtId="176" formatCode="\ \ \ \ \ \ ###0"/>
    <numFmt numFmtId="177" formatCode="@\ \ \ \ "/>
    <numFmt numFmtId="178" formatCode="0.0"/>
    <numFmt numFmtId="179" formatCode="#,##0.000\ \ "/>
    <numFmt numFmtId="180" formatCode="#,##0.0\ \ \ \ \ \ \ \ \ "/>
    <numFmt numFmtId="181" formatCode="#,##0.00\ \ "/>
    <numFmt numFmtId="182" formatCode="#,##0.00\ \ \ \ \ \ \ \ \ "/>
    <numFmt numFmtId="183" formatCode="#,##0.0\ \ \ \ \ \ \ \ "/>
    <numFmt numFmtId="184" formatCode="#,##0\ \ \ \ \ \ \ \ \ \ \ "/>
    <numFmt numFmtId="185" formatCode="#,##0\ \ \ \ \ \ \ \ \ \ "/>
    <numFmt numFmtId="186" formatCode="\ @"/>
    <numFmt numFmtId="187" formatCode="\ \ @"/>
    <numFmt numFmtId="188" formatCode="0.0\ \ "/>
    <numFmt numFmtId="189" formatCode="#,##0\ \ \ \ \ \ \ \ \ "/>
    <numFmt numFmtId="190" formatCode="@\ \ \ \ \ \ "/>
    <numFmt numFmtId="191" formatCode="#,##0\ \ \ \ \ \ \ \ \ \ \ \ "/>
    <numFmt numFmtId="192" formatCode="@\ \ \ "/>
    <numFmt numFmtId="193" formatCode="@\ \ \ \ \ \ \ \ \ \ \ \ "/>
    <numFmt numFmtId="194" formatCode="0.0\ \ \ "/>
    <numFmt numFmtId="195" formatCode="0.0\ \ \ \ \ \ \ \ "/>
    <numFmt numFmtId="196" formatCode="0.0\ \ \ \ \ \ \ "/>
    <numFmt numFmtId="197" formatCode="#,##0.0000\ \ "/>
    <numFmt numFmtId="198" formatCode="@\ "/>
    <numFmt numFmtId="199" formatCode="&quot;4/&quot;\ \ #,##0.0000\ \ "/>
    <numFmt numFmtId="200" formatCode="&quot;4/&quot;\ \ #,##0.0\ \ "/>
    <numFmt numFmtId="201" formatCode="&quot;4/&quot;\ \ #,##0\ \ "/>
    <numFmt numFmtId="202" formatCode="@\ \ &quot;2/&quot;\ "/>
    <numFmt numFmtId="203" formatCode="0.0000\ \ "/>
    <numFmt numFmtId="204" formatCode="\ @\ "/>
    <numFmt numFmtId="205" formatCode="General\ \ \ \ \ \ \ \ "/>
    <numFmt numFmtId="206" formatCode="[$-409]h:mm\ AM/PM\ \ "/>
    <numFmt numFmtId="207" formatCode="mmmm\ d"/>
    <numFmt numFmtId="208" formatCode="General\:"/>
    <numFmt numFmtId="209" formatCode="0\ \ \ "/>
    <numFmt numFmtId="210" formatCode="0\ \ "/>
    <numFmt numFmtId="211" formatCode="\ &quot;$&quot;#,##0_);[Red]\(&quot;$&quot;#,##0\)"/>
    <numFmt numFmtId="212" formatCode="_(* #,##0_);_(* \(#,##0\);_(* &quot;-&quot;??_);_(@_)"/>
    <numFmt numFmtId="213" formatCode="\ @\ \ "/>
    <numFmt numFmtId="214" formatCode="General\ \ \ \ "/>
    <numFmt numFmtId="215" formatCode="0\ \ \ \ \ "/>
    <numFmt numFmtId="216" formatCode="0.0\ \ \ \ \ "/>
    <numFmt numFmtId="217" formatCode="\ \ ####"/>
    <numFmt numFmtId="218" formatCode="#,##0.00\ \ \ "/>
    <numFmt numFmtId="219" formatCode="\ \ \ 0\ \ \ \ \ \ \ \ \ \ \ "/>
    <numFmt numFmtId="220" formatCode="\ 0\ \ \ \ \ \ \ \ \ \ \ \ \ \ \ \ \ \ \ \ \ "/>
    <numFmt numFmtId="221" formatCode="&quot;1/&quot;\ \ #,##0.00\ \ "/>
    <numFmt numFmtId="222" formatCode="@\ \ \ \ \ "/>
    <numFmt numFmtId="223" formatCode="####\ \ "/>
    <numFmt numFmtId="224" formatCode="\ @\ \ \ \ \ "/>
    <numFmt numFmtId="225" formatCode="m/d/yy\ \ "/>
    <numFmt numFmtId="226" formatCode="&quot;1/&quot;\ \ #,##0.0\ \ "/>
    <numFmt numFmtId="227" formatCode="&quot;2/&quot;\ \ #,###\ \ "/>
    <numFmt numFmtId="228" formatCode="&quot;1/&quot;\ \ #,###\ \ "/>
    <numFmt numFmtId="229" formatCode="\ \ \ 0\ \ \ \ \ \ \ \ \ \ "/>
    <numFmt numFmtId="230" formatCode="0.0\ \ \ \ \ \ "/>
    <numFmt numFmtId="231" formatCode="0.0\ \ \ \ "/>
    <numFmt numFmtId="232" formatCode="\ \ \ \ @"/>
    <numFmt numFmtId="233" formatCode="\ \ \ 0"/>
    <numFmt numFmtId="234" formatCode="###0\ "/>
    <numFmt numFmtId="235" formatCode="@\ \ \ \ \ \ \ \ \ \ \ "/>
    <numFmt numFmtId="236" formatCode="0\ \ \ \ \ \ \ \ \ \ \ \ "/>
    <numFmt numFmtId="237" formatCode="General\ \ \ "/>
    <numFmt numFmtId="238" formatCode="\ \ \ General"/>
    <numFmt numFmtId="239" formatCode="0.000\ \ "/>
    <numFmt numFmtId="240" formatCode="&quot;3/&quot;\ \ 0\ \ "/>
    <numFmt numFmtId="241" formatCode="\ \ \ \ \ \ \ \ ####"/>
    <numFmt numFmtId="242" formatCode="\ \ \ \ \ \ \ \ ####\ "/>
    <numFmt numFmtId="243" formatCode="0.00\ \ "/>
    <numFmt numFmtId="244" formatCode="0\ \ \ \ \ \ "/>
    <numFmt numFmtId="245" formatCode="\ 0"/>
    <numFmt numFmtId="246" formatCode="&quot;3/&quot;\ \ 0.00\ \ "/>
    <numFmt numFmtId="247" formatCode="&quot;1/&quot;\ \ 0.00\ \ "/>
    <numFmt numFmtId="248" formatCode="&quot;2/&quot;\ \ 0.00\ \ "/>
    <numFmt numFmtId="249" formatCode="#,##0.0\ \ \ \ \ "/>
    <numFmt numFmtId="250" formatCode="\ \ \ 0\ &quot;1/&quot;"/>
    <numFmt numFmtId="251" formatCode="0\ \ \ \ \ \ \ \ "/>
    <numFmt numFmtId="252" formatCode="00.0\ \ \ \ \ \ \ \ \ \ "/>
    <numFmt numFmtId="253" formatCode="0\ \ \ \ \ \ \ \ \ "/>
    <numFmt numFmtId="254" formatCode="00.0\ \ \ \ \ \ \ \ "/>
    <numFmt numFmtId="255" formatCode="0\ \ \ \ \ \ \ \ \ \ "/>
    <numFmt numFmtId="256" formatCode="\ \ 0"/>
    <numFmt numFmtId="257" formatCode="00.0\ \ "/>
    <numFmt numFmtId="258" formatCode="@\ \ \ \ \ \ \ \ "/>
    <numFmt numFmtId="259" formatCode="0\ \ \ \ "/>
    <numFmt numFmtId="260" formatCode="#,###\ \ "/>
    <numFmt numFmtId="261" formatCode="@\ \ \ \ \ \ \ "/>
    <numFmt numFmtId="262" formatCode="&quot;4/&quot;\ \ @\ \ "/>
    <numFmt numFmtId="263" formatCode="\ \ \ \ \ @\ \ \ \ "/>
    <numFmt numFmtId="264" formatCode="&quot;1/&quot;\ \ #,##0\ \ "/>
    <numFmt numFmtId="265" formatCode="&quot;1/&quot;\ &quot;2/&quot;\ \ ##\ \ "/>
    <numFmt numFmtId="266" formatCode="#,##0\ \ \ \ \ \ \ \ \ \ \ \ \ \ \ \ \ \ "/>
    <numFmt numFmtId="267" formatCode="\ \ \ \ \ \ \ \ \ @\ \ \ \ \ \ \ \ \ \ \ \ \ \ \ \ \ \ \ \ \ \ \ \ \ "/>
    <numFmt numFmtId="268" formatCode="@\ \ \ \ \ \ \ \ \ \ \ \ \ \ \ \ \ \ \ \ \ \ \ \ \ "/>
    <numFmt numFmtId="269" formatCode="00.00"/>
  </numFmts>
  <fonts count="80">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i/>
      <sz val="10"/>
      <name val="Times New Roman"/>
      <family val="1"/>
    </font>
    <font>
      <sz val="10"/>
      <color indexed="8"/>
      <name val="Arial"/>
      <family val="2"/>
    </font>
    <font>
      <sz val="10"/>
      <name val="MS Sans Serif"/>
      <family val="2"/>
    </font>
    <font>
      <b/>
      <sz val="10"/>
      <name val="Times New Roman"/>
      <family val="1"/>
    </font>
    <font>
      <i/>
      <sz val="10"/>
      <color indexed="8"/>
      <name val="Arial"/>
      <family val="2"/>
    </font>
    <font>
      <b/>
      <u val="single"/>
      <sz val="12"/>
      <name val="Arial"/>
      <family val="2"/>
    </font>
    <font>
      <u val="single"/>
      <sz val="10"/>
      <color indexed="12"/>
      <name val="Arial"/>
      <family val="2"/>
    </font>
    <font>
      <vertAlign val="subscript"/>
      <sz val="10"/>
      <name val="Times New Roman"/>
      <family val="1"/>
    </font>
    <font>
      <i/>
      <sz val="10"/>
      <name val="Symbol"/>
      <family val="1"/>
    </font>
    <font>
      <vertAlign val="superscript"/>
      <sz val="10"/>
      <name val="Times New Roman"/>
      <family val="1"/>
    </font>
    <font>
      <b/>
      <vertAlign val="subscript"/>
      <sz val="10"/>
      <name val="Arial"/>
      <family val="2"/>
    </font>
    <font>
      <b/>
      <i/>
      <sz val="10"/>
      <name val="Symbol"/>
      <family val="1"/>
    </font>
    <font>
      <b/>
      <vertAlign val="superscript"/>
      <sz val="10"/>
      <name val="Arial"/>
      <family val="2"/>
    </font>
    <font>
      <vertAlign val="subscript"/>
      <sz val="10"/>
      <name val="Arial"/>
      <family val="2"/>
    </font>
    <font>
      <vertAlign val="superscript"/>
      <sz val="10"/>
      <name val="Arial"/>
      <family val="2"/>
    </font>
    <font>
      <b/>
      <vertAlign val="subscript"/>
      <sz val="14"/>
      <name val="Arial"/>
      <family val="2"/>
    </font>
    <font>
      <b/>
      <sz val="10"/>
      <name val="Symbol"/>
      <family val="1"/>
    </font>
    <font>
      <sz val="12"/>
      <name val="Arial"/>
      <family val="2"/>
    </font>
    <font>
      <sz val="12"/>
      <name val="Times New Roman"/>
      <family val="1"/>
    </font>
    <font>
      <i/>
      <sz val="12"/>
      <name val="Times New Roman"/>
      <family val="1"/>
    </font>
    <font>
      <b/>
      <sz val="18"/>
      <name val="Times New Roman"/>
      <family val="1"/>
    </font>
    <font>
      <b/>
      <sz val="14"/>
      <name val="Times New Roman"/>
      <family val="1"/>
    </font>
    <font>
      <b/>
      <u val="single"/>
      <sz val="12"/>
      <name val="Times New Roman"/>
      <family val="1"/>
    </font>
    <font>
      <sz val="12"/>
      <color indexed="14"/>
      <name val="Times New Roman"/>
      <family val="1"/>
    </font>
    <font>
      <u val="single"/>
      <sz val="10"/>
      <color indexed="12"/>
      <name val="MS Sans Serif"/>
      <family val="2"/>
    </font>
    <font>
      <u val="single"/>
      <sz val="12"/>
      <color indexed="12"/>
      <name val="Times New Roman"/>
      <family val="1"/>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sz val="11"/>
      <color indexed="8"/>
      <name val="Calibri"/>
      <family val="2"/>
    </font>
    <font>
      <b/>
      <sz val="10"/>
      <color indexed="63"/>
      <name val="Arial"/>
      <family val="2"/>
    </font>
    <font>
      <sz val="18"/>
      <color indexed="62"/>
      <name val="Cambria"/>
      <family val="2"/>
    </font>
    <font>
      <b/>
      <sz val="10"/>
      <color indexed="8"/>
      <name val="Arial"/>
      <family val="2"/>
    </font>
    <font>
      <sz val="11"/>
      <color indexed="63"/>
      <name val="Arial"/>
      <family val="2"/>
    </font>
    <font>
      <sz val="10"/>
      <color indexed="8"/>
      <name val="Times New Roman"/>
      <family val="1"/>
    </font>
    <font>
      <strike/>
      <sz val="10"/>
      <color indexed="8"/>
      <name val="Cambria"/>
      <family val="1"/>
    </font>
    <font>
      <sz val="10"/>
      <color indexed="30"/>
      <name val="Arial"/>
      <family val="2"/>
    </font>
    <font>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sz val="18"/>
      <color theme="3"/>
      <name val="Cambria"/>
      <family val="2"/>
    </font>
    <font>
      <b/>
      <sz val="10"/>
      <color theme="1"/>
      <name val="Arial"/>
      <family val="2"/>
    </font>
    <font>
      <sz val="10"/>
      <color rgb="FFFF0000"/>
      <name val="Arial"/>
      <family val="2"/>
    </font>
    <font>
      <sz val="11"/>
      <color rgb="FF333333"/>
      <name val="Arial"/>
      <family val="2"/>
    </font>
    <font>
      <sz val="10"/>
      <color theme="1"/>
      <name val="Times New Roman"/>
      <family val="1"/>
    </font>
    <font>
      <strike/>
      <sz val="10"/>
      <color theme="1"/>
      <name val="Cambria"/>
      <family val="1"/>
    </font>
    <font>
      <sz val="10"/>
      <color rgb="FF0070C0"/>
      <name val="Arial"/>
      <family val="2"/>
    </font>
    <font>
      <sz val="10"/>
      <color theme="1"/>
      <name val="Calibri"/>
      <family val="2"/>
    </font>
    <font>
      <u val="single"/>
      <sz val="12"/>
      <color theme="1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bottom style="thin"/>
    </border>
    <border>
      <left style="thin"/>
      <right style="thin"/>
      <top/>
      <bottom/>
    </border>
    <border>
      <left style="thin"/>
      <right style="thin"/>
      <top style="double"/>
      <bottom style="thin"/>
    </border>
    <border>
      <left>
        <color indexed="63"/>
      </left>
      <right style="double"/>
      <top>
        <color indexed="63"/>
      </top>
      <bottom style="thin"/>
    </border>
    <border>
      <left>
        <color indexed="63"/>
      </left>
      <right style="double"/>
      <top>
        <color indexed="63"/>
      </top>
      <bottom>
        <color indexed="63"/>
      </bottom>
    </border>
    <border>
      <left style="thin"/>
      <right>
        <color indexed="63"/>
      </right>
      <top style="double"/>
      <bottom style="thin"/>
    </border>
    <border>
      <left>
        <color indexed="63"/>
      </left>
      <right style="thin"/>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style="thin"/>
      <right style="double"/>
      <top>
        <color indexed="63"/>
      </top>
      <bottom>
        <color indexed="63"/>
      </bottom>
    </border>
    <border>
      <left style="double"/>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style="thin"/>
      <bottom style="thin"/>
    </border>
    <border>
      <left style="thin"/>
      <right style="double"/>
      <top/>
      <bottom style="thin"/>
    </border>
    <border>
      <left/>
      <right/>
      <top style="thin"/>
      <bottom/>
    </border>
    <border>
      <left style="thin"/>
      <right style="double"/>
      <top style="thin"/>
      <bottom/>
    </border>
    <border>
      <left/>
      <right/>
      <top style="thin"/>
      <bottom style="thin"/>
    </border>
    <border>
      <left style="thin"/>
      <right style="double"/>
      <top style="double"/>
      <bottom style="thin"/>
    </border>
    <border>
      <left style="thin"/>
      <right>
        <color indexed="63"/>
      </right>
      <top style="double"/>
      <bottom>
        <color indexed="63"/>
      </bottom>
    </border>
    <border>
      <left>
        <color indexed="63"/>
      </left>
      <right style="double"/>
      <top style="thin"/>
      <bottom style="thin"/>
    </border>
    <border>
      <left style="double"/>
      <right style="thin"/>
      <top>
        <color indexed="63"/>
      </top>
      <bottom>
        <color indexed="63"/>
      </bottom>
    </border>
    <border>
      <left style="double"/>
      <right style="thin"/>
      <top style="thin"/>
      <bottom/>
    </border>
    <border>
      <left style="double"/>
      <right style="thin"/>
      <top style="double"/>
      <bottom style="thin"/>
    </border>
    <border>
      <left>
        <color indexed="63"/>
      </left>
      <right style="double"/>
      <top style="double"/>
      <bottom style="thin"/>
    </border>
    <border>
      <left style="double"/>
      <right style="double"/>
      <top/>
      <bottom style="thin"/>
    </border>
    <border>
      <left style="double"/>
      <right style="double"/>
      <top/>
      <bottom/>
    </border>
    <border>
      <left style="double"/>
      <right>
        <color indexed="63"/>
      </right>
      <top style="double"/>
      <bottom style="thin"/>
    </border>
    <border>
      <left style="thin"/>
      <right style="double"/>
      <top style="double"/>
      <bottom/>
    </border>
    <border>
      <left style="double"/>
      <right style="thin"/>
      <top style="thin"/>
      <bottom style="thin"/>
    </border>
    <border>
      <left style="hair"/>
      <right style="hair"/>
      <top style="hair"/>
      <bottom style="hair"/>
    </border>
    <border>
      <left>
        <color indexed="63"/>
      </left>
      <right style="thin"/>
      <top style="thin"/>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1" applyBorder="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172" fontId="0" fillId="0" borderId="1" applyBorder="0">
      <alignment/>
      <protection/>
    </xf>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2" applyNumberFormat="0" applyAlignment="0" applyProtection="0"/>
    <xf numFmtId="0" fontId="58"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164" fontId="4" fillId="0" borderId="0">
      <alignment/>
      <protection/>
    </xf>
    <xf numFmtId="164" fontId="4" fillId="0" borderId="0">
      <alignment/>
      <protection/>
    </xf>
    <xf numFmtId="0" fontId="61" fillId="29" borderId="0" applyNumberFormat="0" applyBorder="0" applyAlignment="0" applyProtection="0"/>
    <xf numFmtId="0" fontId="1" fillId="0" borderId="0">
      <alignment horizontal="center" wrapText="1"/>
      <protection/>
    </xf>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30" fillId="0" borderId="0" applyNumberFormat="0" applyFill="0" applyBorder="0" applyAlignment="0" applyProtection="0"/>
    <xf numFmtId="0" fontId="12" fillId="0" borderId="0" applyNumberFormat="0" applyFill="0" applyBorder="0" applyAlignment="0" applyProtection="0"/>
    <xf numFmtId="0" fontId="66" fillId="30" borderId="2" applyNumberFormat="0" applyAlignment="0" applyProtection="0"/>
    <xf numFmtId="0" fontId="67" fillId="0" borderId="7" applyNumberFormat="0" applyFill="0" applyAlignment="0" applyProtection="0"/>
    <xf numFmtId="0" fontId="68" fillId="31" borderId="0" applyNumberFormat="0" applyBorder="0" applyAlignment="0" applyProtection="0"/>
    <xf numFmtId="0" fontId="8" fillId="0" borderId="0">
      <alignment/>
      <protection/>
    </xf>
    <xf numFmtId="0" fontId="0" fillId="0" borderId="0">
      <alignment/>
      <protection/>
    </xf>
    <xf numFmtId="0" fontId="69" fillId="0" borderId="0">
      <alignment/>
      <protection/>
    </xf>
    <xf numFmtId="0" fontId="0" fillId="0" borderId="0">
      <alignment/>
      <protection/>
    </xf>
    <xf numFmtId="0" fontId="8" fillId="0" borderId="0">
      <alignment/>
      <protection/>
    </xf>
    <xf numFmtId="0" fontId="0" fillId="0" borderId="0">
      <alignment/>
      <protection/>
    </xf>
    <xf numFmtId="0" fontId="8" fillId="0" borderId="0">
      <alignment/>
      <protection/>
    </xf>
    <xf numFmtId="0" fontId="8" fillId="0" borderId="0">
      <alignment/>
      <protection/>
    </xf>
    <xf numFmtId="0" fontId="0" fillId="32" borderId="8" applyNumberFormat="0" applyFont="0" applyAlignment="0" applyProtection="0"/>
    <xf numFmtId="0" fontId="70" fillId="27" borderId="9" applyNumberFormat="0" applyAlignment="0" applyProtection="0"/>
    <xf numFmtId="9" fontId="0" fillId="0" borderId="0" applyFont="0" applyFill="0" applyBorder="0" applyAlignment="0" applyProtection="0"/>
    <xf numFmtId="0" fontId="5" fillId="0" borderId="0">
      <alignment wrapText="1"/>
      <protection/>
    </xf>
    <xf numFmtId="0" fontId="71" fillId="0" borderId="0" applyNumberFormat="0" applyFill="0" applyBorder="0" applyAlignment="0" applyProtection="0"/>
    <xf numFmtId="0" fontId="72" fillId="0" borderId="10" applyNumberFormat="0" applyFill="0" applyAlignment="0" applyProtection="0"/>
    <xf numFmtId="0" fontId="73" fillId="0" borderId="0" applyNumberFormat="0" applyFill="0" applyBorder="0" applyAlignment="0" applyProtection="0"/>
  </cellStyleXfs>
  <cellXfs count="764">
    <xf numFmtId="0" fontId="0" fillId="0" borderId="0" xfId="0" applyAlignment="1">
      <alignment/>
    </xf>
    <xf numFmtId="0" fontId="0" fillId="0" borderId="0" xfId="0" applyAlignment="1">
      <alignment horizontal="centerContinuous"/>
    </xf>
    <xf numFmtId="164" fontId="4" fillId="0" borderId="0" xfId="50">
      <alignment/>
      <protection/>
    </xf>
    <xf numFmtId="0" fontId="1" fillId="0" borderId="0" xfId="53">
      <alignment horizontal="center" wrapText="1"/>
      <protection/>
    </xf>
    <xf numFmtId="0" fontId="5" fillId="0" borderId="11" xfId="75" applyBorder="1" applyAlignment="1">
      <alignment horizontal="centerContinuous" wrapText="1"/>
      <protection/>
    </xf>
    <xf numFmtId="0" fontId="0" fillId="0" borderId="11" xfId="0" applyBorder="1" applyAlignment="1">
      <alignment horizontal="centerContinuous"/>
    </xf>
    <xf numFmtId="0" fontId="0" fillId="0" borderId="11" xfId="0" applyBorder="1" applyAlignment="1">
      <alignment/>
    </xf>
    <xf numFmtId="0" fontId="1" fillId="0" borderId="12" xfId="53" applyBorder="1">
      <alignment horizontal="center" wrapText="1"/>
      <protection/>
    </xf>
    <xf numFmtId="0" fontId="0" fillId="0" borderId="12" xfId="0" applyBorder="1" applyAlignment="1">
      <alignment/>
    </xf>
    <xf numFmtId="0" fontId="1" fillId="0" borderId="13" xfId="53" applyBorder="1" applyAlignment="1">
      <alignment horizontal="centerContinuous" wrapText="1"/>
      <protection/>
    </xf>
    <xf numFmtId="0" fontId="1" fillId="0" borderId="13" xfId="53" applyFont="1" applyBorder="1" applyAlignment="1" quotePrefix="1">
      <alignment horizontal="center" wrapText="1"/>
      <protection/>
    </xf>
    <xf numFmtId="0" fontId="0" fillId="0" borderId="1" xfId="0" applyBorder="1" applyAlignment="1">
      <alignment/>
    </xf>
    <xf numFmtId="0" fontId="0" fillId="0" borderId="13" xfId="0" applyBorder="1" applyAlignment="1">
      <alignment/>
    </xf>
    <xf numFmtId="164" fontId="4" fillId="0" borderId="0" xfId="50" applyFont="1" applyAlignment="1" quotePrefix="1">
      <alignment horizontal="left"/>
      <protection/>
    </xf>
    <xf numFmtId="0" fontId="1" fillId="0" borderId="13" xfId="53" applyFont="1" applyBorder="1">
      <alignment horizontal="center" wrapText="1"/>
      <protection/>
    </xf>
    <xf numFmtId="167" fontId="0" fillId="0" borderId="1" xfId="0" applyNumberFormat="1" applyBorder="1" applyAlignment="1">
      <alignment/>
    </xf>
    <xf numFmtId="167" fontId="0" fillId="0" borderId="0" xfId="0" applyNumberFormat="1" applyAlignment="1">
      <alignment/>
    </xf>
    <xf numFmtId="49" fontId="4" fillId="0" borderId="0" xfId="50" applyNumberFormat="1" applyFont="1" applyAlignment="1">
      <alignment horizontal="left"/>
      <protection/>
    </xf>
    <xf numFmtId="0" fontId="0" fillId="0" borderId="0" xfId="0" applyAlignment="1">
      <alignment/>
    </xf>
    <xf numFmtId="165" fontId="0" fillId="0" borderId="1" xfId="0" applyNumberFormat="1" applyBorder="1" applyAlignment="1">
      <alignment/>
    </xf>
    <xf numFmtId="0" fontId="0" fillId="0" borderId="1" xfId="0" applyBorder="1" applyAlignment="1">
      <alignment horizontal="centerContinuous"/>
    </xf>
    <xf numFmtId="49" fontId="0" fillId="0" borderId="1" xfId="0" applyNumberFormat="1" applyBorder="1" applyAlignment="1">
      <alignment horizontal="centerContinuous"/>
    </xf>
    <xf numFmtId="49" fontId="0" fillId="0" borderId="1" xfId="0" applyNumberFormat="1" applyBorder="1" applyAlignment="1">
      <alignment/>
    </xf>
    <xf numFmtId="164" fontId="4" fillId="0" borderId="0" xfId="50" applyFont="1">
      <alignment/>
      <protection/>
    </xf>
    <xf numFmtId="0" fontId="4" fillId="0" borderId="0" xfId="0" applyFont="1" applyAlignment="1">
      <alignment horizontal="left"/>
    </xf>
    <xf numFmtId="0" fontId="0" fillId="0" borderId="1" xfId="0" applyFont="1" applyBorder="1" applyAlignment="1">
      <alignment/>
    </xf>
    <xf numFmtId="165" fontId="0" fillId="0" borderId="1" xfId="0" applyNumberFormat="1" applyFont="1" applyBorder="1" applyAlignment="1">
      <alignment/>
    </xf>
    <xf numFmtId="0" fontId="5" fillId="0" borderId="0" xfId="75" applyAlignment="1">
      <alignment/>
      <protection/>
    </xf>
    <xf numFmtId="169" fontId="0" fillId="0" borderId="1" xfId="0" applyNumberFormat="1" applyBorder="1" applyAlignment="1">
      <alignment/>
    </xf>
    <xf numFmtId="169" fontId="0" fillId="0" borderId="0" xfId="0" applyNumberFormat="1" applyAlignment="1">
      <alignment/>
    </xf>
    <xf numFmtId="9" fontId="5" fillId="0" borderId="0" xfId="74" applyFont="1" applyAlignment="1">
      <alignment/>
    </xf>
    <xf numFmtId="0" fontId="0" fillId="0" borderId="1" xfId="0" applyFont="1" applyBorder="1" applyAlignment="1">
      <alignment horizontal="centerContinuous"/>
    </xf>
    <xf numFmtId="0" fontId="4" fillId="0" borderId="0" xfId="0" applyFont="1" applyAlignment="1">
      <alignment/>
    </xf>
    <xf numFmtId="0" fontId="6" fillId="0" borderId="0" xfId="0" applyFont="1" applyAlignment="1">
      <alignment/>
    </xf>
    <xf numFmtId="0" fontId="4" fillId="0" borderId="0" xfId="0" applyFont="1" applyAlignment="1" quotePrefix="1">
      <alignment horizontal="left"/>
    </xf>
    <xf numFmtId="49" fontId="4" fillId="0" borderId="0" xfId="50" applyNumberFormat="1">
      <alignment/>
      <protection/>
    </xf>
    <xf numFmtId="170" fontId="0" fillId="0" borderId="0" xfId="0" applyNumberFormat="1" applyAlignment="1">
      <alignment horizontal="right"/>
    </xf>
    <xf numFmtId="170" fontId="0" fillId="0" borderId="1" xfId="0" applyNumberFormat="1" applyBorder="1" applyAlignment="1">
      <alignment horizontal="right"/>
    </xf>
    <xf numFmtId="0" fontId="0" fillId="0" borderId="0" xfId="0" applyAlignment="1" quotePrefix="1">
      <alignment horizontal="left"/>
    </xf>
    <xf numFmtId="165" fontId="0" fillId="0" borderId="0" xfId="0" applyNumberFormat="1" applyAlignment="1">
      <alignment/>
    </xf>
    <xf numFmtId="0" fontId="0" fillId="0" borderId="0" xfId="0" applyFont="1" applyAlignment="1">
      <alignment/>
    </xf>
    <xf numFmtId="165" fontId="0" fillId="0" borderId="0" xfId="0" applyNumberFormat="1" applyAlignment="1" quotePrefix="1">
      <alignment horizontal="left"/>
    </xf>
    <xf numFmtId="0" fontId="1" fillId="0" borderId="13" xfId="53" applyBorder="1">
      <alignment horizontal="center" wrapText="1"/>
      <protection/>
    </xf>
    <xf numFmtId="0" fontId="1" fillId="0" borderId="12" xfId="53" applyBorder="1" applyAlignment="1">
      <alignment horizontal="centerContinuous" wrapText="1"/>
      <protection/>
    </xf>
    <xf numFmtId="49" fontId="4" fillId="0" borderId="0" xfId="50" applyNumberFormat="1" applyAlignment="1" quotePrefix="1">
      <alignment horizontal="left"/>
      <protection/>
    </xf>
    <xf numFmtId="49" fontId="4" fillId="0" borderId="0" xfId="50" applyNumberFormat="1" applyAlignment="1">
      <alignment horizontal="left"/>
      <protection/>
    </xf>
    <xf numFmtId="0" fontId="0" fillId="0" borderId="14" xfId="0" applyFont="1" applyBorder="1" applyAlignment="1">
      <alignment/>
    </xf>
    <xf numFmtId="0" fontId="0" fillId="0" borderId="13" xfId="0" applyFont="1" applyBorder="1" applyAlignment="1">
      <alignment/>
    </xf>
    <xf numFmtId="170" fontId="0" fillId="0" borderId="15" xfId="0" applyNumberFormat="1" applyFont="1" applyBorder="1" applyAlignment="1">
      <alignment horizontal="right"/>
    </xf>
    <xf numFmtId="170" fontId="0" fillId="0" borderId="1" xfId="0" applyNumberFormat="1" applyFont="1" applyBorder="1" applyAlignment="1">
      <alignment horizontal="right"/>
    </xf>
    <xf numFmtId="170" fontId="0" fillId="0" borderId="15" xfId="0" applyNumberFormat="1" applyBorder="1" applyAlignment="1">
      <alignment horizontal="right"/>
    </xf>
    <xf numFmtId="0" fontId="0" fillId="0" borderId="0" xfId="0" applyFont="1" applyAlignment="1">
      <alignment horizontal="right"/>
    </xf>
    <xf numFmtId="0" fontId="0" fillId="0" borderId="16" xfId="0" applyFont="1" applyBorder="1" applyAlignment="1">
      <alignment/>
    </xf>
    <xf numFmtId="0" fontId="0" fillId="0" borderId="11" xfId="0" applyFont="1" applyBorder="1" applyAlignment="1">
      <alignment/>
    </xf>
    <xf numFmtId="0" fontId="0" fillId="0" borderId="11" xfId="0" applyFont="1" applyBorder="1" applyAlignment="1" quotePrefix="1">
      <alignment horizontal="left"/>
    </xf>
    <xf numFmtId="0" fontId="0" fillId="0" borderId="0" xfId="0" applyFont="1" applyAlignment="1">
      <alignment horizontal="centerContinuous"/>
    </xf>
    <xf numFmtId="0" fontId="1" fillId="0" borderId="0" xfId="75" applyFont="1" applyAlignment="1">
      <alignment horizontal="centerContinuous" wrapText="1"/>
      <protection/>
    </xf>
    <xf numFmtId="0" fontId="0" fillId="0" borderId="0" xfId="75" applyFont="1" applyAlignment="1">
      <alignment/>
      <protection/>
    </xf>
    <xf numFmtId="0" fontId="1" fillId="0" borderId="0" xfId="75" applyFont="1" applyAlignment="1">
      <alignment/>
      <protection/>
    </xf>
    <xf numFmtId="0" fontId="5" fillId="0" borderId="0" xfId="75" applyAlignment="1">
      <alignment horizontal="centerContinuous" wrapText="1"/>
      <protection/>
    </xf>
    <xf numFmtId="164" fontId="4" fillId="0" borderId="0" xfId="50" applyAlignment="1" quotePrefix="1">
      <alignment horizontal="left"/>
      <protection/>
    </xf>
    <xf numFmtId="166" fontId="0" fillId="0" borderId="13" xfId="0" applyNumberFormat="1" applyBorder="1" applyAlignment="1">
      <alignment/>
    </xf>
    <xf numFmtId="171" fontId="0" fillId="0" borderId="1" xfId="0" applyNumberFormat="1" applyBorder="1" applyAlignment="1">
      <alignment/>
    </xf>
    <xf numFmtId="166" fontId="0" fillId="0" borderId="1" xfId="0" applyNumberFormat="1" applyBorder="1" applyAlignment="1">
      <alignment/>
    </xf>
    <xf numFmtId="166" fontId="1" fillId="0" borderId="13" xfId="53" applyNumberFormat="1" applyBorder="1">
      <alignment horizontal="center" wrapText="1"/>
      <protection/>
    </xf>
    <xf numFmtId="0" fontId="1" fillId="0" borderId="0" xfId="53" applyAlignment="1">
      <alignment horizontal="center" vertical="center" wrapText="1"/>
      <protection/>
    </xf>
    <xf numFmtId="0" fontId="1" fillId="0" borderId="12" xfId="53" applyBorder="1" applyAlignment="1">
      <alignment horizontal="centerContinuous" vertical="center" wrapText="1"/>
      <protection/>
    </xf>
    <xf numFmtId="0" fontId="1" fillId="0" borderId="13" xfId="53" applyBorder="1" applyAlignment="1">
      <alignment horizontal="centerContinuous" vertical="center" wrapText="1"/>
      <protection/>
    </xf>
    <xf numFmtId="0" fontId="1" fillId="0" borderId="1" xfId="53" applyBorder="1" applyAlignment="1">
      <alignment horizontal="center" vertical="center" wrapText="1"/>
      <protection/>
    </xf>
    <xf numFmtId="172" fontId="0" fillId="0" borderId="1" xfId="0" applyNumberFormat="1" applyBorder="1" applyAlignment="1">
      <alignment/>
    </xf>
    <xf numFmtId="173" fontId="0" fillId="0" borderId="0" xfId="0" applyNumberFormat="1" applyAlignment="1">
      <alignment/>
    </xf>
    <xf numFmtId="174" fontId="0" fillId="0" borderId="1" xfId="0" applyNumberFormat="1" applyBorder="1" applyAlignment="1">
      <alignment/>
    </xf>
    <xf numFmtId="173" fontId="0" fillId="0" borderId="1" xfId="0" applyNumberFormat="1" applyBorder="1" applyAlignment="1">
      <alignment/>
    </xf>
    <xf numFmtId="175" fontId="0" fillId="0" borderId="1" xfId="0" applyNumberFormat="1" applyBorder="1" applyAlignment="1">
      <alignment/>
    </xf>
    <xf numFmtId="169" fontId="0" fillId="0" borderId="12" xfId="0" applyNumberFormat="1" applyBorder="1" applyAlignment="1">
      <alignment/>
    </xf>
    <xf numFmtId="169" fontId="0" fillId="0" borderId="13" xfId="0" applyNumberFormat="1" applyBorder="1" applyAlignment="1">
      <alignment/>
    </xf>
    <xf numFmtId="0" fontId="0" fillId="0" borderId="0" xfId="65">
      <alignment/>
      <protection/>
    </xf>
    <xf numFmtId="0" fontId="0" fillId="0" borderId="12" xfId="65" applyBorder="1">
      <alignment/>
      <protection/>
    </xf>
    <xf numFmtId="0" fontId="0" fillId="0" borderId="17" xfId="65" applyBorder="1">
      <alignment/>
      <protection/>
    </xf>
    <xf numFmtId="49" fontId="4" fillId="0" borderId="12" xfId="50" applyNumberFormat="1" applyBorder="1" applyAlignment="1" quotePrefix="1">
      <alignment horizontal="left"/>
      <protection/>
    </xf>
    <xf numFmtId="171" fontId="0" fillId="0" borderId="0" xfId="65" applyNumberFormat="1">
      <alignment/>
      <protection/>
    </xf>
    <xf numFmtId="171" fontId="0" fillId="0" borderId="18" xfId="65" applyNumberFormat="1" applyBorder="1">
      <alignment/>
      <protection/>
    </xf>
    <xf numFmtId="169" fontId="0" fillId="0" borderId="18" xfId="65" applyNumberFormat="1" applyBorder="1">
      <alignment/>
      <protection/>
    </xf>
    <xf numFmtId="165" fontId="0" fillId="0" borderId="0" xfId="65" applyNumberFormat="1">
      <alignment/>
      <protection/>
    </xf>
    <xf numFmtId="171" fontId="0" fillId="0" borderId="12" xfId="65" applyNumberFormat="1" applyBorder="1">
      <alignment/>
      <protection/>
    </xf>
    <xf numFmtId="171" fontId="0" fillId="0" borderId="17" xfId="65" applyNumberFormat="1" applyBorder="1">
      <alignment/>
      <protection/>
    </xf>
    <xf numFmtId="169" fontId="0" fillId="0" borderId="17" xfId="65" applyNumberFormat="1" applyBorder="1">
      <alignment/>
      <protection/>
    </xf>
    <xf numFmtId="172" fontId="0" fillId="0" borderId="0" xfId="65" applyNumberFormat="1">
      <alignment/>
      <protection/>
    </xf>
    <xf numFmtId="0" fontId="0" fillId="0" borderId="18" xfId="65" applyBorder="1">
      <alignment/>
      <protection/>
    </xf>
    <xf numFmtId="0" fontId="0" fillId="0" borderId="1" xfId="65" applyBorder="1" applyAlignment="1">
      <alignment horizontal="center"/>
      <protection/>
    </xf>
    <xf numFmtId="0" fontId="1" fillId="0" borderId="19" xfId="53" applyBorder="1">
      <alignment horizontal="center" wrapText="1"/>
      <protection/>
    </xf>
    <xf numFmtId="0" fontId="0" fillId="0" borderId="11" xfId="65" applyBorder="1">
      <alignment/>
      <protection/>
    </xf>
    <xf numFmtId="0" fontId="0" fillId="0" borderId="11" xfId="65" applyBorder="1" applyAlignment="1">
      <alignment horizontal="centerContinuous"/>
      <protection/>
    </xf>
    <xf numFmtId="0" fontId="0" fillId="0" borderId="0" xfId="65" applyAlignment="1">
      <alignment horizontal="centerContinuous"/>
      <protection/>
    </xf>
    <xf numFmtId="0" fontId="0" fillId="0" borderId="0" xfId="75" applyFont="1" applyAlignment="1">
      <alignment/>
      <protection/>
    </xf>
    <xf numFmtId="169" fontId="0" fillId="0" borderId="20" xfId="0" applyNumberFormat="1" applyBorder="1" applyAlignment="1">
      <alignment/>
    </xf>
    <xf numFmtId="169" fontId="0" fillId="0" borderId="21" xfId="0" applyNumberFormat="1" applyBorder="1" applyAlignment="1">
      <alignment/>
    </xf>
    <xf numFmtId="0" fontId="0" fillId="0" borderId="21" xfId="0" applyBorder="1" applyAlignment="1">
      <alignment/>
    </xf>
    <xf numFmtId="0" fontId="1" fillId="0" borderId="12" xfId="53" applyBorder="1" applyAlignment="1">
      <alignment horizontal="center" vertical="center" wrapText="1"/>
      <protection/>
    </xf>
    <xf numFmtId="0" fontId="1" fillId="0" borderId="13" xfId="53" applyBorder="1" applyAlignment="1">
      <alignment horizontal="center" vertical="center" wrapText="1"/>
      <protection/>
    </xf>
    <xf numFmtId="0" fontId="1" fillId="0" borderId="20" xfId="53" applyBorder="1" applyAlignment="1">
      <alignment horizontal="center" vertical="center" wrapText="1"/>
      <protection/>
    </xf>
    <xf numFmtId="0" fontId="0" fillId="0" borderId="0" xfId="0" applyAlignment="1">
      <alignment vertical="center"/>
    </xf>
    <xf numFmtId="0" fontId="0" fillId="0" borderId="0" xfId="0" applyAlignment="1">
      <alignment horizontal="centerContinuous" vertical="center"/>
    </xf>
    <xf numFmtId="0" fontId="0" fillId="0" borderId="0" xfId="0" applyFont="1" applyAlignment="1">
      <alignment vertical="center"/>
    </xf>
    <xf numFmtId="0" fontId="0" fillId="0" borderId="14" xfId="65" applyBorder="1">
      <alignment/>
      <protection/>
    </xf>
    <xf numFmtId="171" fontId="0" fillId="0" borderId="15" xfId="65" applyNumberFormat="1" applyBorder="1">
      <alignment/>
      <protection/>
    </xf>
    <xf numFmtId="169" fontId="0" fillId="0" borderId="15" xfId="65" applyNumberFormat="1" applyBorder="1">
      <alignment/>
      <protection/>
    </xf>
    <xf numFmtId="170" fontId="0" fillId="0" borderId="15" xfId="65" applyNumberFormat="1" applyBorder="1" applyAlignment="1" quotePrefix="1">
      <alignment horizontal="right"/>
      <protection/>
    </xf>
    <xf numFmtId="170" fontId="0" fillId="0" borderId="18" xfId="65" applyNumberFormat="1" applyBorder="1" applyAlignment="1" quotePrefix="1">
      <alignment horizontal="right"/>
      <protection/>
    </xf>
    <xf numFmtId="169" fontId="0" fillId="0" borderId="0" xfId="65" applyNumberFormat="1">
      <alignment/>
      <protection/>
    </xf>
    <xf numFmtId="171" fontId="0" fillId="0" borderId="14" xfId="65" applyNumberFormat="1" applyBorder="1">
      <alignment/>
      <protection/>
    </xf>
    <xf numFmtId="169" fontId="0" fillId="0" borderId="14" xfId="65" applyNumberFormat="1" applyBorder="1">
      <alignment/>
      <protection/>
    </xf>
    <xf numFmtId="0" fontId="0" fillId="0" borderId="15" xfId="65" applyBorder="1">
      <alignment/>
      <protection/>
    </xf>
    <xf numFmtId="176" fontId="0" fillId="0" borderId="1" xfId="65" applyNumberFormat="1" applyBorder="1" applyAlignment="1">
      <alignment horizontal="left"/>
      <protection/>
    </xf>
    <xf numFmtId="0" fontId="0" fillId="0" borderId="0" xfId="65" applyAlignment="1">
      <alignment horizontal="left" vertical="center"/>
      <protection/>
    </xf>
    <xf numFmtId="177" fontId="4" fillId="0" borderId="0" xfId="68" applyNumberFormat="1" applyFont="1" applyAlignment="1">
      <alignment horizontal="left"/>
      <protection/>
    </xf>
    <xf numFmtId="178" fontId="0" fillId="0" borderId="0" xfId="0" applyNumberFormat="1" applyAlignment="1">
      <alignment/>
    </xf>
    <xf numFmtId="177" fontId="4" fillId="0" borderId="0" xfId="64" applyNumberFormat="1" applyFont="1" applyAlignment="1">
      <alignment horizontal="left"/>
      <protection/>
    </xf>
    <xf numFmtId="0" fontId="0" fillId="0" borderId="20" xfId="0" applyBorder="1" applyAlignment="1">
      <alignment/>
    </xf>
    <xf numFmtId="171" fontId="0" fillId="0" borderId="0" xfId="0" applyNumberFormat="1" applyAlignment="1">
      <alignment/>
    </xf>
    <xf numFmtId="171" fontId="0" fillId="0" borderId="18" xfId="0" applyNumberFormat="1" applyBorder="1" applyAlignment="1">
      <alignment/>
    </xf>
    <xf numFmtId="171" fontId="0" fillId="0" borderId="21" xfId="0" applyNumberFormat="1" applyBorder="1" applyAlignment="1">
      <alignment/>
    </xf>
    <xf numFmtId="0" fontId="1" fillId="0" borderId="20" xfId="53" applyBorder="1">
      <alignment horizontal="center" wrapText="1"/>
      <protection/>
    </xf>
    <xf numFmtId="0" fontId="0" fillId="0" borderId="14" xfId="0" applyBorder="1" applyAlignment="1">
      <alignment/>
    </xf>
    <xf numFmtId="179" fontId="0" fillId="0" borderId="15" xfId="0" applyNumberFormat="1" applyBorder="1" applyAlignment="1">
      <alignment/>
    </xf>
    <xf numFmtId="179" fontId="0" fillId="0" borderId="1" xfId="0" applyNumberFormat="1" applyBorder="1" applyAlignment="1">
      <alignment/>
    </xf>
    <xf numFmtId="180" fontId="0" fillId="0" borderId="15" xfId="0" applyNumberFormat="1" applyBorder="1" applyAlignment="1">
      <alignment/>
    </xf>
    <xf numFmtId="180" fontId="0" fillId="0" borderId="1" xfId="0" applyNumberFormat="1" applyBorder="1" applyAlignment="1">
      <alignment/>
    </xf>
    <xf numFmtId="181" fontId="0" fillId="0" borderId="15" xfId="0" applyNumberFormat="1" applyBorder="1" applyAlignment="1">
      <alignment/>
    </xf>
    <xf numFmtId="181" fontId="0" fillId="0" borderId="1" xfId="0" applyNumberFormat="1" applyBorder="1" applyAlignment="1">
      <alignment/>
    </xf>
    <xf numFmtId="181" fontId="0" fillId="0" borderId="1" xfId="0" applyNumberFormat="1" applyBorder="1" applyAlignment="1">
      <alignment horizontal="right"/>
    </xf>
    <xf numFmtId="171" fontId="0" fillId="0" borderId="15" xfId="0" applyNumberFormat="1" applyBorder="1" applyAlignment="1">
      <alignment/>
    </xf>
    <xf numFmtId="181" fontId="0" fillId="0" borderId="18" xfId="0" applyNumberFormat="1" applyBorder="1" applyAlignment="1">
      <alignment horizontal="right"/>
    </xf>
    <xf numFmtId="182" fontId="0" fillId="0" borderId="15" xfId="0" applyNumberFormat="1" applyBorder="1" applyAlignment="1">
      <alignment/>
    </xf>
    <xf numFmtId="182" fontId="0" fillId="0" borderId="1" xfId="0" applyNumberFormat="1" applyBorder="1" applyAlignment="1">
      <alignment/>
    </xf>
    <xf numFmtId="181" fontId="0" fillId="0" borderId="14" xfId="0" applyNumberFormat="1" applyBorder="1" applyAlignment="1">
      <alignment/>
    </xf>
    <xf numFmtId="181" fontId="0" fillId="0" borderId="13" xfId="0" applyNumberFormat="1" applyBorder="1" applyAlignment="1">
      <alignment/>
    </xf>
    <xf numFmtId="49" fontId="0" fillId="0" borderId="1" xfId="0" applyNumberFormat="1" applyBorder="1" applyAlignment="1">
      <alignment horizontal="center"/>
    </xf>
    <xf numFmtId="0" fontId="0" fillId="0" borderId="15" xfId="0" applyBorder="1" applyAlignment="1">
      <alignment/>
    </xf>
    <xf numFmtId="0" fontId="1" fillId="0" borderId="22" xfId="53" applyBorder="1" applyAlignment="1">
      <alignment horizontal="center" vertical="center" wrapText="1"/>
      <protection/>
    </xf>
    <xf numFmtId="183" fontId="0" fillId="0" borderId="0" xfId="0" applyNumberFormat="1" applyAlignment="1">
      <alignment/>
    </xf>
    <xf numFmtId="184" fontId="0" fillId="0" borderId="1" xfId="0" applyNumberFormat="1" applyBorder="1" applyAlignment="1">
      <alignment/>
    </xf>
    <xf numFmtId="185" fontId="0" fillId="0" borderId="1" xfId="0" applyNumberFormat="1" applyBorder="1" applyAlignment="1">
      <alignment/>
    </xf>
    <xf numFmtId="171" fontId="0" fillId="0" borderId="12" xfId="0" applyNumberFormat="1" applyBorder="1" applyAlignment="1">
      <alignment/>
    </xf>
    <xf numFmtId="0" fontId="1" fillId="0" borderId="13" xfId="53" applyBorder="1" quotePrefix="1">
      <alignment horizontal="center" wrapText="1"/>
      <protection/>
    </xf>
    <xf numFmtId="0" fontId="5" fillId="0" borderId="0" xfId="75">
      <alignment wrapText="1"/>
      <protection/>
    </xf>
    <xf numFmtId="186" fontId="0" fillId="0" borderId="1" xfId="0" applyNumberFormat="1" applyBorder="1" applyAlignment="1">
      <alignment/>
    </xf>
    <xf numFmtId="0" fontId="1" fillId="0" borderId="11" xfId="53" applyBorder="1">
      <alignment horizontal="center" wrapText="1"/>
      <protection/>
    </xf>
    <xf numFmtId="0" fontId="1" fillId="0" borderId="11" xfId="53" applyBorder="1" applyAlignment="1">
      <alignment horizontal="centerContinuous" wrapText="1"/>
      <protection/>
    </xf>
    <xf numFmtId="187" fontId="0" fillId="0" borderId="1" xfId="0" applyNumberFormat="1" applyBorder="1" applyAlignment="1">
      <alignment/>
    </xf>
    <xf numFmtId="180" fontId="0" fillId="0" borderId="0" xfId="0" applyNumberFormat="1" applyAlignment="1">
      <alignment/>
    </xf>
    <xf numFmtId="187" fontId="0" fillId="0" borderId="13" xfId="0" applyNumberFormat="1" applyBorder="1" applyAlignment="1">
      <alignment/>
    </xf>
    <xf numFmtId="166" fontId="0" fillId="0" borderId="0" xfId="0" applyNumberFormat="1" applyAlignment="1">
      <alignment/>
    </xf>
    <xf numFmtId="170" fontId="0" fillId="0" borderId="1" xfId="0" applyNumberFormat="1" applyBorder="1" applyAlignment="1">
      <alignment/>
    </xf>
    <xf numFmtId="188" fontId="0" fillId="0" borderId="1" xfId="0" applyNumberFormat="1" applyBorder="1" applyAlignment="1">
      <alignment/>
    </xf>
    <xf numFmtId="189" fontId="0" fillId="0" borderId="0" xfId="0" applyNumberFormat="1" applyAlignment="1">
      <alignment/>
    </xf>
    <xf numFmtId="190" fontId="0" fillId="0" borderId="1" xfId="0" applyNumberFormat="1" applyBorder="1" applyAlignment="1">
      <alignment/>
    </xf>
    <xf numFmtId="0" fontId="6" fillId="0" borderId="0" xfId="0" applyFont="1" applyAlignment="1" quotePrefix="1">
      <alignment horizontal="left"/>
    </xf>
    <xf numFmtId="191" fontId="0" fillId="0" borderId="13" xfId="0" applyNumberFormat="1" applyBorder="1" applyAlignment="1">
      <alignment/>
    </xf>
    <xf numFmtId="169" fontId="0" fillId="0" borderId="0" xfId="0" applyNumberFormat="1" applyAlignment="1">
      <alignment horizontal="right"/>
    </xf>
    <xf numFmtId="188" fontId="0" fillId="0" borderId="1" xfId="0" applyNumberFormat="1" applyBorder="1" applyAlignment="1">
      <alignment horizontal="right"/>
    </xf>
    <xf numFmtId="191" fontId="0" fillId="0" borderId="1" xfId="0" applyNumberFormat="1" applyBorder="1" applyAlignment="1">
      <alignment horizontal="right"/>
    </xf>
    <xf numFmtId="169" fontId="0" fillId="0" borderId="1" xfId="0" applyNumberFormat="1" applyBorder="1" applyAlignment="1">
      <alignment horizontal="right"/>
    </xf>
    <xf numFmtId="192" fontId="0" fillId="0" borderId="1" xfId="0" applyNumberFormat="1" applyBorder="1" applyAlignment="1">
      <alignment horizontal="right"/>
    </xf>
    <xf numFmtId="192" fontId="0" fillId="0" borderId="0" xfId="0" applyNumberFormat="1" applyAlignment="1">
      <alignment horizontal="right"/>
    </xf>
    <xf numFmtId="193" fontId="0" fillId="0" borderId="0" xfId="0" applyNumberFormat="1" applyAlignment="1">
      <alignment horizontal="right"/>
    </xf>
    <xf numFmtId="0" fontId="6" fillId="0" borderId="0" xfId="0" applyFont="1" applyAlignment="1">
      <alignment horizontal="left"/>
    </xf>
    <xf numFmtId="194" fontId="0" fillId="0" borderId="12" xfId="0" applyNumberFormat="1" applyBorder="1" applyAlignment="1">
      <alignment/>
    </xf>
    <xf numFmtId="194" fontId="0" fillId="0" borderId="13" xfId="0" applyNumberFormat="1" applyBorder="1" applyAlignment="1">
      <alignment/>
    </xf>
    <xf numFmtId="188" fontId="0" fillId="0" borderId="0" xfId="0" applyNumberFormat="1" applyAlignment="1">
      <alignment/>
    </xf>
    <xf numFmtId="195" fontId="0" fillId="0" borderId="0" xfId="0" applyNumberFormat="1" applyAlignment="1">
      <alignment/>
    </xf>
    <xf numFmtId="195" fontId="0" fillId="0" borderId="1" xfId="0" applyNumberFormat="1" applyBorder="1" applyAlignment="1">
      <alignment/>
    </xf>
    <xf numFmtId="188" fontId="0" fillId="0" borderId="12" xfId="0" applyNumberFormat="1" applyBorder="1" applyAlignment="1">
      <alignment/>
    </xf>
    <xf numFmtId="188" fontId="0" fillId="0" borderId="13" xfId="0" applyNumberFormat="1" applyBorder="1" applyAlignment="1">
      <alignment/>
    </xf>
    <xf numFmtId="164" fontId="0" fillId="0" borderId="1" xfId="0" applyNumberFormat="1" applyBorder="1" applyAlignment="1">
      <alignment/>
    </xf>
    <xf numFmtId="196" fontId="0" fillId="0" borderId="1" xfId="0" applyNumberFormat="1" applyBorder="1" applyAlignment="1">
      <alignment/>
    </xf>
    <xf numFmtId="194" fontId="0" fillId="0" borderId="1" xfId="0" applyNumberFormat="1" applyBorder="1" applyAlignment="1">
      <alignment/>
    </xf>
    <xf numFmtId="170" fontId="0" fillId="0" borderId="13" xfId="0" applyNumberFormat="1" applyBorder="1" applyAlignment="1">
      <alignment horizontal="right"/>
    </xf>
    <xf numFmtId="0" fontId="5" fillId="0" borderId="11" xfId="75" applyBorder="1">
      <alignment wrapText="1"/>
      <protection/>
    </xf>
    <xf numFmtId="192" fontId="0" fillId="0" borderId="12" xfId="0" applyNumberFormat="1" applyBorder="1" applyAlignment="1">
      <alignment/>
    </xf>
    <xf numFmtId="192" fontId="0" fillId="0" borderId="13" xfId="0" applyNumberFormat="1" applyBorder="1" applyAlignment="1">
      <alignment/>
    </xf>
    <xf numFmtId="197" fontId="0" fillId="0" borderId="0" xfId="0" applyNumberFormat="1" applyFont="1" applyAlignment="1">
      <alignment horizontal="right"/>
    </xf>
    <xf numFmtId="165" fontId="0" fillId="0" borderId="1" xfId="0" applyNumberFormat="1" applyFont="1" applyBorder="1" applyAlignment="1">
      <alignment horizontal="left"/>
    </xf>
    <xf numFmtId="169" fontId="0" fillId="0" borderId="1" xfId="0" applyNumberFormat="1" applyFont="1" applyBorder="1" applyAlignment="1">
      <alignment horizontal="right"/>
    </xf>
    <xf numFmtId="0" fontId="0" fillId="0" borderId="1" xfId="0" applyFont="1" applyBorder="1" applyAlignment="1" quotePrefix="1">
      <alignment/>
    </xf>
    <xf numFmtId="198" fontId="0" fillId="0" borderId="0" xfId="0" applyNumberFormat="1" applyFont="1" applyAlignment="1">
      <alignment horizontal="right"/>
    </xf>
    <xf numFmtId="199" fontId="0" fillId="0" borderId="0" xfId="0" applyNumberFormat="1" applyAlignment="1">
      <alignment horizontal="right"/>
    </xf>
    <xf numFmtId="200" fontId="0" fillId="0" borderId="1" xfId="0" applyNumberFormat="1" applyBorder="1" applyAlignment="1">
      <alignment horizontal="right"/>
    </xf>
    <xf numFmtId="201" fontId="0" fillId="0" borderId="1" xfId="0" applyNumberFormat="1" applyFont="1" applyBorder="1" applyAlignment="1">
      <alignment horizontal="right"/>
    </xf>
    <xf numFmtId="202" fontId="0" fillId="0" borderId="1" xfId="0" applyNumberFormat="1" applyFont="1" applyBorder="1" applyAlignment="1" quotePrefix="1">
      <alignment/>
    </xf>
    <xf numFmtId="203" fontId="0" fillId="0" borderId="0" xfId="0" applyNumberFormat="1" applyAlignment="1">
      <alignment horizontal="right"/>
    </xf>
    <xf numFmtId="165" fontId="0" fillId="0" borderId="1" xfId="0" applyNumberFormat="1" applyBorder="1" applyAlignment="1">
      <alignment horizontal="left"/>
    </xf>
    <xf numFmtId="186" fontId="0" fillId="0" borderId="0" xfId="0" applyNumberFormat="1" applyAlignment="1">
      <alignment horizontal="right"/>
    </xf>
    <xf numFmtId="170" fontId="0" fillId="0" borderId="0" xfId="0" applyNumberFormat="1" applyFont="1" applyAlignment="1">
      <alignment horizontal="right"/>
    </xf>
    <xf numFmtId="204" fontId="0" fillId="0" borderId="0" xfId="0" applyNumberFormat="1" applyAlignment="1">
      <alignment horizontal="right"/>
    </xf>
    <xf numFmtId="202" fontId="0" fillId="0" borderId="1" xfId="0" applyNumberFormat="1" applyBorder="1" applyAlignment="1">
      <alignment/>
    </xf>
    <xf numFmtId="0" fontId="0" fillId="0" borderId="13" xfId="0" applyBorder="1" applyAlignment="1">
      <alignment horizontal="centerContinuous"/>
    </xf>
    <xf numFmtId="0" fontId="0" fillId="0" borderId="0" xfId="0" applyAlignment="1">
      <alignment wrapText="1"/>
    </xf>
    <xf numFmtId="164" fontId="0" fillId="0" borderId="0" xfId="0" applyNumberFormat="1" applyAlignment="1">
      <alignment horizontal="centerContinuous"/>
    </xf>
    <xf numFmtId="49" fontId="0" fillId="0" borderId="0" xfId="0" applyNumberFormat="1" applyFont="1" applyAlignment="1">
      <alignment/>
    </xf>
    <xf numFmtId="49" fontId="0" fillId="0" borderId="0" xfId="0" applyNumberFormat="1" applyAlignment="1">
      <alignment horizontal="centerContinuous"/>
    </xf>
    <xf numFmtId="0" fontId="4" fillId="0" borderId="0" xfId="0" applyFont="1" applyAlignment="1">
      <alignment horizontal="centerContinuous"/>
    </xf>
    <xf numFmtId="0" fontId="0" fillId="0" borderId="0" xfId="0" applyAlignment="1">
      <alignment horizontal="left"/>
    </xf>
    <xf numFmtId="205" fontId="0" fillId="0" borderId="12" xfId="0" applyNumberFormat="1" applyBorder="1" applyAlignment="1">
      <alignment horizontal="right"/>
    </xf>
    <xf numFmtId="165" fontId="0" fillId="0" borderId="13" xfId="0" applyNumberFormat="1" applyBorder="1" applyAlignment="1">
      <alignment/>
    </xf>
    <xf numFmtId="206" fontId="0" fillId="0" borderId="13" xfId="0" applyNumberFormat="1" applyBorder="1" applyAlignment="1">
      <alignment/>
    </xf>
    <xf numFmtId="188" fontId="0" fillId="0" borderId="0" xfId="0" applyNumberFormat="1" applyFont="1" applyAlignment="1">
      <alignment horizontal="right"/>
    </xf>
    <xf numFmtId="206" fontId="0" fillId="0" borderId="1" xfId="0" applyNumberFormat="1" applyFont="1" applyBorder="1" applyAlignment="1">
      <alignment/>
    </xf>
    <xf numFmtId="207" fontId="0" fillId="0" borderId="0" xfId="0" applyNumberFormat="1" applyFont="1" applyAlignment="1">
      <alignment horizontal="left"/>
    </xf>
    <xf numFmtId="208" fontId="0" fillId="0" borderId="0" xfId="0" applyNumberFormat="1" applyAlignment="1">
      <alignment/>
    </xf>
    <xf numFmtId="188" fontId="0" fillId="0" borderId="0" xfId="0" applyNumberFormat="1" applyAlignment="1">
      <alignment horizontal="right"/>
    </xf>
    <xf numFmtId="206" fontId="0" fillId="0" borderId="1" xfId="0" applyNumberFormat="1" applyBorder="1" applyAlignment="1">
      <alignment/>
    </xf>
    <xf numFmtId="207" fontId="0" fillId="0" borderId="0" xfId="0" applyNumberFormat="1" applyAlignment="1">
      <alignment horizontal="left"/>
    </xf>
    <xf numFmtId="0" fontId="0" fillId="0" borderId="23" xfId="0" applyBorder="1" applyAlignment="1">
      <alignment horizontal="left"/>
    </xf>
    <xf numFmtId="0" fontId="1" fillId="0" borderId="24" xfId="53" applyBorder="1" applyAlignment="1">
      <alignment horizontal="center" vertical="center" wrapText="1"/>
      <protection/>
    </xf>
    <xf numFmtId="0" fontId="1" fillId="0" borderId="25" xfId="53" applyBorder="1" applyAlignment="1">
      <alignment horizontal="center" vertical="center" wrapText="1"/>
      <protection/>
    </xf>
    <xf numFmtId="0" fontId="5" fillId="0" borderId="0" xfId="75" applyAlignment="1" quotePrefix="1">
      <alignment/>
      <protection/>
    </xf>
    <xf numFmtId="208" fontId="0" fillId="0" borderId="12" xfId="0" applyNumberFormat="1" applyBorder="1" applyAlignment="1">
      <alignment/>
    </xf>
    <xf numFmtId="165" fontId="0" fillId="0" borderId="0" xfId="0" applyNumberFormat="1" applyAlignment="1">
      <alignment horizontal="left"/>
    </xf>
    <xf numFmtId="187" fontId="0" fillId="0" borderId="1" xfId="0" applyNumberFormat="1" applyFont="1" applyBorder="1" applyAlignment="1">
      <alignment/>
    </xf>
    <xf numFmtId="0" fontId="4" fillId="0" borderId="0" xfId="65" applyFont="1">
      <alignment/>
      <protection/>
    </xf>
    <xf numFmtId="0" fontId="6" fillId="0" borderId="0" xfId="65" applyFont="1">
      <alignment/>
      <protection/>
    </xf>
    <xf numFmtId="0" fontId="4" fillId="0" borderId="0" xfId="65" applyFont="1" applyAlignment="1">
      <alignment horizontal="left"/>
      <protection/>
    </xf>
    <xf numFmtId="186" fontId="0" fillId="0" borderId="0" xfId="46" applyNumberFormat="1" applyFont="1" applyBorder="1" applyAlignment="1">
      <alignment horizontal="left"/>
    </xf>
    <xf numFmtId="177" fontId="0" fillId="0" borderId="0" xfId="65" applyNumberFormat="1" applyAlignment="1">
      <alignment horizontal="right"/>
      <protection/>
    </xf>
    <xf numFmtId="209" fontId="0" fillId="0" borderId="0" xfId="65" applyNumberFormat="1">
      <alignment/>
      <protection/>
    </xf>
    <xf numFmtId="194" fontId="0" fillId="0" borderId="0" xfId="65" applyNumberFormat="1" applyAlignment="1">
      <alignment horizontal="right"/>
      <protection/>
    </xf>
    <xf numFmtId="207" fontId="0" fillId="0" borderId="0" xfId="65" applyNumberFormat="1" applyAlignment="1">
      <alignment horizontal="left"/>
      <protection/>
    </xf>
    <xf numFmtId="208" fontId="4" fillId="0" borderId="0" xfId="65" applyNumberFormat="1" applyFont="1">
      <alignment/>
      <protection/>
    </xf>
    <xf numFmtId="186" fontId="0" fillId="0" borderId="0" xfId="44" applyNumberFormat="1" applyFont="1" applyBorder="1" applyAlignment="1">
      <alignment/>
    </xf>
    <xf numFmtId="170" fontId="0" fillId="0" borderId="0" xfId="65" applyNumberFormat="1" applyAlignment="1">
      <alignment horizontal="right"/>
      <protection/>
    </xf>
    <xf numFmtId="210" fontId="0" fillId="0" borderId="0" xfId="65" applyNumberFormat="1">
      <alignment/>
      <protection/>
    </xf>
    <xf numFmtId="188" fontId="0" fillId="0" borderId="0" xfId="65" applyNumberFormat="1" applyAlignment="1">
      <alignment horizontal="right"/>
      <protection/>
    </xf>
    <xf numFmtId="186" fontId="0" fillId="0" borderId="12" xfId="44" applyNumberFormat="1" applyFont="1" applyBorder="1" applyAlignment="1">
      <alignment/>
    </xf>
    <xf numFmtId="170" fontId="0" fillId="0" borderId="13" xfId="65" applyNumberFormat="1" applyBorder="1" applyAlignment="1">
      <alignment horizontal="right"/>
      <protection/>
    </xf>
    <xf numFmtId="210" fontId="0" fillId="0" borderId="13" xfId="65" applyNumberFormat="1" applyBorder="1">
      <alignment/>
      <protection/>
    </xf>
    <xf numFmtId="188" fontId="0" fillId="0" borderId="13" xfId="65" applyNumberFormat="1" applyBorder="1" applyAlignment="1">
      <alignment horizontal="right"/>
      <protection/>
    </xf>
    <xf numFmtId="0" fontId="0" fillId="0" borderId="13" xfId="65" applyBorder="1">
      <alignment/>
      <protection/>
    </xf>
    <xf numFmtId="207" fontId="0" fillId="0" borderId="13" xfId="65" applyNumberFormat="1" applyBorder="1" applyAlignment="1">
      <alignment horizontal="left"/>
      <protection/>
    </xf>
    <xf numFmtId="170" fontId="0" fillId="0" borderId="1" xfId="65" applyNumberFormat="1" applyBorder="1" applyAlignment="1">
      <alignment horizontal="right"/>
      <protection/>
    </xf>
    <xf numFmtId="210" fontId="0" fillId="0" borderId="1" xfId="65" applyNumberFormat="1" applyBorder="1">
      <alignment/>
      <protection/>
    </xf>
    <xf numFmtId="188" fontId="0" fillId="0" borderId="1" xfId="65" applyNumberFormat="1" applyBorder="1" applyAlignment="1">
      <alignment horizontal="right"/>
      <protection/>
    </xf>
    <xf numFmtId="0" fontId="0" fillId="0" borderId="1" xfId="65" applyBorder="1">
      <alignment/>
      <protection/>
    </xf>
    <xf numFmtId="207" fontId="0" fillId="0" borderId="1" xfId="65" applyNumberFormat="1" applyBorder="1" applyAlignment="1">
      <alignment horizontal="left"/>
      <protection/>
    </xf>
    <xf numFmtId="208" fontId="0" fillId="0" borderId="0" xfId="65" applyNumberFormat="1">
      <alignment/>
      <protection/>
    </xf>
    <xf numFmtId="211" fontId="0" fillId="0" borderId="0" xfId="46" applyNumberFormat="1" applyFont="1" applyBorder="1" applyAlignment="1">
      <alignment horizontal="left"/>
    </xf>
    <xf numFmtId="210" fontId="0" fillId="0" borderId="1" xfId="65" applyNumberFormat="1" applyBorder="1" applyAlignment="1">
      <alignment horizontal="right"/>
      <protection/>
    </xf>
    <xf numFmtId="211" fontId="0" fillId="0" borderId="0" xfId="44" applyNumberFormat="1" applyFont="1" applyBorder="1" applyAlignment="1">
      <alignment horizontal="left"/>
    </xf>
    <xf numFmtId="211" fontId="0" fillId="0" borderId="0" xfId="46" applyNumberFormat="1" applyFont="1" applyAlignment="1">
      <alignment horizontal="left"/>
    </xf>
    <xf numFmtId="212" fontId="0" fillId="0" borderId="0" xfId="44" applyNumberFormat="1" applyFont="1" applyAlignment="1">
      <alignment/>
    </xf>
    <xf numFmtId="186" fontId="0" fillId="0" borderId="0" xfId="44" applyNumberFormat="1" applyFont="1" applyAlignment="1">
      <alignment/>
    </xf>
    <xf numFmtId="186" fontId="0" fillId="0" borderId="0" xfId="44" applyNumberFormat="1" applyFont="1" applyFill="1" applyAlignment="1">
      <alignment/>
    </xf>
    <xf numFmtId="213" fontId="0" fillId="0" borderId="0" xfId="44" applyNumberFormat="1" applyFont="1" applyFill="1" applyAlignment="1">
      <alignment/>
    </xf>
    <xf numFmtId="212" fontId="0" fillId="0" borderId="0" xfId="44" applyNumberFormat="1" applyAlignment="1">
      <alignment/>
    </xf>
    <xf numFmtId="214" fontId="0" fillId="0" borderId="1" xfId="65" applyNumberFormat="1" applyBorder="1" applyAlignment="1">
      <alignment horizontal="right"/>
      <protection/>
    </xf>
    <xf numFmtId="215" fontId="0" fillId="0" borderId="1" xfId="65" applyNumberFormat="1" applyBorder="1">
      <alignment/>
      <protection/>
    </xf>
    <xf numFmtId="216" fontId="0" fillId="0" borderId="1" xfId="65" applyNumberFormat="1" applyBorder="1">
      <alignment/>
      <protection/>
    </xf>
    <xf numFmtId="0" fontId="1" fillId="0" borderId="26" xfId="53" applyBorder="1" applyAlignment="1">
      <alignment horizontal="center" vertical="center" wrapText="1"/>
      <protection/>
    </xf>
    <xf numFmtId="0" fontId="1" fillId="0" borderId="27" xfId="53" applyBorder="1" applyAlignment="1">
      <alignment horizontal="center" vertical="center" wrapText="1"/>
      <protection/>
    </xf>
    <xf numFmtId="0" fontId="1" fillId="0" borderId="25" xfId="53" applyBorder="1" applyAlignment="1">
      <alignment horizontal="centerContinuous" wrapText="1"/>
      <protection/>
    </xf>
    <xf numFmtId="0" fontId="1" fillId="0" borderId="22" xfId="53" applyBorder="1" applyAlignment="1">
      <alignment horizontal="centerContinuous" wrapText="1"/>
      <protection/>
    </xf>
    <xf numFmtId="0" fontId="0" fillId="0" borderId="26" xfId="65" applyBorder="1" applyAlignment="1">
      <alignment vertical="center"/>
      <protection/>
    </xf>
    <xf numFmtId="0" fontId="0" fillId="0" borderId="28" xfId="65" applyBorder="1" applyAlignment="1">
      <alignment vertical="center"/>
      <protection/>
    </xf>
    <xf numFmtId="0" fontId="0" fillId="0" borderId="27" xfId="65" applyBorder="1" applyAlignment="1">
      <alignment vertical="center"/>
      <protection/>
    </xf>
    <xf numFmtId="0" fontId="0" fillId="0" borderId="17" xfId="0" applyBorder="1" applyAlignment="1">
      <alignment/>
    </xf>
    <xf numFmtId="169" fontId="0" fillId="0" borderId="15" xfId="0" applyNumberFormat="1" applyBorder="1" applyAlignment="1">
      <alignment/>
    </xf>
    <xf numFmtId="169" fontId="0" fillId="0" borderId="18" xfId="0" applyNumberFormat="1" applyBorder="1" applyAlignment="1">
      <alignment/>
    </xf>
    <xf numFmtId="217" fontId="0" fillId="0" borderId="1" xfId="0" applyNumberFormat="1" applyBorder="1" applyAlignment="1">
      <alignment horizontal="left"/>
    </xf>
    <xf numFmtId="186" fontId="0" fillId="0" borderId="1" xfId="0" applyNumberFormat="1" applyFont="1" applyBorder="1" applyAlignment="1">
      <alignment/>
    </xf>
    <xf numFmtId="0" fontId="1" fillId="0" borderId="15" xfId="53" applyBorder="1">
      <alignment horizontal="center" wrapText="1"/>
      <protection/>
    </xf>
    <xf numFmtId="0" fontId="1" fillId="0" borderId="18" xfId="53" applyBorder="1">
      <alignment horizontal="center" wrapText="1"/>
      <protection/>
    </xf>
    <xf numFmtId="0" fontId="1" fillId="0" borderId="1" xfId="53" applyBorder="1">
      <alignment horizontal="center" wrapText="1"/>
      <protection/>
    </xf>
    <xf numFmtId="0" fontId="1" fillId="0" borderId="22" xfId="53" applyBorder="1">
      <alignment horizontal="center" wrapText="1"/>
      <protection/>
    </xf>
    <xf numFmtId="0" fontId="4" fillId="0" borderId="0" xfId="0" applyFont="1" applyAlignment="1" quotePrefix="1">
      <alignment/>
    </xf>
    <xf numFmtId="170" fontId="0" fillId="0" borderId="18" xfId="0" applyNumberFormat="1" applyBorder="1" applyAlignment="1">
      <alignment horizontal="right"/>
    </xf>
    <xf numFmtId="170" fontId="0" fillId="0" borderId="29" xfId="0" applyNumberFormat="1" applyBorder="1" applyAlignment="1">
      <alignment horizontal="right"/>
    </xf>
    <xf numFmtId="181" fontId="0" fillId="0" borderId="15" xfId="0" applyNumberFormat="1" applyBorder="1" applyAlignment="1">
      <alignment horizontal="right"/>
    </xf>
    <xf numFmtId="181" fontId="0" fillId="0" borderId="29" xfId="0" applyNumberFormat="1" applyBorder="1" applyAlignment="1">
      <alignment horizontal="right"/>
    </xf>
    <xf numFmtId="218" fontId="0" fillId="0" borderId="21" xfId="0" applyNumberFormat="1" applyBorder="1" applyAlignment="1">
      <alignment horizontal="right"/>
    </xf>
    <xf numFmtId="181" fontId="0" fillId="0" borderId="14" xfId="0" applyNumberFormat="1" applyBorder="1" applyAlignment="1">
      <alignment horizontal="right"/>
    </xf>
    <xf numFmtId="181" fontId="0" fillId="0" borderId="13" xfId="0" applyNumberFormat="1" applyBorder="1" applyAlignment="1">
      <alignment horizontal="right"/>
    </xf>
    <xf numFmtId="181" fontId="0" fillId="0" borderId="30" xfId="0" applyNumberFormat="1" applyBorder="1" applyAlignment="1">
      <alignment horizontal="right"/>
    </xf>
    <xf numFmtId="181" fontId="0" fillId="0" borderId="20" xfId="0" applyNumberFormat="1" applyBorder="1" applyAlignment="1">
      <alignment horizontal="right"/>
    </xf>
    <xf numFmtId="0" fontId="6" fillId="0" borderId="0" xfId="50" applyNumberFormat="1" applyFont="1" applyAlignment="1" quotePrefix="1">
      <alignment horizontal="left"/>
      <protection/>
    </xf>
    <xf numFmtId="0" fontId="4" fillId="0" borderId="0" xfId="50" applyNumberFormat="1" applyAlignment="1" quotePrefix="1">
      <alignment horizontal="left"/>
      <protection/>
    </xf>
    <xf numFmtId="167" fontId="0" fillId="0" borderId="14" xfId="0" applyNumberFormat="1" applyBorder="1" applyAlignment="1">
      <alignment/>
    </xf>
    <xf numFmtId="167" fontId="0" fillId="0" borderId="14" xfId="0" applyNumberFormat="1" applyBorder="1" applyAlignment="1">
      <alignment horizontal="right"/>
    </xf>
    <xf numFmtId="166" fontId="0" fillId="0" borderId="14" xfId="0" applyNumberFormat="1" applyBorder="1" applyAlignment="1">
      <alignment/>
    </xf>
    <xf numFmtId="166" fontId="0" fillId="0" borderId="12" xfId="0" applyNumberFormat="1" applyBorder="1" applyAlignment="1">
      <alignment/>
    </xf>
    <xf numFmtId="166" fontId="0" fillId="0" borderId="17" xfId="0" applyNumberFormat="1" applyBorder="1" applyAlignment="1">
      <alignment/>
    </xf>
    <xf numFmtId="169" fontId="0" fillId="0" borderId="18" xfId="0" applyNumberFormat="1" applyBorder="1" applyAlignment="1">
      <alignment horizontal="right"/>
    </xf>
    <xf numFmtId="165" fontId="0" fillId="0" borderId="0" xfId="0" applyNumberFormat="1" applyFont="1" applyAlignment="1">
      <alignment/>
    </xf>
    <xf numFmtId="169" fontId="1" fillId="0" borderId="0" xfId="53" applyNumberFormat="1" applyAlignment="1">
      <alignment horizontal="center" vertical="center" wrapText="1"/>
      <protection/>
    </xf>
    <xf numFmtId="0" fontId="0" fillId="0" borderId="18" xfId="0" applyBorder="1" applyAlignment="1">
      <alignment horizontal="right"/>
    </xf>
    <xf numFmtId="0" fontId="0" fillId="0" borderId="18" xfId="0" applyBorder="1" applyAlignment="1">
      <alignment/>
    </xf>
    <xf numFmtId="166" fontId="0" fillId="0" borderId="18" xfId="0" applyNumberFormat="1" applyBorder="1" applyAlignment="1">
      <alignment horizontal="right"/>
    </xf>
    <xf numFmtId="166" fontId="0" fillId="0" borderId="15" xfId="0" applyNumberFormat="1" applyBorder="1" applyAlignment="1">
      <alignment/>
    </xf>
    <xf numFmtId="166" fontId="0" fillId="0" borderId="18" xfId="0" applyNumberFormat="1" applyBorder="1" applyAlignment="1">
      <alignment/>
    </xf>
    <xf numFmtId="169" fontId="0" fillId="0" borderId="14" xfId="0" applyNumberFormat="1" applyBorder="1" applyAlignment="1">
      <alignment/>
    </xf>
    <xf numFmtId="169" fontId="0" fillId="0" borderId="17" xfId="0" applyNumberFormat="1" applyBorder="1" applyAlignment="1">
      <alignment horizontal="right"/>
    </xf>
    <xf numFmtId="169" fontId="0" fillId="0" borderId="17" xfId="0" applyNumberFormat="1" applyBorder="1" applyAlignment="1">
      <alignment/>
    </xf>
    <xf numFmtId="172" fontId="0" fillId="0" borderId="0" xfId="0" applyNumberFormat="1" applyAlignment="1">
      <alignment/>
    </xf>
    <xf numFmtId="0" fontId="0" fillId="0" borderId="31" xfId="0" applyBorder="1" applyAlignment="1">
      <alignment horizontal="right"/>
    </xf>
    <xf numFmtId="0" fontId="1" fillId="0" borderId="32" xfId="53" applyBorder="1" applyAlignment="1">
      <alignment horizontal="center" vertical="center" wrapText="1"/>
      <protection/>
    </xf>
    <xf numFmtId="0" fontId="1" fillId="0" borderId="33" xfId="53" applyBorder="1" applyAlignment="1">
      <alignment horizontal="center" vertical="center" wrapText="1"/>
      <protection/>
    </xf>
    <xf numFmtId="0" fontId="4" fillId="0" borderId="0" xfId="50" applyNumberFormat="1" applyAlignment="1">
      <alignment horizontal="left"/>
      <protection/>
    </xf>
    <xf numFmtId="3" fontId="0" fillId="0" borderId="14" xfId="0" applyNumberFormat="1" applyBorder="1" applyAlignment="1">
      <alignment/>
    </xf>
    <xf numFmtId="3" fontId="0" fillId="0" borderId="17" xfId="0" applyNumberFormat="1" applyBorder="1" applyAlignment="1">
      <alignment/>
    </xf>
    <xf numFmtId="188" fontId="0" fillId="0" borderId="15" xfId="0" applyNumberFormat="1" applyBorder="1" applyAlignment="1">
      <alignment/>
    </xf>
    <xf numFmtId="174" fontId="0" fillId="0" borderId="15" xfId="0" applyNumberFormat="1" applyBorder="1" applyAlignment="1">
      <alignment/>
    </xf>
    <xf numFmtId="189" fontId="0" fillId="0" borderId="15" xfId="0" applyNumberFormat="1" applyBorder="1" applyAlignment="1">
      <alignment/>
    </xf>
    <xf numFmtId="0" fontId="0" fillId="0" borderId="16" xfId="0" applyBorder="1" applyAlignment="1">
      <alignment/>
    </xf>
    <xf numFmtId="0" fontId="69" fillId="0" borderId="0" xfId="66">
      <alignment/>
      <protection/>
    </xf>
    <xf numFmtId="0" fontId="4" fillId="0" borderId="0" xfId="66" applyFont="1">
      <alignment/>
      <protection/>
    </xf>
    <xf numFmtId="0" fontId="4" fillId="0" borderId="0" xfId="66" applyFont="1" applyAlignment="1">
      <alignment horizontal="left"/>
      <protection/>
    </xf>
    <xf numFmtId="0" fontId="54" fillId="0" borderId="0" xfId="66" applyFont="1">
      <alignment/>
      <protection/>
    </xf>
    <xf numFmtId="3" fontId="54" fillId="0" borderId="14" xfId="66" applyNumberFormat="1" applyFont="1" applyBorder="1">
      <alignment/>
      <protection/>
    </xf>
    <xf numFmtId="3" fontId="54" fillId="0" borderId="17" xfId="66" applyNumberFormat="1" applyFont="1" applyBorder="1">
      <alignment/>
      <protection/>
    </xf>
    <xf numFmtId="3" fontId="54" fillId="0" borderId="12" xfId="66" applyNumberFormat="1" applyFont="1" applyBorder="1">
      <alignment/>
      <protection/>
    </xf>
    <xf numFmtId="3" fontId="54" fillId="0" borderId="34" xfId="66" applyNumberFormat="1" applyFont="1" applyBorder="1">
      <alignment/>
      <protection/>
    </xf>
    <xf numFmtId="0" fontId="54" fillId="0" borderId="13" xfId="66" applyFont="1" applyBorder="1">
      <alignment/>
      <protection/>
    </xf>
    <xf numFmtId="181" fontId="54" fillId="0" borderId="15" xfId="66" applyNumberFormat="1" applyFont="1" applyBorder="1">
      <alignment/>
      <protection/>
    </xf>
    <xf numFmtId="181" fontId="54" fillId="0" borderId="0" xfId="66" applyNumberFormat="1" applyFont="1">
      <alignment/>
      <protection/>
    </xf>
    <xf numFmtId="181" fontId="54" fillId="0" borderId="29" xfId="66" applyNumberFormat="1" applyFont="1" applyBorder="1">
      <alignment/>
      <protection/>
    </xf>
    <xf numFmtId="0" fontId="0" fillId="0" borderId="1" xfId="66" applyFont="1" applyBorder="1">
      <alignment/>
      <protection/>
    </xf>
    <xf numFmtId="0" fontId="54" fillId="0" borderId="1" xfId="66" applyFont="1" applyBorder="1">
      <alignment/>
      <protection/>
    </xf>
    <xf numFmtId="49" fontId="54" fillId="0" borderId="1" xfId="66" applyNumberFormat="1" applyFont="1" applyBorder="1">
      <alignment/>
      <protection/>
    </xf>
    <xf numFmtId="165" fontId="54" fillId="0" borderId="1" xfId="66" applyNumberFormat="1" applyFont="1" applyBorder="1">
      <alignment/>
      <protection/>
    </xf>
    <xf numFmtId="181" fontId="7" fillId="0" borderId="15" xfId="66" applyNumberFormat="1" applyFont="1" applyBorder="1">
      <alignment/>
      <protection/>
    </xf>
    <xf numFmtId="181" fontId="7" fillId="0" borderId="18" xfId="66" applyNumberFormat="1" applyFont="1" applyBorder="1">
      <alignment/>
      <protection/>
    </xf>
    <xf numFmtId="181" fontId="7" fillId="0" borderId="1" xfId="66" applyNumberFormat="1" applyFont="1" applyBorder="1">
      <alignment/>
      <protection/>
    </xf>
    <xf numFmtId="0" fontId="54" fillId="0" borderId="15" xfId="66" applyFont="1" applyBorder="1">
      <alignment/>
      <protection/>
    </xf>
    <xf numFmtId="0" fontId="54" fillId="0" borderId="18" xfId="66" applyFont="1" applyBorder="1">
      <alignment/>
      <protection/>
    </xf>
    <xf numFmtId="0" fontId="54" fillId="0" borderId="29" xfId="66" applyFont="1" applyBorder="1">
      <alignment/>
      <protection/>
    </xf>
    <xf numFmtId="0" fontId="54" fillId="0" borderId="16" xfId="66" applyFont="1" applyBorder="1">
      <alignment/>
      <protection/>
    </xf>
    <xf numFmtId="0" fontId="54" fillId="0" borderId="35" xfId="66" applyFont="1" applyBorder="1">
      <alignment/>
      <protection/>
    </xf>
    <xf numFmtId="0" fontId="54" fillId="0" borderId="36" xfId="66" applyFont="1" applyBorder="1">
      <alignment/>
      <protection/>
    </xf>
    <xf numFmtId="0" fontId="1" fillId="0" borderId="37" xfId="53" applyBorder="1">
      <alignment horizontal="center" wrapText="1"/>
      <protection/>
    </xf>
    <xf numFmtId="0" fontId="1" fillId="0" borderId="38" xfId="53" applyBorder="1">
      <alignment horizontal="center" wrapText="1"/>
      <protection/>
    </xf>
    <xf numFmtId="0" fontId="69" fillId="0" borderId="11" xfId="66" applyBorder="1" applyAlignment="1">
      <alignment horizontal="centerContinuous"/>
      <protection/>
    </xf>
    <xf numFmtId="0" fontId="71" fillId="0" borderId="11" xfId="76" applyBorder="1" applyAlignment="1">
      <alignment horizontal="centerContinuous" wrapText="1"/>
    </xf>
    <xf numFmtId="0" fontId="69" fillId="0" borderId="0" xfId="66" applyAlignment="1">
      <alignment horizontal="centerContinuous"/>
      <protection/>
    </xf>
    <xf numFmtId="0" fontId="0" fillId="0" borderId="0" xfId="76" applyFont="1" applyAlignment="1">
      <alignment/>
    </xf>
    <xf numFmtId="0" fontId="5" fillId="0" borderId="0" xfId="76" applyFont="1" applyAlignment="1">
      <alignment/>
    </xf>
    <xf numFmtId="175" fontId="0" fillId="0" borderId="14" xfId="0" applyNumberFormat="1" applyBorder="1" applyAlignment="1">
      <alignment horizontal="right"/>
    </xf>
    <xf numFmtId="169" fontId="0" fillId="0" borderId="15" xfId="0" applyNumberFormat="1" applyBorder="1" applyAlignment="1">
      <alignment horizontal="right"/>
    </xf>
    <xf numFmtId="0" fontId="0" fillId="0" borderId="0" xfId="0" applyFont="1" applyAlignment="1">
      <alignment horizontal="left" indent="1"/>
    </xf>
    <xf numFmtId="215" fontId="0" fillId="0" borderId="1" xfId="0" applyNumberFormat="1" applyBorder="1" applyAlignment="1">
      <alignment/>
    </xf>
    <xf numFmtId="0" fontId="1" fillId="0" borderId="25" xfId="53" applyBorder="1">
      <alignment horizontal="center" wrapText="1"/>
      <protection/>
    </xf>
    <xf numFmtId="0" fontId="0" fillId="0" borderId="0" xfId="75" applyFont="1" applyAlignment="1">
      <alignment horizontal="centerContinuous" wrapText="1"/>
      <protection/>
    </xf>
    <xf numFmtId="2" fontId="0" fillId="0" borderId="0" xfId="75" applyNumberFormat="1" applyFont="1" applyAlignment="1">
      <alignment/>
      <protection/>
    </xf>
    <xf numFmtId="2" fontId="0" fillId="0" borderId="0" xfId="0" applyNumberFormat="1" applyAlignment="1">
      <alignment/>
    </xf>
    <xf numFmtId="2" fontId="5" fillId="0" borderId="0" xfId="75" applyNumberFormat="1" applyAlignment="1">
      <alignment/>
      <protection/>
    </xf>
    <xf numFmtId="169" fontId="0" fillId="0" borderId="1" xfId="65" applyNumberFormat="1" applyBorder="1">
      <alignment/>
      <protection/>
    </xf>
    <xf numFmtId="219" fontId="0" fillId="0" borderId="1" xfId="65" applyNumberFormat="1" applyBorder="1" applyAlignment="1">
      <alignment horizontal="left"/>
      <protection/>
    </xf>
    <xf numFmtId="188" fontId="5" fillId="0" borderId="11" xfId="75" applyNumberFormat="1" applyBorder="1" applyAlignment="1">
      <alignment horizontal="centerContinuous" wrapText="1"/>
      <protection/>
    </xf>
    <xf numFmtId="2" fontId="0" fillId="0" borderId="0" xfId="65" applyNumberFormat="1">
      <alignment/>
      <protection/>
    </xf>
    <xf numFmtId="181" fontId="0" fillId="0" borderId="0" xfId="65" applyNumberFormat="1">
      <alignment/>
      <protection/>
    </xf>
    <xf numFmtId="181" fontId="0" fillId="0" borderId="1" xfId="65" applyNumberFormat="1" applyBorder="1">
      <alignment/>
      <protection/>
    </xf>
    <xf numFmtId="220" fontId="0" fillId="0" borderId="1" xfId="65" applyNumberFormat="1" applyBorder="1" applyAlignment="1">
      <alignment horizontal="left"/>
      <protection/>
    </xf>
    <xf numFmtId="221" fontId="0" fillId="0" borderId="0" xfId="65" applyNumberFormat="1">
      <alignment/>
      <protection/>
    </xf>
    <xf numFmtId="222" fontId="0" fillId="0" borderId="0" xfId="0" applyNumberFormat="1" applyAlignment="1">
      <alignment horizontal="right"/>
    </xf>
    <xf numFmtId="222" fontId="0" fillId="0" borderId="0" xfId="0" applyNumberFormat="1" applyAlignment="1">
      <alignment/>
    </xf>
    <xf numFmtId="192" fontId="0" fillId="0" borderId="14" xfId="0" applyNumberFormat="1" applyBorder="1" applyAlignment="1">
      <alignment horizontal="right"/>
    </xf>
    <xf numFmtId="222" fontId="0" fillId="0" borderId="14" xfId="0" applyNumberFormat="1" applyBorder="1" applyAlignment="1">
      <alignment horizontal="right"/>
    </xf>
    <xf numFmtId="222" fontId="0" fillId="0" borderId="14" xfId="0" applyNumberFormat="1" applyBorder="1" applyAlignment="1">
      <alignment/>
    </xf>
    <xf numFmtId="223" fontId="0" fillId="0" borderId="15" xfId="0" applyNumberFormat="1" applyFont="1" applyBorder="1" applyAlignment="1">
      <alignment horizontal="right"/>
    </xf>
    <xf numFmtId="224" fontId="0" fillId="0" borderId="0" xfId="0" applyNumberFormat="1" applyAlignment="1">
      <alignment/>
    </xf>
    <xf numFmtId="225" fontId="0" fillId="0" borderId="15" xfId="0" applyNumberFormat="1" applyBorder="1" applyAlignment="1">
      <alignment horizontal="right"/>
    </xf>
    <xf numFmtId="0" fontId="0" fillId="0" borderId="1" xfId="0" applyFont="1" applyBorder="1" applyAlignment="1">
      <alignment wrapText="1"/>
    </xf>
    <xf numFmtId="0" fontId="0" fillId="0" borderId="0" xfId="0" applyAlignment="1">
      <alignment horizontal="centerContinuous" wrapText="1"/>
    </xf>
    <xf numFmtId="168" fontId="0" fillId="0" borderId="0" xfId="0" applyNumberFormat="1" applyAlignment="1">
      <alignment/>
    </xf>
    <xf numFmtId="168" fontId="0" fillId="0" borderId="14" xfId="0" applyNumberFormat="1" applyBorder="1" applyAlignment="1">
      <alignment/>
    </xf>
    <xf numFmtId="169" fontId="0" fillId="0" borderId="15" xfId="0" applyNumberFormat="1" applyFont="1" applyBorder="1" applyAlignment="1">
      <alignment/>
    </xf>
    <xf numFmtId="0" fontId="1" fillId="0" borderId="39" xfId="53" applyBorder="1" applyAlignment="1">
      <alignment horizontal="center" vertical="center" wrapText="1"/>
      <protection/>
    </xf>
    <xf numFmtId="49" fontId="5" fillId="0" borderId="0" xfId="75" applyNumberFormat="1" applyAlignment="1">
      <alignment horizontal="centerContinuous"/>
      <protection/>
    </xf>
    <xf numFmtId="49" fontId="5" fillId="0" borderId="0" xfId="75" applyNumberFormat="1" applyAlignment="1">
      <alignment/>
      <protection/>
    </xf>
    <xf numFmtId="0" fontId="74" fillId="0" borderId="0" xfId="65" applyFont="1">
      <alignment/>
      <protection/>
    </xf>
    <xf numFmtId="226" fontId="0" fillId="0" borderId="0" xfId="65" applyNumberFormat="1" applyAlignment="1">
      <alignment horizontal="right"/>
      <protection/>
    </xf>
    <xf numFmtId="227" fontId="0" fillId="0" borderId="1" xfId="65" applyNumberFormat="1" applyBorder="1" applyAlignment="1">
      <alignment horizontal="right"/>
      <protection/>
    </xf>
    <xf numFmtId="228" fontId="0" fillId="0" borderId="1" xfId="65" applyNumberFormat="1" applyBorder="1" applyAlignment="1">
      <alignment horizontal="right"/>
      <protection/>
    </xf>
    <xf numFmtId="175" fontId="0" fillId="0" borderId="0" xfId="65" applyNumberFormat="1">
      <alignment/>
      <protection/>
    </xf>
    <xf numFmtId="229" fontId="0" fillId="0" borderId="1" xfId="65" applyNumberFormat="1" applyBorder="1" applyAlignment="1">
      <alignment horizontal="left"/>
      <protection/>
    </xf>
    <xf numFmtId="170" fontId="5" fillId="0" borderId="0" xfId="75" applyNumberFormat="1" applyAlignment="1">
      <alignment horizontal="left"/>
      <protection/>
    </xf>
    <xf numFmtId="164" fontId="75" fillId="0" borderId="0" xfId="50" applyFont="1">
      <alignment/>
      <protection/>
    </xf>
    <xf numFmtId="0" fontId="54" fillId="0" borderId="0" xfId="0" applyFont="1" applyAlignment="1">
      <alignment/>
    </xf>
    <xf numFmtId="49" fontId="75" fillId="0" borderId="0" xfId="50" applyNumberFormat="1" applyFont="1" applyAlignment="1">
      <alignment horizontal="left"/>
      <protection/>
    </xf>
    <xf numFmtId="49" fontId="75" fillId="0" borderId="0" xfId="50" applyNumberFormat="1" applyFont="1">
      <alignment/>
      <protection/>
    </xf>
    <xf numFmtId="0" fontId="76" fillId="0" borderId="0" xfId="0" applyFont="1" applyAlignment="1">
      <alignment/>
    </xf>
    <xf numFmtId="0" fontId="75" fillId="0" borderId="0" xfId="0" applyFont="1" applyAlignment="1">
      <alignment/>
    </xf>
    <xf numFmtId="230" fontId="0" fillId="0" borderId="0" xfId="0" applyNumberFormat="1" applyAlignment="1">
      <alignment/>
    </xf>
    <xf numFmtId="175" fontId="77" fillId="0" borderId="0" xfId="0" applyNumberFormat="1" applyFont="1" applyAlignment="1">
      <alignment/>
    </xf>
    <xf numFmtId="230" fontId="0" fillId="0" borderId="12" xfId="0" applyNumberFormat="1" applyBorder="1" applyAlignment="1">
      <alignment/>
    </xf>
    <xf numFmtId="175" fontId="77" fillId="0" borderId="13" xfId="0" applyNumberFormat="1" applyFont="1" applyBorder="1" applyAlignment="1">
      <alignment/>
    </xf>
    <xf numFmtId="170" fontId="0" fillId="0" borderId="18" xfId="0" applyNumberFormat="1" applyFont="1" applyBorder="1" applyAlignment="1">
      <alignment horizontal="right"/>
    </xf>
    <xf numFmtId="170" fontId="0" fillId="0" borderId="15" xfId="0" applyNumberFormat="1" applyFont="1" applyBorder="1" applyAlignment="1" quotePrefix="1">
      <alignment horizontal="right"/>
    </xf>
    <xf numFmtId="165" fontId="0" fillId="0" borderId="1" xfId="15" applyBorder="1">
      <alignment/>
      <protection/>
    </xf>
    <xf numFmtId="188" fontId="77" fillId="0" borderId="31" xfId="0" applyNumberFormat="1" applyFont="1" applyBorder="1" applyAlignment="1">
      <alignment/>
    </xf>
    <xf numFmtId="188" fontId="77" fillId="0" borderId="1" xfId="0" applyNumberFormat="1" applyFont="1" applyBorder="1" applyAlignment="1">
      <alignment/>
    </xf>
    <xf numFmtId="169" fontId="77" fillId="0" borderId="1" xfId="0" applyNumberFormat="1" applyFont="1" applyBorder="1" applyAlignment="1">
      <alignment/>
    </xf>
    <xf numFmtId="170" fontId="0" fillId="0" borderId="17" xfId="0" applyNumberFormat="1" applyFont="1" applyBorder="1" applyAlignment="1">
      <alignment horizontal="right"/>
    </xf>
    <xf numFmtId="188" fontId="0" fillId="0" borderId="17" xfId="0" applyNumberFormat="1" applyBorder="1" applyAlignment="1">
      <alignment/>
    </xf>
    <xf numFmtId="172" fontId="0" fillId="0" borderId="1" xfId="22" applyBorder="1">
      <alignment/>
      <protection/>
    </xf>
    <xf numFmtId="196" fontId="0" fillId="0" borderId="0" xfId="0" applyNumberFormat="1" applyAlignment="1">
      <alignment/>
    </xf>
    <xf numFmtId="175" fontId="77" fillId="0" borderId="1" xfId="0" applyNumberFormat="1" applyFont="1" applyBorder="1" applyAlignment="1">
      <alignment/>
    </xf>
    <xf numFmtId="168" fontId="0" fillId="0" borderId="1" xfId="0" applyNumberFormat="1" applyBorder="1" applyAlignment="1">
      <alignment/>
    </xf>
    <xf numFmtId="0" fontId="0" fillId="0" borderId="1" xfId="0" applyBorder="1" applyAlignment="1">
      <alignment horizontal="center"/>
    </xf>
    <xf numFmtId="0" fontId="54" fillId="0" borderId="0" xfId="0" applyFont="1" applyAlignment="1">
      <alignment vertical="center"/>
    </xf>
    <xf numFmtId="0" fontId="54" fillId="0" borderId="0" xfId="0" applyFont="1" applyAlignment="1">
      <alignment horizontal="centerContinuous" vertical="center"/>
    </xf>
    <xf numFmtId="170" fontId="0" fillId="0" borderId="0" xfId="65" applyNumberFormat="1">
      <alignment/>
      <protection/>
    </xf>
    <xf numFmtId="0" fontId="11" fillId="0" borderId="0" xfId="66" applyFont="1">
      <alignment/>
      <protection/>
    </xf>
    <xf numFmtId="170" fontId="4" fillId="0" borderId="0" xfId="50" applyNumberFormat="1">
      <alignment/>
      <protection/>
    </xf>
    <xf numFmtId="170" fontId="4" fillId="0" borderId="0" xfId="50" applyNumberFormat="1" applyAlignment="1">
      <alignment horizontal="left"/>
      <protection/>
    </xf>
    <xf numFmtId="188" fontId="0" fillId="0" borderId="14" xfId="65" applyNumberFormat="1" applyBorder="1">
      <alignment/>
      <protection/>
    </xf>
    <xf numFmtId="188" fontId="0" fillId="0" borderId="12" xfId="65" applyNumberFormat="1" applyBorder="1">
      <alignment/>
      <protection/>
    </xf>
    <xf numFmtId="169" fontId="0" fillId="0" borderId="34" xfId="65" applyNumberFormat="1" applyBorder="1" applyAlignment="1">
      <alignment horizontal="right"/>
      <protection/>
    </xf>
    <xf numFmtId="169" fontId="0" fillId="0" borderId="17" xfId="65" applyNumberFormat="1" applyBorder="1" applyAlignment="1">
      <alignment horizontal="right"/>
      <protection/>
    </xf>
    <xf numFmtId="170" fontId="4" fillId="0" borderId="17" xfId="50" applyNumberFormat="1" applyBorder="1" applyAlignment="1">
      <alignment horizontal="left"/>
      <protection/>
    </xf>
    <xf numFmtId="165" fontId="0" fillId="0" borderId="13" xfId="15" applyBorder="1">
      <alignment/>
      <protection/>
    </xf>
    <xf numFmtId="188" fontId="0" fillId="0" borderId="15" xfId="65" applyNumberFormat="1" applyBorder="1">
      <alignment/>
      <protection/>
    </xf>
    <xf numFmtId="188" fontId="0" fillId="0" borderId="15" xfId="65" applyNumberFormat="1" applyBorder="1" applyAlignment="1">
      <alignment horizontal="right"/>
      <protection/>
    </xf>
    <xf numFmtId="169" fontId="0" fillId="0" borderId="29" xfId="65" applyNumberFormat="1" applyBorder="1" applyAlignment="1">
      <alignment horizontal="right"/>
      <protection/>
    </xf>
    <xf numFmtId="169" fontId="0" fillId="0" borderId="18" xfId="65" applyNumberFormat="1" applyBorder="1" applyAlignment="1">
      <alignment horizontal="right"/>
      <protection/>
    </xf>
    <xf numFmtId="170" fontId="0" fillId="0" borderId="1" xfId="15" applyNumberFormat="1" applyBorder="1" applyAlignment="1">
      <alignment horizontal="right"/>
      <protection/>
    </xf>
    <xf numFmtId="188" fontId="0" fillId="0" borderId="0" xfId="65" applyNumberFormat="1">
      <alignment/>
      <protection/>
    </xf>
    <xf numFmtId="210" fontId="0" fillId="0" borderId="15" xfId="65" applyNumberFormat="1" applyBorder="1" applyAlignment="1">
      <alignment horizontal="right"/>
      <protection/>
    </xf>
    <xf numFmtId="0" fontId="1" fillId="0" borderId="15" xfId="53" applyBorder="1" applyAlignment="1">
      <alignment horizontal="center" vertical="center" wrapText="1"/>
      <protection/>
    </xf>
    <xf numFmtId="0" fontId="1" fillId="0" borderId="21" xfId="53" applyBorder="1" applyAlignment="1">
      <alignment horizontal="center" vertical="center" wrapText="1"/>
      <protection/>
    </xf>
    <xf numFmtId="0" fontId="1" fillId="0" borderId="18" xfId="53" applyBorder="1" applyAlignment="1">
      <alignment horizontal="center" vertical="center" wrapText="1"/>
      <protection/>
    </xf>
    <xf numFmtId="170" fontId="1" fillId="0" borderId="1" xfId="53" applyNumberFormat="1" applyBorder="1" applyAlignment="1">
      <alignment horizontal="center" vertical="center" wrapText="1"/>
      <protection/>
    </xf>
    <xf numFmtId="0" fontId="1" fillId="0" borderId="16" xfId="53" applyBorder="1" applyAlignment="1">
      <alignment horizontal="center" vertical="center" wrapText="1"/>
      <protection/>
    </xf>
    <xf numFmtId="0" fontId="1" fillId="0" borderId="37" xfId="53" applyBorder="1" applyAlignment="1">
      <alignment horizontal="center" vertical="center" wrapText="1"/>
      <protection/>
    </xf>
    <xf numFmtId="0" fontId="1" fillId="0" borderId="40" xfId="53" applyBorder="1" applyAlignment="1">
      <alignment horizontal="center" vertical="center" wrapText="1"/>
      <protection/>
    </xf>
    <xf numFmtId="170" fontId="1" fillId="0" borderId="17" xfId="53" applyNumberFormat="1" applyBorder="1" applyAlignment="1">
      <alignment horizontal="center" vertical="center" wrapText="1"/>
      <protection/>
    </xf>
    <xf numFmtId="170" fontId="1" fillId="0" borderId="28" xfId="53" applyNumberFormat="1" applyBorder="1" applyAlignment="1">
      <alignment wrapText="1"/>
      <protection/>
    </xf>
    <xf numFmtId="0" fontId="1" fillId="0" borderId="27" xfId="53" applyBorder="1" applyAlignment="1">
      <alignment wrapText="1"/>
      <protection/>
    </xf>
    <xf numFmtId="188" fontId="0" fillId="0" borderId="11" xfId="65" applyNumberFormat="1" applyBorder="1">
      <alignment/>
      <protection/>
    </xf>
    <xf numFmtId="169" fontId="0" fillId="0" borderId="11" xfId="65" applyNumberFormat="1" applyBorder="1" applyAlignment="1">
      <alignment horizontal="right"/>
      <protection/>
    </xf>
    <xf numFmtId="170" fontId="0" fillId="0" borderId="11" xfId="15" applyNumberFormat="1" applyBorder="1" applyAlignment="1">
      <alignment horizontal="right"/>
      <protection/>
    </xf>
    <xf numFmtId="0" fontId="5" fillId="0" borderId="11" xfId="75" applyBorder="1" applyAlignment="1">
      <alignment/>
      <protection/>
    </xf>
    <xf numFmtId="169" fontId="0" fillId="0" borderId="0" xfId="65" applyNumberFormat="1" applyAlignment="1">
      <alignment horizontal="right"/>
      <protection/>
    </xf>
    <xf numFmtId="170" fontId="0" fillId="0" borderId="0" xfId="15" applyNumberFormat="1" applyBorder="1" applyAlignment="1">
      <alignment horizontal="right"/>
      <protection/>
    </xf>
    <xf numFmtId="165" fontId="4" fillId="0" borderId="0" xfId="15" applyFont="1" applyBorder="1">
      <alignment/>
      <protection/>
    </xf>
    <xf numFmtId="165" fontId="0" fillId="0" borderId="0" xfId="15" applyBorder="1">
      <alignment/>
      <protection/>
    </xf>
    <xf numFmtId="188" fontId="0" fillId="0" borderId="30" xfId="65" applyNumberFormat="1" applyBorder="1">
      <alignment/>
      <protection/>
    </xf>
    <xf numFmtId="169" fontId="0" fillId="0" borderId="14" xfId="65" applyNumberFormat="1" applyBorder="1" applyAlignment="1">
      <alignment horizontal="right"/>
      <protection/>
    </xf>
    <xf numFmtId="170" fontId="0" fillId="0" borderId="14" xfId="15" applyNumberFormat="1" applyBorder="1" applyAlignment="1">
      <alignment horizontal="right"/>
      <protection/>
    </xf>
    <xf numFmtId="188" fontId="0" fillId="0" borderId="41" xfId="65" applyNumberFormat="1" applyBorder="1" applyAlignment="1">
      <alignment horizontal="right"/>
      <protection/>
    </xf>
    <xf numFmtId="169" fontId="0" fillId="0" borderId="15" xfId="65" applyNumberFormat="1" applyBorder="1" applyAlignment="1">
      <alignment horizontal="right"/>
      <protection/>
    </xf>
    <xf numFmtId="169" fontId="0" fillId="0" borderId="21" xfId="65" applyNumberFormat="1" applyBorder="1" applyAlignment="1">
      <alignment horizontal="right"/>
      <protection/>
    </xf>
    <xf numFmtId="170" fontId="0" fillId="0" borderId="41" xfId="65" applyNumberFormat="1" applyBorder="1" applyAlignment="1">
      <alignment horizontal="right"/>
      <protection/>
    </xf>
    <xf numFmtId="210" fontId="0" fillId="0" borderId="21" xfId="65" applyNumberFormat="1" applyBorder="1" applyAlignment="1">
      <alignment horizontal="right"/>
      <protection/>
    </xf>
    <xf numFmtId="170" fontId="0" fillId="0" borderId="18" xfId="65" applyNumberFormat="1" applyBorder="1" applyAlignment="1">
      <alignment horizontal="right"/>
      <protection/>
    </xf>
    <xf numFmtId="170" fontId="0" fillId="0" borderId="1" xfId="15" applyNumberFormat="1" applyBorder="1">
      <alignment/>
      <protection/>
    </xf>
    <xf numFmtId="230" fontId="0" fillId="0" borderId="15" xfId="65" applyNumberFormat="1" applyBorder="1">
      <alignment/>
      <protection/>
    </xf>
    <xf numFmtId="231" fontId="0" fillId="0" borderId="0" xfId="65" applyNumberFormat="1" applyAlignment="1">
      <alignment horizontal="right"/>
      <protection/>
    </xf>
    <xf numFmtId="168" fontId="0" fillId="0" borderId="29" xfId="65" applyNumberFormat="1" applyBorder="1" applyAlignment="1">
      <alignment horizontal="right"/>
      <protection/>
    </xf>
    <xf numFmtId="168" fontId="0" fillId="0" borderId="18" xfId="65" applyNumberFormat="1" applyBorder="1" applyAlignment="1">
      <alignment horizontal="right"/>
      <protection/>
    </xf>
    <xf numFmtId="170" fontId="0" fillId="0" borderId="1" xfId="65" applyNumberFormat="1" applyBorder="1">
      <alignment/>
      <protection/>
    </xf>
    <xf numFmtId="0" fontId="0" fillId="0" borderId="0" xfId="65" applyAlignment="1">
      <alignment horizontal="right"/>
      <protection/>
    </xf>
    <xf numFmtId="0" fontId="0" fillId="0" borderId="36" xfId="65" applyBorder="1">
      <alignment/>
      <protection/>
    </xf>
    <xf numFmtId="0" fontId="0" fillId="0" borderId="31" xfId="65" applyBorder="1">
      <alignment/>
      <protection/>
    </xf>
    <xf numFmtId="170" fontId="0" fillId="0" borderId="0" xfId="65" applyNumberFormat="1" applyAlignment="1" quotePrefix="1">
      <alignment horizontal="left"/>
      <protection/>
    </xf>
    <xf numFmtId="0" fontId="0" fillId="0" borderId="0" xfId="65" applyAlignment="1" quotePrefix="1">
      <alignment horizontal="left"/>
      <protection/>
    </xf>
    <xf numFmtId="0" fontId="54" fillId="0" borderId="0" xfId="66" applyFont="1" applyAlignment="1">
      <alignment vertical="center"/>
      <protection/>
    </xf>
    <xf numFmtId="0" fontId="54" fillId="0" borderId="0" xfId="66" applyFont="1" applyAlignment="1">
      <alignment horizontal="center" vertical="center"/>
      <protection/>
    </xf>
    <xf numFmtId="0" fontId="0" fillId="0" borderId="0" xfId="65" applyAlignment="1">
      <alignment horizontal="center"/>
      <protection/>
    </xf>
    <xf numFmtId="170" fontId="5" fillId="0" borderId="0" xfId="75" applyNumberFormat="1" applyAlignment="1">
      <alignment/>
      <protection/>
    </xf>
    <xf numFmtId="0" fontId="5" fillId="0" borderId="0" xfId="75" applyAlignment="1">
      <alignment horizontal="left"/>
      <protection/>
    </xf>
    <xf numFmtId="0" fontId="65" fillId="0" borderId="0" xfId="58" applyAlignment="1">
      <alignment vertical="center"/>
    </xf>
    <xf numFmtId="232" fontId="4" fillId="0" borderId="0" xfId="50" applyNumberFormat="1" applyAlignment="1" quotePrefix="1">
      <alignment horizontal="left"/>
      <protection/>
    </xf>
    <xf numFmtId="0" fontId="0" fillId="0" borderId="30" xfId="65" applyBorder="1">
      <alignment/>
      <protection/>
    </xf>
    <xf numFmtId="0" fontId="0" fillId="0" borderId="13" xfId="65" applyBorder="1" applyAlignment="1">
      <alignment horizontal="center"/>
      <protection/>
    </xf>
    <xf numFmtId="210" fontId="0" fillId="0" borderId="15" xfId="65" applyNumberFormat="1" applyBorder="1">
      <alignment/>
      <protection/>
    </xf>
    <xf numFmtId="233" fontId="0" fillId="0" borderId="41" xfId="65" applyNumberFormat="1" applyBorder="1" applyAlignment="1">
      <alignment horizontal="left"/>
      <protection/>
    </xf>
    <xf numFmtId="233" fontId="0" fillId="0" borderId="1" xfId="65" applyNumberFormat="1" applyBorder="1" applyAlignment="1">
      <alignment horizontal="left"/>
      <protection/>
    </xf>
    <xf numFmtId="0" fontId="0" fillId="0" borderId="42" xfId="65" applyBorder="1" applyAlignment="1">
      <alignment horizontal="center"/>
      <protection/>
    </xf>
    <xf numFmtId="1" fontId="1" fillId="0" borderId="22" xfId="65" applyNumberFormat="1" applyFont="1" applyBorder="1" applyAlignment="1">
      <alignment horizontal="center" vertical="center"/>
      <protection/>
    </xf>
    <xf numFmtId="1" fontId="1" fillId="0" borderId="43" xfId="65" applyNumberFormat="1" applyFont="1" applyBorder="1" applyAlignment="1">
      <alignment horizontal="center" vertical="center"/>
      <protection/>
    </xf>
    <xf numFmtId="49" fontId="0" fillId="0" borderId="0" xfId="75" applyNumberFormat="1" applyFont="1" applyAlignment="1">
      <alignment/>
      <protection/>
    </xf>
    <xf numFmtId="0" fontId="0" fillId="0" borderId="1" xfId="0" applyBorder="1" applyAlignment="1">
      <alignment horizontal="left"/>
    </xf>
    <xf numFmtId="234" fontId="0" fillId="0" borderId="1" xfId="0" applyNumberFormat="1" applyBorder="1" applyAlignment="1">
      <alignment horizontal="left"/>
    </xf>
    <xf numFmtId="1" fontId="0" fillId="0" borderId="1" xfId="0" applyNumberFormat="1" applyBorder="1" applyAlignment="1">
      <alignment horizontal="left"/>
    </xf>
    <xf numFmtId="170" fontId="0" fillId="0" borderId="21" xfId="0" applyNumberFormat="1" applyBorder="1" applyAlignment="1">
      <alignment horizontal="right"/>
    </xf>
    <xf numFmtId="9" fontId="0" fillId="0" borderId="0" xfId="74" applyFont="1" applyFill="1" applyAlignment="1" quotePrefix="1">
      <alignment/>
    </xf>
    <xf numFmtId="188" fontId="0" fillId="0" borderId="14" xfId="0" applyNumberFormat="1" applyBorder="1" applyAlignment="1">
      <alignment horizontal="right"/>
    </xf>
    <xf numFmtId="0" fontId="0" fillId="0" borderId="30" xfId="0" applyBorder="1" applyAlignment="1">
      <alignment/>
    </xf>
    <xf numFmtId="235" fontId="0" fillId="0" borderId="34" xfId="0" applyNumberFormat="1" applyBorder="1" applyAlignment="1">
      <alignment horizontal="right"/>
    </xf>
    <xf numFmtId="236" fontId="0" fillId="0" borderId="13" xfId="0" applyNumberFormat="1" applyBorder="1" applyAlignment="1">
      <alignment horizontal="right"/>
    </xf>
    <xf numFmtId="237" fontId="0" fillId="0" borderId="13" xfId="0" applyNumberFormat="1" applyBorder="1" applyAlignment="1">
      <alignment horizontal="left"/>
    </xf>
    <xf numFmtId="210" fontId="0" fillId="0" borderId="1" xfId="0" applyNumberFormat="1" applyBorder="1" applyAlignment="1">
      <alignment horizontal="right"/>
    </xf>
    <xf numFmtId="238" fontId="0" fillId="0" borderId="41" xfId="0" applyNumberFormat="1" applyBorder="1" applyAlignment="1">
      <alignment horizontal="left"/>
    </xf>
    <xf numFmtId="238" fontId="0" fillId="0" borderId="1" xfId="0" applyNumberFormat="1" applyBorder="1" applyAlignment="1">
      <alignment horizontal="left"/>
    </xf>
    <xf numFmtId="237" fontId="0" fillId="0" borderId="1" xfId="0" applyNumberFormat="1" applyBorder="1" applyAlignment="1">
      <alignment horizontal="left"/>
    </xf>
    <xf numFmtId="188" fontId="0" fillId="0" borderId="21" xfId="0" applyNumberFormat="1" applyFont="1" applyBorder="1" applyAlignment="1">
      <alignment horizontal="right"/>
    </xf>
    <xf numFmtId="188" fontId="0" fillId="0" borderId="21" xfId="0" applyNumberFormat="1" applyBorder="1" applyAlignment="1">
      <alignment horizontal="right"/>
    </xf>
    <xf numFmtId="238" fontId="0" fillId="0" borderId="41" xfId="0" applyNumberFormat="1" applyFont="1" applyBorder="1" applyAlignment="1">
      <alignment horizontal="left"/>
    </xf>
    <xf numFmtId="49" fontId="0" fillId="0" borderId="0" xfId="0" applyNumberFormat="1" applyFont="1" applyAlignment="1">
      <alignment vertical="center"/>
    </xf>
    <xf numFmtId="0" fontId="4" fillId="0" borderId="0" xfId="0" applyFont="1" applyAlignment="1">
      <alignment vertical="center"/>
    </xf>
    <xf numFmtId="164" fontId="4" fillId="0" borderId="0" xfId="50" applyAlignment="1">
      <alignment vertical="center"/>
      <protection/>
    </xf>
    <xf numFmtId="0" fontId="0" fillId="0" borderId="14" xfId="0" applyBorder="1" applyAlignment="1">
      <alignment vertical="center"/>
    </xf>
    <xf numFmtId="0" fontId="0" fillId="0" borderId="13" xfId="0" applyBorder="1" applyAlignment="1">
      <alignment vertical="center"/>
    </xf>
    <xf numFmtId="239" fontId="0" fillId="0" borderId="15" xfId="0" applyNumberFormat="1" applyBorder="1" applyAlignment="1">
      <alignment vertical="center"/>
    </xf>
    <xf numFmtId="239" fontId="0" fillId="0" borderId="1" xfId="0" applyNumberFormat="1" applyBorder="1" applyAlignment="1">
      <alignment vertical="center"/>
    </xf>
    <xf numFmtId="239" fontId="0" fillId="0" borderId="1" xfId="0" applyNumberFormat="1" applyBorder="1" applyAlignment="1">
      <alignment horizontal="right" vertical="center"/>
    </xf>
    <xf numFmtId="210" fontId="0" fillId="0" borderId="1" xfId="0" applyNumberFormat="1" applyBorder="1" applyAlignment="1">
      <alignment vertical="center"/>
    </xf>
    <xf numFmtId="165" fontId="0" fillId="0" borderId="1" xfId="15" applyBorder="1" applyAlignment="1">
      <alignment vertical="center"/>
      <protection/>
    </xf>
    <xf numFmtId="170" fontId="0" fillId="0" borderId="0" xfId="0" applyNumberFormat="1" applyFont="1" applyAlignment="1">
      <alignment horizontal="right" vertical="center"/>
    </xf>
    <xf numFmtId="170" fontId="0" fillId="0" borderId="1" xfId="0" applyNumberFormat="1" applyFont="1" applyBorder="1" applyAlignment="1">
      <alignment horizontal="right" vertical="center"/>
    </xf>
    <xf numFmtId="240" fontId="0" fillId="0" borderId="1" xfId="0" applyNumberFormat="1" applyBorder="1" applyAlignment="1">
      <alignment horizontal="right" vertical="center"/>
    </xf>
    <xf numFmtId="0" fontId="0" fillId="0" borderId="15" xfId="0" applyBorder="1" applyAlignment="1">
      <alignment vertical="center"/>
    </xf>
    <xf numFmtId="0" fontId="0" fillId="0" borderId="1" xfId="0" applyBorder="1" applyAlignment="1">
      <alignment vertical="center"/>
    </xf>
    <xf numFmtId="0" fontId="0" fillId="0" borderId="16" xfId="0" applyBorder="1" applyAlignment="1">
      <alignment vertical="center"/>
    </xf>
    <xf numFmtId="0" fontId="1" fillId="0" borderId="14" xfId="53" applyBorder="1" applyAlignment="1">
      <alignment horizontal="centerContinuous" wrapText="1"/>
      <protection/>
    </xf>
    <xf numFmtId="0" fontId="1" fillId="0" borderId="17" xfId="53" applyBorder="1" applyAlignment="1">
      <alignment horizontal="centerContinuous" wrapText="1"/>
      <protection/>
    </xf>
    <xf numFmtId="0" fontId="1" fillId="0" borderId="13" xfId="53" applyFont="1" applyBorder="1">
      <alignment horizontal="center" wrapText="1"/>
      <protection/>
    </xf>
    <xf numFmtId="0" fontId="1" fillId="0" borderId="32" xfId="53" applyBorder="1" applyAlignment="1">
      <alignment horizontal="centerContinuous" vertical="center" wrapText="1"/>
      <protection/>
    </xf>
    <xf numFmtId="0" fontId="0" fillId="0" borderId="11" xfId="0" applyBorder="1" applyAlignment="1">
      <alignment vertical="center"/>
    </xf>
    <xf numFmtId="0" fontId="0" fillId="0" borderId="11" xfId="0" applyFont="1" applyBorder="1" applyAlignment="1">
      <alignment vertical="center"/>
    </xf>
    <xf numFmtId="0" fontId="5" fillId="0" borderId="0" xfId="75" applyAlignment="1">
      <alignment horizontal="centerContinuous" vertical="center" wrapText="1"/>
      <protection/>
    </xf>
    <xf numFmtId="169" fontId="0" fillId="0" borderId="15" xfId="0" applyNumberFormat="1" applyFont="1" applyBorder="1" applyAlignment="1">
      <alignment horizontal="right"/>
    </xf>
    <xf numFmtId="169" fontId="0" fillId="0" borderId="41" xfId="0" applyNumberFormat="1" applyFont="1" applyBorder="1" applyAlignment="1">
      <alignment horizontal="right"/>
    </xf>
    <xf numFmtId="0" fontId="0" fillId="0" borderId="1" xfId="15" applyNumberFormat="1" applyBorder="1" applyAlignment="1">
      <alignment horizontal="left"/>
      <protection/>
    </xf>
    <xf numFmtId="234" fontId="0" fillId="0" borderId="1" xfId="15" applyNumberFormat="1" applyBorder="1" applyAlignment="1">
      <alignment horizontal="left"/>
      <protection/>
    </xf>
    <xf numFmtId="169" fontId="0" fillId="0" borderId="41" xfId="0" applyNumberFormat="1" applyBorder="1" applyAlignment="1">
      <alignment horizontal="right"/>
    </xf>
    <xf numFmtId="0" fontId="0" fillId="0" borderId="41" xfId="0" applyBorder="1" applyAlignment="1">
      <alignment/>
    </xf>
    <xf numFmtId="0" fontId="1" fillId="0" borderId="14" xfId="53" applyBorder="1">
      <alignment horizontal="center" wrapText="1"/>
      <protection/>
    </xf>
    <xf numFmtId="0" fontId="1" fillId="0" borderId="17" xfId="53" applyBorder="1">
      <alignment horizontal="center" wrapText="1"/>
      <protection/>
    </xf>
    <xf numFmtId="0" fontId="1" fillId="0" borderId="43" xfId="53" applyBorder="1">
      <alignment horizontal="center" wrapText="1"/>
      <protection/>
    </xf>
    <xf numFmtId="0" fontId="0" fillId="0" borderId="13" xfId="0" applyBorder="1" applyAlignment="1">
      <alignment horizontal="center"/>
    </xf>
    <xf numFmtId="0" fontId="0" fillId="0" borderId="0" xfId="67">
      <alignment/>
      <protection/>
    </xf>
    <xf numFmtId="0" fontId="0" fillId="0" borderId="14" xfId="67" applyBorder="1">
      <alignment/>
      <protection/>
    </xf>
    <xf numFmtId="0" fontId="0" fillId="0" borderId="13" xfId="67" applyBorder="1">
      <alignment/>
      <protection/>
    </xf>
    <xf numFmtId="169" fontId="0" fillId="0" borderId="20" xfId="67" applyNumberFormat="1" applyBorder="1">
      <alignment/>
      <protection/>
    </xf>
    <xf numFmtId="184" fontId="0" fillId="0" borderId="17" xfId="67" applyNumberFormat="1" applyBorder="1">
      <alignment/>
      <protection/>
    </xf>
    <xf numFmtId="175" fontId="0" fillId="0" borderId="0" xfId="67" applyNumberFormat="1">
      <alignment/>
      <protection/>
    </xf>
    <xf numFmtId="169" fontId="0" fillId="0" borderId="15" xfId="67" applyNumberFormat="1" applyBorder="1">
      <alignment/>
      <protection/>
    </xf>
    <xf numFmtId="169" fontId="0" fillId="0" borderId="1" xfId="67" applyNumberFormat="1" applyBorder="1">
      <alignment/>
      <protection/>
    </xf>
    <xf numFmtId="169" fontId="0" fillId="0" borderId="21" xfId="67" applyNumberFormat="1" applyBorder="1">
      <alignment/>
      <protection/>
    </xf>
    <xf numFmtId="169" fontId="0" fillId="0" borderId="18" xfId="67" applyNumberFormat="1" applyBorder="1">
      <alignment/>
      <protection/>
    </xf>
    <xf numFmtId="241" fontId="0" fillId="0" borderId="1" xfId="67" applyNumberFormat="1" applyBorder="1" applyAlignment="1">
      <alignment horizontal="left"/>
      <protection/>
    </xf>
    <xf numFmtId="242" fontId="0" fillId="0" borderId="1" xfId="67" applyNumberFormat="1" applyBorder="1" applyAlignment="1">
      <alignment horizontal="left"/>
      <protection/>
    </xf>
    <xf numFmtId="170" fontId="54" fillId="0" borderId="18" xfId="67" applyNumberFormat="1" applyFont="1" applyBorder="1" applyAlignment="1">
      <alignment horizontal="right"/>
      <protection/>
    </xf>
    <xf numFmtId="173" fontId="0" fillId="0" borderId="15" xfId="67" applyNumberFormat="1" applyBorder="1">
      <alignment/>
      <protection/>
    </xf>
    <xf numFmtId="175" fontId="0" fillId="0" borderId="1" xfId="67" applyNumberFormat="1" applyBorder="1">
      <alignment/>
      <protection/>
    </xf>
    <xf numFmtId="175" fontId="0" fillId="0" borderId="21" xfId="67" applyNumberFormat="1" applyBorder="1">
      <alignment/>
      <protection/>
    </xf>
    <xf numFmtId="175" fontId="0" fillId="0" borderId="18" xfId="67" applyNumberFormat="1" applyBorder="1">
      <alignment/>
      <protection/>
    </xf>
    <xf numFmtId="0" fontId="0" fillId="0" borderId="1" xfId="67" applyBorder="1">
      <alignment/>
      <protection/>
    </xf>
    <xf numFmtId="0" fontId="1" fillId="0" borderId="44" xfId="53" applyBorder="1">
      <alignment horizontal="center" wrapText="1"/>
      <protection/>
    </xf>
    <xf numFmtId="0" fontId="0" fillId="0" borderId="11" xfId="67" applyBorder="1" applyAlignment="1">
      <alignment horizontal="centerContinuous"/>
      <protection/>
    </xf>
    <xf numFmtId="0" fontId="0" fillId="0" borderId="11" xfId="67" applyBorder="1">
      <alignment/>
      <protection/>
    </xf>
    <xf numFmtId="0" fontId="0" fillId="0" borderId="0" xfId="67" applyAlignment="1">
      <alignment horizontal="centerContinuous"/>
      <protection/>
    </xf>
    <xf numFmtId="0" fontId="54" fillId="0" borderId="0" xfId="75" applyFont="1" applyAlignment="1">
      <alignment/>
      <protection/>
    </xf>
    <xf numFmtId="239" fontId="0" fillId="0" borderId="15" xfId="0" applyNumberFormat="1" applyBorder="1" applyAlignment="1">
      <alignment/>
    </xf>
    <xf numFmtId="243" fontId="0" fillId="0" borderId="15" xfId="0" applyNumberFormat="1" applyBorder="1" applyAlignment="1">
      <alignment/>
    </xf>
    <xf numFmtId="244" fontId="0" fillId="0" borderId="1" xfId="15" applyNumberFormat="1" applyBorder="1" applyAlignment="1">
      <alignment horizontal="left"/>
      <protection/>
    </xf>
    <xf numFmtId="0" fontId="1" fillId="0" borderId="32" xfId="53" applyBorder="1">
      <alignment horizontal="center" wrapText="1"/>
      <protection/>
    </xf>
    <xf numFmtId="0" fontId="1" fillId="0" borderId="33" xfId="53" applyBorder="1">
      <alignment horizontal="center" wrapText="1"/>
      <protection/>
    </xf>
    <xf numFmtId="0" fontId="5" fillId="0" borderId="0" xfId="0" applyFont="1" applyAlignment="1">
      <alignment horizontal="centerContinuous"/>
    </xf>
    <xf numFmtId="0" fontId="5" fillId="0" borderId="0" xfId="0" applyFont="1" applyAlignment="1">
      <alignment/>
    </xf>
    <xf numFmtId="236" fontId="0" fillId="0" borderId="13" xfId="65" applyNumberFormat="1" applyBorder="1" applyAlignment="1">
      <alignment horizontal="right"/>
      <protection/>
    </xf>
    <xf numFmtId="0" fontId="0" fillId="0" borderId="34" xfId="65" applyBorder="1">
      <alignment/>
      <protection/>
    </xf>
    <xf numFmtId="0" fontId="0" fillId="0" borderId="45" xfId="65" applyBorder="1">
      <alignment/>
      <protection/>
    </xf>
    <xf numFmtId="237" fontId="0" fillId="0" borderId="13" xfId="65" applyNumberFormat="1" applyBorder="1" applyAlignment="1">
      <alignment horizontal="left"/>
      <protection/>
    </xf>
    <xf numFmtId="210" fontId="0" fillId="0" borderId="0" xfId="65" applyNumberFormat="1" applyAlignment="1">
      <alignment horizontal="right"/>
      <protection/>
    </xf>
    <xf numFmtId="210" fontId="0" fillId="0" borderId="29" xfId="65" applyNumberFormat="1" applyBorder="1" applyAlignment="1">
      <alignment horizontal="right"/>
      <protection/>
    </xf>
    <xf numFmtId="210" fontId="0" fillId="0" borderId="46" xfId="65" applyNumberFormat="1" applyBorder="1" applyAlignment="1">
      <alignment horizontal="right"/>
      <protection/>
    </xf>
    <xf numFmtId="210" fontId="0" fillId="0" borderId="29" xfId="65" applyNumberFormat="1" applyBorder="1">
      <alignment/>
      <protection/>
    </xf>
    <xf numFmtId="238" fontId="0" fillId="0" borderId="1" xfId="65" applyNumberFormat="1" applyBorder="1" applyAlignment="1">
      <alignment horizontal="left"/>
      <protection/>
    </xf>
    <xf numFmtId="0" fontId="1" fillId="0" borderId="29" xfId="53" applyBorder="1" applyAlignment="1">
      <alignment horizontal="center" vertical="center" wrapText="1"/>
      <protection/>
    </xf>
    <xf numFmtId="0" fontId="1" fillId="0" borderId="46" xfId="53" applyBorder="1" applyAlignment="1">
      <alignment horizontal="center" vertical="center" wrapText="1"/>
      <protection/>
    </xf>
    <xf numFmtId="0" fontId="1" fillId="0" borderId="30" xfId="53" applyBorder="1">
      <alignment horizontal="center" wrapText="1"/>
      <protection/>
    </xf>
    <xf numFmtId="0" fontId="1" fillId="0" borderId="34" xfId="53" applyBorder="1">
      <alignment horizontal="center" wrapText="1"/>
      <protection/>
    </xf>
    <xf numFmtId="0" fontId="1" fillId="0" borderId="45" xfId="53" applyBorder="1">
      <alignment horizontal="center" wrapText="1"/>
      <protection/>
    </xf>
    <xf numFmtId="0" fontId="0" fillId="0" borderId="24" xfId="65" applyBorder="1" applyAlignment="1">
      <alignment horizontal="centerContinuous" vertical="center"/>
      <protection/>
    </xf>
    <xf numFmtId="0" fontId="1" fillId="0" borderId="22" xfId="65" applyFont="1" applyBorder="1" applyAlignment="1">
      <alignment horizontal="centerContinuous" vertical="center"/>
      <protection/>
    </xf>
    <xf numFmtId="0" fontId="0" fillId="0" borderId="25" xfId="65" applyBorder="1" applyAlignment="1">
      <alignment horizontal="centerContinuous" vertical="center"/>
      <protection/>
    </xf>
    <xf numFmtId="0" fontId="1" fillId="0" borderId="47" xfId="65" applyFont="1" applyBorder="1" applyAlignment="1">
      <alignment horizontal="centerContinuous" vertical="center"/>
      <protection/>
    </xf>
    <xf numFmtId="0" fontId="0" fillId="0" borderId="48" xfId="65" applyBorder="1">
      <alignment/>
      <protection/>
    </xf>
    <xf numFmtId="0" fontId="5" fillId="0" borderId="0" xfId="75" applyAlignment="1">
      <alignment horizontal="centerContinuous"/>
      <protection/>
    </xf>
    <xf numFmtId="243" fontId="0" fillId="0" borderId="0" xfId="0" applyNumberFormat="1" applyAlignment="1">
      <alignment/>
    </xf>
    <xf numFmtId="245" fontId="0" fillId="0" borderId="41" xfId="0" applyNumberFormat="1" applyBorder="1" applyAlignment="1">
      <alignment horizontal="left"/>
    </xf>
    <xf numFmtId="233" fontId="0" fillId="0" borderId="1" xfId="0" applyNumberFormat="1" applyBorder="1" applyAlignment="1">
      <alignment horizontal="left"/>
    </xf>
    <xf numFmtId="243" fontId="0" fillId="0" borderId="21" xfId="0" applyNumberFormat="1" applyBorder="1" applyAlignment="1">
      <alignment/>
    </xf>
    <xf numFmtId="233" fontId="0" fillId="0" borderId="41" xfId="0" applyNumberFormat="1" applyBorder="1" applyAlignment="1">
      <alignment horizontal="left"/>
    </xf>
    <xf numFmtId="246" fontId="0" fillId="0" borderId="21" xfId="0" applyNumberFormat="1" applyFont="1" applyBorder="1" applyAlignment="1">
      <alignment horizontal="right"/>
    </xf>
    <xf numFmtId="247" fontId="0" fillId="0" borderId="21" xfId="0" applyNumberFormat="1" applyFont="1" applyBorder="1" applyAlignment="1">
      <alignment horizontal="right"/>
    </xf>
    <xf numFmtId="243" fontId="0" fillId="0" borderId="29" xfId="0" applyNumberFormat="1" applyBorder="1" applyAlignment="1">
      <alignment/>
    </xf>
    <xf numFmtId="248" fontId="0" fillId="0" borderId="21" xfId="0" applyNumberFormat="1" applyFont="1" applyBorder="1" applyAlignment="1">
      <alignment horizontal="right"/>
    </xf>
    <xf numFmtId="170" fontId="54" fillId="0" borderId="15" xfId="0" applyNumberFormat="1" applyFont="1" applyBorder="1" applyAlignment="1">
      <alignment horizontal="right"/>
    </xf>
    <xf numFmtId="170" fontId="54" fillId="0" borderId="18" xfId="0" applyNumberFormat="1" applyFont="1" applyBorder="1" applyAlignment="1">
      <alignment horizontal="right"/>
    </xf>
    <xf numFmtId="171" fontId="54" fillId="0" borderId="18" xfId="0" applyNumberFormat="1" applyFont="1" applyBorder="1" applyAlignment="1">
      <alignment horizontal="right"/>
    </xf>
    <xf numFmtId="171" fontId="54" fillId="0" borderId="15" xfId="0" applyNumberFormat="1" applyFont="1" applyBorder="1" applyAlignment="1">
      <alignment horizontal="right"/>
    </xf>
    <xf numFmtId="0" fontId="54" fillId="0" borderId="1" xfId="0" applyFont="1" applyBorder="1" applyAlignment="1">
      <alignment/>
    </xf>
    <xf numFmtId="165" fontId="54" fillId="0" borderId="1" xfId="0" applyNumberFormat="1" applyFont="1" applyBorder="1" applyAlignment="1">
      <alignment/>
    </xf>
    <xf numFmtId="0" fontId="54" fillId="0" borderId="15" xfId="0" applyFont="1" applyBorder="1" applyAlignment="1">
      <alignment/>
    </xf>
    <xf numFmtId="0" fontId="54" fillId="0" borderId="18" xfId="0" applyFont="1" applyBorder="1" applyAlignment="1">
      <alignment/>
    </xf>
    <xf numFmtId="0" fontId="0" fillId="0" borderId="31" xfId="0" applyBorder="1" applyAlignment="1">
      <alignment/>
    </xf>
    <xf numFmtId="0" fontId="78" fillId="0" borderId="0" xfId="0" applyFont="1" applyAlignment="1">
      <alignment/>
    </xf>
    <xf numFmtId="0" fontId="54" fillId="0" borderId="12" xfId="0" applyFont="1" applyBorder="1" applyAlignment="1">
      <alignment/>
    </xf>
    <xf numFmtId="0" fontId="0" fillId="0" borderId="0" xfId="0" applyAlignment="1">
      <alignment horizontal="right"/>
    </xf>
    <xf numFmtId="0" fontId="0" fillId="0" borderId="17" xfId="0" applyBorder="1" applyAlignment="1">
      <alignment horizontal="right"/>
    </xf>
    <xf numFmtId="165" fontId="54" fillId="0" borderId="0" xfId="0" applyNumberFormat="1" applyFont="1" applyAlignment="1">
      <alignment/>
    </xf>
    <xf numFmtId="0" fontId="54" fillId="0" borderId="16" xfId="0" applyFont="1" applyBorder="1" applyAlignment="1">
      <alignment/>
    </xf>
    <xf numFmtId="0" fontId="54" fillId="0" borderId="31" xfId="0" applyFont="1" applyBorder="1" applyAlignment="1">
      <alignment/>
    </xf>
    <xf numFmtId="0" fontId="54" fillId="0" borderId="24" xfId="0" applyFont="1" applyBorder="1" applyAlignment="1">
      <alignment/>
    </xf>
    <xf numFmtId="164" fontId="4" fillId="0" borderId="0" xfId="51">
      <alignment/>
      <protection/>
    </xf>
    <xf numFmtId="170" fontId="0" fillId="0" borderId="0" xfId="65" applyNumberFormat="1" applyAlignment="1" quotePrefix="1">
      <alignment horizontal="right"/>
      <protection/>
    </xf>
    <xf numFmtId="170" fontId="0" fillId="0" borderId="1" xfId="65" applyNumberFormat="1" applyBorder="1" applyAlignment="1" quotePrefix="1">
      <alignment horizontal="right"/>
      <protection/>
    </xf>
    <xf numFmtId="181" fontId="0" fillId="0" borderId="18" xfId="65" applyNumberFormat="1" applyBorder="1">
      <alignment/>
      <protection/>
    </xf>
    <xf numFmtId="170" fontId="0" fillId="0" borderId="18" xfId="67" applyNumberFormat="1" applyBorder="1" applyAlignment="1">
      <alignment horizontal="right"/>
      <protection/>
    </xf>
    <xf numFmtId="249" fontId="0" fillId="0" borderId="0" xfId="65" applyNumberFormat="1">
      <alignment/>
      <protection/>
    </xf>
    <xf numFmtId="249" fontId="0" fillId="0" borderId="1" xfId="65" applyNumberFormat="1" applyBorder="1">
      <alignment/>
      <protection/>
    </xf>
    <xf numFmtId="249" fontId="0" fillId="0" borderId="18" xfId="65" applyNumberFormat="1" applyBorder="1">
      <alignment/>
      <protection/>
    </xf>
    <xf numFmtId="171" fontId="0" fillId="0" borderId="1" xfId="65" applyNumberFormat="1" applyBorder="1">
      <alignment/>
      <protection/>
    </xf>
    <xf numFmtId="170" fontId="0" fillId="0" borderId="1" xfId="67" applyNumberFormat="1" applyBorder="1" applyAlignment="1">
      <alignment horizontal="right"/>
      <protection/>
    </xf>
    <xf numFmtId="168" fontId="0" fillId="0" borderId="0" xfId="65" applyNumberFormat="1">
      <alignment/>
      <protection/>
    </xf>
    <xf numFmtId="168" fontId="0" fillId="0" borderId="1" xfId="65" applyNumberFormat="1" applyBorder="1">
      <alignment/>
      <protection/>
    </xf>
    <xf numFmtId="222" fontId="0" fillId="0" borderId="1" xfId="65" applyNumberFormat="1" applyBorder="1" applyAlignment="1" quotePrefix="1">
      <alignment horizontal="right"/>
      <protection/>
    </xf>
    <xf numFmtId="168" fontId="0" fillId="0" borderId="18" xfId="65" applyNumberFormat="1" applyBorder="1">
      <alignment/>
      <protection/>
    </xf>
    <xf numFmtId="0" fontId="1" fillId="0" borderId="19" xfId="53" applyBorder="1" applyAlignment="1">
      <alignment horizontal="center" vertical="center" wrapText="1"/>
      <protection/>
    </xf>
    <xf numFmtId="210" fontId="0" fillId="0" borderId="1" xfId="0" applyNumberFormat="1" applyBorder="1" applyAlignment="1">
      <alignment/>
    </xf>
    <xf numFmtId="0" fontId="1" fillId="0" borderId="31" xfId="53" applyBorder="1" applyAlignment="1">
      <alignment horizontal="centerContinuous" wrapText="1"/>
      <protection/>
    </xf>
    <xf numFmtId="0" fontId="1" fillId="0" borderId="0" xfId="53" applyAlignment="1">
      <alignment horizontal="centerContinuous" wrapText="1"/>
      <protection/>
    </xf>
    <xf numFmtId="243" fontId="0" fillId="0" borderId="1" xfId="0" applyNumberFormat="1" applyBorder="1" applyAlignment="1">
      <alignment/>
    </xf>
    <xf numFmtId="243" fontId="0" fillId="0" borderId="0" xfId="0" applyNumberFormat="1" applyAlignment="1">
      <alignment horizontal="right"/>
    </xf>
    <xf numFmtId="245" fontId="0" fillId="0" borderId="1" xfId="0" applyNumberFormat="1" applyBorder="1" applyAlignment="1">
      <alignment horizontal="left"/>
    </xf>
    <xf numFmtId="243" fontId="0" fillId="0" borderId="29" xfId="0" applyNumberFormat="1" applyBorder="1" applyAlignment="1">
      <alignment horizontal="right"/>
    </xf>
    <xf numFmtId="243" fontId="0" fillId="0" borderId="21" xfId="0" applyNumberFormat="1" applyBorder="1" applyAlignment="1">
      <alignment horizontal="right"/>
    </xf>
    <xf numFmtId="216" fontId="0" fillId="0" borderId="1" xfId="0" applyNumberFormat="1" applyBorder="1" applyAlignment="1">
      <alignment horizontal="right"/>
    </xf>
    <xf numFmtId="187" fontId="0" fillId="0" borderId="1" xfId="0" applyNumberFormat="1" applyBorder="1" applyAlignment="1">
      <alignment horizontal="left"/>
    </xf>
    <xf numFmtId="250" fontId="0" fillId="0" borderId="1" xfId="0" applyNumberFormat="1" applyBorder="1" applyAlignment="1">
      <alignment horizontal="left"/>
    </xf>
    <xf numFmtId="164" fontId="0" fillId="0" borderId="0" xfId="0" applyNumberFormat="1" applyAlignment="1">
      <alignment/>
    </xf>
    <xf numFmtId="251" fontId="0" fillId="0" borderId="12" xfId="0" applyNumberFormat="1" applyBorder="1" applyAlignment="1">
      <alignment/>
    </xf>
    <xf numFmtId="252" fontId="0" fillId="0" borderId="13" xfId="0" applyNumberFormat="1" applyBorder="1" applyAlignment="1">
      <alignment/>
    </xf>
    <xf numFmtId="253" fontId="0" fillId="0" borderId="20" xfId="0" applyNumberFormat="1" applyBorder="1" applyAlignment="1">
      <alignment/>
    </xf>
    <xf numFmtId="254" fontId="0" fillId="0" borderId="13" xfId="0" applyNumberFormat="1" applyBorder="1" applyAlignment="1">
      <alignment/>
    </xf>
    <xf numFmtId="255" fontId="0" fillId="0" borderId="0" xfId="0" applyNumberFormat="1" applyAlignment="1">
      <alignment horizontal="right"/>
    </xf>
    <xf numFmtId="254" fontId="0" fillId="0" borderId="1" xfId="0" applyNumberFormat="1" applyBorder="1" applyAlignment="1">
      <alignment/>
    </xf>
    <xf numFmtId="256" fontId="0" fillId="0" borderId="1" xfId="0" applyNumberFormat="1" applyBorder="1" applyAlignment="1">
      <alignment horizontal="left"/>
    </xf>
    <xf numFmtId="210" fontId="0" fillId="0" borderId="29" xfId="0" applyNumberFormat="1" applyBorder="1" applyAlignment="1">
      <alignment horizontal="right"/>
    </xf>
    <xf numFmtId="257" fontId="0" fillId="0" borderId="1" xfId="0" applyNumberFormat="1" applyBorder="1" applyAlignment="1">
      <alignment/>
    </xf>
    <xf numFmtId="258" fontId="0" fillId="0" borderId="1" xfId="0" applyNumberFormat="1" applyFont="1" applyBorder="1" applyAlignment="1">
      <alignment horizontal="right"/>
    </xf>
    <xf numFmtId="210" fontId="0" fillId="0" borderId="21" xfId="0" applyNumberFormat="1" applyBorder="1" applyAlignment="1">
      <alignment horizontal="right"/>
    </xf>
    <xf numFmtId="210" fontId="0" fillId="0" borderId="0" xfId="0" applyNumberFormat="1" applyAlignment="1">
      <alignment horizontal="right"/>
    </xf>
    <xf numFmtId="259" fontId="0" fillId="0" borderId="1" xfId="0" applyNumberFormat="1" applyBorder="1" applyAlignment="1">
      <alignment horizontal="left"/>
    </xf>
    <xf numFmtId="210" fontId="0" fillId="0" borderId="21" xfId="0" applyNumberFormat="1" applyBorder="1" applyAlignment="1" quotePrefix="1">
      <alignment horizontal="right"/>
    </xf>
    <xf numFmtId="0" fontId="1" fillId="0" borderId="20" xfId="53" applyBorder="1" quotePrefix="1">
      <alignment horizontal="center" wrapText="1"/>
      <protection/>
    </xf>
    <xf numFmtId="210" fontId="0" fillId="0" borderId="0" xfId="0" applyNumberFormat="1" applyAlignment="1">
      <alignment/>
    </xf>
    <xf numFmtId="243" fontId="0" fillId="0" borderId="18" xfId="0" applyNumberFormat="1" applyBorder="1" applyAlignment="1">
      <alignment/>
    </xf>
    <xf numFmtId="49" fontId="0" fillId="0" borderId="1" xfId="0" applyNumberFormat="1" applyBorder="1" applyAlignment="1">
      <alignment horizontal="left"/>
    </xf>
    <xf numFmtId="186" fontId="0" fillId="0" borderId="1" xfId="0" applyNumberFormat="1" applyBorder="1" applyAlignment="1">
      <alignment horizontal="left"/>
    </xf>
    <xf numFmtId="0" fontId="1" fillId="0" borderId="33" xfId="53" applyBorder="1" quotePrefix="1">
      <alignment horizontal="center" wrapText="1"/>
      <protection/>
    </xf>
    <xf numFmtId="210" fontId="0" fillId="0" borderId="18" xfId="0" applyNumberFormat="1" applyBorder="1" applyAlignment="1">
      <alignment/>
    </xf>
    <xf numFmtId="49" fontId="0" fillId="0" borderId="1" xfId="0" applyNumberFormat="1" applyFont="1" applyBorder="1" applyAlignment="1">
      <alignment horizontal="left"/>
    </xf>
    <xf numFmtId="0" fontId="1" fillId="0" borderId="0" xfId="53" quotePrefix="1">
      <alignment horizontal="center" wrapText="1"/>
      <protection/>
    </xf>
    <xf numFmtId="0" fontId="1" fillId="0" borderId="0" xfId="53" applyAlignment="1" quotePrefix="1">
      <alignment horizontal="left" vertical="center" wrapText="1"/>
      <protection/>
    </xf>
    <xf numFmtId="0" fontId="1" fillId="0" borderId="12" xfId="53" applyFont="1" applyBorder="1" applyAlignment="1">
      <alignment horizontal="centerContinuous" vertical="center" wrapText="1"/>
      <protection/>
    </xf>
    <xf numFmtId="0" fontId="0" fillId="0" borderId="11" xfId="0" applyBorder="1" applyAlignment="1" quotePrefix="1">
      <alignment horizontal="left"/>
    </xf>
    <xf numFmtId="49" fontId="4" fillId="0" borderId="0" xfId="0" applyNumberFormat="1" applyFont="1" applyAlignment="1">
      <alignment/>
    </xf>
    <xf numFmtId="165" fontId="4" fillId="0" borderId="0" xfId="0" applyNumberFormat="1" applyFont="1" applyAlignment="1">
      <alignment/>
    </xf>
    <xf numFmtId="256" fontId="0" fillId="0" borderId="1" xfId="0" applyNumberFormat="1" applyBorder="1" applyAlignment="1" quotePrefix="1">
      <alignment horizontal="left"/>
    </xf>
    <xf numFmtId="171" fontId="0" fillId="0" borderId="15" xfId="0" applyNumberFormat="1" applyFont="1" applyBorder="1" applyAlignment="1">
      <alignment/>
    </xf>
    <xf numFmtId="187" fontId="0" fillId="0" borderId="18" xfId="0" applyNumberFormat="1" applyFont="1" applyBorder="1" applyAlignment="1">
      <alignment horizontal="left"/>
    </xf>
    <xf numFmtId="187" fontId="0" fillId="0" borderId="0" xfId="0" applyNumberFormat="1" applyFont="1" applyAlignment="1" quotePrefix="1">
      <alignment horizontal="left"/>
    </xf>
    <xf numFmtId="0" fontId="0" fillId="0" borderId="1" xfId="0" applyFont="1" applyBorder="1" applyAlignment="1">
      <alignment horizontal="left" vertical="center" indent="1"/>
    </xf>
    <xf numFmtId="0" fontId="0" fillId="0" borderId="1" xfId="0" applyFont="1" applyBorder="1" applyAlignment="1">
      <alignment vertical="center"/>
    </xf>
    <xf numFmtId="0" fontId="1" fillId="0" borderId="13" xfId="53" applyBorder="1" applyAlignment="1" quotePrefix="1">
      <alignment horizontal="center"/>
      <protection/>
    </xf>
    <xf numFmtId="0" fontId="1" fillId="0" borderId="24" xfId="53" applyBorder="1" applyAlignment="1">
      <alignment horizontal="centerContinuous" vertical="center" wrapText="1"/>
      <protection/>
    </xf>
    <xf numFmtId="0" fontId="1" fillId="0" borderId="25" xfId="53" applyBorder="1" applyAlignment="1">
      <alignment horizontal="centerContinuous" vertical="center" wrapText="1"/>
      <protection/>
    </xf>
    <xf numFmtId="243" fontId="0" fillId="0" borderId="15" xfId="0" applyNumberFormat="1" applyFont="1" applyBorder="1" applyAlignment="1">
      <alignment horizontal="right"/>
    </xf>
    <xf numFmtId="243" fontId="0" fillId="0" borderId="18" xfId="0" applyNumberFormat="1" applyFont="1" applyBorder="1" applyAlignment="1">
      <alignment horizontal="right"/>
    </xf>
    <xf numFmtId="243" fontId="0" fillId="0" borderId="0" xfId="0" applyNumberFormat="1" applyFont="1" applyAlignment="1">
      <alignment horizontal="right"/>
    </xf>
    <xf numFmtId="243" fontId="0" fillId="0" borderId="1" xfId="0" applyNumberFormat="1" applyFont="1" applyBorder="1" applyAlignment="1">
      <alignment horizontal="right"/>
    </xf>
    <xf numFmtId="243" fontId="0" fillId="0" borderId="1" xfId="0" applyNumberFormat="1" applyFont="1" applyBorder="1" applyAlignment="1">
      <alignment/>
    </xf>
    <xf numFmtId="0" fontId="4" fillId="0" borderId="0" xfId="50" applyNumberFormat="1">
      <alignment/>
      <protection/>
    </xf>
    <xf numFmtId="260" fontId="0" fillId="0" borderId="1" xfId="0" applyNumberFormat="1" applyBorder="1" applyAlignment="1">
      <alignment horizontal="right"/>
    </xf>
    <xf numFmtId="187" fontId="0" fillId="0" borderId="1" xfId="65" applyNumberFormat="1" applyBorder="1">
      <alignment/>
      <protection/>
    </xf>
    <xf numFmtId="227" fontId="0" fillId="0" borderId="1" xfId="0" applyNumberFormat="1" applyBorder="1" applyAlignment="1">
      <alignment horizontal="right"/>
    </xf>
    <xf numFmtId="0" fontId="1" fillId="0" borderId="12" xfId="53" applyBorder="1" applyAlignment="1">
      <alignment horizontal="center" vertical="center"/>
      <protection/>
    </xf>
    <xf numFmtId="0" fontId="1" fillId="0" borderId="13" xfId="53" applyBorder="1" applyAlignment="1">
      <alignment horizontal="center" vertical="center"/>
      <protection/>
    </xf>
    <xf numFmtId="43" fontId="0" fillId="0" borderId="0" xfId="44" applyAlignment="1">
      <alignment/>
    </xf>
    <xf numFmtId="170" fontId="4" fillId="0" borderId="0" xfId="50" applyNumberFormat="1" applyAlignment="1" quotePrefix="1">
      <alignment horizontal="left"/>
      <protection/>
    </xf>
    <xf numFmtId="170" fontId="0" fillId="0" borderId="15" xfId="65" applyNumberFormat="1" applyBorder="1" applyAlignment="1">
      <alignment horizontal="right"/>
      <protection/>
    </xf>
    <xf numFmtId="49" fontId="0" fillId="0" borderId="1" xfId="65" applyNumberFormat="1" applyBorder="1" applyAlignment="1">
      <alignment horizontal="left" indent="1"/>
      <protection/>
    </xf>
    <xf numFmtId="261" fontId="0" fillId="0" borderId="15" xfId="65" applyNumberFormat="1" applyBorder="1" applyAlignment="1">
      <alignment horizontal="right"/>
      <protection/>
    </xf>
    <xf numFmtId="261" fontId="0" fillId="0" borderId="1" xfId="65" applyNumberFormat="1" applyBorder="1" applyAlignment="1">
      <alignment horizontal="right"/>
      <protection/>
    </xf>
    <xf numFmtId="49" fontId="0" fillId="0" borderId="1" xfId="65" applyNumberFormat="1" applyBorder="1">
      <alignment/>
      <protection/>
    </xf>
    <xf numFmtId="0" fontId="1" fillId="0" borderId="13" xfId="53" applyBorder="1" applyAlignment="1" quotePrefix="1">
      <alignment horizontal="center" vertical="center" wrapText="1"/>
      <protection/>
    </xf>
    <xf numFmtId="0" fontId="23" fillId="0" borderId="0" xfId="65" applyFont="1">
      <alignment/>
      <protection/>
    </xf>
    <xf numFmtId="262" fontId="0" fillId="0" borderId="15" xfId="0" applyNumberFormat="1" applyBorder="1" applyAlignment="1">
      <alignment horizontal="right"/>
    </xf>
    <xf numFmtId="165" fontId="0" fillId="0" borderId="1" xfId="0" applyNumberFormat="1" applyFont="1" applyBorder="1" applyAlignment="1" quotePrefix="1">
      <alignment/>
    </xf>
    <xf numFmtId="190" fontId="0" fillId="0" borderId="15" xfId="0" applyNumberFormat="1" applyFont="1" applyBorder="1" applyAlignment="1">
      <alignment horizontal="right"/>
    </xf>
    <xf numFmtId="0" fontId="0" fillId="0" borderId="0" xfId="75" applyFont="1" applyAlignment="1">
      <alignment horizontal="left" wrapText="1"/>
      <protection/>
    </xf>
    <xf numFmtId="0" fontId="0" fillId="0" borderId="0" xfId="75" applyFont="1" applyAlignment="1">
      <alignment horizontal="centerContinuous"/>
      <protection/>
    </xf>
    <xf numFmtId="263" fontId="4" fillId="0" borderId="0" xfId="0" applyNumberFormat="1" applyFont="1" applyAlignment="1">
      <alignment/>
    </xf>
    <xf numFmtId="3" fontId="0" fillId="0" borderId="12" xfId="0" applyNumberFormat="1" applyBorder="1" applyAlignment="1">
      <alignment/>
    </xf>
    <xf numFmtId="3" fontId="0" fillId="0" borderId="30" xfId="0" applyNumberFormat="1" applyBorder="1" applyAlignment="1">
      <alignment/>
    </xf>
    <xf numFmtId="167" fontId="0" fillId="0" borderId="12" xfId="0" applyNumberFormat="1" applyBorder="1" applyAlignment="1">
      <alignment/>
    </xf>
    <xf numFmtId="167" fontId="0" fillId="0" borderId="13" xfId="0" applyNumberFormat="1" applyBorder="1" applyAlignment="1">
      <alignment/>
    </xf>
    <xf numFmtId="169" fontId="0" fillId="0" borderId="0" xfId="0" applyNumberFormat="1" applyFont="1" applyAlignment="1">
      <alignment/>
    </xf>
    <xf numFmtId="169" fontId="0" fillId="0" borderId="41" xfId="0" applyNumberFormat="1" applyBorder="1" applyAlignment="1">
      <alignment/>
    </xf>
    <xf numFmtId="264" fontId="0" fillId="0" borderId="0" xfId="0" applyNumberFormat="1" applyFont="1" applyAlignment="1">
      <alignment/>
    </xf>
    <xf numFmtId="264" fontId="0" fillId="0" borderId="18" xfId="0" applyNumberFormat="1" applyBorder="1" applyAlignment="1">
      <alignment/>
    </xf>
    <xf numFmtId="264" fontId="0" fillId="0" borderId="41" xfId="0" applyNumberFormat="1" applyBorder="1" applyAlignment="1">
      <alignment/>
    </xf>
    <xf numFmtId="168" fontId="0" fillId="0" borderId="35" xfId="0" applyNumberFormat="1" applyBorder="1" applyAlignment="1">
      <alignment/>
    </xf>
    <xf numFmtId="168" fontId="0" fillId="0" borderId="41" xfId="0" applyNumberFormat="1" applyBorder="1" applyAlignment="1">
      <alignment/>
    </xf>
    <xf numFmtId="0" fontId="1" fillId="0" borderId="49" xfId="53" applyBorder="1" applyAlignment="1">
      <alignment horizontal="center" vertical="center" wrapText="1"/>
      <protection/>
    </xf>
    <xf numFmtId="264" fontId="0" fillId="0" borderId="0" xfId="0" applyNumberFormat="1" applyAlignment="1">
      <alignment/>
    </xf>
    <xf numFmtId="265" fontId="0" fillId="0" borderId="0" xfId="0" applyNumberFormat="1" applyAlignment="1">
      <alignment/>
    </xf>
    <xf numFmtId="0" fontId="0" fillId="0" borderId="23" xfId="0" applyBorder="1" applyAlignment="1">
      <alignment/>
    </xf>
    <xf numFmtId="0" fontId="0" fillId="0" borderId="0" xfId="0" applyAlignment="1" quotePrefix="1">
      <alignment/>
    </xf>
    <xf numFmtId="244" fontId="0" fillId="0" borderId="15" xfId="0" applyNumberFormat="1" applyBorder="1" applyAlignment="1">
      <alignment/>
    </xf>
    <xf numFmtId="264" fontId="0" fillId="0" borderId="14" xfId="0" applyNumberFormat="1" applyFont="1" applyBorder="1" applyAlignment="1">
      <alignment horizontal="right"/>
    </xf>
    <xf numFmtId="168" fontId="0" fillId="0" borderId="15" xfId="0" applyNumberFormat="1" applyBorder="1" applyAlignment="1">
      <alignment/>
    </xf>
    <xf numFmtId="169" fontId="0" fillId="0" borderId="15" xfId="44" applyNumberFormat="1" applyFill="1" applyBorder="1" applyAlignment="1">
      <alignment horizontal="right"/>
    </xf>
    <xf numFmtId="169" fontId="0" fillId="0" borderId="15" xfId="44" applyNumberFormat="1" applyBorder="1" applyAlignment="1">
      <alignment horizontal="right"/>
    </xf>
    <xf numFmtId="251" fontId="0" fillId="0" borderId="14" xfId="0" applyNumberFormat="1" applyBorder="1" applyAlignment="1">
      <alignment/>
    </xf>
    <xf numFmtId="266" fontId="0" fillId="0" borderId="15" xfId="0" applyNumberFormat="1" applyBorder="1" applyAlignment="1">
      <alignment horizontal="right"/>
    </xf>
    <xf numFmtId="169" fontId="0" fillId="0" borderId="14" xfId="0" applyNumberFormat="1" applyBorder="1" applyAlignment="1">
      <alignment horizontal="right"/>
    </xf>
    <xf numFmtId="267" fontId="0" fillId="0" borderId="0" xfId="0" applyNumberFormat="1" applyAlignment="1">
      <alignment horizontal="left"/>
    </xf>
    <xf numFmtId="173" fontId="0" fillId="0" borderId="15" xfId="0" applyNumberFormat="1" applyBorder="1" applyAlignment="1">
      <alignment horizontal="right"/>
    </xf>
    <xf numFmtId="232" fontId="0" fillId="0" borderId="0" xfId="0" applyNumberFormat="1" applyAlignment="1">
      <alignment/>
    </xf>
    <xf numFmtId="0" fontId="0" fillId="0" borderId="35" xfId="0" applyBorder="1" applyAlignment="1">
      <alignment/>
    </xf>
    <xf numFmtId="0" fontId="0" fillId="0" borderId="0" xfId="0" applyFont="1" applyAlignment="1">
      <alignment horizontal="left"/>
    </xf>
    <xf numFmtId="268" fontId="0" fillId="0" borderId="0" xfId="0" applyNumberFormat="1" applyFont="1" applyAlignment="1">
      <alignment/>
    </xf>
    <xf numFmtId="0" fontId="5" fillId="0" borderId="15" xfId="75" applyBorder="1" applyAlignment="1">
      <alignment horizontal="centerContinuous" wrapText="1"/>
      <protection/>
    </xf>
    <xf numFmtId="0" fontId="24" fillId="0" borderId="0" xfId="65" applyFont="1" applyAlignment="1">
      <alignment wrapText="1"/>
      <protection/>
    </xf>
    <xf numFmtId="0" fontId="24" fillId="0" borderId="0" xfId="65" applyFont="1">
      <alignment/>
      <protection/>
    </xf>
    <xf numFmtId="0" fontId="26" fillId="0" borderId="0" xfId="65" applyFont="1" applyAlignment="1">
      <alignment horizontal="center"/>
      <protection/>
    </xf>
    <xf numFmtId="0" fontId="27" fillId="0" borderId="0" xfId="65" applyFont="1">
      <alignment/>
      <protection/>
    </xf>
    <xf numFmtId="0" fontId="28" fillId="0" borderId="0" xfId="71" applyFont="1" applyAlignment="1" quotePrefix="1">
      <alignment wrapText="1"/>
      <protection/>
    </xf>
    <xf numFmtId="0" fontId="29" fillId="0" borderId="0" xfId="69" applyFont="1">
      <alignment/>
      <protection/>
    </xf>
    <xf numFmtId="0" fontId="31" fillId="0" borderId="0" xfId="59" applyFont="1" applyAlignment="1">
      <alignment wrapText="1"/>
    </xf>
    <xf numFmtId="269" fontId="31" fillId="0" borderId="50" xfId="60" applyNumberFormat="1" applyFont="1" applyBorder="1" applyAlignment="1" applyProtection="1" quotePrefix="1">
      <alignment horizontal="left" vertical="top"/>
      <protection/>
    </xf>
    <xf numFmtId="0" fontId="24" fillId="0" borderId="50" xfId="70" applyFont="1" applyBorder="1" applyAlignment="1" quotePrefix="1">
      <alignment wrapText="1"/>
      <protection/>
    </xf>
    <xf numFmtId="269" fontId="79" fillId="0" borderId="50" xfId="58" applyNumberFormat="1" applyFont="1" applyBorder="1" applyAlignment="1" quotePrefix="1">
      <alignment horizontal="left" vertical="top"/>
    </xf>
    <xf numFmtId="0" fontId="24" fillId="0" borderId="50" xfId="70" applyFont="1" applyBorder="1" applyAlignment="1" quotePrefix="1">
      <alignment/>
      <protection/>
    </xf>
    <xf numFmtId="0" fontId="1" fillId="0" borderId="24" xfId="53" applyBorder="1" applyAlignment="1">
      <alignment horizontal="center" vertical="center" wrapText="1"/>
      <protection/>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 fillId="0" borderId="19"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2" xfId="53" applyBorder="1" applyAlignment="1">
      <alignment horizontal="center" vertical="center" wrapText="1"/>
      <protection/>
    </xf>
    <xf numFmtId="0" fontId="1" fillId="0" borderId="44" xfId="53" applyBorder="1" applyAlignment="1">
      <alignment horizontal="center" vertical="center" wrapText="1"/>
      <protection/>
    </xf>
    <xf numFmtId="0" fontId="1" fillId="0" borderId="47" xfId="53" applyBorder="1" applyAlignment="1">
      <alignment horizontal="center" vertical="center" wrapText="1"/>
      <protection/>
    </xf>
    <xf numFmtId="0" fontId="1" fillId="0" borderId="27" xfId="53" applyBorder="1" applyAlignment="1">
      <alignment horizontal="center"/>
      <protection/>
    </xf>
    <xf numFmtId="0" fontId="0" fillId="0" borderId="13" xfId="0" applyBorder="1" applyAlignment="1">
      <alignment horizontal="center"/>
    </xf>
    <xf numFmtId="0" fontId="1" fillId="0" borderId="22" xfId="53" applyBorder="1" applyAlignment="1">
      <alignment horizontal="center" vertical="center"/>
      <protection/>
    </xf>
    <xf numFmtId="0" fontId="0" fillId="0" borderId="24" xfId="0" applyBorder="1" applyAlignment="1">
      <alignment horizontal="center"/>
    </xf>
    <xf numFmtId="0" fontId="1" fillId="0" borderId="22" xfId="53" applyBorder="1">
      <alignment horizontal="center" wrapText="1"/>
      <protection/>
    </xf>
    <xf numFmtId="0" fontId="1" fillId="0" borderId="25" xfId="53" applyBorder="1">
      <alignment horizontal="center" wrapText="1"/>
      <protection/>
    </xf>
    <xf numFmtId="0" fontId="72" fillId="0" borderId="22" xfId="0" applyFont="1" applyBorder="1" applyAlignment="1">
      <alignment horizontal="center" wrapText="1"/>
    </xf>
    <xf numFmtId="0" fontId="72" fillId="0" borderId="24" xfId="0" applyFont="1" applyBorder="1" applyAlignment="1">
      <alignment horizontal="center" wrapText="1"/>
    </xf>
    <xf numFmtId="0" fontId="1" fillId="0" borderId="32" xfId="53" applyBorder="1" applyAlignment="1">
      <alignment horizontal="center" vertical="center"/>
      <protection/>
    </xf>
    <xf numFmtId="0" fontId="0" fillId="0" borderId="37" xfId="0" applyBorder="1" applyAlignment="1">
      <alignment horizontal="center" vertical="center"/>
    </xf>
    <xf numFmtId="0" fontId="1" fillId="0" borderId="0" xfId="53">
      <alignment horizontal="center" wrapText="1"/>
      <protection/>
    </xf>
    <xf numFmtId="0" fontId="1" fillId="0" borderId="32" xfId="53" applyBorder="1" applyAlignment="1">
      <alignment horizontal="center" vertical="center" wrapText="1"/>
      <protection/>
    </xf>
    <xf numFmtId="0" fontId="1" fillId="0" borderId="51" xfId="53" applyBorder="1" applyAlignment="1">
      <alignment horizontal="center" vertical="center" wrapText="1"/>
      <protection/>
    </xf>
    <xf numFmtId="0" fontId="1" fillId="0" borderId="16" xfId="53" applyBorder="1">
      <alignment horizontal="center" wrapText="1"/>
      <protection/>
    </xf>
    <xf numFmtId="0" fontId="1" fillId="0" borderId="14" xfId="53" applyBorder="1">
      <alignment horizontal="center" wrapText="1"/>
      <protection/>
    </xf>
    <xf numFmtId="0" fontId="1" fillId="0" borderId="37" xfId="53" applyBorder="1" applyAlignment="1">
      <alignment horizontal="center" vertical="center" wrapText="1"/>
      <protection/>
    </xf>
    <xf numFmtId="0" fontId="1" fillId="0" borderId="14" xfId="53" applyBorder="1" applyAlignment="1">
      <alignment horizontal="center" vertical="center" wrapText="1"/>
      <protection/>
    </xf>
    <xf numFmtId="0" fontId="0" fillId="0" borderId="12" xfId="0" applyBorder="1" applyAlignment="1">
      <alignment horizontal="center" vertical="center" wrapText="1"/>
    </xf>
  </cellXfs>
  <cellStyles count="65">
    <cellStyle name="Normal" xfId="0"/>
    <cellStyle name="1st indent" xfId="15"/>
    <cellStyle name="20% - Accent1" xfId="16"/>
    <cellStyle name="20% - Accent2" xfId="17"/>
    <cellStyle name="20% - Accent3" xfId="18"/>
    <cellStyle name="20% - Accent4" xfId="19"/>
    <cellStyle name="20% - Accent5" xfId="20"/>
    <cellStyle name="20% - Accent6" xfId="21"/>
    <cellStyle name="2nd indent"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Bad" xfId="41"/>
    <cellStyle name="Calculation" xfId="42"/>
    <cellStyle name="Check Cell" xfId="43"/>
    <cellStyle name="Comma" xfId="44"/>
    <cellStyle name="Comma [0]" xfId="45"/>
    <cellStyle name="Currency" xfId="46"/>
    <cellStyle name="Currency [0]" xfId="47"/>
    <cellStyle name="Explanatory Text" xfId="48"/>
    <cellStyle name="Followed Hyperlink" xfId="49"/>
    <cellStyle name="FOOTNOTE" xfId="50"/>
    <cellStyle name="FOOTNOTE 2" xfId="51"/>
    <cellStyle name="Good" xfId="52"/>
    <cellStyle name="HEADING" xfId="53"/>
    <cellStyle name="Heading 1" xfId="54"/>
    <cellStyle name="Heading 2" xfId="55"/>
    <cellStyle name="Heading 3" xfId="56"/>
    <cellStyle name="Heading 4" xfId="57"/>
    <cellStyle name="Hyperlink" xfId="58"/>
    <cellStyle name="Hyperlink_Section_01_title" xfId="59"/>
    <cellStyle name="Hyperlink_Section01" xfId="60"/>
    <cellStyle name="Input" xfId="61"/>
    <cellStyle name="Linked Cell" xfId="62"/>
    <cellStyle name="Neutral" xfId="63"/>
    <cellStyle name="Normal 12 2" xfId="64"/>
    <cellStyle name="Normal 2" xfId="65"/>
    <cellStyle name="Normal 3" xfId="66"/>
    <cellStyle name="Normal 3 2" xfId="67"/>
    <cellStyle name="Normal_Census Tract Density 2000 2 2" xfId="68"/>
    <cellStyle name="Normal_last year excel compiled sec02_a276" xfId="69"/>
    <cellStyle name="Normal_Revised title_8_4_04" xfId="70"/>
    <cellStyle name="Normal_Section 2 Titles" xfId="71"/>
    <cellStyle name="Note" xfId="72"/>
    <cellStyle name="Output" xfId="73"/>
    <cellStyle name="Percent" xfId="74"/>
    <cellStyle name="TITLE" xfId="75"/>
    <cellStyle name="Title 2" xfId="76"/>
    <cellStyle name="Total" xfId="77"/>
    <cellStyle name="Warning Text" xfId="78"/>
  </cellStyles>
  <dxfs count="1">
    <dxf>
      <fill>
        <patternFill>
          <bgColor theme="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hawaiioimt-my.sharepoint.com/Documents%20and%20Settings/liberatv/Local%20Settings/Temporary%20Internet%20Files/OLK4D/07-01-02%20COLA%20INDEX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ers.usda.gov/data/stateexports/2004finalM.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edt-fs\read$\DataBook\DB2008\09\0910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hawaiioimt-my.sharepoint.com/Documents%20and%20Settings/MaryB/My%20Documents/C&amp;C%20Real%20Property/20ltp04%20rev_via%20Robin%20email_04052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bedt-fs\read$\DataBook\DB2010\13\1322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hawaiioimt.sharepoint.com/Documents%20and%20Settings\liberatv\Local%20Settings\Temporary%20Internet%20Files\OLK4D\07-01-02%20COLA%20INDEX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hawaiioimt.sharepoint.com/Documents%20and%20Settings\MaryB\My%20Documents\C&amp;C%20Real%20Property\20ltp04%20rev_via%20Robin%20email_040528.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files.hawaii.gov/Documents%20and%20Settings\liberatv\Local%20Settings\Temporary%20Internet%20Files\OLK4D\07-01-02%20COLA%20INDEX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files.hawaii.gov/Documents%20and%20Settings\MaryB\My%20Documents\C&amp;C%20Real%20Property\20ltp04%20rev_via%20Robin%20email_0405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irections"/>
      <sheetName val="Wheat"/>
      <sheetName val="rice"/>
      <sheetName val="feedgrains"/>
      <sheetName val="soybeans"/>
      <sheetName val="sunflowerseed"/>
      <sheetName val="peanuts"/>
      <sheetName val="cotton"/>
      <sheetName val="cottonseed"/>
      <sheetName val="tobacco"/>
      <sheetName val="fruit"/>
      <sheetName val="treenuts"/>
      <sheetName val="vegetables"/>
      <sheetName val="livestock"/>
      <sheetName val="hides"/>
      <sheetName val="poultry"/>
      <sheetName val="fatsoils"/>
      <sheetName val="dairy"/>
      <sheetName val="feedsfodders"/>
      <sheetName val="seeds"/>
      <sheetName val="other"/>
      <sheetName val="comd.chart"/>
      <sheetName val="totals"/>
      <sheetName val="totbycomd."/>
      <sheetName val="16010A"/>
      <sheetName val="16021"/>
      <sheetName val="16020A"/>
      <sheetName val="16020B"/>
      <sheetName val="16010"/>
      <sheetName val="sxcomm"/>
      <sheetName val="sxh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091007u_081006_vals"/>
      <sheetName val="091007u_081006_wkg"/>
      <sheetName val="091007u_081006_verify rank"/>
      <sheetName val="090907u_081013_wkg"/>
      <sheetName val="090907u_081013_rank chk"/>
      <sheetName val="2007"/>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2209u_100916_vals"/>
      <sheetName val="132209u_100916_wkg"/>
      <sheetName val="hstpov19a"/>
      <sheetName val="hstpov21"/>
      <sheetName val="Sheet1"/>
      <sheetName val=" grid"/>
      <sheetName val="200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lcs"/>
      <sheetName val="COLA Indexes"/>
      <sheetName val="RPS Schedule"/>
      <sheetName val="Module1"/>
      <sheetName val="To Be Worked"/>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20ltp04"/>
      <sheetName val="20ltp04_040528r"/>
      <sheetName val="100in04"/>
      <sheetName val="totals"/>
      <sheetName val="20in0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5"/>
  <sheetViews>
    <sheetView tabSelected="1" workbookViewId="0" topLeftCell="A1">
      <selection activeCell="A1" sqref="A1"/>
    </sheetView>
  </sheetViews>
  <sheetFormatPr defaultColWidth="8.8515625" defaultRowHeight="12.75"/>
  <cols>
    <col min="1" max="1" width="9.57421875" style="76" customWidth="1"/>
    <col min="2" max="2" width="69.57421875" style="76" customWidth="1"/>
    <col min="3" max="16384" width="8.8515625" style="76" customWidth="1"/>
  </cols>
  <sheetData>
    <row r="1" spans="1:2" ht="31.5">
      <c r="A1" s="731" t="s">
        <v>1898</v>
      </c>
      <c r="B1" s="731" t="s">
        <v>1899</v>
      </c>
    </row>
    <row r="2" spans="1:2" ht="15.75">
      <c r="A2" s="731"/>
      <c r="B2" s="731"/>
    </row>
    <row r="3" spans="1:2" ht="15.75">
      <c r="A3" s="732" t="s">
        <v>1900</v>
      </c>
      <c r="B3" s="731"/>
    </row>
    <row r="4" spans="1:2" s="65" customFormat="1" ht="15.75">
      <c r="A4" s="733" t="s">
        <v>1901</v>
      </c>
      <c r="B4" s="731"/>
    </row>
    <row r="5" spans="1:2" ht="15.75">
      <c r="A5" s="734">
        <v>5.01</v>
      </c>
      <c r="B5" s="735" t="s">
        <v>1902</v>
      </c>
    </row>
    <row r="6" spans="1:2" ht="15.75">
      <c r="A6" s="734">
        <v>5.02</v>
      </c>
      <c r="B6" s="735" t="s">
        <v>1903</v>
      </c>
    </row>
    <row r="7" spans="1:2" ht="15.75">
      <c r="A7" s="734">
        <v>5.03</v>
      </c>
      <c r="B7" s="735" t="s">
        <v>1904</v>
      </c>
    </row>
    <row r="8" spans="1:2" ht="15.75">
      <c r="A8" s="734">
        <v>5.04</v>
      </c>
      <c r="B8" s="735" t="s">
        <v>1905</v>
      </c>
    </row>
    <row r="9" spans="1:2" ht="15.75">
      <c r="A9" s="734">
        <v>5.05</v>
      </c>
      <c r="B9" s="735" t="s">
        <v>1923</v>
      </c>
    </row>
    <row r="10" spans="1:2" ht="15.75">
      <c r="A10" s="734">
        <v>5.06</v>
      </c>
      <c r="B10" s="735" t="s">
        <v>1924</v>
      </c>
    </row>
    <row r="11" spans="1:2" ht="15.75">
      <c r="A11" s="734">
        <v>5.07</v>
      </c>
      <c r="B11" s="735" t="s">
        <v>1906</v>
      </c>
    </row>
    <row r="12" spans="1:2" ht="15.75">
      <c r="A12" s="734">
        <v>5.08</v>
      </c>
      <c r="B12" s="735" t="s">
        <v>1925</v>
      </c>
    </row>
    <row r="13" spans="1:2" ht="15.75">
      <c r="A13" s="734">
        <v>5.09</v>
      </c>
      <c r="B13" s="735" t="s">
        <v>1907</v>
      </c>
    </row>
    <row r="14" spans="1:2" ht="15.75">
      <c r="A14" s="734">
        <v>5.1</v>
      </c>
      <c r="B14" s="735" t="s">
        <v>1908</v>
      </c>
    </row>
    <row r="15" spans="1:2" ht="15.75">
      <c r="A15" s="734">
        <v>5.11</v>
      </c>
      <c r="B15" s="735" t="s">
        <v>1909</v>
      </c>
    </row>
    <row r="16" spans="1:2" ht="15.75">
      <c r="A16" s="734">
        <v>5.12</v>
      </c>
      <c r="B16" s="735" t="s">
        <v>1910</v>
      </c>
    </row>
    <row r="17" spans="1:2" ht="15.75">
      <c r="A17" s="734">
        <v>5.13</v>
      </c>
      <c r="B17" s="735" t="s">
        <v>1911</v>
      </c>
    </row>
    <row r="18" spans="1:2" ht="15.75">
      <c r="A18" s="734">
        <v>5.14</v>
      </c>
      <c r="B18" s="735" t="s">
        <v>1912</v>
      </c>
    </row>
    <row r="19" spans="1:2" ht="15.75">
      <c r="A19" s="734">
        <v>5.15</v>
      </c>
      <c r="B19" s="735" t="s">
        <v>1913</v>
      </c>
    </row>
    <row r="20" spans="1:2" ht="15.75">
      <c r="A20" s="734">
        <v>5.16</v>
      </c>
      <c r="B20" s="735" t="s">
        <v>1914</v>
      </c>
    </row>
    <row r="21" spans="1:2" ht="15.75">
      <c r="A21" s="734">
        <v>5.17</v>
      </c>
      <c r="B21" s="735" t="s">
        <v>1915</v>
      </c>
    </row>
    <row r="22" spans="1:2" ht="15.75">
      <c r="A22" s="734">
        <v>5.18</v>
      </c>
      <c r="B22" s="735" t="s">
        <v>1916</v>
      </c>
    </row>
    <row r="23" spans="1:2" ht="15.75">
      <c r="A23" s="734">
        <v>5.19</v>
      </c>
      <c r="B23" s="735" t="s">
        <v>1926</v>
      </c>
    </row>
    <row r="24" spans="1:2" ht="15.75">
      <c r="A24" s="734">
        <v>5.2</v>
      </c>
      <c r="B24" s="735" t="s">
        <v>1927</v>
      </c>
    </row>
    <row r="25" spans="1:2" ht="15.75">
      <c r="A25" s="734">
        <v>5.21</v>
      </c>
      <c r="B25" s="735" t="s">
        <v>1928</v>
      </c>
    </row>
    <row r="26" spans="1:2" ht="15.75">
      <c r="A26" s="734">
        <v>5.22</v>
      </c>
      <c r="B26" s="735" t="s">
        <v>1929</v>
      </c>
    </row>
    <row r="27" spans="1:2" ht="15.75">
      <c r="A27" s="734">
        <v>5.23</v>
      </c>
      <c r="B27" s="735" t="s">
        <v>1930</v>
      </c>
    </row>
    <row r="28" spans="1:2" ht="15.75">
      <c r="A28" s="734">
        <v>5.24</v>
      </c>
      <c r="B28" s="735" t="s">
        <v>1917</v>
      </c>
    </row>
    <row r="29" spans="1:2" ht="15.75">
      <c r="A29" s="734">
        <v>5.25</v>
      </c>
      <c r="B29" s="735" t="s">
        <v>1931</v>
      </c>
    </row>
    <row r="30" spans="1:2" ht="31.5">
      <c r="A30" s="734">
        <v>5.26</v>
      </c>
      <c r="B30" s="735" t="s">
        <v>1918</v>
      </c>
    </row>
    <row r="31" spans="1:2" ht="15.75">
      <c r="A31" s="734">
        <v>5.27</v>
      </c>
      <c r="B31" s="735" t="s">
        <v>1919</v>
      </c>
    </row>
    <row r="32" spans="1:2" ht="15.75">
      <c r="A32" s="734">
        <v>5.28</v>
      </c>
      <c r="B32" s="735" t="s">
        <v>1932</v>
      </c>
    </row>
    <row r="33" spans="1:2" ht="15.75">
      <c r="A33" s="734">
        <v>5.29</v>
      </c>
      <c r="B33" s="735" t="s">
        <v>1933</v>
      </c>
    </row>
    <row r="34" spans="1:2" ht="15.75">
      <c r="A34" s="734">
        <v>5.3</v>
      </c>
      <c r="B34" s="735" t="s">
        <v>1934</v>
      </c>
    </row>
    <row r="35" spans="1:2" ht="15.75">
      <c r="A35" s="734">
        <v>5.31</v>
      </c>
      <c r="B35" s="735" t="s">
        <v>1935</v>
      </c>
    </row>
    <row r="36" spans="1:2" ht="31.5">
      <c r="A36" s="734">
        <v>5.32</v>
      </c>
      <c r="B36" s="735" t="s">
        <v>1936</v>
      </c>
    </row>
    <row r="37" spans="1:2" ht="15.75">
      <c r="A37" s="734">
        <v>5.33</v>
      </c>
      <c r="B37" s="735" t="s">
        <v>1937</v>
      </c>
    </row>
    <row r="38" spans="1:2" ht="15.75">
      <c r="A38" s="734">
        <v>5.34</v>
      </c>
      <c r="B38" s="735" t="s">
        <v>1938</v>
      </c>
    </row>
    <row r="39" spans="1:2" ht="15.75">
      <c r="A39" s="734">
        <v>5.35</v>
      </c>
      <c r="B39" s="735" t="s">
        <v>1939</v>
      </c>
    </row>
    <row r="40" spans="1:2" ht="15.75">
      <c r="A40" s="734">
        <v>5.36</v>
      </c>
      <c r="B40" s="735" t="s">
        <v>1940</v>
      </c>
    </row>
    <row r="41" spans="1:2" ht="15.75">
      <c r="A41" s="734">
        <v>5.37</v>
      </c>
      <c r="B41" s="735" t="s">
        <v>1941</v>
      </c>
    </row>
    <row r="42" spans="1:2" ht="15.75">
      <c r="A42" s="734">
        <v>5.38</v>
      </c>
      <c r="B42" s="735" t="s">
        <v>1942</v>
      </c>
    </row>
    <row r="43" spans="1:2" ht="15.75">
      <c r="A43" s="734">
        <v>5.39</v>
      </c>
      <c r="B43" s="735" t="s">
        <v>1943</v>
      </c>
    </row>
    <row r="44" spans="1:2" ht="15.75">
      <c r="A44" s="734">
        <v>5.4</v>
      </c>
      <c r="B44" s="735" t="s">
        <v>1944</v>
      </c>
    </row>
    <row r="45" spans="1:2" ht="15.75">
      <c r="A45" s="734">
        <v>5.41</v>
      </c>
      <c r="B45" s="735" t="s">
        <v>1945</v>
      </c>
    </row>
    <row r="46" spans="1:2" ht="15.75">
      <c r="A46" s="734">
        <v>5.42</v>
      </c>
      <c r="B46" s="735" t="s">
        <v>1946</v>
      </c>
    </row>
    <row r="47" spans="1:2" ht="31.5">
      <c r="A47" s="734">
        <v>5.43</v>
      </c>
      <c r="B47" s="735" t="s">
        <v>1947</v>
      </c>
    </row>
    <row r="48" spans="1:2" ht="15.75">
      <c r="A48" s="734">
        <v>5.44</v>
      </c>
      <c r="B48" s="735" t="s">
        <v>1948</v>
      </c>
    </row>
    <row r="49" spans="1:2" ht="15.75">
      <c r="A49" s="734">
        <v>5.45</v>
      </c>
      <c r="B49" s="735" t="s">
        <v>1949</v>
      </c>
    </row>
    <row r="50" spans="1:2" ht="15.75">
      <c r="A50" s="736">
        <v>5.46</v>
      </c>
      <c r="B50" s="735" t="s">
        <v>1950</v>
      </c>
    </row>
    <row r="51" spans="1:2" ht="31.5">
      <c r="A51" s="734">
        <v>5.47</v>
      </c>
      <c r="B51" s="735" t="s">
        <v>1951</v>
      </c>
    </row>
    <row r="52" spans="1:2" ht="31.5">
      <c r="A52" s="734">
        <v>5.48</v>
      </c>
      <c r="B52" s="735" t="s">
        <v>1952</v>
      </c>
    </row>
    <row r="53" spans="1:2" ht="31.5">
      <c r="A53" s="734">
        <v>5.49</v>
      </c>
      <c r="B53" s="735" t="s">
        <v>1953</v>
      </c>
    </row>
    <row r="54" spans="1:2" ht="31.5">
      <c r="A54" s="734">
        <v>5.5</v>
      </c>
      <c r="B54" s="735" t="s">
        <v>1954</v>
      </c>
    </row>
    <row r="55" spans="1:2" ht="15.75">
      <c r="A55" s="734">
        <v>5.51</v>
      </c>
      <c r="B55" s="735" t="s">
        <v>1955</v>
      </c>
    </row>
    <row r="56" spans="1:2" ht="15.75">
      <c r="A56" s="734">
        <v>5.52</v>
      </c>
      <c r="B56" s="735" t="s">
        <v>1956</v>
      </c>
    </row>
    <row r="57" spans="1:2" ht="15.75">
      <c r="A57" s="734">
        <v>5.53</v>
      </c>
      <c r="B57" s="735" t="s">
        <v>1957</v>
      </c>
    </row>
    <row r="58" spans="1:2" ht="15.75">
      <c r="A58" s="734">
        <v>5.54</v>
      </c>
      <c r="B58" s="735" t="s">
        <v>1958</v>
      </c>
    </row>
    <row r="59" spans="1:2" ht="31.5">
      <c r="A59" s="734">
        <v>5.55</v>
      </c>
      <c r="B59" s="735" t="s">
        <v>1920</v>
      </c>
    </row>
    <row r="60" spans="1:2" ht="31.5">
      <c r="A60" s="734">
        <v>5.56</v>
      </c>
      <c r="B60" s="735" t="s">
        <v>1959</v>
      </c>
    </row>
    <row r="61" spans="1:2" ht="31.5">
      <c r="A61" s="734">
        <v>5.57</v>
      </c>
      <c r="B61" s="735" t="s">
        <v>1960</v>
      </c>
    </row>
    <row r="62" spans="1:2" ht="31.5">
      <c r="A62" s="734">
        <v>5.58</v>
      </c>
      <c r="B62" s="735" t="s">
        <v>1961</v>
      </c>
    </row>
    <row r="63" spans="1:2" ht="15.75">
      <c r="A63" s="734">
        <v>5.59</v>
      </c>
      <c r="B63" s="735" t="s">
        <v>1921</v>
      </c>
    </row>
    <row r="64" spans="1:2" ht="31.5">
      <c r="A64" s="734">
        <v>5.6</v>
      </c>
      <c r="B64" s="735" t="s">
        <v>1922</v>
      </c>
    </row>
    <row r="65" spans="1:2" ht="15.75">
      <c r="A65" s="734">
        <v>5.61</v>
      </c>
      <c r="B65" s="737" t="s">
        <v>1962</v>
      </c>
    </row>
  </sheetData>
  <sheetProtection/>
  <hyperlinks>
    <hyperlink ref="A4" location="Narrative!A1" display="Narrative"/>
    <hyperlink ref="A6" location="'05.02'!A1" display="05.02"/>
    <hyperlink ref="A7" location="'05.03'!A1" display="05.03"/>
    <hyperlink ref="A8" location="'05.04'!A1" display="05.04"/>
    <hyperlink ref="A9" location="'05.05'!A1" display="05.05"/>
    <hyperlink ref="A10" location="'05.06'!A1" display="05.06"/>
    <hyperlink ref="A11" location="'05.07'!A1" display="05.07"/>
    <hyperlink ref="A12" location="'05.08'!A1" display="05.08"/>
    <hyperlink ref="A13" location="'05.09'!A1" display="05.09"/>
    <hyperlink ref="A14" location="'05.10'!A1" display="05.10"/>
    <hyperlink ref="A15" location="'05.11'!A1" display="05.11"/>
    <hyperlink ref="A16" location="'05.12'!A1" display="05.12"/>
    <hyperlink ref="A17" location="'05.13'!A1" display="05.13"/>
    <hyperlink ref="A18" location="'05.14'!A1" display="05.14"/>
    <hyperlink ref="A19" location="'05.15'!A1" display="05.15"/>
    <hyperlink ref="A20" location="'05.16'!A1" display="05.16"/>
    <hyperlink ref="A21" location="'05.17'!A1" display="05.17"/>
    <hyperlink ref="A22" location="'05.18'!A1" display="05.18"/>
    <hyperlink ref="A23" location="'05.19'!A1" display="05.19"/>
    <hyperlink ref="A24" location="'05.20'!A1" display="05.20"/>
    <hyperlink ref="A25" location="'05.21'!A1" display="05.21"/>
    <hyperlink ref="A26" location="'05.22'!A1" display="05.22"/>
    <hyperlink ref="A27" location="'05.23'!A1" display="05.23"/>
    <hyperlink ref="A28" location="'05.24'!A1" display="05.24"/>
    <hyperlink ref="A29" location="'05.25'!A1" display="05.25"/>
    <hyperlink ref="A30" location="'05.26'!A1" display="05.26"/>
    <hyperlink ref="A31" location="'05.27'!A1" display="05.27"/>
    <hyperlink ref="A32" location="'05.28'!A1" display="05.28"/>
    <hyperlink ref="A33" location="'05.29'!A1" display="05.29"/>
    <hyperlink ref="A34" location="'05.30'!A1" display="05.30"/>
    <hyperlink ref="A35" location="'05.31'!A1" display="05.31"/>
    <hyperlink ref="A36" location="'05.32'!A1" display="05.32"/>
    <hyperlink ref="A37" location="'05.33'!A1" display="05.33"/>
    <hyperlink ref="A38" location="'05.34'!A1" display="05.34"/>
    <hyperlink ref="A39" location="'05.35'!A1" display="05.35"/>
    <hyperlink ref="A40" location="'05.36'!A1" display="05.36"/>
    <hyperlink ref="A41" location="'05.37'!A1" display="05.37"/>
    <hyperlink ref="A42" location="'05.38'!A1" display="05.38"/>
    <hyperlink ref="A43" location="'05.39'!A1" display="05.39"/>
    <hyperlink ref="A44" location="'05.40'!A1" display="05.40"/>
    <hyperlink ref="A45" location="'05.41'!A1" display="05.41"/>
    <hyperlink ref="A46" location="'05.42'!A1" display="05.42"/>
    <hyperlink ref="A47" location="'05.43'!A1" display="05.43"/>
    <hyperlink ref="A48" location="'05.44'!A1" display="05.44"/>
    <hyperlink ref="A49" location="'05.45'!A1" display="05.45"/>
    <hyperlink ref="A51" location="'05.47'!A1" display="05.47"/>
    <hyperlink ref="A52" location="'05.48'!A1" display="05.48"/>
    <hyperlink ref="A53" location="'05.49'!A1" display="05.49"/>
    <hyperlink ref="A54" location="'05.50'!A1" display="05.50"/>
    <hyperlink ref="A55" location="'05.51'!A1" display="05.51"/>
    <hyperlink ref="A56" location="'05.52'!A1" display="05.52"/>
    <hyperlink ref="A57" location="'05.53'!A1" display="05.53"/>
    <hyperlink ref="A58" location="'05.54'!A1" display="05.54"/>
    <hyperlink ref="A59" location="'05.55'!A1" display="05.55"/>
    <hyperlink ref="A61" location="'05.57'!A1" display="05.57"/>
    <hyperlink ref="A63" location="'05.59'!A1" display="05.59"/>
    <hyperlink ref="A60" location="'05.56'!A1" display="05.56"/>
    <hyperlink ref="A62" location="'05.58'!A1" display="05.58"/>
    <hyperlink ref="A64" location="'05.60'!A1" display="05.60"/>
    <hyperlink ref="A65" location="'05.61'!A1" display="05.61"/>
    <hyperlink ref="A5" location="'05.01'!A1" display="'05.01'!A1"/>
    <hyperlink ref="A50" location="'05.46'!A1" display="'05.46'!A1"/>
  </hyperlink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0.xml><?xml version="1.0" encoding="utf-8"?>
<worksheet xmlns="http://schemas.openxmlformats.org/spreadsheetml/2006/main" xmlns:r="http://schemas.openxmlformats.org/officeDocument/2006/relationships">
  <dimension ref="A1:J41"/>
  <sheetViews>
    <sheetView zoomScalePageLayoutView="0" workbookViewId="0" topLeftCell="A1">
      <selection activeCell="A1" sqref="A1"/>
    </sheetView>
  </sheetViews>
  <sheetFormatPr defaultColWidth="9.140625" defaultRowHeight="12.75"/>
  <cols>
    <col min="1" max="1" width="22.8515625" style="76" customWidth="1"/>
    <col min="2" max="3" width="13.8515625" style="76" customWidth="1"/>
    <col min="4" max="4" width="15.8515625" style="76" customWidth="1"/>
    <col min="5" max="5" width="17.8515625" style="76" customWidth="1"/>
    <col min="6" max="16384" width="9.140625" style="76" customWidth="1"/>
  </cols>
  <sheetData>
    <row r="1" spans="1:5" ht="15.75" customHeight="1">
      <c r="A1" s="27" t="s">
        <v>405</v>
      </c>
      <c r="B1" s="93"/>
      <c r="C1" s="93"/>
      <c r="D1" s="93"/>
      <c r="E1" s="93"/>
    </row>
    <row r="2" spans="1:5" ht="12.75" customHeight="1">
      <c r="A2" s="27"/>
      <c r="B2" s="93"/>
      <c r="C2" s="93"/>
      <c r="D2" s="93"/>
      <c r="E2" s="93"/>
    </row>
    <row r="3" spans="1:5" ht="12.75" customHeight="1">
      <c r="A3" s="114" t="s">
        <v>404</v>
      </c>
      <c r="B3" s="93"/>
      <c r="C3" s="93"/>
      <c r="D3" s="93"/>
      <c r="E3" s="93"/>
    </row>
    <row r="4" spans="1:5" ht="12.75" customHeight="1">
      <c r="A4" s="94" t="s">
        <v>403</v>
      </c>
      <c r="B4" s="93"/>
      <c r="C4" s="93"/>
      <c r="D4" s="93"/>
      <c r="E4" s="93"/>
    </row>
    <row r="5" spans="1:5" ht="12.75" customHeight="1">
      <c r="A5" s="94" t="s">
        <v>402</v>
      </c>
      <c r="B5" s="93"/>
      <c r="C5" s="93"/>
      <c r="D5" s="93"/>
      <c r="E5" s="93"/>
    </row>
    <row r="6" spans="1:5" ht="12.75" customHeight="1">
      <c r="A6" s="94" t="s">
        <v>401</v>
      </c>
      <c r="B6" s="93"/>
      <c r="C6" s="93"/>
      <c r="D6" s="93"/>
      <c r="E6" s="93"/>
    </row>
    <row r="7" spans="1:5" ht="12.75" customHeight="1">
      <c r="A7" s="94" t="s">
        <v>400</v>
      </c>
      <c r="B7" s="93"/>
      <c r="C7" s="93"/>
      <c r="D7" s="93"/>
      <c r="E7" s="93"/>
    </row>
    <row r="8" spans="1:5" ht="12.75" customHeight="1">
      <c r="A8" s="94" t="s">
        <v>399</v>
      </c>
      <c r="B8" s="93"/>
      <c r="C8" s="93"/>
      <c r="D8" s="93"/>
      <c r="E8" s="93"/>
    </row>
    <row r="9" spans="1:5" ht="12.75" customHeight="1">
      <c r="A9" s="94" t="s">
        <v>398</v>
      </c>
      <c r="B9" s="93"/>
      <c r="C9" s="93"/>
      <c r="D9" s="93"/>
      <c r="E9" s="93"/>
    </row>
    <row r="10" spans="1:5" ht="12.75" customHeight="1">
      <c r="A10" s="94" t="s">
        <v>397</v>
      </c>
      <c r="B10" s="93"/>
      <c r="C10" s="93"/>
      <c r="D10" s="93"/>
      <c r="E10" s="93"/>
    </row>
    <row r="11" spans="1:5" ht="12.75" customHeight="1" thickBot="1">
      <c r="A11" s="4"/>
      <c r="B11" s="92"/>
      <c r="C11" s="92"/>
      <c r="D11" s="92"/>
      <c r="E11" s="91"/>
    </row>
    <row r="12" spans="1:5" ht="54.75" customHeight="1" thickTop="1">
      <c r="A12" s="43" t="s">
        <v>366</v>
      </c>
      <c r="B12" s="90" t="s">
        <v>396</v>
      </c>
      <c r="C12" s="42" t="s">
        <v>395</v>
      </c>
      <c r="D12" s="42" t="s">
        <v>394</v>
      </c>
      <c r="E12" s="7" t="s">
        <v>393</v>
      </c>
    </row>
    <row r="13" spans="2:5" ht="12.75" customHeight="1">
      <c r="B13" s="88"/>
      <c r="C13" s="112"/>
      <c r="D13" s="112"/>
      <c r="E13" s="112"/>
    </row>
    <row r="14" spans="1:5" ht="12.75" customHeight="1">
      <c r="A14" s="113">
        <v>2020</v>
      </c>
      <c r="B14" s="88"/>
      <c r="C14" s="112"/>
      <c r="D14" s="112"/>
      <c r="E14" s="112"/>
    </row>
    <row r="15" spans="2:5" ht="12.75" customHeight="1">
      <c r="B15" s="88"/>
      <c r="C15" s="112"/>
      <c r="D15" s="112"/>
      <c r="E15" s="112"/>
    </row>
    <row r="16" spans="1:10" ht="12.75" customHeight="1">
      <c r="A16" s="87" t="s">
        <v>350</v>
      </c>
      <c r="B16" s="86">
        <v>169</v>
      </c>
      <c r="C16" s="111">
        <v>92</v>
      </c>
      <c r="D16" s="110">
        <v>54.437869822485204</v>
      </c>
      <c r="E16" s="110">
        <v>100</v>
      </c>
      <c r="G16" s="109"/>
      <c r="H16" s="109"/>
      <c r="I16" s="109"/>
      <c r="J16" s="109"/>
    </row>
    <row r="17" spans="2:5" ht="12.75" customHeight="1">
      <c r="B17" s="82"/>
      <c r="C17" s="106"/>
      <c r="D17" s="105"/>
      <c r="E17" s="105"/>
    </row>
    <row r="18" spans="1:5" ht="12.75" customHeight="1">
      <c r="A18" s="83" t="s">
        <v>101</v>
      </c>
      <c r="B18" s="82">
        <v>30</v>
      </c>
      <c r="C18" s="106">
        <v>23</v>
      </c>
      <c r="D18" s="105">
        <v>76.66666666666667</v>
      </c>
      <c r="E18" s="105">
        <v>25</v>
      </c>
    </row>
    <row r="19" spans="1:5" ht="12.75" customHeight="1">
      <c r="A19" s="83" t="s">
        <v>119</v>
      </c>
      <c r="B19" s="82">
        <v>50</v>
      </c>
      <c r="C19" s="106">
        <v>41</v>
      </c>
      <c r="D19" s="105">
        <v>82</v>
      </c>
      <c r="E19" s="105">
        <v>44.565217391304344</v>
      </c>
    </row>
    <row r="20" spans="1:5" ht="12.75" customHeight="1">
      <c r="A20" s="83" t="s">
        <v>129</v>
      </c>
      <c r="B20" s="82">
        <v>6</v>
      </c>
      <c r="C20" s="106">
        <v>1</v>
      </c>
      <c r="D20" s="105">
        <v>16.666666666666664</v>
      </c>
      <c r="E20" s="105">
        <v>1.0869565217391304</v>
      </c>
    </row>
    <row r="21" spans="1:5" ht="12.75" customHeight="1">
      <c r="A21" s="83" t="s">
        <v>132</v>
      </c>
      <c r="B21" s="108" t="s">
        <v>392</v>
      </c>
      <c r="C21" s="107" t="s">
        <v>392</v>
      </c>
      <c r="D21" s="105">
        <v>0</v>
      </c>
      <c r="E21" s="105">
        <v>0</v>
      </c>
    </row>
    <row r="22" spans="1:5" ht="12.75" customHeight="1">
      <c r="A22" s="83" t="s">
        <v>152</v>
      </c>
      <c r="B22" s="82">
        <v>48</v>
      </c>
      <c r="C22" s="106">
        <v>11</v>
      </c>
      <c r="D22" s="105">
        <v>22.916666666666664</v>
      </c>
      <c r="E22" s="105">
        <v>11.956521739130435</v>
      </c>
    </row>
    <row r="23" spans="1:5" ht="12.75" customHeight="1">
      <c r="A23" s="83" t="s">
        <v>171</v>
      </c>
      <c r="B23" s="82">
        <v>35</v>
      </c>
      <c r="C23" s="106">
        <v>16</v>
      </c>
      <c r="D23" s="105">
        <v>45.714285714285715</v>
      </c>
      <c r="E23" s="105">
        <v>17.391304347826086</v>
      </c>
    </row>
    <row r="24" spans="2:5" ht="12.75" customHeight="1">
      <c r="B24" s="88"/>
      <c r="C24" s="112"/>
      <c r="D24" s="112"/>
      <c r="E24" s="112"/>
    </row>
    <row r="25" spans="1:5" ht="12.75" customHeight="1">
      <c r="A25" s="113">
        <v>2022</v>
      </c>
      <c r="B25" s="88"/>
      <c r="C25" s="112"/>
      <c r="D25" s="112"/>
      <c r="E25" s="112"/>
    </row>
    <row r="26" spans="2:5" ht="12.75" customHeight="1">
      <c r="B26" s="88"/>
      <c r="C26" s="112"/>
      <c r="D26" s="112"/>
      <c r="E26" s="112"/>
    </row>
    <row r="27" spans="1:10" ht="12.75" customHeight="1">
      <c r="A27" s="87" t="s">
        <v>350</v>
      </c>
      <c r="B27" s="86">
        <v>204</v>
      </c>
      <c r="C27" s="111">
        <v>121</v>
      </c>
      <c r="D27" s="110">
        <v>59.31372549019608</v>
      </c>
      <c r="E27" s="110">
        <v>99.99999999999999</v>
      </c>
      <c r="G27" s="109"/>
      <c r="H27" s="109"/>
      <c r="I27" s="109"/>
      <c r="J27" s="109"/>
    </row>
    <row r="28" spans="2:5" ht="12.75" customHeight="1">
      <c r="B28" s="82"/>
      <c r="C28" s="106"/>
      <c r="D28" s="105"/>
      <c r="E28" s="105"/>
    </row>
    <row r="29" spans="1:5" ht="12.75" customHeight="1">
      <c r="A29" s="83" t="s">
        <v>101</v>
      </c>
      <c r="B29" s="82">
        <v>37</v>
      </c>
      <c r="C29" s="106">
        <v>30</v>
      </c>
      <c r="D29" s="105">
        <v>81.08108108108108</v>
      </c>
      <c r="E29" s="105">
        <v>24.793388429752067</v>
      </c>
    </row>
    <row r="30" spans="1:5" ht="12.75" customHeight="1">
      <c r="A30" s="83" t="s">
        <v>119</v>
      </c>
      <c r="B30" s="82">
        <v>71</v>
      </c>
      <c r="C30" s="106">
        <v>57</v>
      </c>
      <c r="D30" s="105">
        <v>80.28169014084507</v>
      </c>
      <c r="E30" s="105">
        <v>47.107438016528924</v>
      </c>
    </row>
    <row r="31" spans="1:5" ht="12.75" customHeight="1">
      <c r="A31" s="83" t="s">
        <v>129</v>
      </c>
      <c r="B31" s="82">
        <v>6</v>
      </c>
      <c r="C31" s="106">
        <v>1</v>
      </c>
      <c r="D31" s="105">
        <v>16.666666666666664</v>
      </c>
      <c r="E31" s="105">
        <v>0.8264462809917356</v>
      </c>
    </row>
    <row r="32" spans="1:5" ht="12.75" customHeight="1">
      <c r="A32" s="83" t="s">
        <v>132</v>
      </c>
      <c r="B32" s="108" t="s">
        <v>392</v>
      </c>
      <c r="C32" s="107" t="s">
        <v>392</v>
      </c>
      <c r="D32" s="105">
        <v>0</v>
      </c>
      <c r="E32" s="105">
        <v>0</v>
      </c>
    </row>
    <row r="33" spans="1:5" ht="12.75" customHeight="1">
      <c r="A33" s="83" t="s">
        <v>152</v>
      </c>
      <c r="B33" s="82">
        <v>50</v>
      </c>
      <c r="C33" s="106">
        <v>13</v>
      </c>
      <c r="D33" s="105">
        <v>26</v>
      </c>
      <c r="E33" s="105">
        <v>10.743801652892563</v>
      </c>
    </row>
    <row r="34" spans="1:5" ht="12.75" customHeight="1">
      <c r="A34" s="83" t="s">
        <v>171</v>
      </c>
      <c r="B34" s="82">
        <v>40</v>
      </c>
      <c r="C34" s="106">
        <v>20</v>
      </c>
      <c r="D34" s="105">
        <v>50</v>
      </c>
      <c r="E34" s="105">
        <v>16.528925619834713</v>
      </c>
    </row>
    <row r="35" spans="1:5" ht="12.75">
      <c r="A35" s="77"/>
      <c r="B35" s="78"/>
      <c r="C35" s="104"/>
      <c r="D35" s="104"/>
      <c r="E35" s="104"/>
    </row>
    <row r="37" ht="12.75">
      <c r="A37" s="44" t="s">
        <v>391</v>
      </c>
    </row>
    <row r="38" ht="12.75">
      <c r="A38" s="44" t="s">
        <v>390</v>
      </c>
    </row>
    <row r="39" ht="12.75">
      <c r="A39" s="44" t="s">
        <v>389</v>
      </c>
    </row>
    <row r="40" ht="12.75">
      <c r="A40" s="44" t="s">
        <v>388</v>
      </c>
    </row>
    <row r="41" ht="12.75">
      <c r="A41" s="44" t="s">
        <v>359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1.xml><?xml version="1.0" encoding="utf-8"?>
<worksheet xmlns="http://schemas.openxmlformats.org/spreadsheetml/2006/main" xmlns:r="http://schemas.openxmlformats.org/officeDocument/2006/relationships">
  <dimension ref="A1:G16"/>
  <sheetViews>
    <sheetView workbookViewId="0" topLeftCell="A1">
      <selection activeCell="A1" sqref="A1"/>
    </sheetView>
  </sheetViews>
  <sheetFormatPr defaultColWidth="9.140625" defaultRowHeight="12.75"/>
  <cols>
    <col min="1" max="1" width="18.8515625" style="0" customWidth="1"/>
    <col min="2" max="7" width="10.8515625" style="0" customWidth="1"/>
  </cols>
  <sheetData>
    <row r="1" spans="1:7" ht="15.75">
      <c r="A1" s="27" t="s">
        <v>416</v>
      </c>
      <c r="B1" s="1"/>
      <c r="C1" s="1"/>
      <c r="D1" s="1"/>
      <c r="E1" s="1"/>
      <c r="F1" s="1"/>
      <c r="G1" s="1"/>
    </row>
    <row r="2" spans="1:7" ht="12.75" customHeight="1" thickBot="1">
      <c r="A2" s="6"/>
      <c r="B2" s="6"/>
      <c r="C2" s="6"/>
      <c r="D2" s="6"/>
      <c r="E2" s="6"/>
      <c r="F2" s="6"/>
      <c r="G2" s="6"/>
    </row>
    <row r="3" spans="1:7" s="3" customFormat="1" ht="34.5" customHeight="1" thickTop="1">
      <c r="A3" s="9" t="s">
        <v>415</v>
      </c>
      <c r="B3" s="122" t="s">
        <v>414</v>
      </c>
      <c r="C3" s="42" t="s">
        <v>171</v>
      </c>
      <c r="D3" s="42" t="s">
        <v>152</v>
      </c>
      <c r="E3" s="42" t="s">
        <v>413</v>
      </c>
      <c r="F3" s="42" t="s">
        <v>279</v>
      </c>
      <c r="G3" s="7" t="s">
        <v>101</v>
      </c>
    </row>
    <row r="4" spans="1:6" ht="12.75" customHeight="1">
      <c r="A4" s="11"/>
      <c r="B4" s="97"/>
      <c r="C4" s="11"/>
      <c r="D4" s="11"/>
      <c r="E4" s="11"/>
      <c r="F4" s="11"/>
    </row>
    <row r="5" spans="1:7" ht="12.75" customHeight="1">
      <c r="A5" s="11" t="s">
        <v>412</v>
      </c>
      <c r="B5" s="121">
        <v>6422.5</v>
      </c>
      <c r="C5" s="62">
        <v>4028.41650038533</v>
      </c>
      <c r="D5" s="62">
        <v>1161.52132982856</v>
      </c>
      <c r="E5" s="120">
        <v>11.99148297212188</v>
      </c>
      <c r="F5" s="62">
        <v>600.6</v>
      </c>
      <c r="G5" s="119">
        <v>619.9</v>
      </c>
    </row>
    <row r="6" spans="1:7" ht="12.75" customHeight="1">
      <c r="A6" s="11"/>
      <c r="B6" s="121"/>
      <c r="C6" s="62"/>
      <c r="D6" s="62"/>
      <c r="E6" s="62"/>
      <c r="F6" s="62"/>
      <c r="G6" s="119"/>
    </row>
    <row r="7" spans="1:7" ht="12.75" customHeight="1">
      <c r="A7" s="11" t="s">
        <v>411</v>
      </c>
      <c r="B7" s="121">
        <v>16634.1986</v>
      </c>
      <c r="C7" s="62">
        <v>10433.508104</v>
      </c>
      <c r="D7" s="62">
        <v>3008.326306</v>
      </c>
      <c r="E7" s="120">
        <v>31.057797</v>
      </c>
      <c r="F7" s="62">
        <v>1555.5467928</v>
      </c>
      <c r="G7" s="119">
        <v>1605.53363</v>
      </c>
    </row>
    <row r="8" spans="1:7" ht="12.75" customHeight="1">
      <c r="A8" s="12"/>
      <c r="B8" s="118"/>
      <c r="C8" s="12"/>
      <c r="D8" s="12"/>
      <c r="E8" s="12"/>
      <c r="F8" s="12"/>
      <c r="G8" s="8"/>
    </row>
    <row r="9" ht="12.75" customHeight="1"/>
    <row r="10" ht="12.75" customHeight="1">
      <c r="A10" s="32" t="s">
        <v>410</v>
      </c>
    </row>
    <row r="11" ht="12.75" customHeight="1">
      <c r="A11" s="32" t="s">
        <v>409</v>
      </c>
    </row>
    <row r="12" ht="12.75" customHeight="1">
      <c r="A12" s="117" t="s">
        <v>408</v>
      </c>
    </row>
    <row r="13" spans="1:7" ht="12.75" customHeight="1">
      <c r="A13" s="117" t="s">
        <v>407</v>
      </c>
      <c r="B13" s="116"/>
      <c r="C13" s="116"/>
      <c r="D13" s="116"/>
      <c r="E13" s="116"/>
      <c r="F13" s="116"/>
      <c r="G13" s="116"/>
    </row>
    <row r="14" spans="1:7" ht="12.75" customHeight="1">
      <c r="A14" s="117" t="s">
        <v>406</v>
      </c>
      <c r="B14" s="116"/>
      <c r="C14" s="116"/>
      <c r="D14" s="116"/>
      <c r="E14" s="116"/>
      <c r="F14" s="116"/>
      <c r="G14" s="116"/>
    </row>
    <row r="15" spans="1:7" ht="12.75">
      <c r="A15" s="115"/>
      <c r="B15" s="116"/>
      <c r="C15" s="116"/>
      <c r="D15" s="116"/>
      <c r="E15" s="116"/>
      <c r="F15" s="116"/>
      <c r="G15" s="116"/>
    </row>
    <row r="16" ht="12.75">
      <c r="A16" s="11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2.xml><?xml version="1.0" encoding="utf-8"?>
<worksheet xmlns="http://schemas.openxmlformats.org/spreadsheetml/2006/main" xmlns:r="http://schemas.openxmlformats.org/officeDocument/2006/relationships">
  <dimension ref="A1:C36"/>
  <sheetViews>
    <sheetView workbookViewId="0" topLeftCell="A1">
      <selection activeCell="A1" sqref="A1"/>
    </sheetView>
  </sheetViews>
  <sheetFormatPr defaultColWidth="9.140625" defaultRowHeight="12.75"/>
  <cols>
    <col min="1" max="1" width="41.140625" style="0" customWidth="1"/>
    <col min="2" max="3" width="20.8515625" style="0" customWidth="1"/>
  </cols>
  <sheetData>
    <row r="1" spans="1:3" ht="15.75">
      <c r="A1" s="27" t="s">
        <v>427</v>
      </c>
      <c r="B1" s="1"/>
      <c r="C1" s="1"/>
    </row>
    <row r="2" spans="1:3" ht="16.5" thickBot="1">
      <c r="A2" s="4"/>
      <c r="B2" s="5"/>
      <c r="C2" s="5"/>
    </row>
    <row r="3" spans="1:3" s="65" customFormat="1" ht="24" customHeight="1" thickTop="1">
      <c r="A3" s="67" t="s">
        <v>366</v>
      </c>
      <c r="B3" s="99" t="s">
        <v>426</v>
      </c>
      <c r="C3" s="139" t="s">
        <v>377</v>
      </c>
    </row>
    <row r="4" spans="1:3" ht="12.75">
      <c r="A4" s="11"/>
      <c r="B4" s="11"/>
      <c r="C4" s="138"/>
    </row>
    <row r="5" spans="1:3" ht="12.75">
      <c r="A5" s="137" t="s">
        <v>350</v>
      </c>
      <c r="B5" s="136">
        <v>6422.63</v>
      </c>
      <c r="C5" s="135">
        <v>16634.53</v>
      </c>
    </row>
    <row r="6" spans="1:3" ht="12.75">
      <c r="A6" s="11"/>
      <c r="B6" s="134"/>
      <c r="C6" s="133"/>
    </row>
    <row r="7" spans="1:3" ht="12.75">
      <c r="A7" s="11" t="s">
        <v>171</v>
      </c>
      <c r="B7" s="132">
        <v>4028.42</v>
      </c>
      <c r="C7" s="128">
        <v>10433.55</v>
      </c>
    </row>
    <row r="8" spans="1:3" ht="12.75">
      <c r="A8" s="11" t="s">
        <v>152</v>
      </c>
      <c r="B8" s="129">
        <v>771.99</v>
      </c>
      <c r="C8" s="128">
        <v>1999.45</v>
      </c>
    </row>
    <row r="9" spans="1:3" ht="12.75">
      <c r="A9" s="11" t="s">
        <v>425</v>
      </c>
      <c r="B9" s="125">
        <v>0.036</v>
      </c>
      <c r="C9" s="124">
        <v>0.093</v>
      </c>
    </row>
    <row r="10" spans="1:3" ht="12.75">
      <c r="A10" s="11" t="s">
        <v>136</v>
      </c>
      <c r="B10" s="62">
        <v>44.6</v>
      </c>
      <c r="C10" s="131">
        <v>115.5</v>
      </c>
    </row>
    <row r="11" spans="1:3" ht="12.75">
      <c r="A11" s="11" t="s">
        <v>132</v>
      </c>
      <c r="B11" s="129">
        <v>141.07</v>
      </c>
      <c r="C11" s="128">
        <v>365.36</v>
      </c>
    </row>
    <row r="12" spans="1:3" ht="12.75">
      <c r="A12" s="11" t="s">
        <v>129</v>
      </c>
      <c r="B12" s="129">
        <v>260.46</v>
      </c>
      <c r="C12" s="128">
        <v>674.58</v>
      </c>
    </row>
    <row r="13" spans="1:3" ht="12.75">
      <c r="A13" s="11" t="s">
        <v>119</v>
      </c>
      <c r="B13" s="130">
        <v>597.64</v>
      </c>
      <c r="C13" s="128">
        <v>1547.88</v>
      </c>
    </row>
    <row r="14" spans="1:3" ht="12.75">
      <c r="A14" s="11" t="s">
        <v>101</v>
      </c>
      <c r="B14" s="129">
        <v>552.35</v>
      </c>
      <c r="C14" s="128">
        <v>1430.59</v>
      </c>
    </row>
    <row r="15" spans="1:3" ht="12.75">
      <c r="A15" s="11" t="s">
        <v>91</v>
      </c>
      <c r="B15" s="129">
        <v>67.6</v>
      </c>
      <c r="C15" s="128">
        <v>175.09</v>
      </c>
    </row>
    <row r="16" spans="1:3" ht="12.75">
      <c r="A16" s="11" t="s">
        <v>424</v>
      </c>
      <c r="B16" s="125">
        <v>0.444</v>
      </c>
      <c r="C16" s="124">
        <v>1.149</v>
      </c>
    </row>
    <row r="17" spans="1:3" ht="12.75">
      <c r="A17" s="11" t="s">
        <v>346</v>
      </c>
      <c r="B17" s="125">
        <v>0.247</v>
      </c>
      <c r="C17" s="124">
        <v>0.64</v>
      </c>
    </row>
    <row r="18" spans="1:3" ht="12.75">
      <c r="A18" s="11"/>
      <c r="B18" s="127"/>
      <c r="C18" s="126"/>
    </row>
    <row r="19" spans="1:3" ht="12.75">
      <c r="A19" s="11" t="s">
        <v>423</v>
      </c>
      <c r="B19" s="125">
        <v>3.1</v>
      </c>
      <c r="C19" s="124">
        <v>8.03</v>
      </c>
    </row>
    <row r="20" spans="1:3" ht="12.75">
      <c r="A20" s="19" t="s">
        <v>10</v>
      </c>
      <c r="B20" s="125">
        <v>0.271</v>
      </c>
      <c r="C20" s="124">
        <v>0.701</v>
      </c>
    </row>
    <row r="21" spans="1:3" ht="12.75">
      <c r="A21" s="19" t="s">
        <v>11</v>
      </c>
      <c r="B21" s="125">
        <v>0.071</v>
      </c>
      <c r="C21" s="124">
        <v>0.183</v>
      </c>
    </row>
    <row r="22" spans="1:3" ht="12.75">
      <c r="A22" s="19" t="s">
        <v>12</v>
      </c>
      <c r="B22" s="125">
        <v>0.096</v>
      </c>
      <c r="C22" s="124">
        <v>0.249</v>
      </c>
    </row>
    <row r="23" spans="1:3" ht="12.75">
      <c r="A23" s="19" t="s">
        <v>13</v>
      </c>
      <c r="B23" s="125">
        <v>0.009</v>
      </c>
      <c r="C23" s="124">
        <v>0.024</v>
      </c>
    </row>
    <row r="24" spans="1:3" ht="12.75">
      <c r="A24" s="19" t="s">
        <v>14</v>
      </c>
      <c r="B24" s="37" t="s">
        <v>422</v>
      </c>
      <c r="C24" s="50" t="s">
        <v>422</v>
      </c>
    </row>
    <row r="25" spans="1:3" ht="12.75">
      <c r="A25" s="19" t="s">
        <v>15</v>
      </c>
      <c r="B25" s="125">
        <v>1.588</v>
      </c>
      <c r="C25" s="124">
        <v>4.114</v>
      </c>
    </row>
    <row r="26" spans="1:3" ht="12.75">
      <c r="A26" s="19" t="s">
        <v>16</v>
      </c>
      <c r="B26" s="125">
        <v>0.601</v>
      </c>
      <c r="C26" s="124">
        <v>1.556</v>
      </c>
    </row>
    <row r="27" spans="1:3" ht="12.75">
      <c r="A27" s="19" t="s">
        <v>17</v>
      </c>
      <c r="B27" s="125">
        <v>0.139</v>
      </c>
      <c r="C27" s="124">
        <v>0.359</v>
      </c>
    </row>
    <row r="28" spans="1:3" ht="12.75">
      <c r="A28" s="19" t="s">
        <v>19</v>
      </c>
      <c r="B28" s="125">
        <v>0.333</v>
      </c>
      <c r="C28" s="124">
        <v>0.862</v>
      </c>
    </row>
    <row r="29" spans="1:3" ht="12.75">
      <c r="A29" s="12"/>
      <c r="B29" s="12"/>
      <c r="C29" s="123"/>
    </row>
    <row r="31" ht="12.75">
      <c r="A31" s="60" t="s">
        <v>421</v>
      </c>
    </row>
    <row r="32" ht="12.75">
      <c r="A32" s="35" t="s">
        <v>420</v>
      </c>
    </row>
    <row r="33" ht="12.75">
      <c r="A33" s="44" t="s">
        <v>419</v>
      </c>
    </row>
    <row r="34" ht="12.75">
      <c r="A34" s="45" t="s">
        <v>418</v>
      </c>
    </row>
    <row r="35" ht="12.75">
      <c r="A35" s="45" t="s">
        <v>417</v>
      </c>
    </row>
    <row r="36" ht="12.75">
      <c r="A36" s="45"/>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3.xml><?xml version="1.0" encoding="utf-8"?>
<worksheet xmlns="http://schemas.openxmlformats.org/spreadsheetml/2006/main" xmlns:r="http://schemas.openxmlformats.org/officeDocument/2006/relationships">
  <dimension ref="A1:D20"/>
  <sheetViews>
    <sheetView workbookViewId="0" topLeftCell="A1">
      <selection activeCell="A1" sqref="A1"/>
    </sheetView>
  </sheetViews>
  <sheetFormatPr defaultColWidth="9.140625" defaultRowHeight="12.75"/>
  <cols>
    <col min="1" max="1" width="39.140625" style="0" customWidth="1"/>
    <col min="2" max="4" width="14.8515625" style="0" customWidth="1"/>
  </cols>
  <sheetData>
    <row r="1" spans="1:4" ht="15.75">
      <c r="A1" s="27" t="s">
        <v>445</v>
      </c>
      <c r="B1" s="1"/>
      <c r="C1" s="1"/>
      <c r="D1" s="1"/>
    </row>
    <row r="2" spans="1:4" ht="16.5" thickBot="1">
      <c r="A2" s="4"/>
      <c r="B2" s="5"/>
      <c r="C2" s="5"/>
      <c r="D2" s="5"/>
    </row>
    <row r="3" spans="1:3" s="65" customFormat="1" ht="24" customHeight="1" thickTop="1">
      <c r="A3" s="68"/>
      <c r="B3" s="66" t="s">
        <v>444</v>
      </c>
      <c r="C3" s="67"/>
    </row>
    <row r="4" spans="1:4" s="3" customFormat="1" ht="34.5" customHeight="1">
      <c r="A4" s="9" t="s">
        <v>443</v>
      </c>
      <c r="B4" s="42" t="s">
        <v>442</v>
      </c>
      <c r="C4" s="42" t="s">
        <v>441</v>
      </c>
      <c r="D4" s="7" t="s">
        <v>440</v>
      </c>
    </row>
    <row r="5" spans="1:3" ht="12.75">
      <c r="A5" s="11"/>
      <c r="B5" s="11"/>
      <c r="C5" s="11"/>
    </row>
    <row r="6" spans="1:4" ht="12.75">
      <c r="A6" s="69" t="s">
        <v>439</v>
      </c>
      <c r="B6" s="75">
        <v>137</v>
      </c>
      <c r="C6" s="75">
        <v>12</v>
      </c>
      <c r="D6" s="143">
        <v>6427</v>
      </c>
    </row>
    <row r="7" spans="1:4" ht="12.75">
      <c r="A7" s="11"/>
      <c r="B7" s="142"/>
      <c r="C7" s="141"/>
      <c r="D7" s="140"/>
    </row>
    <row r="8" spans="1:4" ht="12.75">
      <c r="A8" s="11" t="s">
        <v>438</v>
      </c>
      <c r="B8" s="28">
        <v>8</v>
      </c>
      <c r="C8" s="28">
        <v>7</v>
      </c>
      <c r="D8" s="119">
        <v>6419.4</v>
      </c>
    </row>
    <row r="9" spans="1:4" ht="12.75">
      <c r="A9" s="11" t="s">
        <v>437</v>
      </c>
      <c r="B9" s="28">
        <v>129</v>
      </c>
      <c r="C9" s="28">
        <v>5</v>
      </c>
      <c r="D9" s="119">
        <v>7.6</v>
      </c>
    </row>
    <row r="10" spans="1:4" ht="12.75">
      <c r="A10" s="19" t="s">
        <v>436</v>
      </c>
      <c r="B10" s="28">
        <v>96</v>
      </c>
      <c r="C10" s="28">
        <v>3</v>
      </c>
      <c r="D10" s="119">
        <v>2.6</v>
      </c>
    </row>
    <row r="11" spans="1:4" ht="12.75">
      <c r="A11" s="19" t="s">
        <v>435</v>
      </c>
      <c r="B11" s="28">
        <v>33</v>
      </c>
      <c r="C11" s="28">
        <v>2</v>
      </c>
      <c r="D11" s="119">
        <v>4.9</v>
      </c>
    </row>
    <row r="12" spans="1:4" ht="12.75">
      <c r="A12" s="69" t="s">
        <v>434</v>
      </c>
      <c r="B12" s="28">
        <v>28</v>
      </c>
      <c r="C12" s="28">
        <v>1</v>
      </c>
      <c r="D12" s="119">
        <v>2.9</v>
      </c>
    </row>
    <row r="13" spans="1:4" ht="12.75">
      <c r="A13" s="69" t="s">
        <v>433</v>
      </c>
      <c r="B13" s="28">
        <v>5</v>
      </c>
      <c r="C13" s="28">
        <v>1</v>
      </c>
      <c r="D13" s="119">
        <v>2</v>
      </c>
    </row>
    <row r="14" spans="1:4" ht="12.75">
      <c r="A14" s="12"/>
      <c r="B14" s="12"/>
      <c r="C14" s="12"/>
      <c r="D14" s="8"/>
    </row>
    <row r="16" ht="12.75">
      <c r="A16" s="2" t="s">
        <v>432</v>
      </c>
    </row>
    <row r="17" ht="12.75">
      <c r="A17" s="2" t="s">
        <v>431</v>
      </c>
    </row>
    <row r="18" ht="12.75">
      <c r="A18" s="2" t="s">
        <v>430</v>
      </c>
    </row>
    <row r="19" ht="12.75">
      <c r="A19" s="44" t="s">
        <v>429</v>
      </c>
    </row>
    <row r="20" ht="12.75">
      <c r="A20" s="33" t="s">
        <v>428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4.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2.75"/>
  <cols>
    <col min="1" max="1" width="42.140625" style="0" customWidth="1"/>
    <col min="2" max="3" width="20.8515625" style="0" customWidth="1"/>
  </cols>
  <sheetData>
    <row r="1" spans="1:3" s="145" customFormat="1" ht="15.75">
      <c r="A1" s="27" t="s">
        <v>459</v>
      </c>
      <c r="B1" s="59"/>
      <c r="C1" s="59"/>
    </row>
    <row r="2" spans="1:3" s="145" customFormat="1" ht="16.5" thickBot="1">
      <c r="A2" s="4"/>
      <c r="B2" s="4"/>
      <c r="C2" s="4"/>
    </row>
    <row r="3" spans="1:3" s="3" customFormat="1" ht="34.5" customHeight="1" thickTop="1">
      <c r="A3" s="9" t="s">
        <v>458</v>
      </c>
      <c r="B3" s="144" t="s">
        <v>457</v>
      </c>
      <c r="C3" s="7" t="s">
        <v>456</v>
      </c>
    </row>
    <row r="4" spans="1:2" ht="12.75">
      <c r="A4" s="11"/>
      <c r="B4" s="11"/>
    </row>
    <row r="5" spans="1:2" ht="12.75">
      <c r="A5" s="25" t="s">
        <v>171</v>
      </c>
      <c r="B5" s="11"/>
    </row>
    <row r="6" spans="1:3" ht="12.75">
      <c r="A6" s="19" t="s">
        <v>455</v>
      </c>
      <c r="B6" s="28">
        <v>2319</v>
      </c>
      <c r="C6" s="29">
        <v>476</v>
      </c>
    </row>
    <row r="7" spans="1:3" ht="12.75">
      <c r="A7" s="19" t="s">
        <v>454</v>
      </c>
      <c r="B7" s="28">
        <v>2221</v>
      </c>
      <c r="C7" s="29">
        <v>572</v>
      </c>
    </row>
    <row r="8" spans="1:3" ht="12.75">
      <c r="A8" s="19"/>
      <c r="B8" s="28"/>
      <c r="C8" s="29"/>
    </row>
    <row r="9" spans="1:3" ht="12.75">
      <c r="A9" s="25" t="s">
        <v>152</v>
      </c>
      <c r="B9" s="28"/>
      <c r="C9" s="29"/>
    </row>
    <row r="10" spans="1:3" ht="12.75">
      <c r="A10" s="19" t="s">
        <v>453</v>
      </c>
      <c r="B10" s="28">
        <v>12575</v>
      </c>
      <c r="C10" s="29">
        <v>3028</v>
      </c>
    </row>
    <row r="11" spans="1:3" ht="12.75">
      <c r="A11" s="11"/>
      <c r="B11" s="28"/>
      <c r="C11" s="29"/>
    </row>
    <row r="12" spans="1:3" ht="12.75">
      <c r="A12" s="25" t="s">
        <v>119</v>
      </c>
      <c r="B12" s="28"/>
      <c r="C12" s="29"/>
    </row>
    <row r="13" spans="1:3" ht="12.75">
      <c r="A13" s="19" t="s">
        <v>452</v>
      </c>
      <c r="B13" s="28">
        <v>255</v>
      </c>
      <c r="C13" s="29">
        <v>562</v>
      </c>
    </row>
    <row r="14" spans="1:3" ht="12.75">
      <c r="A14" s="19" t="s">
        <v>451</v>
      </c>
      <c r="B14" s="28">
        <v>133</v>
      </c>
      <c r="C14" s="29">
        <v>968</v>
      </c>
    </row>
    <row r="15" spans="1:3" ht="12.75">
      <c r="A15" s="19" t="s">
        <v>450</v>
      </c>
      <c r="B15" s="28">
        <v>62</v>
      </c>
      <c r="C15" s="29">
        <v>140</v>
      </c>
    </row>
    <row r="16" spans="1:3" ht="12.75">
      <c r="A16" s="12"/>
      <c r="B16" s="12"/>
      <c r="C16" s="8"/>
    </row>
    <row r="18" ht="12.75">
      <c r="A18" s="2" t="s">
        <v>449</v>
      </c>
    </row>
    <row r="19" ht="12.75">
      <c r="A19" s="2" t="s">
        <v>448</v>
      </c>
    </row>
    <row r="20" ht="12.75">
      <c r="A20" s="2" t="s">
        <v>447</v>
      </c>
    </row>
    <row r="21" ht="12.75">
      <c r="A21" s="35" t="s">
        <v>446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5.xml><?xml version="1.0" encoding="utf-8"?>
<worksheet xmlns="http://schemas.openxmlformats.org/spreadsheetml/2006/main" xmlns:r="http://schemas.openxmlformats.org/officeDocument/2006/relationships">
  <dimension ref="A1:C88"/>
  <sheetViews>
    <sheetView workbookViewId="0" topLeftCell="A1">
      <selection activeCell="A1" sqref="A1"/>
    </sheetView>
  </sheetViews>
  <sheetFormatPr defaultColWidth="9.140625" defaultRowHeight="12.75"/>
  <cols>
    <col min="1" max="1" width="47.57421875" style="0" customWidth="1"/>
    <col min="2" max="3" width="16.8515625" style="0" customWidth="1"/>
  </cols>
  <sheetData>
    <row r="1" spans="1:3" ht="15.75">
      <c r="A1" s="27" t="s">
        <v>505</v>
      </c>
      <c r="B1" s="1"/>
      <c r="C1" s="1"/>
    </row>
    <row r="2" spans="1:3" ht="12.75" customHeight="1">
      <c r="A2" s="27"/>
      <c r="B2" s="1"/>
      <c r="C2" s="1"/>
    </row>
    <row r="3" spans="1:3" ht="12.75">
      <c r="A3" t="s">
        <v>504</v>
      </c>
      <c r="B3" s="1"/>
      <c r="C3" s="1"/>
    </row>
    <row r="4" spans="1:3" ht="12.75" customHeight="1" thickBot="1">
      <c r="A4" s="6"/>
      <c r="B4" s="6"/>
      <c r="C4" s="6"/>
    </row>
    <row r="5" spans="1:3" s="65" customFormat="1" ht="24" customHeight="1" thickTop="1">
      <c r="A5" s="67" t="s">
        <v>477</v>
      </c>
      <c r="B5" s="99" t="s">
        <v>327</v>
      </c>
      <c r="C5" s="98" t="s">
        <v>326</v>
      </c>
    </row>
    <row r="6" spans="1:2" ht="12.75">
      <c r="A6" s="11"/>
      <c r="B6" s="11"/>
    </row>
    <row r="7" spans="1:2" ht="12.75">
      <c r="A7" s="25" t="s">
        <v>171</v>
      </c>
      <c r="B7" s="11"/>
    </row>
    <row r="8" spans="1:3" ht="12.75">
      <c r="A8" s="19" t="s">
        <v>503</v>
      </c>
      <c r="B8" s="28">
        <v>13796</v>
      </c>
      <c r="C8" s="29">
        <v>4205</v>
      </c>
    </row>
    <row r="9" spans="1:3" ht="12.75">
      <c r="A9" s="19" t="s">
        <v>502</v>
      </c>
      <c r="B9" s="28">
        <v>13679</v>
      </c>
      <c r="C9" s="29">
        <v>4169</v>
      </c>
    </row>
    <row r="10" spans="1:3" ht="12.75">
      <c r="A10" s="19" t="s">
        <v>501</v>
      </c>
      <c r="B10" s="28">
        <v>8271</v>
      </c>
      <c r="C10" s="29">
        <v>2521</v>
      </c>
    </row>
    <row r="11" spans="1:3" ht="12.75">
      <c r="A11" s="19" t="s">
        <v>500</v>
      </c>
      <c r="B11" s="28">
        <v>5480</v>
      </c>
      <c r="C11" s="29">
        <v>1670</v>
      </c>
    </row>
    <row r="12" spans="1:3" ht="12.75">
      <c r="A12" s="19" t="s">
        <v>499</v>
      </c>
      <c r="B12" s="28">
        <v>4093</v>
      </c>
      <c r="C12" s="29">
        <v>1248</v>
      </c>
    </row>
    <row r="13" spans="1:3" ht="12.75">
      <c r="A13" s="19" t="s">
        <v>498</v>
      </c>
      <c r="B13" s="28">
        <v>3660</v>
      </c>
      <c r="C13" s="29">
        <v>1116</v>
      </c>
    </row>
    <row r="14" spans="1:3" ht="12.75">
      <c r="A14" s="11"/>
      <c r="B14" s="28"/>
      <c r="C14" s="29"/>
    </row>
    <row r="15" spans="1:3" ht="12.75">
      <c r="A15" s="25" t="s">
        <v>136</v>
      </c>
      <c r="B15" s="28"/>
      <c r="C15" s="29"/>
    </row>
    <row r="16" spans="1:3" ht="12.75">
      <c r="A16" s="19" t="s">
        <v>135</v>
      </c>
      <c r="B16" s="28">
        <v>1483</v>
      </c>
      <c r="C16" s="29">
        <v>452</v>
      </c>
    </row>
    <row r="17" spans="1:3" ht="12.75">
      <c r="A17" s="19" t="s">
        <v>497</v>
      </c>
      <c r="B17" s="28">
        <v>1434</v>
      </c>
      <c r="C17" s="29">
        <v>437</v>
      </c>
    </row>
    <row r="18" spans="1:3" ht="12.75">
      <c r="A18" s="11"/>
      <c r="B18" s="28"/>
      <c r="C18" s="29"/>
    </row>
    <row r="19" spans="1:3" ht="12.75">
      <c r="A19" s="11" t="s">
        <v>425</v>
      </c>
      <c r="B19" s="28">
        <v>160</v>
      </c>
      <c r="C19" s="29">
        <v>49</v>
      </c>
    </row>
    <row r="20" spans="1:3" ht="12.75">
      <c r="A20" s="11"/>
      <c r="B20" s="28"/>
      <c r="C20" s="29"/>
    </row>
    <row r="21" spans="1:3" ht="12.75">
      <c r="A21" s="25" t="s">
        <v>152</v>
      </c>
      <c r="B21" s="28"/>
      <c r="C21" s="29"/>
    </row>
    <row r="22" spans="1:3" ht="12.75">
      <c r="A22" s="19" t="s">
        <v>496</v>
      </c>
      <c r="B22" s="28">
        <v>10023</v>
      </c>
      <c r="C22" s="29">
        <v>3055</v>
      </c>
    </row>
    <row r="23" spans="1:3" ht="12.75">
      <c r="A23" s="19" t="s">
        <v>495</v>
      </c>
      <c r="B23" s="28">
        <v>8201</v>
      </c>
      <c r="C23" s="29">
        <v>2500</v>
      </c>
    </row>
    <row r="24" spans="1:3" ht="12.75">
      <c r="A24" s="19" t="s">
        <v>494</v>
      </c>
      <c r="B24" s="28">
        <v>5788</v>
      </c>
      <c r="C24" s="29">
        <v>1764</v>
      </c>
    </row>
    <row r="25" spans="1:3" ht="12.75">
      <c r="A25" s="19" t="s">
        <v>493</v>
      </c>
      <c r="B25" s="28">
        <v>2250</v>
      </c>
      <c r="C25" s="29">
        <v>686</v>
      </c>
    </row>
    <row r="26" spans="1:3" ht="12.75">
      <c r="A26" s="11"/>
      <c r="B26" s="28"/>
      <c r="C26" s="29"/>
    </row>
    <row r="27" spans="1:3" ht="12.75">
      <c r="A27" s="25" t="s">
        <v>132</v>
      </c>
      <c r="B27" s="28"/>
      <c r="C27" s="29"/>
    </row>
    <row r="28" spans="1:3" ht="12.75">
      <c r="A28" s="19" t="s">
        <v>492</v>
      </c>
      <c r="B28" s="28">
        <v>3366</v>
      </c>
      <c r="C28" s="29">
        <v>1026</v>
      </c>
    </row>
    <row r="29" spans="1:3" ht="12.75">
      <c r="A29" s="11"/>
      <c r="B29" s="28"/>
      <c r="C29" s="29"/>
    </row>
    <row r="30" spans="1:3" ht="12.75">
      <c r="A30" s="25" t="s">
        <v>129</v>
      </c>
      <c r="B30" s="28"/>
      <c r="C30" s="29"/>
    </row>
    <row r="31" spans="1:3" ht="12.75">
      <c r="A31" s="19" t="s">
        <v>491</v>
      </c>
      <c r="B31" s="28">
        <v>4961</v>
      </c>
      <c r="C31" s="29">
        <v>1512</v>
      </c>
    </row>
    <row r="32" spans="1:3" ht="12.75">
      <c r="A32" s="19" t="s">
        <v>490</v>
      </c>
      <c r="B32" s="28">
        <v>4606</v>
      </c>
      <c r="C32" s="29">
        <v>1404</v>
      </c>
    </row>
    <row r="33" spans="1:3" ht="12.75">
      <c r="A33" s="19" t="s">
        <v>489</v>
      </c>
      <c r="B33" s="28">
        <v>1600</v>
      </c>
      <c r="C33" s="29">
        <v>488</v>
      </c>
    </row>
    <row r="34" spans="1:3" ht="12.75">
      <c r="A34" s="19" t="s">
        <v>488</v>
      </c>
      <c r="B34" s="28">
        <v>1430</v>
      </c>
      <c r="C34" s="29">
        <v>436</v>
      </c>
    </row>
    <row r="35" spans="1:3" ht="12.75">
      <c r="A35" s="11"/>
      <c r="B35" s="28"/>
      <c r="C35" s="29"/>
    </row>
    <row r="36" spans="1:3" ht="12.75">
      <c r="A36" s="25" t="s">
        <v>119</v>
      </c>
      <c r="B36" s="28"/>
      <c r="C36" s="29"/>
    </row>
    <row r="37" spans="1:3" ht="12.75">
      <c r="A37" s="19" t="s">
        <v>487</v>
      </c>
      <c r="B37" s="28">
        <v>4003</v>
      </c>
      <c r="C37" s="29">
        <v>1220</v>
      </c>
    </row>
    <row r="38" spans="1:3" ht="12.75">
      <c r="A38" s="19" t="s">
        <v>486</v>
      </c>
      <c r="B38" s="28">
        <v>3504</v>
      </c>
      <c r="C38" s="29">
        <v>1068</v>
      </c>
    </row>
    <row r="39" spans="1:3" ht="12.75">
      <c r="A39" s="19" t="s">
        <v>485</v>
      </c>
      <c r="B39" s="28">
        <v>3150</v>
      </c>
      <c r="C39" s="29">
        <v>960</v>
      </c>
    </row>
    <row r="40" spans="1:3" ht="12.75">
      <c r="A40" s="19" t="s">
        <v>484</v>
      </c>
      <c r="B40" s="28">
        <v>2013</v>
      </c>
      <c r="C40" s="29">
        <v>614</v>
      </c>
    </row>
    <row r="41" spans="1:3" ht="12.75">
      <c r="A41" s="19" t="s">
        <v>483</v>
      </c>
      <c r="B41" s="28">
        <v>1643</v>
      </c>
      <c r="C41" s="29">
        <v>501</v>
      </c>
    </row>
    <row r="42" spans="1:3" ht="12.75">
      <c r="A42" s="19" t="s">
        <v>482</v>
      </c>
      <c r="B42" s="28">
        <v>1208</v>
      </c>
      <c r="C42" s="29">
        <v>368</v>
      </c>
    </row>
    <row r="43" spans="1:3" ht="12.75">
      <c r="A43" s="19" t="s">
        <v>481</v>
      </c>
      <c r="B43" s="28">
        <v>1186</v>
      </c>
      <c r="C43" s="29">
        <v>361</v>
      </c>
    </row>
    <row r="44" spans="1:3" ht="12.75">
      <c r="A44" s="19" t="s">
        <v>104</v>
      </c>
      <c r="B44" s="28">
        <v>760</v>
      </c>
      <c r="C44" s="29">
        <v>232</v>
      </c>
    </row>
    <row r="45" spans="1:3" ht="12.75">
      <c r="A45" s="19" t="s">
        <v>480</v>
      </c>
      <c r="B45" s="28">
        <v>642</v>
      </c>
      <c r="C45" s="29">
        <v>196</v>
      </c>
    </row>
    <row r="46" spans="1:3" ht="12.75">
      <c r="A46" s="19" t="s">
        <v>479</v>
      </c>
      <c r="B46" s="28">
        <v>500</v>
      </c>
      <c r="C46" s="29">
        <v>152</v>
      </c>
    </row>
    <row r="47" spans="1:3" ht="12.75">
      <c r="A47" s="12"/>
      <c r="B47" s="12"/>
      <c r="C47" s="8"/>
    </row>
    <row r="49" ht="12.75">
      <c r="A49" s="2" t="s">
        <v>39</v>
      </c>
    </row>
    <row r="50" spans="1:3" s="145" customFormat="1" ht="15.75">
      <c r="A50" s="27" t="s">
        <v>478</v>
      </c>
      <c r="B50" s="59"/>
      <c r="C50" s="59"/>
    </row>
    <row r="51" spans="1:3" ht="13.5" thickBot="1">
      <c r="A51" s="6"/>
      <c r="B51" s="6"/>
      <c r="C51" s="6"/>
    </row>
    <row r="52" spans="1:3" s="65" customFormat="1" ht="24" customHeight="1" thickTop="1">
      <c r="A52" s="67" t="s">
        <v>477</v>
      </c>
      <c r="B52" s="99" t="s">
        <v>327</v>
      </c>
      <c r="C52" s="98" t="s">
        <v>326</v>
      </c>
    </row>
    <row r="53" spans="1:2" ht="12.75">
      <c r="A53" s="11"/>
      <c r="B53" s="11"/>
    </row>
    <row r="54" spans="1:2" ht="12.75">
      <c r="A54" s="25" t="s">
        <v>101</v>
      </c>
      <c r="B54" s="11"/>
    </row>
    <row r="55" spans="1:3" ht="12.75">
      <c r="A55" s="19" t="s">
        <v>476</v>
      </c>
      <c r="B55" s="28">
        <v>5243</v>
      </c>
      <c r="C55" s="29">
        <v>1598</v>
      </c>
    </row>
    <row r="56" spans="1:3" ht="12.75">
      <c r="A56" s="19" t="s">
        <v>475</v>
      </c>
      <c r="B56" s="28">
        <v>5148</v>
      </c>
      <c r="C56" s="29">
        <v>1569</v>
      </c>
    </row>
    <row r="57" spans="1:3" ht="12.75">
      <c r="A57" s="19" t="s">
        <v>474</v>
      </c>
      <c r="B57" s="28">
        <v>4120</v>
      </c>
      <c r="C57" s="29">
        <v>1256</v>
      </c>
    </row>
    <row r="58" spans="1:3" ht="12.75">
      <c r="A58" s="19" t="s">
        <v>473</v>
      </c>
      <c r="B58" s="28">
        <v>2297</v>
      </c>
      <c r="C58" s="29">
        <v>700</v>
      </c>
    </row>
    <row r="59" spans="1:3" ht="12.75">
      <c r="A59" s="19" t="s">
        <v>472</v>
      </c>
      <c r="B59" s="28">
        <v>1241</v>
      </c>
      <c r="C59" s="29">
        <v>378</v>
      </c>
    </row>
    <row r="60" spans="1:3" ht="12.75">
      <c r="A60" s="11"/>
      <c r="B60" s="28"/>
      <c r="C60" s="29"/>
    </row>
    <row r="61" spans="1:3" ht="12.75">
      <c r="A61" s="25" t="s">
        <v>91</v>
      </c>
      <c r="B61" s="28"/>
      <c r="C61" s="29"/>
    </row>
    <row r="62" spans="1:3" ht="12.75">
      <c r="A62" s="19" t="s">
        <v>471</v>
      </c>
      <c r="B62" s="28">
        <v>1250</v>
      </c>
      <c r="C62" s="29">
        <v>381</v>
      </c>
    </row>
    <row r="63" spans="1:3" ht="12.75">
      <c r="A63" s="11"/>
      <c r="B63" s="28"/>
      <c r="C63" s="29"/>
    </row>
    <row r="64" spans="1:3" ht="12.75">
      <c r="A64" s="11" t="s">
        <v>424</v>
      </c>
      <c r="B64" s="28">
        <v>699</v>
      </c>
      <c r="C64" s="29">
        <v>213</v>
      </c>
    </row>
    <row r="65" spans="1:3" ht="12.75">
      <c r="A65" s="11" t="s">
        <v>346</v>
      </c>
      <c r="B65" s="28">
        <v>548</v>
      </c>
      <c r="C65" s="29">
        <v>167</v>
      </c>
    </row>
    <row r="66" spans="1:3" ht="12.75">
      <c r="A66" s="25" t="s">
        <v>10</v>
      </c>
      <c r="B66" s="28"/>
      <c r="C66" s="29"/>
    </row>
    <row r="67" spans="1:3" ht="12.75">
      <c r="A67" s="19" t="s">
        <v>470</v>
      </c>
      <c r="B67" s="28">
        <v>903</v>
      </c>
      <c r="C67" s="29">
        <v>275</v>
      </c>
    </row>
    <row r="68" spans="1:3" ht="12.75">
      <c r="A68" s="25" t="s">
        <v>11</v>
      </c>
      <c r="B68" s="28"/>
      <c r="C68" s="29"/>
    </row>
    <row r="69" spans="1:3" ht="12.75">
      <c r="A69" s="19" t="s">
        <v>469</v>
      </c>
      <c r="B69" s="28">
        <v>276</v>
      </c>
      <c r="C69" s="29">
        <v>84</v>
      </c>
    </row>
    <row r="70" spans="1:3" ht="12.75">
      <c r="A70" s="25" t="s">
        <v>12</v>
      </c>
      <c r="B70" s="28"/>
      <c r="C70" s="29"/>
    </row>
    <row r="71" spans="1:3" ht="12.75">
      <c r="A71" s="19" t="s">
        <v>468</v>
      </c>
      <c r="B71" s="28">
        <v>120</v>
      </c>
      <c r="C71" s="29">
        <v>37</v>
      </c>
    </row>
    <row r="72" spans="1:3" ht="12.75">
      <c r="A72" s="11" t="s">
        <v>13</v>
      </c>
      <c r="B72" s="28">
        <v>190</v>
      </c>
      <c r="C72" s="29">
        <v>58</v>
      </c>
    </row>
    <row r="73" spans="1:3" ht="12.75">
      <c r="A73" s="11" t="s">
        <v>14</v>
      </c>
      <c r="B73" s="37" t="s">
        <v>422</v>
      </c>
      <c r="C73" s="36" t="s">
        <v>422</v>
      </c>
    </row>
    <row r="74" spans="1:3" ht="12.75">
      <c r="A74" s="11" t="s">
        <v>15</v>
      </c>
      <c r="B74" s="28">
        <v>40</v>
      </c>
      <c r="C74" s="29">
        <v>12</v>
      </c>
    </row>
    <row r="75" spans="1:3" ht="12.75">
      <c r="A75" s="11" t="s">
        <v>16</v>
      </c>
      <c r="B75" s="28">
        <v>40</v>
      </c>
      <c r="C75" s="29">
        <v>12</v>
      </c>
    </row>
    <row r="76" spans="1:3" ht="12.75">
      <c r="A76" s="11" t="s">
        <v>17</v>
      </c>
      <c r="B76" s="28">
        <v>10</v>
      </c>
      <c r="C76" s="29">
        <v>3</v>
      </c>
    </row>
    <row r="77" spans="1:3" ht="12.75">
      <c r="A77" s="11" t="s">
        <v>18</v>
      </c>
      <c r="B77" s="28">
        <v>12</v>
      </c>
      <c r="C77" s="29">
        <v>4</v>
      </c>
    </row>
    <row r="78" spans="1:3" ht="12.75">
      <c r="A78" s="11" t="s">
        <v>19</v>
      </c>
      <c r="B78" s="28">
        <v>20</v>
      </c>
      <c r="C78" s="29">
        <v>6</v>
      </c>
    </row>
    <row r="79" spans="1:3" ht="12.75">
      <c r="A79" s="12"/>
      <c r="B79" s="12"/>
      <c r="C79" s="8"/>
    </row>
    <row r="81" s="32" customFormat="1" ht="12.75">
      <c r="A81" s="35" t="s">
        <v>467</v>
      </c>
    </row>
    <row r="82" s="32" customFormat="1" ht="12.75">
      <c r="A82" s="44" t="s">
        <v>466</v>
      </c>
    </row>
    <row r="83" s="32" customFormat="1" ht="12.75">
      <c r="A83" s="45" t="s">
        <v>465</v>
      </c>
    </row>
    <row r="84" s="32" customFormat="1" ht="12.75">
      <c r="A84" s="2" t="s">
        <v>464</v>
      </c>
    </row>
    <row r="85" s="32" customFormat="1" ht="12.75">
      <c r="A85" s="34" t="s">
        <v>463</v>
      </c>
    </row>
    <row r="86" s="32" customFormat="1" ht="12.75">
      <c r="A86" s="32" t="s">
        <v>462</v>
      </c>
    </row>
    <row r="87" s="32" customFormat="1" ht="12.75">
      <c r="A87" s="32" t="s">
        <v>461</v>
      </c>
    </row>
    <row r="88" s="32" customFormat="1" ht="12.75">
      <c r="A88" s="32" t="s">
        <v>460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49" max="65535" man="1"/>
  </rowBreaks>
</worksheet>
</file>

<file path=xl/worksheets/sheet16.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cols>
    <col min="1" max="1" width="15.8515625" style="0" customWidth="1"/>
    <col min="2" max="2" width="25.8515625" style="0" customWidth="1"/>
    <col min="3" max="5" width="13.8515625" style="0" customWidth="1"/>
  </cols>
  <sheetData>
    <row r="1" spans="1:5" s="145" customFormat="1" ht="15.75">
      <c r="A1" s="27" t="s">
        <v>531</v>
      </c>
      <c r="B1" s="59"/>
      <c r="C1" s="59"/>
      <c r="D1" s="59"/>
      <c r="E1" s="59"/>
    </row>
    <row r="2" spans="1:5" s="3" customFormat="1" ht="12.75" customHeight="1" thickBot="1">
      <c r="A2" s="147"/>
      <c r="B2" s="147"/>
      <c r="C2" s="148"/>
      <c r="D2" s="147"/>
      <c r="E2" s="147"/>
    </row>
    <row r="3" spans="1:4" s="65" customFormat="1" ht="24" customHeight="1" thickTop="1">
      <c r="A3" s="68"/>
      <c r="B3" s="68"/>
      <c r="C3" s="66" t="s">
        <v>530</v>
      </c>
      <c r="D3" s="67"/>
    </row>
    <row r="4" spans="1:5" s="3" customFormat="1" ht="34.5" customHeight="1">
      <c r="A4" s="9" t="s">
        <v>366</v>
      </c>
      <c r="B4" s="42" t="s">
        <v>529</v>
      </c>
      <c r="C4" s="42" t="s">
        <v>528</v>
      </c>
      <c r="D4" s="42" t="s">
        <v>527</v>
      </c>
      <c r="E4" s="7" t="s">
        <v>526</v>
      </c>
    </row>
    <row r="5" spans="1:4" ht="12.75">
      <c r="A5" s="11"/>
      <c r="B5" s="11"/>
      <c r="C5" s="11"/>
      <c r="D5" s="11"/>
    </row>
    <row r="6" spans="1:5" ht="12.75">
      <c r="A6" s="11" t="s">
        <v>171</v>
      </c>
      <c r="B6" s="146" t="s">
        <v>525</v>
      </c>
      <c r="C6" s="37" t="s">
        <v>511</v>
      </c>
      <c r="D6" s="28">
        <v>620</v>
      </c>
      <c r="E6" s="29">
        <v>400</v>
      </c>
    </row>
    <row r="7" spans="1:5" ht="12.75">
      <c r="A7" s="11"/>
      <c r="B7" s="146" t="s">
        <v>524</v>
      </c>
      <c r="C7" s="28">
        <v>442</v>
      </c>
      <c r="D7" s="37" t="s">
        <v>511</v>
      </c>
      <c r="E7" s="36" t="s">
        <v>511</v>
      </c>
    </row>
    <row r="8" spans="1:5" ht="12.75">
      <c r="A8" s="11"/>
      <c r="B8" s="146" t="s">
        <v>523</v>
      </c>
      <c r="C8" s="28">
        <v>320</v>
      </c>
      <c r="D8" s="37" t="s">
        <v>511</v>
      </c>
      <c r="E8" s="29">
        <v>6</v>
      </c>
    </row>
    <row r="9" spans="1:5" ht="12.75">
      <c r="A9" s="11" t="s">
        <v>152</v>
      </c>
      <c r="B9" s="146" t="s">
        <v>522</v>
      </c>
      <c r="C9" s="37" t="s">
        <v>511</v>
      </c>
      <c r="D9" s="28">
        <v>1120</v>
      </c>
      <c r="E9" s="29">
        <v>500</v>
      </c>
    </row>
    <row r="10" spans="1:5" ht="12.75">
      <c r="A10" s="11"/>
      <c r="B10" s="146" t="s">
        <v>521</v>
      </c>
      <c r="C10" s="37" t="s">
        <v>511</v>
      </c>
      <c r="D10" s="28">
        <v>400</v>
      </c>
      <c r="E10" s="29">
        <v>150</v>
      </c>
    </row>
    <row r="11" spans="1:5" ht="12.75">
      <c r="A11" s="11" t="s">
        <v>129</v>
      </c>
      <c r="B11" s="146" t="s">
        <v>520</v>
      </c>
      <c r="C11" s="37" t="s">
        <v>511</v>
      </c>
      <c r="D11" s="28">
        <v>1750</v>
      </c>
      <c r="E11" s="29">
        <v>1000</v>
      </c>
    </row>
    <row r="12" spans="1:5" ht="12.75">
      <c r="A12" s="11"/>
      <c r="B12" s="146" t="s">
        <v>519</v>
      </c>
      <c r="C12" s="37" t="s">
        <v>511</v>
      </c>
      <c r="D12" s="28">
        <v>1200</v>
      </c>
      <c r="E12" s="29">
        <v>500</v>
      </c>
    </row>
    <row r="13" spans="1:5" ht="12.75">
      <c r="A13" s="11"/>
      <c r="B13" s="146" t="s">
        <v>518</v>
      </c>
      <c r="C13" s="37" t="s">
        <v>511</v>
      </c>
      <c r="D13" s="28">
        <v>500</v>
      </c>
      <c r="E13" s="29">
        <v>150</v>
      </c>
    </row>
    <row r="14" spans="1:5" ht="12.75">
      <c r="A14" s="11" t="s">
        <v>119</v>
      </c>
      <c r="B14" s="146" t="s">
        <v>517</v>
      </c>
      <c r="C14" s="37" t="s">
        <v>516</v>
      </c>
      <c r="D14" s="28">
        <v>1520</v>
      </c>
      <c r="E14" s="29">
        <v>3000</v>
      </c>
    </row>
    <row r="15" spans="1:5" ht="12.75">
      <c r="A15" s="11" t="s">
        <v>101</v>
      </c>
      <c r="B15" s="146" t="s">
        <v>515</v>
      </c>
      <c r="C15" s="37" t="s">
        <v>511</v>
      </c>
      <c r="D15" s="28">
        <v>800</v>
      </c>
      <c r="E15" s="29">
        <v>600</v>
      </c>
    </row>
    <row r="16" spans="1:5" ht="12.75">
      <c r="A16" s="11"/>
      <c r="B16" s="146" t="s">
        <v>514</v>
      </c>
      <c r="C16" s="37" t="s">
        <v>511</v>
      </c>
      <c r="D16" s="28">
        <v>480</v>
      </c>
      <c r="E16" s="29">
        <v>500</v>
      </c>
    </row>
    <row r="17" spans="1:5" ht="12.75">
      <c r="A17" s="11"/>
      <c r="B17" s="146" t="s">
        <v>513</v>
      </c>
      <c r="C17" s="28">
        <v>280</v>
      </c>
      <c r="D17" s="37" t="s">
        <v>511</v>
      </c>
      <c r="E17" s="36" t="s">
        <v>511</v>
      </c>
    </row>
    <row r="18" spans="1:5" ht="12.75">
      <c r="A18" s="11"/>
      <c r="B18" s="146" t="s">
        <v>512</v>
      </c>
      <c r="C18" s="28">
        <v>200</v>
      </c>
      <c r="D18" s="37" t="s">
        <v>511</v>
      </c>
      <c r="E18" s="36" t="s">
        <v>511</v>
      </c>
    </row>
    <row r="19" spans="1:5" ht="12.75">
      <c r="A19" s="12"/>
      <c r="B19" s="12"/>
      <c r="C19" s="12"/>
      <c r="D19" s="12"/>
      <c r="E19" s="8"/>
    </row>
    <row r="21" ht="12.75">
      <c r="A21" s="2" t="s">
        <v>510</v>
      </c>
    </row>
    <row r="22" ht="12.75">
      <c r="A22" s="2" t="s">
        <v>509</v>
      </c>
    </row>
    <row r="23" ht="12.75">
      <c r="A23" s="60" t="s">
        <v>508</v>
      </c>
    </row>
    <row r="24" ht="12.75">
      <c r="A24" s="34" t="s">
        <v>507</v>
      </c>
    </row>
    <row r="25" ht="12.75">
      <c r="A25" s="32" t="s">
        <v>506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7.xml><?xml version="1.0" encoding="utf-8"?>
<worksheet xmlns="http://schemas.openxmlformats.org/spreadsheetml/2006/main" xmlns:r="http://schemas.openxmlformats.org/officeDocument/2006/relationships">
  <dimension ref="A1:C38"/>
  <sheetViews>
    <sheetView workbookViewId="0" topLeftCell="A1">
      <selection activeCell="A1" sqref="A1"/>
    </sheetView>
  </sheetViews>
  <sheetFormatPr defaultColWidth="9.140625" defaultRowHeight="12.75"/>
  <cols>
    <col min="1" max="1" width="37.8515625" style="0" customWidth="1"/>
    <col min="2" max="2" width="30.8515625" style="0" customWidth="1"/>
    <col min="3" max="3" width="14.8515625" style="0" customWidth="1"/>
  </cols>
  <sheetData>
    <row r="1" spans="1:3" ht="15.75">
      <c r="A1" s="27" t="s">
        <v>562</v>
      </c>
      <c r="B1" s="1"/>
      <c r="C1" s="1"/>
    </row>
    <row r="2" spans="1:3" ht="12.75" customHeight="1" thickBot="1">
      <c r="A2" s="4"/>
      <c r="B2" s="5"/>
      <c r="C2" s="6"/>
    </row>
    <row r="3" spans="1:3" s="3" customFormat="1" ht="45" customHeight="1" thickTop="1">
      <c r="A3" s="9" t="s">
        <v>366</v>
      </c>
      <c r="B3" s="42" t="s">
        <v>561</v>
      </c>
      <c r="C3" s="7" t="s">
        <v>560</v>
      </c>
    </row>
    <row r="4" spans="1:2" ht="12.75">
      <c r="A4" s="11"/>
      <c r="B4" s="11"/>
    </row>
    <row r="5" spans="1:2" ht="12.75">
      <c r="A5" s="25" t="s">
        <v>559</v>
      </c>
      <c r="B5" s="11"/>
    </row>
    <row r="6" spans="1:3" ht="12.75">
      <c r="A6" s="19" t="s">
        <v>171</v>
      </c>
      <c r="B6" s="149" t="s">
        <v>545</v>
      </c>
      <c r="C6" s="119">
        <v>32</v>
      </c>
    </row>
    <row r="7" spans="1:3" ht="12.75">
      <c r="A7" s="19" t="s">
        <v>152</v>
      </c>
      <c r="B7" s="149" t="s">
        <v>558</v>
      </c>
      <c r="C7" s="119">
        <v>18</v>
      </c>
    </row>
    <row r="8" spans="1:3" ht="12.75">
      <c r="A8" s="19" t="s">
        <v>136</v>
      </c>
      <c r="B8" s="149" t="s">
        <v>557</v>
      </c>
      <c r="C8" s="119">
        <v>4</v>
      </c>
    </row>
    <row r="9" spans="1:3" ht="12.75">
      <c r="A9" s="19" t="s">
        <v>132</v>
      </c>
      <c r="B9" s="149" t="s">
        <v>556</v>
      </c>
      <c r="C9" s="119">
        <v>12.9</v>
      </c>
    </row>
    <row r="10" spans="1:3" ht="12.75">
      <c r="A10" s="19" t="s">
        <v>129</v>
      </c>
      <c r="B10" s="149" t="s">
        <v>550</v>
      </c>
      <c r="C10" s="119">
        <v>6.5</v>
      </c>
    </row>
    <row r="11" spans="1:3" ht="12.75">
      <c r="A11" s="19" t="s">
        <v>119</v>
      </c>
      <c r="B11" s="149" t="s">
        <v>555</v>
      </c>
      <c r="C11" s="119">
        <v>33</v>
      </c>
    </row>
    <row r="12" spans="1:3" ht="12.75">
      <c r="A12" s="19" t="s">
        <v>101</v>
      </c>
      <c r="B12" s="149" t="s">
        <v>554</v>
      </c>
      <c r="C12" s="119">
        <v>19.5</v>
      </c>
    </row>
    <row r="13" spans="1:3" ht="12.75">
      <c r="A13" s="19" t="s">
        <v>91</v>
      </c>
      <c r="B13" s="149" t="s">
        <v>553</v>
      </c>
      <c r="C13" s="119">
        <v>5.9</v>
      </c>
    </row>
    <row r="14" spans="1:3" ht="12.75">
      <c r="A14" s="11"/>
      <c r="B14" s="149"/>
      <c r="C14" s="150"/>
    </row>
    <row r="15" spans="1:3" ht="12.75">
      <c r="A15" s="25" t="s">
        <v>552</v>
      </c>
      <c r="B15" s="149"/>
      <c r="C15" s="150"/>
    </row>
    <row r="16" spans="1:3" ht="12.75">
      <c r="A16" s="19" t="s">
        <v>171</v>
      </c>
      <c r="B16" s="149" t="s">
        <v>545</v>
      </c>
      <c r="C16" s="119">
        <v>22.7</v>
      </c>
    </row>
    <row r="17" spans="1:3" ht="12.75">
      <c r="A17" s="19" t="s">
        <v>152</v>
      </c>
      <c r="B17" s="149" t="s">
        <v>551</v>
      </c>
      <c r="C17" s="119">
        <v>7.8</v>
      </c>
    </row>
    <row r="18" spans="1:3" ht="12.75">
      <c r="A18" s="19" t="s">
        <v>129</v>
      </c>
      <c r="B18" s="149" t="s">
        <v>550</v>
      </c>
      <c r="C18" s="119">
        <v>6.5</v>
      </c>
    </row>
    <row r="19" spans="1:3" ht="12.75">
      <c r="A19" s="19" t="s">
        <v>119</v>
      </c>
      <c r="B19" s="149" t="s">
        <v>549</v>
      </c>
      <c r="C19" s="119">
        <v>30</v>
      </c>
    </row>
    <row r="20" spans="1:3" ht="12.75">
      <c r="A20" s="19" t="s">
        <v>101</v>
      </c>
      <c r="B20" s="149" t="s">
        <v>548</v>
      </c>
      <c r="C20" s="119">
        <v>19.7</v>
      </c>
    </row>
    <row r="21" spans="1:3" ht="12.75">
      <c r="A21" s="11"/>
      <c r="B21" s="149"/>
      <c r="C21" s="119"/>
    </row>
    <row r="22" spans="1:3" ht="12.75">
      <c r="A22" s="11" t="s">
        <v>547</v>
      </c>
      <c r="B22" s="149"/>
      <c r="C22" s="119"/>
    </row>
    <row r="23" spans="1:3" ht="12.75">
      <c r="A23" s="26" t="s">
        <v>546</v>
      </c>
      <c r="B23" s="149"/>
      <c r="C23" s="119"/>
    </row>
    <row r="24" spans="1:3" ht="12.75">
      <c r="A24" s="19" t="s">
        <v>171</v>
      </c>
      <c r="B24" s="149" t="s">
        <v>545</v>
      </c>
      <c r="C24" s="29">
        <v>180</v>
      </c>
    </row>
    <row r="25" spans="1:3" ht="12.75">
      <c r="A25" s="19" t="s">
        <v>152</v>
      </c>
      <c r="B25" s="149" t="s">
        <v>544</v>
      </c>
      <c r="C25" s="29">
        <v>50</v>
      </c>
    </row>
    <row r="26" spans="1:3" ht="12.75">
      <c r="A26" s="19" t="s">
        <v>129</v>
      </c>
      <c r="B26" s="149" t="s">
        <v>543</v>
      </c>
      <c r="C26" s="29">
        <v>30</v>
      </c>
    </row>
    <row r="27" spans="1:3" ht="12.75">
      <c r="A27" s="19" t="s">
        <v>119</v>
      </c>
      <c r="B27" s="149" t="s">
        <v>542</v>
      </c>
      <c r="C27" s="36" t="s">
        <v>541</v>
      </c>
    </row>
    <row r="28" spans="1:3" ht="12.75">
      <c r="A28" s="19" t="s">
        <v>101</v>
      </c>
      <c r="B28" s="149" t="s">
        <v>540</v>
      </c>
      <c r="C28" s="29">
        <v>129</v>
      </c>
    </row>
    <row r="29" spans="1:3" ht="12.75">
      <c r="A29" s="12"/>
      <c r="B29" s="12"/>
      <c r="C29" s="8"/>
    </row>
    <row r="31" ht="12.75">
      <c r="A31" s="2" t="s">
        <v>539</v>
      </c>
    </row>
    <row r="32" ht="12.75">
      <c r="A32" s="35" t="s">
        <v>538</v>
      </c>
    </row>
    <row r="33" ht="12.75">
      <c r="A33" s="35" t="s">
        <v>537</v>
      </c>
    </row>
    <row r="34" ht="12.75">
      <c r="A34" s="35" t="s">
        <v>536</v>
      </c>
    </row>
    <row r="35" ht="12.75">
      <c r="A35" s="35" t="s">
        <v>535</v>
      </c>
    </row>
    <row r="36" ht="12.75">
      <c r="A36" s="2" t="s">
        <v>534</v>
      </c>
    </row>
    <row r="37" ht="12.75">
      <c r="A37" s="2" t="s">
        <v>533</v>
      </c>
    </row>
    <row r="38" ht="12.75">
      <c r="A38" s="35" t="s">
        <v>532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8.xml><?xml version="1.0" encoding="utf-8"?>
<worksheet xmlns="http://schemas.openxmlformats.org/spreadsheetml/2006/main" xmlns:r="http://schemas.openxmlformats.org/officeDocument/2006/relationships">
  <dimension ref="A1:E46"/>
  <sheetViews>
    <sheetView zoomScalePageLayoutView="0" workbookViewId="0" topLeftCell="A1">
      <selection activeCell="A1" sqref="A1"/>
    </sheetView>
  </sheetViews>
  <sheetFormatPr defaultColWidth="9.140625" defaultRowHeight="12.75"/>
  <cols>
    <col min="1" max="1" width="20.8515625" style="0" customWidth="1"/>
    <col min="2" max="2" width="18.8515625" style="0" customWidth="1"/>
    <col min="3" max="5" width="14.8515625" style="0" customWidth="1"/>
  </cols>
  <sheetData>
    <row r="1" spans="1:5" ht="15.75">
      <c r="A1" s="27" t="s">
        <v>607</v>
      </c>
      <c r="B1" s="1"/>
      <c r="C1" s="1"/>
      <c r="D1" s="1"/>
      <c r="E1" s="1"/>
    </row>
    <row r="2" spans="1:5" ht="12.75" customHeight="1" thickBot="1">
      <c r="A2" s="4"/>
      <c r="B2" s="5"/>
      <c r="C2" s="5"/>
      <c r="D2" s="5"/>
      <c r="E2" s="5"/>
    </row>
    <row r="3" spans="1:5" s="3" customFormat="1" ht="34.5" customHeight="1" thickTop="1">
      <c r="A3" s="9" t="s">
        <v>606</v>
      </c>
      <c r="B3" s="42" t="s">
        <v>605</v>
      </c>
      <c r="C3" s="42" t="s">
        <v>604</v>
      </c>
      <c r="D3" s="42" t="s">
        <v>603</v>
      </c>
      <c r="E3" s="7" t="s">
        <v>602</v>
      </c>
    </row>
    <row r="4" spans="1:4" ht="12.75">
      <c r="A4" s="11"/>
      <c r="B4" s="11"/>
      <c r="C4" s="11"/>
      <c r="D4" s="11"/>
    </row>
    <row r="5" spans="1:4" ht="12.75">
      <c r="A5" s="25" t="s">
        <v>171</v>
      </c>
      <c r="B5" s="11"/>
      <c r="C5" s="11"/>
      <c r="D5" s="11"/>
    </row>
    <row r="6" spans="1:5" ht="12.75">
      <c r="A6" s="19" t="s">
        <v>601</v>
      </c>
      <c r="B6" s="149" t="s">
        <v>586</v>
      </c>
      <c r="C6" s="28">
        <v>3</v>
      </c>
      <c r="D6" s="28">
        <v>2</v>
      </c>
      <c r="E6" s="29">
        <v>20</v>
      </c>
    </row>
    <row r="7" spans="1:5" ht="12.75">
      <c r="A7" s="19" t="s">
        <v>600</v>
      </c>
      <c r="B7" s="149" t="s">
        <v>586</v>
      </c>
      <c r="C7" s="28">
        <v>13020</v>
      </c>
      <c r="D7" s="28">
        <v>2</v>
      </c>
      <c r="E7" s="29">
        <v>10</v>
      </c>
    </row>
    <row r="8" spans="1:5" ht="12.75">
      <c r="A8" s="19" t="s">
        <v>599</v>
      </c>
      <c r="B8" s="149" t="s">
        <v>598</v>
      </c>
      <c r="C8" s="37" t="s">
        <v>570</v>
      </c>
      <c r="D8" s="28">
        <v>27</v>
      </c>
      <c r="E8" s="29">
        <v>7</v>
      </c>
    </row>
    <row r="9" spans="1:5" ht="12.75">
      <c r="A9" s="11"/>
      <c r="B9" s="149"/>
      <c r="C9" s="156"/>
      <c r="D9" s="71"/>
      <c r="E9" s="70"/>
    </row>
    <row r="10" spans="1:5" ht="12.75">
      <c r="A10" s="25" t="s">
        <v>152</v>
      </c>
      <c r="B10" s="149"/>
      <c r="C10" s="156"/>
      <c r="D10" s="71"/>
      <c r="E10" s="70"/>
    </row>
    <row r="11" spans="1:5" ht="12.75">
      <c r="A11" s="19" t="s">
        <v>597</v>
      </c>
      <c r="B11" s="149" t="s">
        <v>584</v>
      </c>
      <c r="C11" s="37" t="s">
        <v>570</v>
      </c>
      <c r="D11" s="28">
        <v>41</v>
      </c>
      <c r="E11" s="29">
        <v>3</v>
      </c>
    </row>
    <row r="12" spans="1:5" ht="12.75">
      <c r="A12" s="19" t="s">
        <v>596</v>
      </c>
      <c r="B12" s="149" t="s">
        <v>584</v>
      </c>
      <c r="C12" s="37" t="s">
        <v>570</v>
      </c>
      <c r="D12" s="28">
        <v>500</v>
      </c>
      <c r="E12" s="36" t="s">
        <v>511</v>
      </c>
    </row>
    <row r="13" spans="1:5" ht="12.75">
      <c r="A13" s="19" t="s">
        <v>595</v>
      </c>
      <c r="B13" s="149" t="s">
        <v>581</v>
      </c>
      <c r="C13" s="28">
        <v>6690</v>
      </c>
      <c r="D13" s="154">
        <v>0.5</v>
      </c>
      <c r="E13" s="29">
        <v>21</v>
      </c>
    </row>
    <row r="14" spans="1:5" ht="12.75">
      <c r="A14" s="11"/>
      <c r="B14" s="149"/>
      <c r="C14" s="63"/>
      <c r="D14" s="71"/>
      <c r="E14" s="155"/>
    </row>
    <row r="15" spans="1:5" ht="12.75">
      <c r="A15" s="25" t="s">
        <v>129</v>
      </c>
      <c r="B15" s="149"/>
      <c r="C15" s="63"/>
      <c r="D15" s="71"/>
      <c r="E15" s="155"/>
    </row>
    <row r="16" spans="1:5" ht="12.75">
      <c r="A16" s="19" t="s">
        <v>594</v>
      </c>
      <c r="B16" s="149" t="s">
        <v>593</v>
      </c>
      <c r="C16" s="37" t="s">
        <v>570</v>
      </c>
      <c r="D16" s="154">
        <v>0.9</v>
      </c>
      <c r="E16" s="29">
        <v>814</v>
      </c>
    </row>
    <row r="17" spans="1:5" ht="12.75">
      <c r="A17" s="19" t="s">
        <v>592</v>
      </c>
      <c r="B17" s="149" t="s">
        <v>579</v>
      </c>
      <c r="C17" s="28">
        <v>821</v>
      </c>
      <c r="D17" s="28">
        <v>100</v>
      </c>
      <c r="E17" s="29">
        <v>50</v>
      </c>
    </row>
    <row r="18" spans="1:5" ht="12.75">
      <c r="A18" s="19" t="s">
        <v>591</v>
      </c>
      <c r="B18" s="149" t="s">
        <v>590</v>
      </c>
      <c r="C18" s="28">
        <v>2021</v>
      </c>
      <c r="D18" s="37" t="s">
        <v>589</v>
      </c>
      <c r="E18" s="29">
        <v>5</v>
      </c>
    </row>
    <row r="19" spans="1:5" ht="12.75">
      <c r="A19" s="11"/>
      <c r="B19" s="149"/>
      <c r="C19" s="63"/>
      <c r="D19" s="71"/>
      <c r="E19" s="70"/>
    </row>
    <row r="20" spans="1:5" ht="12.75">
      <c r="A20" s="25" t="s">
        <v>119</v>
      </c>
      <c r="B20" s="149"/>
      <c r="C20" s="63"/>
      <c r="D20" s="71"/>
      <c r="E20" s="70"/>
    </row>
    <row r="21" spans="1:5" ht="12.75">
      <c r="A21" s="19" t="s">
        <v>588</v>
      </c>
      <c r="B21" s="149" t="s">
        <v>579</v>
      </c>
      <c r="C21" s="28">
        <v>202</v>
      </c>
      <c r="D21" s="28">
        <v>90</v>
      </c>
      <c r="E21" s="29">
        <v>90</v>
      </c>
    </row>
    <row r="22" spans="1:5" ht="12.75">
      <c r="A22" s="19" t="s">
        <v>587</v>
      </c>
      <c r="B22" s="149" t="s">
        <v>586</v>
      </c>
      <c r="C22" s="37" t="s">
        <v>570</v>
      </c>
      <c r="D22" s="28">
        <v>198</v>
      </c>
      <c r="E22" s="36" t="s">
        <v>511</v>
      </c>
    </row>
    <row r="23" spans="1:5" ht="12.75">
      <c r="A23" s="19" t="s">
        <v>585</v>
      </c>
      <c r="B23" s="149" t="s">
        <v>584</v>
      </c>
      <c r="C23" s="37" t="s">
        <v>570</v>
      </c>
      <c r="D23" s="28">
        <v>1000</v>
      </c>
      <c r="E23" s="36" t="s">
        <v>511</v>
      </c>
    </row>
    <row r="24" spans="1:5" ht="12.75">
      <c r="A24" s="19" t="s">
        <v>583</v>
      </c>
      <c r="B24" s="149" t="s">
        <v>579</v>
      </c>
      <c r="C24" s="28">
        <v>842</v>
      </c>
      <c r="D24" s="28">
        <v>302</v>
      </c>
      <c r="E24" s="29">
        <v>85</v>
      </c>
    </row>
    <row r="25" spans="1:5" ht="12.75">
      <c r="A25" s="11"/>
      <c r="B25" s="149"/>
      <c r="C25" s="63"/>
      <c r="D25" s="71"/>
      <c r="E25" s="70"/>
    </row>
    <row r="26" spans="1:5" ht="12.75">
      <c r="A26" s="25" t="s">
        <v>101</v>
      </c>
      <c r="B26" s="149"/>
      <c r="C26" s="63"/>
      <c r="D26" s="71"/>
      <c r="E26" s="70"/>
    </row>
    <row r="27" spans="1:5" ht="12.75">
      <c r="A27" s="19" t="s">
        <v>582</v>
      </c>
      <c r="B27" s="149" t="s">
        <v>581</v>
      </c>
      <c r="C27" s="37" t="s">
        <v>570</v>
      </c>
      <c r="D27" s="28">
        <v>20</v>
      </c>
      <c r="E27" s="29">
        <v>66</v>
      </c>
    </row>
    <row r="28" spans="1:5" ht="12.75">
      <c r="A28" s="19" t="s">
        <v>580</v>
      </c>
      <c r="B28" s="149" t="s">
        <v>579</v>
      </c>
      <c r="C28" s="28">
        <v>241</v>
      </c>
      <c r="D28" s="28">
        <v>424</v>
      </c>
      <c r="E28" s="29">
        <v>23</v>
      </c>
    </row>
    <row r="29" spans="1:5" ht="12.75">
      <c r="A29" s="11"/>
      <c r="B29" s="149"/>
      <c r="C29" s="63"/>
      <c r="D29" s="63"/>
      <c r="E29" s="70"/>
    </row>
    <row r="30" spans="1:5" ht="12.75">
      <c r="A30" s="25" t="s">
        <v>91</v>
      </c>
      <c r="B30" s="149"/>
      <c r="C30" s="63"/>
      <c r="D30" s="63"/>
      <c r="E30" s="70"/>
    </row>
    <row r="31" spans="1:5" ht="12.75">
      <c r="A31" s="19" t="s">
        <v>578</v>
      </c>
      <c r="B31" s="149" t="s">
        <v>575</v>
      </c>
      <c r="C31" s="37" t="s">
        <v>570</v>
      </c>
      <c r="D31" s="37" t="s">
        <v>577</v>
      </c>
      <c r="E31" s="36" t="s">
        <v>511</v>
      </c>
    </row>
    <row r="32" spans="1:5" ht="12.75">
      <c r="A32" s="19" t="s">
        <v>576</v>
      </c>
      <c r="B32" s="149" t="s">
        <v>575</v>
      </c>
      <c r="C32" s="37" t="s">
        <v>570</v>
      </c>
      <c r="D32" s="37" t="s">
        <v>574</v>
      </c>
      <c r="E32" s="36" t="s">
        <v>511</v>
      </c>
    </row>
    <row r="33" spans="1:5" ht="12.75">
      <c r="A33" s="11"/>
      <c r="B33" s="149"/>
      <c r="C33" s="153"/>
      <c r="D33" s="63"/>
      <c r="E33" s="152"/>
    </row>
    <row r="34" spans="1:5" ht="12.75">
      <c r="A34" s="25" t="s">
        <v>573</v>
      </c>
      <c r="B34" s="149"/>
      <c r="C34" s="153"/>
      <c r="D34" s="63"/>
      <c r="E34" s="152"/>
    </row>
    <row r="35" spans="1:5" ht="12.75">
      <c r="A35" s="19" t="s">
        <v>572</v>
      </c>
      <c r="B35" s="149" t="s">
        <v>571</v>
      </c>
      <c r="C35" s="37" t="s">
        <v>570</v>
      </c>
      <c r="D35" s="28">
        <v>161</v>
      </c>
      <c r="E35" s="29">
        <v>16</v>
      </c>
    </row>
    <row r="36" spans="1:5" ht="12.75" customHeight="1">
      <c r="A36" s="12"/>
      <c r="B36" s="151"/>
      <c r="C36" s="12"/>
      <c r="D36" s="12"/>
      <c r="E36" s="8"/>
    </row>
    <row r="38" ht="12.75">
      <c r="A38" s="2" t="s">
        <v>510</v>
      </c>
    </row>
    <row r="39" ht="12.75">
      <c r="A39" s="60" t="s">
        <v>569</v>
      </c>
    </row>
    <row r="40" ht="12.75">
      <c r="A40" s="35" t="s">
        <v>568</v>
      </c>
    </row>
    <row r="41" ht="12.75">
      <c r="A41" s="2" t="s">
        <v>567</v>
      </c>
    </row>
    <row r="42" ht="12.75">
      <c r="A42" s="2" t="s">
        <v>566</v>
      </c>
    </row>
    <row r="43" ht="12.75">
      <c r="A43" s="35" t="s">
        <v>565</v>
      </c>
    </row>
    <row r="44" ht="12.75">
      <c r="A44" s="34" t="s">
        <v>564</v>
      </c>
    </row>
    <row r="45" ht="12.75">
      <c r="A45" s="34" t="s">
        <v>563</v>
      </c>
    </row>
    <row r="46" ht="12.75">
      <c r="A46"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19.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cols>
    <col min="1" max="1" width="48.140625" style="0" customWidth="1"/>
    <col min="2" max="3" width="17.8515625" style="0" customWidth="1"/>
  </cols>
  <sheetData>
    <row r="1" spans="1:3" ht="15.75">
      <c r="A1" s="27" t="s">
        <v>635</v>
      </c>
      <c r="B1" s="1"/>
      <c r="C1" s="1"/>
    </row>
    <row r="2" spans="1:3" ht="12.75" customHeight="1">
      <c r="A2" s="27"/>
      <c r="B2" s="1"/>
      <c r="C2" s="1"/>
    </row>
    <row r="3" spans="1:3" ht="12.75">
      <c r="A3" t="s">
        <v>634</v>
      </c>
      <c r="B3" s="1"/>
      <c r="C3" s="1"/>
    </row>
    <row r="4" spans="1:3" ht="12.75" customHeight="1" thickBot="1">
      <c r="A4" s="6"/>
      <c r="B4" s="6"/>
      <c r="C4" s="6"/>
    </row>
    <row r="5" spans="1:3" s="65" customFormat="1" ht="24" customHeight="1" thickTop="1">
      <c r="A5" s="67" t="s">
        <v>633</v>
      </c>
      <c r="B5" s="99" t="s">
        <v>632</v>
      </c>
      <c r="C5" s="98" t="s">
        <v>631</v>
      </c>
    </row>
    <row r="6" spans="1:2" ht="12.75">
      <c r="A6" s="11"/>
      <c r="B6" s="11"/>
    </row>
    <row r="7" spans="1:2" ht="12.75">
      <c r="A7" s="25" t="s">
        <v>171</v>
      </c>
      <c r="B7" s="11"/>
    </row>
    <row r="8" spans="1:3" ht="12.75">
      <c r="A8" s="19" t="s">
        <v>630</v>
      </c>
      <c r="B8" s="37" t="s">
        <v>629</v>
      </c>
      <c r="C8" s="36" t="s">
        <v>628</v>
      </c>
    </row>
    <row r="9" spans="1:3" ht="12.75">
      <c r="A9" s="25" t="s">
        <v>152</v>
      </c>
      <c r="B9" s="163"/>
      <c r="C9" s="164"/>
    </row>
    <row r="10" spans="1:3" ht="12.75">
      <c r="A10" s="19" t="s">
        <v>627</v>
      </c>
      <c r="B10" s="37" t="s">
        <v>621</v>
      </c>
      <c r="C10" s="36" t="s">
        <v>511</v>
      </c>
    </row>
    <row r="11" spans="1:3" ht="12.75">
      <c r="A11" s="19" t="s">
        <v>626</v>
      </c>
      <c r="B11" s="160">
        <v>1.5</v>
      </c>
      <c r="C11" s="36" t="s">
        <v>625</v>
      </c>
    </row>
    <row r="12" spans="1:3" ht="12.75">
      <c r="A12" s="25" t="s">
        <v>132</v>
      </c>
      <c r="B12" s="163"/>
      <c r="C12" s="165"/>
    </row>
    <row r="13" spans="1:3" ht="12.75">
      <c r="A13" s="19" t="s">
        <v>624</v>
      </c>
      <c r="B13" s="37" t="s">
        <v>623</v>
      </c>
      <c r="C13" s="36" t="s">
        <v>511</v>
      </c>
    </row>
    <row r="14" spans="1:3" ht="12.75">
      <c r="A14" s="25" t="s">
        <v>129</v>
      </c>
      <c r="B14" s="163"/>
      <c r="C14" s="164"/>
    </row>
    <row r="15" spans="1:3" ht="12.75">
      <c r="A15" s="19" t="s">
        <v>622</v>
      </c>
      <c r="B15" s="37" t="s">
        <v>621</v>
      </c>
      <c r="C15" s="159">
        <v>300</v>
      </c>
    </row>
    <row r="16" spans="1:3" ht="12.75">
      <c r="A16" s="25" t="s">
        <v>119</v>
      </c>
      <c r="B16" s="163"/>
      <c r="C16" s="164"/>
    </row>
    <row r="17" spans="1:3" ht="12.75">
      <c r="A17" s="19" t="s">
        <v>620</v>
      </c>
      <c r="B17" s="162">
        <v>2</v>
      </c>
      <c r="C17" s="36" t="s">
        <v>511</v>
      </c>
    </row>
    <row r="18" spans="1:3" ht="12.75">
      <c r="A18" s="19" t="s">
        <v>619</v>
      </c>
      <c r="B18" s="37" t="s">
        <v>618</v>
      </c>
      <c r="C18" s="36" t="s">
        <v>511</v>
      </c>
    </row>
    <row r="19" spans="1:3" ht="12.75">
      <c r="A19" s="19" t="s">
        <v>617</v>
      </c>
      <c r="B19" s="37" t="s">
        <v>616</v>
      </c>
      <c r="C19" s="159">
        <v>200</v>
      </c>
    </row>
    <row r="20" spans="1:3" ht="12.75">
      <c r="A20" s="25" t="s">
        <v>101</v>
      </c>
      <c r="B20" s="163"/>
      <c r="C20" s="159"/>
    </row>
    <row r="21" spans="1:3" ht="12.75">
      <c r="A21" s="19" t="s">
        <v>615</v>
      </c>
      <c r="B21" s="162">
        <v>15</v>
      </c>
      <c r="C21" s="159">
        <v>300</v>
      </c>
    </row>
    <row r="22" spans="1:3" ht="12.75">
      <c r="A22" s="69" t="s">
        <v>614</v>
      </c>
      <c r="B22" s="162">
        <v>3</v>
      </c>
      <c r="C22" s="159">
        <v>300</v>
      </c>
    </row>
    <row r="23" spans="1:3" ht="12.75">
      <c r="A23" s="25" t="s">
        <v>91</v>
      </c>
      <c r="B23" s="161"/>
      <c r="C23" s="159"/>
    </row>
    <row r="24" spans="1:3" ht="12.75">
      <c r="A24" s="19" t="s">
        <v>613</v>
      </c>
      <c r="B24" s="160">
        <v>3.5</v>
      </c>
      <c r="C24" s="159">
        <v>175</v>
      </c>
    </row>
    <row r="25" spans="1:3" ht="12.75">
      <c r="A25" s="12"/>
      <c r="B25" s="158"/>
      <c r="C25" s="8"/>
    </row>
    <row r="27" s="32" customFormat="1" ht="12.75">
      <c r="A27" s="2" t="s">
        <v>510</v>
      </c>
    </row>
    <row r="28" s="32" customFormat="1" ht="12.75">
      <c r="A28" s="2" t="s">
        <v>612</v>
      </c>
    </row>
    <row r="29" s="32" customFormat="1" ht="12.75">
      <c r="A29" s="35" t="s">
        <v>611</v>
      </c>
    </row>
    <row r="30" s="32" customFormat="1" ht="12.75">
      <c r="A30" s="34" t="s">
        <v>610</v>
      </c>
    </row>
    <row r="31" s="32" customFormat="1" ht="12.75">
      <c r="A31" s="157" t="s">
        <v>609</v>
      </c>
    </row>
    <row r="32" s="32" customFormat="1" ht="12.75">
      <c r="A32" s="32" t="s">
        <v>608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8515625" style="0" customWidth="1"/>
  </cols>
  <sheetData>
    <row r="1" ht="18.75">
      <c r="A1" s="730" t="s">
        <v>1897</v>
      </c>
    </row>
    <row r="2" ht="12.75" customHeight="1">
      <c r="A2" s="220"/>
    </row>
    <row r="3" ht="12.75" customHeight="1">
      <c r="A3" s="220"/>
    </row>
    <row r="4" ht="22.5">
      <c r="A4" s="729" t="s">
        <v>1896</v>
      </c>
    </row>
    <row r="5" s="65" customFormat="1" ht="12.75" customHeight="1">
      <c r="A5" s="728"/>
    </row>
    <row r="6" ht="12.75" customHeight="1">
      <c r="A6" s="728"/>
    </row>
    <row r="7" ht="47.25">
      <c r="A7" s="727" t="s">
        <v>1895</v>
      </c>
    </row>
    <row r="8" ht="12.75" customHeight="1">
      <c r="A8" s="728"/>
    </row>
    <row r="9" ht="94.5" customHeight="1">
      <c r="A9" s="727" t="s">
        <v>1894</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0.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14.57421875" style="0" customWidth="1"/>
    <col min="2" max="2" width="13.00390625" style="0" customWidth="1"/>
    <col min="3" max="3" width="12.421875" style="0" customWidth="1"/>
    <col min="4" max="4" width="15.8515625" style="0" customWidth="1"/>
    <col min="5" max="5" width="13.421875" style="0" customWidth="1"/>
    <col min="6" max="6" width="14.140625" style="0" customWidth="1"/>
  </cols>
  <sheetData>
    <row r="1" spans="1:6" ht="15.75">
      <c r="A1" s="27" t="s">
        <v>657</v>
      </c>
      <c r="B1" s="1"/>
      <c r="C1" s="1"/>
      <c r="D1" s="1"/>
      <c r="E1" s="1"/>
      <c r="F1" s="1"/>
    </row>
    <row r="2" spans="1:6" ht="12.75" customHeight="1" thickBot="1">
      <c r="A2" s="178"/>
      <c r="B2" s="6"/>
      <c r="C2" s="6"/>
      <c r="D2" s="6"/>
      <c r="E2" s="6"/>
      <c r="F2" s="6"/>
    </row>
    <row r="3" spans="1:6" s="3" customFormat="1" ht="60" customHeight="1" thickTop="1">
      <c r="A3" s="42" t="s">
        <v>366</v>
      </c>
      <c r="B3" s="42" t="s">
        <v>656</v>
      </c>
      <c r="C3" s="42" t="s">
        <v>655</v>
      </c>
      <c r="D3" s="42" t="s">
        <v>654</v>
      </c>
      <c r="E3" s="42" t="s">
        <v>653</v>
      </c>
      <c r="F3" s="7" t="s">
        <v>652</v>
      </c>
    </row>
    <row r="4" spans="1:5" ht="12.75">
      <c r="A4" s="11"/>
      <c r="B4" s="11"/>
      <c r="C4" s="11"/>
      <c r="D4" s="11"/>
      <c r="E4" s="11"/>
    </row>
    <row r="5" spans="1:6" ht="12.75">
      <c r="A5" s="174" t="s">
        <v>350</v>
      </c>
      <c r="B5" s="177" t="s">
        <v>651</v>
      </c>
      <c r="C5" s="177" t="s">
        <v>651</v>
      </c>
      <c r="D5" s="75">
        <v>33</v>
      </c>
      <c r="E5" s="173">
        <v>28.5</v>
      </c>
      <c r="F5" s="172">
        <v>48.6</v>
      </c>
    </row>
    <row r="6" spans="1:6" ht="12.75">
      <c r="A6" s="11"/>
      <c r="B6" s="176"/>
      <c r="C6" s="176"/>
      <c r="D6" s="142"/>
      <c r="E6" s="175"/>
      <c r="F6" s="170"/>
    </row>
    <row r="7" spans="1:6" ht="12.75">
      <c r="A7" s="11" t="s">
        <v>171</v>
      </c>
      <c r="B7" s="28">
        <v>93</v>
      </c>
      <c r="C7" s="28">
        <v>76</v>
      </c>
      <c r="D7" s="28">
        <v>4</v>
      </c>
      <c r="E7" s="154">
        <v>28.5</v>
      </c>
      <c r="F7" s="169">
        <v>30</v>
      </c>
    </row>
    <row r="8" spans="1:6" ht="12.75">
      <c r="A8" s="11" t="s">
        <v>152</v>
      </c>
      <c r="B8" s="28">
        <v>48</v>
      </c>
      <c r="C8" s="28">
        <v>26</v>
      </c>
      <c r="D8" s="37" t="s">
        <v>392</v>
      </c>
      <c r="E8" s="154">
        <v>10.6</v>
      </c>
      <c r="F8" s="169">
        <v>76.1</v>
      </c>
    </row>
    <row r="9" spans="1:6" ht="12.75">
      <c r="A9" s="11" t="s">
        <v>136</v>
      </c>
      <c r="B9" s="28">
        <v>11</v>
      </c>
      <c r="C9" s="28">
        <v>6</v>
      </c>
      <c r="D9" s="37" t="s">
        <v>392</v>
      </c>
      <c r="E9" s="154">
        <v>2.4</v>
      </c>
      <c r="F9" s="169">
        <v>100</v>
      </c>
    </row>
    <row r="10" spans="1:6" ht="12.75">
      <c r="A10" s="11" t="s">
        <v>132</v>
      </c>
      <c r="B10" s="28">
        <v>18</v>
      </c>
      <c r="C10" s="28">
        <v>13</v>
      </c>
      <c r="D10" s="28">
        <v>1</v>
      </c>
      <c r="E10" s="154">
        <v>5.2</v>
      </c>
      <c r="F10" s="169">
        <v>100</v>
      </c>
    </row>
    <row r="11" spans="1:6" ht="12.75">
      <c r="A11" s="11" t="s">
        <v>129</v>
      </c>
      <c r="B11" s="28">
        <v>38</v>
      </c>
      <c r="C11" s="28">
        <v>10</v>
      </c>
      <c r="D11" s="28">
        <v>14</v>
      </c>
      <c r="E11" s="154">
        <v>3.9</v>
      </c>
      <c r="F11" s="169">
        <v>100</v>
      </c>
    </row>
    <row r="12" spans="1:6" ht="12.75">
      <c r="A12" s="11" t="s">
        <v>119</v>
      </c>
      <c r="B12" s="28">
        <v>44</v>
      </c>
      <c r="C12" s="28">
        <v>30</v>
      </c>
      <c r="D12" s="37" t="s">
        <v>392</v>
      </c>
      <c r="E12" s="154">
        <v>10.6</v>
      </c>
      <c r="F12" s="169">
        <v>79</v>
      </c>
    </row>
    <row r="13" spans="1:6" ht="12.75">
      <c r="A13" s="11" t="s">
        <v>101</v>
      </c>
      <c r="B13" s="28">
        <v>33</v>
      </c>
      <c r="C13" s="28">
        <v>25</v>
      </c>
      <c r="D13" s="28">
        <v>11</v>
      </c>
      <c r="E13" s="154">
        <v>10.8</v>
      </c>
      <c r="F13" s="169">
        <v>65</v>
      </c>
    </row>
    <row r="14" spans="1:6" ht="12.75">
      <c r="A14" s="11" t="s">
        <v>91</v>
      </c>
      <c r="B14" s="28">
        <v>8</v>
      </c>
      <c r="C14" s="28">
        <v>6</v>
      </c>
      <c r="D14" s="28">
        <v>3</v>
      </c>
      <c r="E14" s="154">
        <v>2.4</v>
      </c>
      <c r="F14" s="169">
        <v>100</v>
      </c>
    </row>
    <row r="15" spans="1:6" ht="12.75">
      <c r="A15" s="12"/>
      <c r="B15" s="12"/>
      <c r="C15" s="12"/>
      <c r="D15" s="12"/>
      <c r="E15" s="12"/>
      <c r="F15" s="8"/>
    </row>
    <row r="16" spans="1:6" s="65" customFormat="1" ht="34.5" customHeight="1">
      <c r="A16" s="68"/>
      <c r="B16" s="43" t="s">
        <v>650</v>
      </c>
      <c r="C16" s="9"/>
      <c r="D16" s="68"/>
      <c r="E16" s="43" t="s">
        <v>649</v>
      </c>
      <c r="F16" s="66"/>
    </row>
    <row r="17" spans="1:6" s="3" customFormat="1" ht="45" customHeight="1">
      <c r="A17" s="42" t="s">
        <v>366</v>
      </c>
      <c r="B17" s="42" t="s">
        <v>648</v>
      </c>
      <c r="C17" s="42" t="s">
        <v>647</v>
      </c>
      <c r="D17" s="42" t="s">
        <v>646</v>
      </c>
      <c r="E17" s="42" t="s">
        <v>645</v>
      </c>
      <c r="F17" s="7" t="s">
        <v>644</v>
      </c>
    </row>
    <row r="18" spans="1:5" ht="12.75">
      <c r="A18" s="11"/>
      <c r="B18" s="11"/>
      <c r="C18" s="11"/>
      <c r="D18" s="11"/>
      <c r="E18" s="11"/>
    </row>
    <row r="19" spans="1:6" ht="12.75">
      <c r="A19" s="174" t="s">
        <v>350</v>
      </c>
      <c r="B19" s="173">
        <v>20.8</v>
      </c>
      <c r="C19" s="173">
        <v>50.9</v>
      </c>
      <c r="D19" s="75">
        <v>3030</v>
      </c>
      <c r="E19" s="173">
        <v>63.5</v>
      </c>
      <c r="F19" s="172">
        <v>17</v>
      </c>
    </row>
    <row r="20" spans="1:6" ht="12.75">
      <c r="A20" s="11"/>
      <c r="B20" s="171"/>
      <c r="C20" s="171"/>
      <c r="D20" s="142"/>
      <c r="E20" s="171"/>
      <c r="F20" s="170"/>
    </row>
    <row r="21" spans="1:6" ht="12.75">
      <c r="A21" s="11" t="s">
        <v>171</v>
      </c>
      <c r="B21" s="154">
        <v>12</v>
      </c>
      <c r="C21" s="154">
        <v>68.4</v>
      </c>
      <c r="D21" s="28">
        <v>3950</v>
      </c>
      <c r="E21" s="154">
        <v>76</v>
      </c>
      <c r="F21" s="169">
        <v>4</v>
      </c>
    </row>
    <row r="22" spans="1:6" ht="12.75">
      <c r="A22" s="11" t="s">
        <v>152</v>
      </c>
      <c r="B22" s="154">
        <v>24.9</v>
      </c>
      <c r="C22" s="154">
        <v>41.4</v>
      </c>
      <c r="D22" s="28">
        <v>2390</v>
      </c>
      <c r="E22" s="154">
        <v>38.5</v>
      </c>
      <c r="F22" s="169">
        <v>36</v>
      </c>
    </row>
    <row r="23" spans="1:6" ht="12.75">
      <c r="A23" s="11" t="s">
        <v>136</v>
      </c>
      <c r="B23" s="154">
        <v>38.9</v>
      </c>
      <c r="C23" s="154">
        <v>0</v>
      </c>
      <c r="D23" s="28">
        <v>600</v>
      </c>
      <c r="E23" s="154">
        <v>60</v>
      </c>
      <c r="F23" s="169">
        <v>9</v>
      </c>
    </row>
    <row r="24" spans="1:6" ht="12.75">
      <c r="A24" s="11" t="s">
        <v>132</v>
      </c>
      <c r="B24" s="154">
        <v>24.8</v>
      </c>
      <c r="C24" s="154">
        <v>6.3</v>
      </c>
      <c r="D24" s="28">
        <v>1140</v>
      </c>
      <c r="E24" s="154">
        <v>61</v>
      </c>
      <c r="F24" s="169">
        <v>16</v>
      </c>
    </row>
    <row r="25" spans="1:6" ht="12.75">
      <c r="A25" s="11" t="s">
        <v>129</v>
      </c>
      <c r="B25" s="154">
        <v>37.3</v>
      </c>
      <c r="C25" s="154">
        <v>17.8</v>
      </c>
      <c r="D25" s="28">
        <v>1150</v>
      </c>
      <c r="E25" s="154">
        <v>53</v>
      </c>
      <c r="F25" s="169">
        <v>26</v>
      </c>
    </row>
    <row r="26" spans="1:6" ht="12.75">
      <c r="A26" s="11" t="s">
        <v>119</v>
      </c>
      <c r="B26" s="154">
        <v>45.3</v>
      </c>
      <c r="C26" s="154">
        <v>4.6</v>
      </c>
      <c r="D26" s="28">
        <v>860</v>
      </c>
      <c r="E26" s="154">
        <v>42.5</v>
      </c>
      <c r="F26" s="169">
        <v>45.5</v>
      </c>
    </row>
    <row r="27" spans="1:6" ht="12.75">
      <c r="A27" s="11" t="s">
        <v>101</v>
      </c>
      <c r="B27" s="154">
        <v>35.6</v>
      </c>
      <c r="C27" s="154">
        <v>24</v>
      </c>
      <c r="D27" s="28">
        <v>1380</v>
      </c>
      <c r="E27" s="154">
        <v>33.5</v>
      </c>
      <c r="F27" s="169">
        <v>50.5</v>
      </c>
    </row>
    <row r="28" spans="1:6" ht="12.75">
      <c r="A28" s="11" t="s">
        <v>91</v>
      </c>
      <c r="B28" s="154">
        <v>78.2</v>
      </c>
      <c r="C28" s="154">
        <v>0</v>
      </c>
      <c r="D28" s="28">
        <v>530</v>
      </c>
      <c r="E28" s="154">
        <v>68</v>
      </c>
      <c r="F28" s="169">
        <v>12.5</v>
      </c>
    </row>
    <row r="29" spans="1:6" ht="12.75">
      <c r="A29" s="12"/>
      <c r="B29" s="168"/>
      <c r="C29" s="168"/>
      <c r="D29" s="168"/>
      <c r="E29" s="168"/>
      <c r="F29" s="167"/>
    </row>
    <row r="31" ht="12.75">
      <c r="A31" s="2" t="s">
        <v>643</v>
      </c>
    </row>
    <row r="32" ht="12.75">
      <c r="A32" s="2" t="s">
        <v>642</v>
      </c>
    </row>
    <row r="33" ht="12.75">
      <c r="A33" s="45" t="s">
        <v>641</v>
      </c>
    </row>
    <row r="34" ht="12.75">
      <c r="A34" s="45" t="s">
        <v>640</v>
      </c>
    </row>
    <row r="35" ht="12.75">
      <c r="A35" s="45" t="s">
        <v>639</v>
      </c>
    </row>
    <row r="36" ht="12.75">
      <c r="A36" s="44" t="s">
        <v>638</v>
      </c>
    </row>
    <row r="37" ht="12.75">
      <c r="A37" s="166" t="s">
        <v>637</v>
      </c>
    </row>
    <row r="38" ht="12.75">
      <c r="A38" s="24" t="s">
        <v>636</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1.xml><?xml version="1.0" encoding="utf-8"?>
<worksheet xmlns="http://schemas.openxmlformats.org/spreadsheetml/2006/main" xmlns:r="http://schemas.openxmlformats.org/officeDocument/2006/relationships">
  <dimension ref="A1:G49"/>
  <sheetViews>
    <sheetView zoomScalePageLayoutView="0" workbookViewId="0" topLeftCell="A1">
      <selection activeCell="A1" sqref="A1"/>
    </sheetView>
  </sheetViews>
  <sheetFormatPr defaultColWidth="9.140625" defaultRowHeight="12.75"/>
  <cols>
    <col min="1" max="1" width="8.57421875" style="0" customWidth="1"/>
    <col min="2" max="2" width="10.8515625" style="0" customWidth="1"/>
    <col min="3" max="3" width="9.8515625" style="0" customWidth="1"/>
    <col min="4" max="4" width="11.421875" style="0" customWidth="1"/>
    <col min="5" max="7" width="15.8515625" style="0" customWidth="1"/>
  </cols>
  <sheetData>
    <row r="1" spans="1:7" ht="15.75">
      <c r="A1" s="27" t="s">
        <v>743</v>
      </c>
      <c r="B1" s="1"/>
      <c r="C1" s="1"/>
      <c r="D1" s="1"/>
      <c r="E1" s="1"/>
      <c r="F1" s="1"/>
      <c r="G1" s="1"/>
    </row>
    <row r="2" spans="1:7" ht="15.75">
      <c r="A2" s="27" t="s">
        <v>742</v>
      </c>
      <c r="B2" s="1"/>
      <c r="C2" s="1"/>
      <c r="D2" s="1"/>
      <c r="E2" s="1"/>
      <c r="F2" s="1"/>
      <c r="G2" s="1"/>
    </row>
    <row r="3" spans="1:7" ht="12.75" customHeight="1">
      <c r="A3" s="27"/>
      <c r="B3" s="1"/>
      <c r="C3" s="1"/>
      <c r="D3" s="1"/>
      <c r="E3" s="1"/>
      <c r="F3" s="1"/>
      <c r="G3" s="1"/>
    </row>
    <row r="4" spans="1:7" s="197" customFormat="1" ht="12.75">
      <c r="A4" s="199" t="s">
        <v>741</v>
      </c>
      <c r="B4" s="200"/>
      <c r="C4" s="200"/>
      <c r="D4" s="200"/>
      <c r="E4" s="200"/>
      <c r="F4" s="200"/>
      <c r="G4" s="200"/>
    </row>
    <row r="5" spans="1:7" s="197" customFormat="1" ht="12.75">
      <c r="A5" s="199" t="s">
        <v>740</v>
      </c>
      <c r="B5" s="198"/>
      <c r="C5" s="198"/>
      <c r="D5" s="198"/>
      <c r="E5" s="198"/>
      <c r="F5" s="198"/>
      <c r="G5" s="198"/>
    </row>
    <row r="6" spans="1:7" ht="12.75" customHeight="1" thickBot="1">
      <c r="A6" s="5"/>
      <c r="B6" s="5"/>
      <c r="C6" s="5"/>
      <c r="D6" s="5"/>
      <c r="E6" s="5"/>
      <c r="F6" s="5"/>
      <c r="G6" s="5"/>
    </row>
    <row r="7" spans="1:7" s="3" customFormat="1" ht="45" customHeight="1" thickTop="1">
      <c r="A7" s="43" t="s">
        <v>739</v>
      </c>
      <c r="B7" s="196"/>
      <c r="C7" s="42" t="s">
        <v>738</v>
      </c>
      <c r="D7" s="42" t="s">
        <v>737</v>
      </c>
      <c r="E7" s="42" t="s">
        <v>736</v>
      </c>
      <c r="F7" s="42" t="s">
        <v>735</v>
      </c>
      <c r="G7" s="7" t="s">
        <v>734</v>
      </c>
    </row>
    <row r="8" spans="2:6" ht="12" customHeight="1">
      <c r="B8" s="11"/>
      <c r="C8" s="11"/>
      <c r="D8" s="11"/>
      <c r="E8" s="11"/>
      <c r="F8" s="11"/>
    </row>
    <row r="9" spans="1:6" ht="12.75">
      <c r="A9" s="40" t="s">
        <v>502</v>
      </c>
      <c r="B9" s="11"/>
      <c r="C9" s="11"/>
      <c r="D9" s="11"/>
      <c r="E9" s="11"/>
      <c r="F9" s="11"/>
    </row>
    <row r="10" spans="1:7" ht="12.75">
      <c r="A10" s="192" t="s">
        <v>733</v>
      </c>
      <c r="B10" s="22" t="s">
        <v>732</v>
      </c>
      <c r="C10" s="162">
        <v>23</v>
      </c>
      <c r="D10" s="191" t="s">
        <v>731</v>
      </c>
      <c r="E10" s="37" t="s">
        <v>730</v>
      </c>
      <c r="F10" s="160">
        <v>112</v>
      </c>
      <c r="G10" s="190">
        <v>0.376</v>
      </c>
    </row>
    <row r="11" spans="1:7" ht="12.75">
      <c r="A11" s="192" t="s">
        <v>696</v>
      </c>
      <c r="B11" s="22" t="s">
        <v>729</v>
      </c>
      <c r="C11" s="37" t="s">
        <v>684</v>
      </c>
      <c r="D11" s="191" t="s">
        <v>728</v>
      </c>
      <c r="E11" s="162">
        <v>3900</v>
      </c>
      <c r="F11" s="160">
        <v>13.5</v>
      </c>
      <c r="G11" s="190">
        <v>0.03</v>
      </c>
    </row>
    <row r="12" spans="1:7" ht="12.75">
      <c r="A12" s="192" t="s">
        <v>727</v>
      </c>
      <c r="B12" s="22" t="s">
        <v>726</v>
      </c>
      <c r="C12" s="162">
        <v>22</v>
      </c>
      <c r="D12" s="191" t="s">
        <v>722</v>
      </c>
      <c r="E12" s="37" t="s">
        <v>725</v>
      </c>
      <c r="F12" s="160">
        <v>48</v>
      </c>
      <c r="G12" s="190">
        <v>0.22</v>
      </c>
    </row>
    <row r="13" spans="1:7" ht="12.75">
      <c r="A13" s="185" t="s">
        <v>724</v>
      </c>
      <c r="B13" s="195" t="s">
        <v>723</v>
      </c>
      <c r="C13" s="162">
        <v>13</v>
      </c>
      <c r="D13" s="191" t="s">
        <v>722</v>
      </c>
      <c r="E13" s="162">
        <v>3500</v>
      </c>
      <c r="F13" s="160">
        <v>42.7</v>
      </c>
      <c r="G13" s="190">
        <v>0.15</v>
      </c>
    </row>
    <row r="14" spans="2:7" ht="12.75">
      <c r="B14" s="22"/>
      <c r="C14" s="163"/>
      <c r="D14" s="191"/>
      <c r="E14" s="163"/>
      <c r="F14" s="160"/>
      <c r="G14" s="190"/>
    </row>
    <row r="15" spans="1:7" ht="12.75">
      <c r="A15" s="40" t="s">
        <v>721</v>
      </c>
      <c r="B15" s="22"/>
      <c r="C15" s="163"/>
      <c r="D15" s="191"/>
      <c r="E15" s="163"/>
      <c r="F15" s="160"/>
      <c r="G15" s="190"/>
    </row>
    <row r="16" spans="1:7" ht="12.75">
      <c r="A16" s="194" t="s">
        <v>720</v>
      </c>
      <c r="B16" s="11" t="s">
        <v>719</v>
      </c>
      <c r="C16" s="162">
        <v>6</v>
      </c>
      <c r="D16" s="191" t="s">
        <v>681</v>
      </c>
      <c r="E16" s="37" t="s">
        <v>718</v>
      </c>
      <c r="F16" s="160">
        <v>6</v>
      </c>
      <c r="G16" s="190">
        <v>0.0161</v>
      </c>
    </row>
    <row r="17" spans="1:7" ht="12.75">
      <c r="A17" s="192"/>
      <c r="B17" s="22" t="s">
        <v>717</v>
      </c>
      <c r="C17" s="162">
        <v>874</v>
      </c>
      <c r="D17" s="191" t="s">
        <v>681</v>
      </c>
      <c r="E17" s="162">
        <v>940</v>
      </c>
      <c r="F17" s="160">
        <v>50</v>
      </c>
      <c r="G17" s="190">
        <v>0.185</v>
      </c>
    </row>
    <row r="18" spans="1:7" ht="12.75">
      <c r="A18" s="192" t="s">
        <v>716</v>
      </c>
      <c r="B18" s="11" t="s">
        <v>715</v>
      </c>
      <c r="C18" s="37" t="s">
        <v>684</v>
      </c>
      <c r="D18" s="191" t="s">
        <v>668</v>
      </c>
      <c r="E18" s="37" t="s">
        <v>714</v>
      </c>
      <c r="F18" s="160">
        <v>3.1</v>
      </c>
      <c r="G18" s="190">
        <v>0.0091</v>
      </c>
    </row>
    <row r="19" spans="1:7" ht="12.75">
      <c r="A19" s="192"/>
      <c r="B19" s="22" t="s">
        <v>713</v>
      </c>
      <c r="C19" s="162">
        <v>5</v>
      </c>
      <c r="D19" s="191" t="s">
        <v>712</v>
      </c>
      <c r="E19" s="37" t="s">
        <v>711</v>
      </c>
      <c r="F19" s="160">
        <v>3.9</v>
      </c>
      <c r="G19" s="190">
        <v>0.0077</v>
      </c>
    </row>
    <row r="20" spans="1:7" ht="12.75">
      <c r="A20" s="192" t="s">
        <v>710</v>
      </c>
      <c r="B20" s="11" t="s">
        <v>709</v>
      </c>
      <c r="C20" s="162">
        <v>900</v>
      </c>
      <c r="D20" s="191" t="s">
        <v>681</v>
      </c>
      <c r="E20" s="162">
        <v>940</v>
      </c>
      <c r="F20" s="160">
        <v>46</v>
      </c>
      <c r="G20" s="190">
        <v>0.162</v>
      </c>
    </row>
    <row r="21" spans="1:7" ht="12.75">
      <c r="A21" s="192" t="s">
        <v>708</v>
      </c>
      <c r="B21" s="22" t="s">
        <v>707</v>
      </c>
      <c r="C21" s="37" t="s">
        <v>684</v>
      </c>
      <c r="D21" s="191" t="s">
        <v>681</v>
      </c>
      <c r="E21" s="37" t="s">
        <v>706</v>
      </c>
      <c r="F21" s="160">
        <v>0.3</v>
      </c>
      <c r="G21" s="190">
        <v>0.0012</v>
      </c>
    </row>
    <row r="22" spans="1:7" ht="12.75">
      <c r="A22" s="192"/>
      <c r="B22" s="22" t="s">
        <v>705</v>
      </c>
      <c r="C22" s="162">
        <v>30</v>
      </c>
      <c r="D22" s="191" t="s">
        <v>681</v>
      </c>
      <c r="E22" s="37" t="s">
        <v>704</v>
      </c>
      <c r="F22" s="160">
        <v>1</v>
      </c>
      <c r="G22" s="190">
        <v>0.0027</v>
      </c>
    </row>
    <row r="23" spans="1:7" ht="12.75">
      <c r="A23" s="192" t="s">
        <v>703</v>
      </c>
      <c r="B23" s="22" t="s">
        <v>702</v>
      </c>
      <c r="C23" s="162">
        <v>3</v>
      </c>
      <c r="D23" s="191" t="s">
        <v>701</v>
      </c>
      <c r="E23" s="37" t="s">
        <v>700</v>
      </c>
      <c r="F23" s="160">
        <v>3.1</v>
      </c>
      <c r="G23" s="190">
        <v>0.0066</v>
      </c>
    </row>
    <row r="24" spans="1:7" ht="12.75">
      <c r="A24" s="192"/>
      <c r="B24" s="22" t="s">
        <v>699</v>
      </c>
      <c r="C24" s="37" t="s">
        <v>684</v>
      </c>
      <c r="D24" s="191" t="s">
        <v>668</v>
      </c>
      <c r="E24" s="162">
        <v>1100</v>
      </c>
      <c r="F24" s="160">
        <v>1</v>
      </c>
      <c r="G24" s="190">
        <v>0.0102</v>
      </c>
    </row>
    <row r="25" spans="1:7" ht="12.75">
      <c r="A25" s="192"/>
      <c r="B25" s="22" t="s">
        <v>698</v>
      </c>
      <c r="C25" s="37" t="s">
        <v>684</v>
      </c>
      <c r="D25" s="191" t="s">
        <v>697</v>
      </c>
      <c r="E25" s="162">
        <v>1080</v>
      </c>
      <c r="F25" s="160">
        <v>7.5</v>
      </c>
      <c r="G25" s="190">
        <v>0.0143</v>
      </c>
    </row>
    <row r="26" spans="1:7" ht="12.75">
      <c r="A26" s="192" t="s">
        <v>696</v>
      </c>
      <c r="B26" s="11" t="s">
        <v>695</v>
      </c>
      <c r="C26" s="37" t="s">
        <v>684</v>
      </c>
      <c r="D26" s="191" t="s">
        <v>668</v>
      </c>
      <c r="E26" s="37" t="s">
        <v>694</v>
      </c>
      <c r="F26" s="160">
        <v>0.3</v>
      </c>
      <c r="G26" s="190">
        <v>0.0002</v>
      </c>
    </row>
    <row r="27" spans="1:7" ht="12.75">
      <c r="A27" s="192" t="s">
        <v>693</v>
      </c>
      <c r="B27" s="11" t="s">
        <v>692</v>
      </c>
      <c r="C27" s="162">
        <v>18</v>
      </c>
      <c r="D27" s="191" t="s">
        <v>681</v>
      </c>
      <c r="E27" s="37" t="s">
        <v>691</v>
      </c>
      <c r="F27" s="160">
        <v>7.8</v>
      </c>
      <c r="G27" s="190">
        <v>0.0329</v>
      </c>
    </row>
    <row r="28" spans="1:7" ht="12.75">
      <c r="A28" s="192" t="s">
        <v>690</v>
      </c>
      <c r="B28" s="11" t="s">
        <v>689</v>
      </c>
      <c r="C28" s="162">
        <v>1</v>
      </c>
      <c r="D28" s="191" t="s">
        <v>681</v>
      </c>
      <c r="E28" s="37" t="s">
        <v>688</v>
      </c>
      <c r="F28" s="160">
        <v>0.3</v>
      </c>
      <c r="G28" s="190">
        <v>0.0006</v>
      </c>
    </row>
    <row r="29" spans="1:7" ht="12.75">
      <c r="A29" s="192" t="s">
        <v>687</v>
      </c>
      <c r="B29" s="22" t="s">
        <v>686</v>
      </c>
      <c r="C29" s="37" t="s">
        <v>684</v>
      </c>
      <c r="D29" s="191" t="s">
        <v>668</v>
      </c>
      <c r="E29" s="162">
        <v>1080</v>
      </c>
      <c r="F29" s="160">
        <v>0.3</v>
      </c>
      <c r="G29" s="190">
        <v>0.0005</v>
      </c>
    </row>
    <row r="30" spans="1:7" ht="12.75" customHeight="1">
      <c r="A30" s="192"/>
      <c r="B30" s="22" t="s">
        <v>685</v>
      </c>
      <c r="C30" s="37" t="s">
        <v>684</v>
      </c>
      <c r="D30" s="191" t="s">
        <v>668</v>
      </c>
      <c r="E30" s="162">
        <v>1080</v>
      </c>
      <c r="F30" s="160">
        <v>0.8</v>
      </c>
      <c r="G30" s="190">
        <v>0.003</v>
      </c>
    </row>
    <row r="31" spans="1:7" ht="12.75">
      <c r="A31" s="192" t="s">
        <v>683</v>
      </c>
      <c r="B31" s="11" t="s">
        <v>682</v>
      </c>
      <c r="C31" s="162">
        <v>12893</v>
      </c>
      <c r="D31" s="191" t="s">
        <v>681</v>
      </c>
      <c r="E31" s="162">
        <v>900</v>
      </c>
      <c r="F31" s="160">
        <v>272.8</v>
      </c>
      <c r="G31" s="190">
        <v>4.4</v>
      </c>
    </row>
    <row r="32" spans="1:7" ht="12.75">
      <c r="A32" s="192" t="s">
        <v>680</v>
      </c>
      <c r="B32" s="184" t="s">
        <v>679</v>
      </c>
      <c r="C32" s="162">
        <v>3710</v>
      </c>
      <c r="D32" s="191" t="s">
        <v>668</v>
      </c>
      <c r="E32" s="162">
        <v>1035</v>
      </c>
      <c r="F32" s="160">
        <v>0.4</v>
      </c>
      <c r="G32" s="193" t="s">
        <v>570</v>
      </c>
    </row>
    <row r="33" spans="1:7" ht="12.75">
      <c r="A33" s="192" t="s">
        <v>678</v>
      </c>
      <c r="B33" s="184" t="s">
        <v>677</v>
      </c>
      <c r="C33" s="162">
        <v>126</v>
      </c>
      <c r="D33" s="191" t="s">
        <v>676</v>
      </c>
      <c r="E33" s="162">
        <v>200</v>
      </c>
      <c r="F33" s="160">
        <v>35.5</v>
      </c>
      <c r="G33" s="190">
        <v>1.055</v>
      </c>
    </row>
    <row r="34" spans="1:7" ht="12.75">
      <c r="A34" s="185" t="s">
        <v>675</v>
      </c>
      <c r="B34" s="189" t="s">
        <v>674</v>
      </c>
      <c r="C34" s="188">
        <v>154</v>
      </c>
      <c r="D34" s="191" t="s">
        <v>668</v>
      </c>
      <c r="E34" s="162">
        <v>715</v>
      </c>
      <c r="F34" s="160">
        <v>0.47</v>
      </c>
      <c r="G34" s="190">
        <v>0.041</v>
      </c>
    </row>
    <row r="35" spans="1:7" ht="12.75">
      <c r="A35" s="185" t="s">
        <v>673</v>
      </c>
      <c r="B35" s="189" t="s">
        <v>672</v>
      </c>
      <c r="C35" s="188">
        <v>437</v>
      </c>
      <c r="D35" s="182" t="s">
        <v>668</v>
      </c>
      <c r="E35" s="162">
        <v>755</v>
      </c>
      <c r="F35" s="187">
        <v>1.2</v>
      </c>
      <c r="G35" s="186">
        <v>0.1108</v>
      </c>
    </row>
    <row r="36" spans="1:7" ht="12.75">
      <c r="A36" s="185" t="s">
        <v>670</v>
      </c>
      <c r="B36" s="184" t="s">
        <v>671</v>
      </c>
      <c r="C36" s="183">
        <v>62</v>
      </c>
      <c r="D36" s="182" t="s">
        <v>668</v>
      </c>
      <c r="E36" s="162">
        <v>887</v>
      </c>
      <c r="F36" s="160">
        <v>1.2</v>
      </c>
      <c r="G36" s="181">
        <v>0.0167</v>
      </c>
    </row>
    <row r="37" spans="1:7" ht="12.75">
      <c r="A37" s="185" t="s">
        <v>670</v>
      </c>
      <c r="B37" s="184" t="s">
        <v>669</v>
      </c>
      <c r="C37" s="183">
        <v>15</v>
      </c>
      <c r="D37" s="182" t="s">
        <v>668</v>
      </c>
      <c r="E37" s="162">
        <v>910</v>
      </c>
      <c r="F37" s="160">
        <v>1.5</v>
      </c>
      <c r="G37" s="181">
        <v>0.0091</v>
      </c>
    </row>
    <row r="38" spans="1:7" ht="12.75">
      <c r="A38" s="8"/>
      <c r="B38" s="12"/>
      <c r="C38" s="180"/>
      <c r="D38" s="180"/>
      <c r="E38" s="180"/>
      <c r="F38" s="180"/>
      <c r="G38" s="179"/>
    </row>
    <row r="40" ht="12.75">
      <c r="A40" s="35" t="s">
        <v>667</v>
      </c>
    </row>
    <row r="41" ht="12.75">
      <c r="A41" s="35" t="s">
        <v>666</v>
      </c>
    </row>
    <row r="42" ht="12.75">
      <c r="A42" s="35" t="s">
        <v>665</v>
      </c>
    </row>
    <row r="43" ht="12.75">
      <c r="A43" s="35" t="s">
        <v>664</v>
      </c>
    </row>
    <row r="44" ht="12.75">
      <c r="A44" s="35" t="s">
        <v>663</v>
      </c>
    </row>
    <row r="45" ht="12.75">
      <c r="A45" s="35" t="s">
        <v>662</v>
      </c>
    </row>
    <row r="46" ht="12.75">
      <c r="A46" s="35" t="s">
        <v>661</v>
      </c>
    </row>
    <row r="47" ht="12.75">
      <c r="A47" s="45" t="s">
        <v>660</v>
      </c>
    </row>
    <row r="48" ht="12.75">
      <c r="A48" s="33" t="s">
        <v>659</v>
      </c>
    </row>
    <row r="49" ht="12.75">
      <c r="A49" s="32" t="s">
        <v>658</v>
      </c>
    </row>
  </sheetData>
  <sheetProtection/>
  <printOptions horizontalCentered="1"/>
  <pageMargins left="0.7" right="0.7" top="0.75" bottom="0.75" header="0.3" footer="0.3"/>
  <pageSetup horizontalDpi="300" verticalDpi="300" orientation="portrait" r:id="rId1"/>
  <headerFooter alignWithMargins="0">
    <oddFooter>&amp;L&amp;"Arial,Italic"&amp;9      The State of Hawaii Data Book 2022&amp;R&amp;9      http://dbedt.hawaii.gov/</oddFooter>
  </headerFooter>
</worksheet>
</file>

<file path=xl/worksheets/sheet22.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6.57421875" style="0" customWidth="1"/>
    <col min="2" max="2" width="13.421875" style="0" customWidth="1"/>
    <col min="3" max="3" width="10.421875" style="0" customWidth="1"/>
    <col min="4" max="4" width="43.421875" style="0" customWidth="1"/>
    <col min="5" max="5" width="10.57421875" style="0" customWidth="1"/>
  </cols>
  <sheetData>
    <row r="1" spans="1:5" ht="15.75" customHeight="1">
      <c r="A1" s="27" t="s">
        <v>765</v>
      </c>
      <c r="B1" s="1"/>
      <c r="C1" s="1"/>
      <c r="D1" s="1"/>
      <c r="E1" s="1"/>
    </row>
    <row r="2" s="145" customFormat="1" ht="12.75" customHeight="1">
      <c r="A2" s="216" t="s">
        <v>285</v>
      </c>
    </row>
    <row r="3" spans="1:5" ht="12.75" customHeight="1">
      <c r="A3" s="40" t="s">
        <v>764</v>
      </c>
      <c r="B3" s="1"/>
      <c r="C3" s="1"/>
      <c r="D3" s="1"/>
      <c r="E3" s="1"/>
    </row>
    <row r="4" spans="1:5" ht="12.75" customHeight="1" thickBot="1">
      <c r="A4" s="202"/>
      <c r="B4" s="1"/>
      <c r="C4" s="1"/>
      <c r="D4" s="1"/>
      <c r="E4" s="1"/>
    </row>
    <row r="5" spans="1:5" s="3" customFormat="1" ht="24" customHeight="1" thickTop="1">
      <c r="A5" s="738" t="s">
        <v>763</v>
      </c>
      <c r="B5" s="739"/>
      <c r="C5" s="740"/>
      <c r="D5" s="215" t="s">
        <v>762</v>
      </c>
      <c r="E5" s="214" t="s">
        <v>761</v>
      </c>
    </row>
    <row r="6" spans="2:4" ht="12.75" customHeight="1">
      <c r="B6" s="202" t="s">
        <v>40</v>
      </c>
      <c r="C6" s="213"/>
      <c r="D6" s="11"/>
    </row>
    <row r="7" spans="1:5" ht="12.75">
      <c r="A7" s="209">
        <v>1905</v>
      </c>
      <c r="B7" s="212">
        <v>1950</v>
      </c>
      <c r="C7" s="211">
        <v>0.6715277777777778</v>
      </c>
      <c r="D7" s="26" t="s">
        <v>756</v>
      </c>
      <c r="E7" s="210">
        <v>6.18</v>
      </c>
    </row>
    <row r="8" spans="1:5" ht="12.75">
      <c r="A8" s="209">
        <v>1908</v>
      </c>
      <c r="B8" s="212">
        <v>3186</v>
      </c>
      <c r="C8" s="211">
        <v>0.84375</v>
      </c>
      <c r="D8" s="26" t="s">
        <v>756</v>
      </c>
      <c r="E8" s="210">
        <v>6.7</v>
      </c>
    </row>
    <row r="9" spans="1:5" ht="12.75">
      <c r="A9" s="209">
        <v>1915</v>
      </c>
      <c r="B9" s="212">
        <v>5566</v>
      </c>
      <c r="C9" s="211">
        <v>0.3513888888888889</v>
      </c>
      <c r="D9" s="26" t="s">
        <v>754</v>
      </c>
      <c r="E9" s="210">
        <v>6.37</v>
      </c>
    </row>
    <row r="10" spans="1:5" ht="12.75">
      <c r="A10" s="209">
        <v>1918</v>
      </c>
      <c r="B10" s="212">
        <v>6880</v>
      </c>
      <c r="C10" s="211">
        <v>0.9812500000000001</v>
      </c>
      <c r="D10" s="26" t="s">
        <v>754</v>
      </c>
      <c r="E10" s="210">
        <v>6.4</v>
      </c>
    </row>
    <row r="11" spans="1:5" ht="12.75">
      <c r="A11" s="209">
        <v>1927</v>
      </c>
      <c r="B11" s="212">
        <v>9941</v>
      </c>
      <c r="C11" s="211">
        <v>0.2027777777777778</v>
      </c>
      <c r="D11" s="26" t="s">
        <v>760</v>
      </c>
      <c r="E11" s="210">
        <v>6.77</v>
      </c>
    </row>
    <row r="12" spans="1:5" ht="12.75">
      <c r="A12" s="209">
        <v>1929</v>
      </c>
      <c r="B12" s="212">
        <v>10861</v>
      </c>
      <c r="C12" s="211">
        <v>0.7645370370370371</v>
      </c>
      <c r="D12" s="26" t="s">
        <v>759</v>
      </c>
      <c r="E12" s="210">
        <v>6.15</v>
      </c>
    </row>
    <row r="13" spans="1:5" ht="12.75">
      <c r="A13" s="209"/>
      <c r="B13" s="212">
        <v>10871</v>
      </c>
      <c r="C13" s="211">
        <v>0.8906365740740741</v>
      </c>
      <c r="D13" s="26" t="s">
        <v>759</v>
      </c>
      <c r="E13" s="210">
        <v>6.5</v>
      </c>
    </row>
    <row r="14" spans="1:5" ht="12.75">
      <c r="A14" s="209">
        <v>1938</v>
      </c>
      <c r="B14" s="212">
        <v>13902</v>
      </c>
      <c r="C14" s="211">
        <v>0.9187500000000001</v>
      </c>
      <c r="D14" s="26" t="s">
        <v>152</v>
      </c>
      <c r="E14" s="210">
        <v>6.75</v>
      </c>
    </row>
    <row r="15" spans="1:5" ht="12.75">
      <c r="A15" s="209">
        <v>1950</v>
      </c>
      <c r="B15" s="212">
        <v>18412</v>
      </c>
      <c r="C15" s="211">
        <v>0.6368055555555555</v>
      </c>
      <c r="D15" s="26" t="s">
        <v>757</v>
      </c>
      <c r="E15" s="210">
        <v>6.32</v>
      </c>
    </row>
    <row r="16" spans="1:5" ht="12.75">
      <c r="A16" s="209">
        <v>1951</v>
      </c>
      <c r="B16" s="212">
        <v>18740</v>
      </c>
      <c r="C16" s="211">
        <v>0.6194444444444445</v>
      </c>
      <c r="D16" s="26" t="s">
        <v>758</v>
      </c>
      <c r="E16" s="210">
        <v>6.23</v>
      </c>
    </row>
    <row r="17" spans="1:5" ht="12.75">
      <c r="A17" s="209"/>
      <c r="B17" s="212">
        <v>18861</v>
      </c>
      <c r="C17" s="211">
        <v>0.03958333333333333</v>
      </c>
      <c r="D17" s="26" t="s">
        <v>757</v>
      </c>
      <c r="E17" s="210">
        <v>6.9</v>
      </c>
    </row>
    <row r="18" spans="1:5" ht="12.75">
      <c r="A18" s="209">
        <v>1952</v>
      </c>
      <c r="B18" s="212">
        <v>19082</v>
      </c>
      <c r="C18" s="211">
        <v>0.9993055555555556</v>
      </c>
      <c r="D18" s="26" t="s">
        <v>756</v>
      </c>
      <c r="E18" s="210">
        <v>6.17</v>
      </c>
    </row>
    <row r="19" spans="1:5" ht="12.75">
      <c r="A19" s="209">
        <v>1954</v>
      </c>
      <c r="B19" s="212">
        <v>19813</v>
      </c>
      <c r="C19" s="211">
        <v>0.3625</v>
      </c>
      <c r="D19" s="26" t="s">
        <v>752</v>
      </c>
      <c r="E19" s="210">
        <v>6.5</v>
      </c>
    </row>
    <row r="20" spans="1:5" ht="12.75">
      <c r="A20" s="209">
        <v>1962</v>
      </c>
      <c r="B20" s="212">
        <v>22824</v>
      </c>
      <c r="C20" s="211">
        <v>0.7689144675925926</v>
      </c>
      <c r="D20" s="26" t="s">
        <v>754</v>
      </c>
      <c r="E20" s="210">
        <v>6.16</v>
      </c>
    </row>
    <row r="21" spans="1:5" ht="12.75">
      <c r="A21" s="209">
        <v>1973</v>
      </c>
      <c r="B21" s="212">
        <v>26780</v>
      </c>
      <c r="C21" s="211">
        <v>0.43508877314814814</v>
      </c>
      <c r="D21" s="26" t="s">
        <v>755</v>
      </c>
      <c r="E21" s="210">
        <v>6.2</v>
      </c>
    </row>
    <row r="22" spans="1:5" ht="12.75" customHeight="1">
      <c r="A22" s="209">
        <v>1975</v>
      </c>
      <c r="B22" s="212">
        <v>27727</v>
      </c>
      <c r="C22" s="211">
        <v>0.1997696759259259</v>
      </c>
      <c r="D22" s="26" t="s">
        <v>752</v>
      </c>
      <c r="E22" s="210">
        <v>7.7</v>
      </c>
    </row>
    <row r="23" spans="1:5" ht="12.75">
      <c r="A23" s="209">
        <v>1983</v>
      </c>
      <c r="B23" s="212">
        <v>30636</v>
      </c>
      <c r="C23" s="211">
        <v>0.2590293981481481</v>
      </c>
      <c r="D23" s="26" t="s">
        <v>754</v>
      </c>
      <c r="E23" s="210">
        <v>6.72</v>
      </c>
    </row>
    <row r="24" spans="1:5" ht="12.75">
      <c r="A24" s="209">
        <v>1989</v>
      </c>
      <c r="B24" s="212">
        <v>32684</v>
      </c>
      <c r="C24" s="211">
        <v>0.7271284722222222</v>
      </c>
      <c r="D24" s="26" t="s">
        <v>752</v>
      </c>
      <c r="E24" s="210">
        <v>6.21</v>
      </c>
    </row>
    <row r="25" spans="1:5" ht="12.75">
      <c r="A25" s="209">
        <v>2006</v>
      </c>
      <c r="B25" s="212">
        <v>39005</v>
      </c>
      <c r="C25" s="211">
        <v>0.2970974537037037</v>
      </c>
      <c r="D25" s="26" t="s">
        <v>753</v>
      </c>
      <c r="E25" s="210">
        <v>6.7</v>
      </c>
    </row>
    <row r="26" spans="1:5" ht="12.75">
      <c r="A26" s="209">
        <v>2018</v>
      </c>
      <c r="B26" s="212">
        <v>43589</v>
      </c>
      <c r="C26" s="211">
        <v>0.5222222222222223</v>
      </c>
      <c r="D26" s="26" t="s">
        <v>752</v>
      </c>
      <c r="E26" s="210">
        <v>6.9</v>
      </c>
    </row>
    <row r="27" spans="1:5" ht="12.75" customHeight="1">
      <c r="A27" s="209">
        <v>2021</v>
      </c>
      <c r="B27" s="208">
        <v>44479</v>
      </c>
      <c r="C27" s="207">
        <v>0.4916666666666667</v>
      </c>
      <c r="D27" s="26" t="s">
        <v>751</v>
      </c>
      <c r="E27" s="206">
        <v>6.2</v>
      </c>
    </row>
    <row r="28" spans="1:5" ht="12.75" customHeight="1">
      <c r="A28" s="8"/>
      <c r="B28" s="8"/>
      <c r="C28" s="205"/>
      <c r="D28" s="204"/>
      <c r="E28" s="203"/>
    </row>
    <row r="29" spans="1:5" s="32" customFormat="1" ht="12.75">
      <c r="A29" s="202"/>
      <c r="B29" s="1"/>
      <c r="C29" s="1"/>
      <c r="D29" s="1"/>
      <c r="E29" s="1"/>
    </row>
    <row r="30" spans="1:5" s="32" customFormat="1" ht="12.75">
      <c r="A30" s="24" t="s">
        <v>750</v>
      </c>
      <c r="B30" s="201"/>
      <c r="C30" s="201"/>
      <c r="D30" s="201"/>
      <c r="E30" s="201"/>
    </row>
    <row r="31" spans="1:5" s="32" customFormat="1" ht="12.75">
      <c r="A31" s="24" t="s">
        <v>749</v>
      </c>
      <c r="B31" s="201"/>
      <c r="C31" s="201"/>
      <c r="D31" s="201"/>
      <c r="E31" s="201"/>
    </row>
    <row r="32" spans="1:5" s="32" customFormat="1" ht="12.75">
      <c r="A32" s="166" t="s">
        <v>748</v>
      </c>
      <c r="B32" s="201"/>
      <c r="C32" s="201"/>
      <c r="D32" s="201"/>
      <c r="E32" s="201"/>
    </row>
    <row r="33" spans="1:5" s="32" customFormat="1" ht="12.75">
      <c r="A33" s="24" t="s">
        <v>747</v>
      </c>
      <c r="B33" s="201"/>
      <c r="C33" s="201"/>
      <c r="D33" s="201"/>
      <c r="E33" s="201"/>
    </row>
    <row r="34" spans="1:5" s="32" customFormat="1" ht="12.75">
      <c r="A34" s="24" t="s">
        <v>746</v>
      </c>
      <c r="B34" s="201"/>
      <c r="C34" s="201"/>
      <c r="D34" s="201"/>
      <c r="E34" s="201"/>
    </row>
    <row r="35" spans="1:5" ht="12.75" customHeight="1">
      <c r="A35" s="24" t="s">
        <v>745</v>
      </c>
      <c r="B35" s="201"/>
      <c r="C35" s="201"/>
      <c r="D35" s="201"/>
      <c r="E35" s="201"/>
    </row>
    <row r="36" ht="12.75">
      <c r="A36" s="32" t="s">
        <v>744</v>
      </c>
    </row>
  </sheetData>
  <sheetProtection/>
  <mergeCells count="1">
    <mergeCell ref="A5:C5"/>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3.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9.140625" defaultRowHeight="12.75"/>
  <cols>
    <col min="1" max="1" width="6.7109375" style="0" customWidth="1"/>
    <col min="2" max="2" width="10.140625" style="0" customWidth="1"/>
    <col min="3" max="3" width="26.8515625" style="0" customWidth="1"/>
    <col min="4" max="4" width="14.140625" style="0" customWidth="1"/>
    <col min="5" max="5" width="26.7109375" style="0" customWidth="1"/>
  </cols>
  <sheetData>
    <row r="1" spans="1:5" ht="15.75">
      <c r="A1" s="27" t="s">
        <v>837</v>
      </c>
      <c r="B1" s="1"/>
      <c r="C1" s="1"/>
      <c r="D1" s="1"/>
      <c r="E1" s="1"/>
    </row>
    <row r="2" spans="1:5" ht="15.75">
      <c r="A2" s="27" t="s">
        <v>836</v>
      </c>
      <c r="B2" s="1"/>
      <c r="C2" s="1"/>
      <c r="D2" s="1"/>
      <c r="E2" s="1"/>
    </row>
    <row r="3" spans="1:5" ht="9" customHeight="1">
      <c r="A3" s="27"/>
      <c r="B3" s="1"/>
      <c r="C3" s="1"/>
      <c r="D3" s="1"/>
      <c r="E3" s="1"/>
    </row>
    <row r="4" spans="1:5" ht="12.75" customHeight="1">
      <c r="A4" s="40" t="s">
        <v>835</v>
      </c>
      <c r="B4" s="1"/>
      <c r="C4" s="1"/>
      <c r="D4" s="1"/>
      <c r="E4" s="1"/>
    </row>
    <row r="5" spans="1:5" ht="9" customHeight="1" thickBot="1">
      <c r="A5" s="6"/>
      <c r="B5" s="6"/>
      <c r="C5" s="6"/>
      <c r="D5" s="6"/>
      <c r="E5" s="6"/>
    </row>
    <row r="6" spans="1:5" s="3" customFormat="1" ht="34.5" customHeight="1" thickTop="1">
      <c r="A6" s="43" t="s">
        <v>834</v>
      </c>
      <c r="B6" s="9"/>
      <c r="C6" s="42" t="s">
        <v>833</v>
      </c>
      <c r="D6" s="42" t="s">
        <v>761</v>
      </c>
      <c r="E6" s="7" t="s">
        <v>832</v>
      </c>
    </row>
    <row r="7" spans="2:4" ht="12.75" customHeight="1">
      <c r="B7" s="11"/>
      <c r="C7" s="11"/>
      <c r="D7" s="11"/>
    </row>
    <row r="8" spans="1:5" ht="12.75" customHeight="1">
      <c r="A8" s="209">
        <v>1861</v>
      </c>
      <c r="B8" s="11" t="s">
        <v>831</v>
      </c>
      <c r="C8" s="149" t="s">
        <v>828</v>
      </c>
      <c r="D8" s="154">
        <v>5.9</v>
      </c>
      <c r="E8" s="218" t="s">
        <v>830</v>
      </c>
    </row>
    <row r="9" spans="1:5" ht="12.75" customHeight="1">
      <c r="A9" s="209"/>
      <c r="B9" s="11" t="s">
        <v>829</v>
      </c>
      <c r="C9" s="149" t="s">
        <v>828</v>
      </c>
      <c r="D9" s="154">
        <v>5.6</v>
      </c>
      <c r="E9" s="218" t="s">
        <v>827</v>
      </c>
    </row>
    <row r="10" spans="1:5" ht="12.75" customHeight="1">
      <c r="A10" s="209">
        <v>1868</v>
      </c>
      <c r="B10" s="11" t="s">
        <v>826</v>
      </c>
      <c r="C10" s="149" t="s">
        <v>825</v>
      </c>
      <c r="D10" s="154">
        <v>7.9</v>
      </c>
      <c r="E10" s="218" t="s">
        <v>807</v>
      </c>
    </row>
    <row r="11" spans="1:5" ht="12.75" customHeight="1">
      <c r="A11" s="209"/>
      <c r="B11" s="11" t="s">
        <v>824</v>
      </c>
      <c r="C11" s="149" t="s">
        <v>823</v>
      </c>
      <c r="D11" s="154">
        <v>6.5</v>
      </c>
      <c r="E11" s="218" t="s">
        <v>804</v>
      </c>
    </row>
    <row r="12" spans="1:5" ht="12.75" customHeight="1">
      <c r="A12" s="209">
        <v>1870</v>
      </c>
      <c r="B12" s="11" t="s">
        <v>822</v>
      </c>
      <c r="C12" s="149" t="s">
        <v>821</v>
      </c>
      <c r="D12" s="154">
        <v>6.4</v>
      </c>
      <c r="E12" s="218" t="s">
        <v>789</v>
      </c>
    </row>
    <row r="13" spans="1:5" ht="12.75" customHeight="1">
      <c r="A13" s="209">
        <v>1871</v>
      </c>
      <c r="B13" s="11" t="s">
        <v>820</v>
      </c>
      <c r="C13" s="149" t="s">
        <v>819</v>
      </c>
      <c r="D13" s="154">
        <v>6.8</v>
      </c>
      <c r="E13" s="218" t="s">
        <v>818</v>
      </c>
    </row>
    <row r="14" spans="1:5" ht="12.75" customHeight="1">
      <c r="A14" s="209">
        <v>1881</v>
      </c>
      <c r="B14" s="11" t="s">
        <v>817</v>
      </c>
      <c r="C14" s="149" t="s">
        <v>816</v>
      </c>
      <c r="D14" s="154">
        <v>6.4</v>
      </c>
      <c r="E14" s="218" t="s">
        <v>798</v>
      </c>
    </row>
    <row r="15" spans="1:5" ht="12.75" customHeight="1">
      <c r="A15" s="209">
        <v>1887</v>
      </c>
      <c r="B15" s="11" t="s">
        <v>815</v>
      </c>
      <c r="C15" s="149" t="s">
        <v>814</v>
      </c>
      <c r="D15" s="154">
        <v>5.3</v>
      </c>
      <c r="E15" s="218" t="s">
        <v>789</v>
      </c>
    </row>
    <row r="16" spans="1:5" ht="12.75" customHeight="1">
      <c r="A16" s="209">
        <v>1895</v>
      </c>
      <c r="B16" s="11" t="s">
        <v>813</v>
      </c>
      <c r="C16" s="149" t="s">
        <v>812</v>
      </c>
      <c r="D16" s="154">
        <v>6.8</v>
      </c>
      <c r="E16" s="218" t="s">
        <v>791</v>
      </c>
    </row>
    <row r="17" spans="1:5" ht="12.75" customHeight="1">
      <c r="A17" s="209">
        <v>1896</v>
      </c>
      <c r="B17" s="11" t="s">
        <v>811</v>
      </c>
      <c r="C17" s="149" t="s">
        <v>810</v>
      </c>
      <c r="D17" s="154">
        <v>6.6</v>
      </c>
      <c r="E17" s="218" t="s">
        <v>798</v>
      </c>
    </row>
    <row r="18" spans="1:5" ht="12.75" customHeight="1">
      <c r="A18" s="209">
        <v>1926</v>
      </c>
      <c r="B18" s="11" t="s">
        <v>809</v>
      </c>
      <c r="C18" s="149" t="s">
        <v>808</v>
      </c>
      <c r="D18" s="154">
        <v>5.5</v>
      </c>
      <c r="E18" s="218" t="s">
        <v>807</v>
      </c>
    </row>
    <row r="19" spans="1:5" ht="12.75" customHeight="1">
      <c r="A19" s="209">
        <v>1929</v>
      </c>
      <c r="B19" s="11" t="s">
        <v>806</v>
      </c>
      <c r="C19" s="219" t="s">
        <v>805</v>
      </c>
      <c r="D19" s="154">
        <v>6.5</v>
      </c>
      <c r="E19" s="218" t="s">
        <v>804</v>
      </c>
    </row>
    <row r="20" spans="1:5" ht="12.75" customHeight="1">
      <c r="A20" s="209">
        <v>1938</v>
      </c>
      <c r="B20" s="11" t="s">
        <v>803</v>
      </c>
      <c r="C20" s="149" t="s">
        <v>802</v>
      </c>
      <c r="D20" s="154">
        <v>6.8</v>
      </c>
      <c r="E20" s="218" t="s">
        <v>801</v>
      </c>
    </row>
    <row r="21" spans="1:5" ht="12.75" customHeight="1">
      <c r="A21" s="209">
        <v>1940</v>
      </c>
      <c r="B21" s="22" t="s">
        <v>800</v>
      </c>
      <c r="C21" s="149" t="s">
        <v>799</v>
      </c>
      <c r="D21" s="154">
        <v>6</v>
      </c>
      <c r="E21" s="218" t="s">
        <v>798</v>
      </c>
    </row>
    <row r="22" spans="1:5" ht="12.75" customHeight="1">
      <c r="A22" s="209">
        <v>1948</v>
      </c>
      <c r="B22" s="22" t="s">
        <v>797</v>
      </c>
      <c r="C22" s="149" t="s">
        <v>796</v>
      </c>
      <c r="D22" s="154">
        <v>5.2</v>
      </c>
      <c r="E22" s="218" t="s">
        <v>795</v>
      </c>
    </row>
    <row r="23" spans="1:5" ht="12.75" customHeight="1">
      <c r="A23" s="209">
        <v>1973</v>
      </c>
      <c r="B23" s="11" t="s">
        <v>794</v>
      </c>
      <c r="C23" s="219" t="s">
        <v>755</v>
      </c>
      <c r="D23" s="154">
        <v>6.2</v>
      </c>
      <c r="E23" s="218" t="s">
        <v>791</v>
      </c>
    </row>
    <row r="24" spans="1:5" ht="12.75" customHeight="1">
      <c r="A24" s="209">
        <v>1975</v>
      </c>
      <c r="B24" s="11" t="s">
        <v>695</v>
      </c>
      <c r="C24" s="149" t="s">
        <v>752</v>
      </c>
      <c r="D24" s="154">
        <v>7.2</v>
      </c>
      <c r="E24" s="218" t="s">
        <v>789</v>
      </c>
    </row>
    <row r="25" spans="1:5" ht="12.75" customHeight="1">
      <c r="A25" s="209">
        <v>1981</v>
      </c>
      <c r="B25" s="11" t="s">
        <v>793</v>
      </c>
      <c r="C25" s="149" t="s">
        <v>792</v>
      </c>
      <c r="D25" s="154">
        <v>5</v>
      </c>
      <c r="E25" s="218" t="s">
        <v>791</v>
      </c>
    </row>
    <row r="26" spans="1:5" ht="12.75" customHeight="1">
      <c r="A26" s="209">
        <v>2006</v>
      </c>
      <c r="B26" s="11" t="s">
        <v>790</v>
      </c>
      <c r="C26" s="219" t="s">
        <v>753</v>
      </c>
      <c r="D26" s="154">
        <v>6.7</v>
      </c>
      <c r="E26" s="218" t="s">
        <v>789</v>
      </c>
    </row>
    <row r="27" spans="1:5" ht="12.75" customHeight="1">
      <c r="A27" s="217"/>
      <c r="B27" s="12"/>
      <c r="C27" s="12"/>
      <c r="D27" s="12"/>
      <c r="E27" s="8"/>
    </row>
    <row r="28" ht="9" customHeight="1"/>
    <row r="29" ht="12.75" customHeight="1">
      <c r="A29" s="60" t="s">
        <v>788</v>
      </c>
    </row>
    <row r="30" ht="12.75" customHeight="1">
      <c r="A30" s="35" t="s">
        <v>787</v>
      </c>
    </row>
    <row r="31" ht="12.75" customHeight="1">
      <c r="A31" s="60" t="s">
        <v>786</v>
      </c>
    </row>
    <row r="32" ht="12.75" customHeight="1">
      <c r="A32" s="45" t="s">
        <v>785</v>
      </c>
    </row>
    <row r="33" ht="12.75" customHeight="1">
      <c r="A33" s="60" t="s">
        <v>784</v>
      </c>
    </row>
    <row r="34" ht="12.75" customHeight="1">
      <c r="A34" s="35" t="s">
        <v>783</v>
      </c>
    </row>
    <row r="35" ht="12.75" customHeight="1">
      <c r="A35" s="2" t="s">
        <v>782</v>
      </c>
    </row>
    <row r="36" ht="12.75" customHeight="1">
      <c r="A36" s="45" t="s">
        <v>781</v>
      </c>
    </row>
    <row r="37" ht="12.75" customHeight="1">
      <c r="A37" s="35" t="s">
        <v>780</v>
      </c>
    </row>
    <row r="38" ht="12.75" customHeight="1">
      <c r="A38" s="2" t="s">
        <v>779</v>
      </c>
    </row>
    <row r="39" ht="12.75" customHeight="1">
      <c r="A39" s="45" t="s">
        <v>778</v>
      </c>
    </row>
    <row r="40" ht="12.75" customHeight="1">
      <c r="A40" s="45" t="s">
        <v>777</v>
      </c>
    </row>
    <row r="41" ht="12.75" customHeight="1">
      <c r="A41" s="44" t="s">
        <v>776</v>
      </c>
    </row>
    <row r="42" ht="12.75" customHeight="1">
      <c r="A42" s="32" t="s">
        <v>775</v>
      </c>
    </row>
    <row r="43" ht="12.75" customHeight="1">
      <c r="A43" s="32" t="s">
        <v>774</v>
      </c>
    </row>
    <row r="44" ht="12.75" customHeight="1">
      <c r="A44" s="32" t="s">
        <v>773</v>
      </c>
    </row>
    <row r="45" ht="12.75" customHeight="1">
      <c r="A45" s="32" t="s">
        <v>772</v>
      </c>
    </row>
    <row r="46" ht="12.75" customHeight="1">
      <c r="A46" s="32" t="s">
        <v>771</v>
      </c>
    </row>
    <row r="47" ht="12.75" customHeight="1">
      <c r="A47" s="32" t="s">
        <v>770</v>
      </c>
    </row>
    <row r="48" ht="12.75" customHeight="1">
      <c r="A48" s="32" t="s">
        <v>769</v>
      </c>
    </row>
    <row r="49" ht="12.75" customHeight="1">
      <c r="A49" s="32" t="s">
        <v>768</v>
      </c>
    </row>
    <row r="50" ht="12.75" customHeight="1">
      <c r="A50" s="32" t="s">
        <v>767</v>
      </c>
    </row>
    <row r="51" ht="12.75" customHeight="1">
      <c r="A51" s="32" t="s">
        <v>766</v>
      </c>
    </row>
  </sheetData>
  <sheetProtection/>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24.xml><?xml version="1.0" encoding="utf-8"?>
<worksheet xmlns="http://schemas.openxmlformats.org/spreadsheetml/2006/main" xmlns:r="http://schemas.openxmlformats.org/officeDocument/2006/relationships">
  <dimension ref="A1:H53"/>
  <sheetViews>
    <sheetView workbookViewId="0" topLeftCell="A1">
      <selection activeCell="A1" sqref="A1"/>
    </sheetView>
  </sheetViews>
  <sheetFormatPr defaultColWidth="9.140625" defaultRowHeight="12.75"/>
  <cols>
    <col min="1" max="1" width="5.57421875" style="76" customWidth="1"/>
    <col min="2" max="2" width="11.57421875" style="76" customWidth="1"/>
    <col min="3" max="3" width="23.00390625" style="76" customWidth="1"/>
    <col min="4" max="4" width="13.8515625" style="76" customWidth="1"/>
    <col min="5" max="5" width="7.57421875" style="76" customWidth="1"/>
    <col min="6" max="6" width="6.57421875" style="76" customWidth="1"/>
    <col min="7" max="7" width="8.421875" style="76" customWidth="1"/>
    <col min="8" max="8" width="32.421875" style="76" customWidth="1"/>
    <col min="9" max="16384" width="9.140625" style="76" customWidth="1"/>
  </cols>
  <sheetData>
    <row r="1" spans="1:8" ht="15.75">
      <c r="A1" s="27" t="s">
        <v>905</v>
      </c>
      <c r="B1" s="93"/>
      <c r="C1" s="93"/>
      <c r="D1" s="93"/>
      <c r="E1" s="93"/>
      <c r="F1" s="93"/>
      <c r="G1" s="93"/>
      <c r="H1" s="93"/>
    </row>
    <row r="2" spans="1:8" ht="9" customHeight="1">
      <c r="A2" s="27"/>
      <c r="B2" s="93"/>
      <c r="C2" s="93"/>
      <c r="D2" s="93"/>
      <c r="E2" s="93"/>
      <c r="F2" s="93"/>
      <c r="G2" s="93"/>
      <c r="H2" s="93"/>
    </row>
    <row r="3" spans="1:8" ht="12.75" customHeight="1">
      <c r="A3" s="57" t="s">
        <v>904</v>
      </c>
      <c r="B3" s="93"/>
      <c r="C3" s="93"/>
      <c r="D3" s="93"/>
      <c r="E3" s="93"/>
      <c r="F3" s="93"/>
      <c r="G3" s="93"/>
      <c r="H3" s="93"/>
    </row>
    <row r="4" spans="1:8" ht="9" customHeight="1" thickBot="1">
      <c r="A4" s="27"/>
      <c r="B4" s="93"/>
      <c r="C4" s="93"/>
      <c r="D4" s="93"/>
      <c r="E4" s="93"/>
      <c r="F4" s="93"/>
      <c r="G4" s="93"/>
      <c r="H4" s="93"/>
    </row>
    <row r="5" spans="1:8" s="65" customFormat="1" ht="45" customHeight="1" thickTop="1">
      <c r="A5" s="257"/>
      <c r="B5" s="263"/>
      <c r="C5" s="262"/>
      <c r="D5" s="261"/>
      <c r="E5" s="260" t="s">
        <v>903</v>
      </c>
      <c r="F5" s="259"/>
      <c r="G5" s="258"/>
      <c r="H5" s="257"/>
    </row>
    <row r="6" spans="1:8" s="3" customFormat="1" ht="39.75" customHeight="1">
      <c r="A6" s="43" t="s">
        <v>902</v>
      </c>
      <c r="B6" s="9"/>
      <c r="C6" s="42" t="s">
        <v>901</v>
      </c>
      <c r="D6" s="42" t="s">
        <v>900</v>
      </c>
      <c r="E6" s="42" t="s">
        <v>326</v>
      </c>
      <c r="F6" s="42" t="s">
        <v>327</v>
      </c>
      <c r="G6" s="42" t="s">
        <v>899</v>
      </c>
      <c r="H6" s="7" t="s">
        <v>898</v>
      </c>
    </row>
    <row r="7" spans="2:8" ht="9.75" customHeight="1">
      <c r="B7" s="242"/>
      <c r="C7" s="242"/>
      <c r="D7" s="242"/>
      <c r="E7" s="256"/>
      <c r="F7" s="255"/>
      <c r="G7" s="254"/>
      <c r="H7" s="253"/>
    </row>
    <row r="8" spans="1:8" ht="12.75">
      <c r="A8" s="244">
        <v>1812</v>
      </c>
      <c r="B8" s="243" t="s">
        <v>897</v>
      </c>
      <c r="C8" s="242" t="s">
        <v>896</v>
      </c>
      <c r="D8" s="242" t="s">
        <v>895</v>
      </c>
      <c r="E8" s="241">
        <v>3</v>
      </c>
      <c r="F8" s="240">
        <v>9.8</v>
      </c>
      <c r="G8" s="239" t="s">
        <v>392</v>
      </c>
      <c r="H8" s="250" t="s">
        <v>894</v>
      </c>
    </row>
    <row r="9" spans="1:8" ht="12.75">
      <c r="A9" s="244">
        <v>1819</v>
      </c>
      <c r="B9" s="243">
        <v>39550</v>
      </c>
      <c r="C9" s="242" t="s">
        <v>893</v>
      </c>
      <c r="D9" s="242" t="s">
        <v>856</v>
      </c>
      <c r="E9" s="241">
        <v>2</v>
      </c>
      <c r="F9" s="240">
        <v>7</v>
      </c>
      <c r="G9" s="239" t="s">
        <v>392</v>
      </c>
      <c r="H9" s="250" t="s">
        <v>892</v>
      </c>
    </row>
    <row r="10" spans="1:8" ht="12.75">
      <c r="A10" s="244">
        <v>1837</v>
      </c>
      <c r="B10" s="243" t="s">
        <v>891</v>
      </c>
      <c r="C10" s="242" t="s">
        <v>4</v>
      </c>
      <c r="D10" s="242" t="s">
        <v>856</v>
      </c>
      <c r="E10" s="241">
        <v>6</v>
      </c>
      <c r="F10" s="240">
        <v>20</v>
      </c>
      <c r="G10" s="246">
        <v>16</v>
      </c>
      <c r="H10" s="250" t="s">
        <v>890</v>
      </c>
    </row>
    <row r="11" spans="1:8" ht="12.75">
      <c r="A11" s="244">
        <v>1841</v>
      </c>
      <c r="B11" s="243">
        <v>35932</v>
      </c>
      <c r="C11" s="242" t="s">
        <v>4</v>
      </c>
      <c r="D11" s="242" t="s">
        <v>859</v>
      </c>
      <c r="E11" s="241">
        <v>4.6</v>
      </c>
      <c r="F11" s="240">
        <v>15</v>
      </c>
      <c r="G11" s="239" t="s">
        <v>392</v>
      </c>
      <c r="H11" s="250" t="s">
        <v>889</v>
      </c>
    </row>
    <row r="12" spans="1:8" ht="12.75">
      <c r="A12" s="244">
        <v>1854</v>
      </c>
      <c r="B12" s="243" t="s">
        <v>888</v>
      </c>
      <c r="C12" s="242" t="s">
        <v>4</v>
      </c>
      <c r="D12" s="242" t="s">
        <v>854</v>
      </c>
      <c r="E12" s="241">
        <v>2.4</v>
      </c>
      <c r="F12" s="240">
        <v>7.871999999999999</v>
      </c>
      <c r="G12" s="239" t="s">
        <v>392</v>
      </c>
      <c r="H12" s="252" t="s">
        <v>511</v>
      </c>
    </row>
    <row r="13" spans="1:8" ht="12.75">
      <c r="A13" s="244">
        <v>1868</v>
      </c>
      <c r="B13" s="243">
        <v>35887</v>
      </c>
      <c r="C13" s="242" t="s">
        <v>853</v>
      </c>
      <c r="D13" s="242" t="s">
        <v>887</v>
      </c>
      <c r="E13" s="241">
        <v>13.7</v>
      </c>
      <c r="F13" s="240">
        <v>45</v>
      </c>
      <c r="G13" s="246">
        <v>47</v>
      </c>
      <c r="H13" s="251" t="s">
        <v>886</v>
      </c>
    </row>
    <row r="14" spans="1:8" ht="12.75">
      <c r="A14" s="244">
        <v>1868</v>
      </c>
      <c r="B14" s="243" t="s">
        <v>885</v>
      </c>
      <c r="C14" s="242" t="s">
        <v>4</v>
      </c>
      <c r="D14" s="242" t="s">
        <v>856</v>
      </c>
      <c r="E14" s="241">
        <v>4.5</v>
      </c>
      <c r="F14" s="240">
        <v>15</v>
      </c>
      <c r="G14" s="239" t="s">
        <v>392</v>
      </c>
      <c r="H14" s="251" t="s">
        <v>884</v>
      </c>
    </row>
    <row r="15" spans="1:8" ht="12.75">
      <c r="A15" s="244">
        <v>1869</v>
      </c>
      <c r="B15" s="243" t="s">
        <v>883</v>
      </c>
      <c r="C15" s="242" t="s">
        <v>882</v>
      </c>
      <c r="D15" s="242" t="s">
        <v>881</v>
      </c>
      <c r="E15" s="241">
        <v>8.2</v>
      </c>
      <c r="F15" s="240">
        <v>27</v>
      </c>
      <c r="G15" s="239" t="s">
        <v>392</v>
      </c>
      <c r="H15" s="250" t="s">
        <v>880</v>
      </c>
    </row>
    <row r="16" spans="1:8" ht="12.75">
      <c r="A16" s="244">
        <v>1877</v>
      </c>
      <c r="B16" s="243">
        <v>35925</v>
      </c>
      <c r="C16" s="242" t="s">
        <v>4</v>
      </c>
      <c r="D16" s="242" t="s">
        <v>856</v>
      </c>
      <c r="E16" s="241">
        <v>4.8</v>
      </c>
      <c r="F16" s="240">
        <v>16</v>
      </c>
      <c r="G16" s="246">
        <v>5</v>
      </c>
      <c r="H16" s="250" t="s">
        <v>879</v>
      </c>
    </row>
    <row r="17" spans="1:8" ht="12.75">
      <c r="A17" s="244">
        <v>1878</v>
      </c>
      <c r="B17" s="243" t="s">
        <v>878</v>
      </c>
      <c r="C17" s="242" t="s">
        <v>877</v>
      </c>
      <c r="D17" s="242" t="s">
        <v>854</v>
      </c>
      <c r="E17" s="241">
        <v>3.6</v>
      </c>
      <c r="F17" s="240">
        <v>12</v>
      </c>
      <c r="G17" s="239" t="s">
        <v>392</v>
      </c>
      <c r="H17" s="250" t="s">
        <v>876</v>
      </c>
    </row>
    <row r="18" spans="1:8" ht="12.75">
      <c r="A18" s="244">
        <v>1896</v>
      </c>
      <c r="B18" s="243">
        <v>35961</v>
      </c>
      <c r="C18" s="242" t="s">
        <v>865</v>
      </c>
      <c r="D18" s="242" t="s">
        <v>189</v>
      </c>
      <c r="E18" s="241">
        <v>5.5</v>
      </c>
      <c r="F18" s="240">
        <v>18</v>
      </c>
      <c r="G18" s="239" t="s">
        <v>392</v>
      </c>
      <c r="H18" s="250" t="s">
        <v>875</v>
      </c>
    </row>
    <row r="19" spans="1:8" ht="12.75">
      <c r="A19" s="244">
        <v>1906</v>
      </c>
      <c r="B19" s="243" t="s">
        <v>874</v>
      </c>
      <c r="C19" s="242" t="s">
        <v>873</v>
      </c>
      <c r="D19" s="242" t="s">
        <v>856</v>
      </c>
      <c r="E19" s="241">
        <v>3.5</v>
      </c>
      <c r="F19" s="240">
        <v>12</v>
      </c>
      <c r="G19" s="239" t="s">
        <v>392</v>
      </c>
      <c r="H19" s="250" t="s">
        <v>872</v>
      </c>
    </row>
    <row r="20" spans="1:8" ht="12.75">
      <c r="A20" s="244">
        <v>1919</v>
      </c>
      <c r="B20" s="243" t="s">
        <v>871</v>
      </c>
      <c r="C20" s="242" t="s">
        <v>870</v>
      </c>
      <c r="D20" s="242" t="s">
        <v>869</v>
      </c>
      <c r="E20" s="241">
        <v>4.3</v>
      </c>
      <c r="F20" s="240">
        <v>14</v>
      </c>
      <c r="G20" s="239" t="s">
        <v>392</v>
      </c>
      <c r="H20" s="250" t="s">
        <v>868</v>
      </c>
    </row>
    <row r="21" spans="1:8" ht="12.75">
      <c r="A21" s="244">
        <v>1922</v>
      </c>
      <c r="B21" s="243" t="s">
        <v>867</v>
      </c>
      <c r="C21" s="242" t="s">
        <v>4</v>
      </c>
      <c r="D21" s="242" t="s">
        <v>856</v>
      </c>
      <c r="E21" s="241">
        <v>2.1</v>
      </c>
      <c r="F21" s="240">
        <v>7</v>
      </c>
      <c r="G21" s="239" t="s">
        <v>392</v>
      </c>
      <c r="H21" s="250" t="s">
        <v>866</v>
      </c>
    </row>
    <row r="22" spans="1:8" ht="12.75">
      <c r="A22" s="244">
        <v>1923</v>
      </c>
      <c r="B22" s="243" t="s">
        <v>709</v>
      </c>
      <c r="C22" s="242" t="s">
        <v>4</v>
      </c>
      <c r="D22" s="242" t="s">
        <v>859</v>
      </c>
      <c r="E22" s="241">
        <v>6.1</v>
      </c>
      <c r="F22" s="240">
        <v>20</v>
      </c>
      <c r="G22" s="246">
        <v>1</v>
      </c>
      <c r="H22" s="248">
        <v>1500000</v>
      </c>
    </row>
    <row r="23" spans="1:8" ht="12.75">
      <c r="A23" s="244">
        <v>1933</v>
      </c>
      <c r="B23" s="243">
        <v>12115</v>
      </c>
      <c r="C23" s="242" t="s">
        <v>865</v>
      </c>
      <c r="D23" s="242" t="s">
        <v>189</v>
      </c>
      <c r="E23" s="241">
        <v>3.3</v>
      </c>
      <c r="F23" s="240">
        <v>10.8</v>
      </c>
      <c r="G23" s="239" t="s">
        <v>392</v>
      </c>
      <c r="H23" s="249" t="s">
        <v>864</v>
      </c>
    </row>
    <row r="24" spans="1:8" ht="12.75">
      <c r="A24" s="244">
        <v>1946</v>
      </c>
      <c r="B24" s="243">
        <v>44655</v>
      </c>
      <c r="C24" s="242" t="s">
        <v>863</v>
      </c>
      <c r="D24" s="242" t="s">
        <v>857</v>
      </c>
      <c r="E24" s="241">
        <v>16.5</v>
      </c>
      <c r="F24" s="240">
        <v>54</v>
      </c>
      <c r="G24" s="246">
        <v>158</v>
      </c>
      <c r="H24" s="248">
        <v>26000000</v>
      </c>
    </row>
    <row r="25" spans="1:8" ht="12.75">
      <c r="A25" s="244">
        <v>1952</v>
      </c>
      <c r="B25" s="243">
        <v>44272</v>
      </c>
      <c r="C25" s="242" t="s">
        <v>752</v>
      </c>
      <c r="D25" s="242" t="s">
        <v>171</v>
      </c>
      <c r="E25" s="241">
        <v>3</v>
      </c>
      <c r="F25" s="240">
        <v>9.8</v>
      </c>
      <c r="G25" s="239" t="s">
        <v>392</v>
      </c>
      <c r="H25" s="229" t="s">
        <v>862</v>
      </c>
    </row>
    <row r="26" spans="1:8" ht="12.75">
      <c r="A26" s="244">
        <v>1952</v>
      </c>
      <c r="B26" s="243" t="s">
        <v>861</v>
      </c>
      <c r="C26" s="242" t="s">
        <v>860</v>
      </c>
      <c r="D26" s="242" t="s">
        <v>859</v>
      </c>
      <c r="E26" s="241">
        <v>10.4</v>
      </c>
      <c r="F26" s="240">
        <v>34</v>
      </c>
      <c r="G26" s="239" t="s">
        <v>392</v>
      </c>
      <c r="H26" s="245">
        <v>1000000</v>
      </c>
    </row>
    <row r="27" spans="1:8" ht="12.75">
      <c r="A27" s="244">
        <v>1957</v>
      </c>
      <c r="B27" s="243">
        <v>20888</v>
      </c>
      <c r="C27" s="242" t="s">
        <v>858</v>
      </c>
      <c r="D27" s="242" t="s">
        <v>857</v>
      </c>
      <c r="E27" s="241">
        <v>16.2</v>
      </c>
      <c r="F27" s="240">
        <v>53</v>
      </c>
      <c r="G27" s="239" t="s">
        <v>392</v>
      </c>
      <c r="H27" s="247">
        <v>5000000</v>
      </c>
    </row>
    <row r="28" spans="1:8" ht="12.75">
      <c r="A28" s="244">
        <v>1960</v>
      </c>
      <c r="B28" s="243">
        <v>22058</v>
      </c>
      <c r="C28" s="242" t="s">
        <v>4</v>
      </c>
      <c r="D28" s="242" t="s">
        <v>856</v>
      </c>
      <c r="E28" s="241">
        <v>10.7</v>
      </c>
      <c r="F28" s="240">
        <v>35</v>
      </c>
      <c r="G28" s="246">
        <v>61</v>
      </c>
      <c r="H28" s="245">
        <v>23000000</v>
      </c>
    </row>
    <row r="29" spans="1:8" ht="12.75">
      <c r="A29" s="244">
        <v>1964</v>
      </c>
      <c r="B29" s="243">
        <v>23463</v>
      </c>
      <c r="C29" s="242" t="s">
        <v>855</v>
      </c>
      <c r="D29" s="242" t="s">
        <v>854</v>
      </c>
      <c r="E29" s="241">
        <v>4.9</v>
      </c>
      <c r="F29" s="240">
        <v>16</v>
      </c>
      <c r="G29" s="239" t="s">
        <v>392</v>
      </c>
      <c r="H29" s="247">
        <v>68000</v>
      </c>
    </row>
    <row r="30" spans="1:8" ht="12.75">
      <c r="A30" s="244">
        <v>1975</v>
      </c>
      <c r="B30" s="243" t="s">
        <v>695</v>
      </c>
      <c r="C30" s="242" t="s">
        <v>853</v>
      </c>
      <c r="D30" s="242" t="s">
        <v>852</v>
      </c>
      <c r="E30" s="241">
        <v>14.3</v>
      </c>
      <c r="F30" s="240">
        <v>47</v>
      </c>
      <c r="G30" s="246">
        <v>2</v>
      </c>
      <c r="H30" s="245">
        <v>1500000</v>
      </c>
    </row>
    <row r="31" spans="1:8" ht="12.75">
      <c r="A31" s="244">
        <v>2011</v>
      </c>
      <c r="B31" s="243">
        <v>40613</v>
      </c>
      <c r="C31" s="242" t="s">
        <v>851</v>
      </c>
      <c r="D31" s="242" t="s">
        <v>189</v>
      </c>
      <c r="E31" s="241">
        <v>5.35</v>
      </c>
      <c r="F31" s="240">
        <v>18</v>
      </c>
      <c r="G31" s="239" t="s">
        <v>392</v>
      </c>
      <c r="H31" s="223" t="s">
        <v>511</v>
      </c>
    </row>
    <row r="32" spans="1:8" ht="12.75" customHeight="1">
      <c r="A32" s="77"/>
      <c r="B32" s="238"/>
      <c r="C32" s="237"/>
      <c r="D32" s="237"/>
      <c r="E32" s="236"/>
      <c r="F32" s="235"/>
      <c r="G32" s="234"/>
      <c r="H32" s="233"/>
    </row>
    <row r="33" spans="2:8" ht="9" customHeight="1">
      <c r="B33" s="227"/>
      <c r="E33" s="232"/>
      <c r="F33" s="231"/>
      <c r="G33" s="230"/>
      <c r="H33" s="229"/>
    </row>
    <row r="34" spans="1:8" ht="12.75" customHeight="1">
      <c r="A34" s="228" t="s">
        <v>850</v>
      </c>
      <c r="B34" s="227"/>
      <c r="E34" s="226"/>
      <c r="F34" s="225"/>
      <c r="G34" s="224"/>
      <c r="H34" s="223"/>
    </row>
    <row r="35" spans="1:8" ht="15.75">
      <c r="A35" s="27" t="s">
        <v>849</v>
      </c>
      <c r="B35" s="93"/>
      <c r="C35" s="93"/>
      <c r="D35" s="93"/>
      <c r="E35" s="93"/>
      <c r="F35" s="93"/>
      <c r="G35" s="93"/>
      <c r="H35" s="93"/>
    </row>
    <row r="36" spans="1:8" ht="12.75" customHeight="1">
      <c r="A36" s="93"/>
      <c r="B36" s="93"/>
      <c r="C36" s="93"/>
      <c r="D36" s="93"/>
      <c r="E36" s="93"/>
      <c r="F36" s="93"/>
      <c r="G36" s="93"/>
      <c r="H36" s="93"/>
    </row>
    <row r="37" s="220" customFormat="1" ht="12.75" customHeight="1">
      <c r="A37" s="35" t="s">
        <v>848</v>
      </c>
    </row>
    <row r="38" spans="1:8" ht="12.75" customHeight="1">
      <c r="A38" s="221" t="s">
        <v>847</v>
      </c>
      <c r="B38" s="220"/>
      <c r="C38" s="220"/>
      <c r="D38" s="220"/>
      <c r="E38" s="220"/>
      <c r="F38" s="220"/>
      <c r="G38" s="220"/>
      <c r="H38" s="220"/>
    </row>
    <row r="39" spans="1:8" ht="12.75" customHeight="1">
      <c r="A39" s="221" t="s">
        <v>846</v>
      </c>
      <c r="B39" s="220"/>
      <c r="C39" s="220"/>
      <c r="D39" s="220"/>
      <c r="E39" s="220"/>
      <c r="F39" s="220"/>
      <c r="G39" s="220"/>
      <c r="H39" s="220"/>
    </row>
    <row r="40" ht="12.75" customHeight="1">
      <c r="A40" s="35" t="s">
        <v>845</v>
      </c>
    </row>
    <row r="41" ht="12.75" customHeight="1">
      <c r="A41" s="222" t="s">
        <v>844</v>
      </c>
    </row>
    <row r="42" spans="1:8" s="220" customFormat="1" ht="12.75" customHeight="1">
      <c r="A42" s="222" t="s">
        <v>843</v>
      </c>
      <c r="B42" s="76"/>
      <c r="C42" s="76"/>
      <c r="D42" s="76"/>
      <c r="E42" s="76"/>
      <c r="F42" s="76"/>
      <c r="G42" s="76"/>
      <c r="H42" s="76"/>
    </row>
    <row r="43" spans="1:8" s="220" customFormat="1" ht="12.75" customHeight="1">
      <c r="A43" s="220" t="s">
        <v>842</v>
      </c>
      <c r="B43" s="76"/>
      <c r="C43" s="76"/>
      <c r="D43" s="76"/>
      <c r="E43" s="76"/>
      <c r="F43" s="76"/>
      <c r="G43" s="76"/>
      <c r="H43" s="76"/>
    </row>
    <row r="44" spans="1:8" s="220" customFormat="1" ht="12.75" customHeight="1">
      <c r="A44" s="221" t="s">
        <v>841</v>
      </c>
      <c r="B44" s="76"/>
      <c r="C44" s="76"/>
      <c r="D44" s="76"/>
      <c r="E44" s="76"/>
      <c r="F44" s="76"/>
      <c r="G44" s="76"/>
      <c r="H44" s="76"/>
    </row>
    <row r="45" spans="1:8" s="220" customFormat="1" ht="12.75" customHeight="1">
      <c r="A45" s="220" t="s">
        <v>840</v>
      </c>
      <c r="B45" s="76"/>
      <c r="C45" s="76"/>
      <c r="D45" s="76"/>
      <c r="E45" s="76"/>
      <c r="F45" s="76"/>
      <c r="G45" s="76"/>
      <c r="H45" s="76"/>
    </row>
    <row r="46" spans="1:8" s="220" customFormat="1" ht="12.75" customHeight="1">
      <c r="A46" s="220" t="s">
        <v>839</v>
      </c>
      <c r="B46" s="76"/>
      <c r="C46" s="76"/>
      <c r="D46" s="76"/>
      <c r="E46" s="76"/>
      <c r="F46" s="76"/>
      <c r="G46" s="76"/>
      <c r="H46" s="76"/>
    </row>
    <row r="47" ht="12.75" customHeight="1">
      <c r="A47" s="222" t="s">
        <v>838</v>
      </c>
    </row>
    <row r="48" ht="12.75">
      <c r="A48" s="222"/>
    </row>
    <row r="49" ht="12.75">
      <c r="A49" s="221"/>
    </row>
    <row r="50" ht="12.75">
      <c r="A50" s="220"/>
    </row>
    <row r="51" ht="12.75">
      <c r="A51" s="220"/>
    </row>
    <row r="52" ht="12.75">
      <c r="A52" s="220"/>
    </row>
    <row r="53" ht="12.75">
      <c r="A53" s="220"/>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rowBreaks count="1" manualBreakCount="1">
    <brk id="34" max="7" man="1"/>
  </rowBreaks>
</worksheet>
</file>

<file path=xl/worksheets/sheet25.xml><?xml version="1.0" encoding="utf-8"?>
<worksheet xmlns="http://schemas.openxmlformats.org/spreadsheetml/2006/main" xmlns:r="http://schemas.openxmlformats.org/officeDocument/2006/relationships">
  <dimension ref="A1:H26"/>
  <sheetViews>
    <sheetView workbookViewId="0" topLeftCell="A1">
      <selection activeCell="A1" sqref="A1"/>
    </sheetView>
  </sheetViews>
  <sheetFormatPr defaultColWidth="9.140625" defaultRowHeight="12.75"/>
  <cols>
    <col min="1" max="1" width="24.00390625" style="0" customWidth="1"/>
    <col min="2" max="2" width="17.421875" style="0" customWidth="1"/>
    <col min="3" max="3" width="18.00390625" style="0" customWidth="1"/>
    <col min="4" max="4" width="11.8515625" style="0" customWidth="1"/>
    <col min="5" max="5" width="7.8515625" style="0" customWidth="1"/>
    <col min="6" max="6" width="9.421875" style="0" customWidth="1"/>
    <col min="7" max="7" width="15.140625" style="0" customWidth="1"/>
    <col min="8" max="8" width="11.00390625" style="0" customWidth="1"/>
  </cols>
  <sheetData>
    <row r="1" spans="1:8" ht="15.75">
      <c r="A1" s="27" t="s">
        <v>949</v>
      </c>
      <c r="B1" s="1"/>
      <c r="C1" s="1"/>
      <c r="D1" s="1"/>
      <c r="E1" s="1"/>
      <c r="F1" s="1"/>
      <c r="G1" s="1"/>
      <c r="H1" s="1"/>
    </row>
    <row r="2" spans="1:8" ht="12.75" customHeight="1">
      <c r="A2" s="27"/>
      <c r="B2" s="1"/>
      <c r="C2" s="1"/>
      <c r="D2" s="1"/>
      <c r="E2" s="1"/>
      <c r="F2" s="1"/>
      <c r="G2" s="1"/>
      <c r="H2" s="1"/>
    </row>
    <row r="3" spans="1:8" ht="12.75" customHeight="1">
      <c r="A3" s="57" t="s">
        <v>948</v>
      </c>
      <c r="B3" s="1"/>
      <c r="C3" s="1"/>
      <c r="D3" s="1"/>
      <c r="E3" s="1"/>
      <c r="F3" s="1"/>
      <c r="G3" s="1"/>
      <c r="H3" s="1"/>
    </row>
    <row r="4" spans="1:5" ht="12.75" customHeight="1" thickBot="1">
      <c r="A4" s="4"/>
      <c r="B4" s="5"/>
      <c r="C4" s="5"/>
      <c r="D4" s="5"/>
      <c r="E4" s="1"/>
    </row>
    <row r="5" spans="1:8" s="3" customFormat="1" ht="48" customHeight="1" thickTop="1">
      <c r="A5" s="42" t="s">
        <v>947</v>
      </c>
      <c r="B5" s="42" t="s">
        <v>946</v>
      </c>
      <c r="C5" s="42" t="s">
        <v>945</v>
      </c>
      <c r="D5" s="42" t="s">
        <v>944</v>
      </c>
      <c r="E5" s="90" t="s">
        <v>943</v>
      </c>
      <c r="F5" s="90" t="s">
        <v>942</v>
      </c>
      <c r="G5" s="272" t="s">
        <v>941</v>
      </c>
      <c r="H5" s="272" t="s">
        <v>940</v>
      </c>
    </row>
    <row r="6" spans="1:8" s="3" customFormat="1" ht="12.75" customHeight="1">
      <c r="A6" s="271"/>
      <c r="B6" s="271"/>
      <c r="C6" s="271"/>
      <c r="D6" s="271"/>
      <c r="F6" s="270"/>
      <c r="G6" s="269"/>
      <c r="H6" s="269"/>
    </row>
    <row r="7" spans="1:8" ht="12.75">
      <c r="A7" s="146" t="s">
        <v>580</v>
      </c>
      <c r="B7" s="146" t="s">
        <v>939</v>
      </c>
      <c r="C7" s="146" t="s">
        <v>908</v>
      </c>
      <c r="D7" s="267">
        <v>1906</v>
      </c>
      <c r="E7" s="29">
        <v>23</v>
      </c>
      <c r="F7" s="266">
        <v>3250</v>
      </c>
      <c r="G7" s="128">
        <v>3.36</v>
      </c>
      <c r="H7" s="265">
        <v>9900</v>
      </c>
    </row>
    <row r="8" spans="1:8" ht="12.75">
      <c r="A8" s="146" t="s">
        <v>938</v>
      </c>
      <c r="B8" s="146" t="s">
        <v>919</v>
      </c>
      <c r="C8" s="146" t="s">
        <v>908</v>
      </c>
      <c r="D8" s="267">
        <v>1906</v>
      </c>
      <c r="E8" s="29">
        <v>88</v>
      </c>
      <c r="F8" s="266">
        <v>660</v>
      </c>
      <c r="G8" s="128">
        <v>16.7</v>
      </c>
      <c r="H8" s="265">
        <v>9200</v>
      </c>
    </row>
    <row r="9" spans="1:8" ht="12.75">
      <c r="A9" s="146" t="s">
        <v>592</v>
      </c>
      <c r="B9" s="146" t="s">
        <v>937</v>
      </c>
      <c r="C9" s="146" t="s">
        <v>908</v>
      </c>
      <c r="D9" s="267">
        <v>1969</v>
      </c>
      <c r="E9" s="29">
        <v>57</v>
      </c>
      <c r="F9" s="266">
        <v>7100</v>
      </c>
      <c r="G9" s="128">
        <v>0.21</v>
      </c>
      <c r="H9" s="265">
        <v>5082</v>
      </c>
    </row>
    <row r="10" spans="1:8" ht="12.75">
      <c r="A10" s="268" t="s">
        <v>936</v>
      </c>
      <c r="B10" s="146" t="s">
        <v>935</v>
      </c>
      <c r="C10" s="146" t="s">
        <v>927</v>
      </c>
      <c r="D10" s="267">
        <v>1980</v>
      </c>
      <c r="E10" s="29">
        <v>83</v>
      </c>
      <c r="F10" s="266">
        <v>2200</v>
      </c>
      <c r="G10" s="128">
        <v>2.45</v>
      </c>
      <c r="H10" s="265">
        <v>4500</v>
      </c>
    </row>
    <row r="11" spans="1:8" ht="12.75">
      <c r="A11" s="146" t="s">
        <v>934</v>
      </c>
      <c r="B11" s="146" t="s">
        <v>933</v>
      </c>
      <c r="C11" s="146" t="s">
        <v>927</v>
      </c>
      <c r="D11" s="267">
        <v>1910</v>
      </c>
      <c r="E11" s="29">
        <v>66</v>
      </c>
      <c r="F11" s="266">
        <v>2120</v>
      </c>
      <c r="G11" s="128">
        <v>1.4</v>
      </c>
      <c r="H11" s="265">
        <v>3600</v>
      </c>
    </row>
    <row r="12" spans="1:8" ht="12.75">
      <c r="A12" s="146" t="s">
        <v>932</v>
      </c>
      <c r="B12" s="146" t="s">
        <v>931</v>
      </c>
      <c r="C12" s="146" t="s">
        <v>930</v>
      </c>
      <c r="D12" s="267">
        <v>1931</v>
      </c>
      <c r="E12" s="29">
        <v>112</v>
      </c>
      <c r="F12" s="266">
        <v>600</v>
      </c>
      <c r="G12" s="128">
        <v>2.86</v>
      </c>
      <c r="H12" s="265">
        <v>2540</v>
      </c>
    </row>
    <row r="13" spans="1:8" ht="12.75">
      <c r="A13" s="268" t="s">
        <v>929</v>
      </c>
      <c r="B13" s="146" t="s">
        <v>928</v>
      </c>
      <c r="C13" s="146" t="s">
        <v>927</v>
      </c>
      <c r="D13" s="267">
        <v>1965</v>
      </c>
      <c r="E13" s="29">
        <v>12</v>
      </c>
      <c r="F13" s="266">
        <v>4340</v>
      </c>
      <c r="G13" s="128">
        <v>3.05</v>
      </c>
      <c r="H13" s="265">
        <v>1450</v>
      </c>
    </row>
    <row r="14" spans="1:8" ht="12.75">
      <c r="A14" s="146" t="s">
        <v>926</v>
      </c>
      <c r="B14" s="146" t="s">
        <v>925</v>
      </c>
      <c r="C14" s="146" t="s">
        <v>908</v>
      </c>
      <c r="D14" s="267">
        <v>1890</v>
      </c>
      <c r="E14" s="29">
        <v>27</v>
      </c>
      <c r="F14" s="266">
        <v>915</v>
      </c>
      <c r="G14" s="128">
        <v>0.12</v>
      </c>
      <c r="H14" s="265">
        <v>1400</v>
      </c>
    </row>
    <row r="15" spans="1:8" ht="12.75">
      <c r="A15" s="146" t="s">
        <v>924</v>
      </c>
      <c r="B15" s="146" t="s">
        <v>923</v>
      </c>
      <c r="C15" s="146" t="s">
        <v>908</v>
      </c>
      <c r="D15" s="267">
        <v>1920</v>
      </c>
      <c r="E15" s="29">
        <v>40</v>
      </c>
      <c r="F15" s="266">
        <v>1080</v>
      </c>
      <c r="G15" s="128">
        <v>0.88</v>
      </c>
      <c r="H15" s="265">
        <v>1223</v>
      </c>
    </row>
    <row r="16" spans="1:8" ht="12.75">
      <c r="A16" s="146" t="s">
        <v>922</v>
      </c>
      <c r="B16" s="146" t="s">
        <v>921</v>
      </c>
      <c r="C16" s="146" t="s">
        <v>908</v>
      </c>
      <c r="D16" s="267">
        <v>1910</v>
      </c>
      <c r="E16" s="29">
        <v>50</v>
      </c>
      <c r="F16" s="266">
        <v>1050</v>
      </c>
      <c r="G16" s="128">
        <v>2.51</v>
      </c>
      <c r="H16" s="265">
        <v>1114</v>
      </c>
    </row>
    <row r="17" spans="1:8" ht="12.75">
      <c r="A17" s="268" t="s">
        <v>920</v>
      </c>
      <c r="B17" s="146" t="s">
        <v>919</v>
      </c>
      <c r="C17" s="146" t="s">
        <v>918</v>
      </c>
      <c r="D17" s="267">
        <v>1925</v>
      </c>
      <c r="E17" s="29">
        <v>98</v>
      </c>
      <c r="F17" s="266">
        <v>550</v>
      </c>
      <c r="G17" s="128">
        <v>0.83</v>
      </c>
      <c r="H17" s="265">
        <v>1085</v>
      </c>
    </row>
    <row r="18" spans="1:8" ht="12.75">
      <c r="A18" s="146" t="s">
        <v>917</v>
      </c>
      <c r="B18" s="146" t="s">
        <v>916</v>
      </c>
      <c r="C18" s="146" t="s">
        <v>908</v>
      </c>
      <c r="D18" s="267">
        <v>1914</v>
      </c>
      <c r="E18" s="29">
        <v>43</v>
      </c>
      <c r="F18" s="266">
        <v>2000</v>
      </c>
      <c r="G18" s="128">
        <v>1.75</v>
      </c>
      <c r="H18" s="265">
        <v>921</v>
      </c>
    </row>
    <row r="19" spans="1:8" ht="12.75">
      <c r="A19" s="146" t="s">
        <v>915</v>
      </c>
      <c r="B19" s="146" t="s">
        <v>914</v>
      </c>
      <c r="C19" s="146" t="s">
        <v>913</v>
      </c>
      <c r="D19" s="267">
        <v>1925</v>
      </c>
      <c r="E19" s="29">
        <v>105</v>
      </c>
      <c r="F19" s="266">
        <v>640</v>
      </c>
      <c r="G19" s="128">
        <v>0.08</v>
      </c>
      <c r="H19" s="265">
        <v>888</v>
      </c>
    </row>
    <row r="20" spans="1:8" ht="12.75">
      <c r="A20" s="268" t="s">
        <v>912</v>
      </c>
      <c r="B20" s="146" t="s">
        <v>911</v>
      </c>
      <c r="C20" s="146" t="s">
        <v>908</v>
      </c>
      <c r="D20" s="267">
        <v>1912</v>
      </c>
      <c r="E20" s="29">
        <v>46</v>
      </c>
      <c r="F20" s="266">
        <v>530</v>
      </c>
      <c r="G20" s="128">
        <v>0.45</v>
      </c>
      <c r="H20" s="265">
        <v>700</v>
      </c>
    </row>
    <row r="21" spans="1:8" ht="12.75">
      <c r="A21" s="268" t="s">
        <v>910</v>
      </c>
      <c r="B21" s="146" t="s">
        <v>909</v>
      </c>
      <c r="C21" s="146" t="s">
        <v>908</v>
      </c>
      <c r="D21" s="267">
        <v>1913</v>
      </c>
      <c r="E21" s="29">
        <v>42</v>
      </c>
      <c r="F21" s="266">
        <v>600</v>
      </c>
      <c r="G21" s="128">
        <v>0.81</v>
      </c>
      <c r="H21" s="265">
        <v>670</v>
      </c>
    </row>
    <row r="22" spans="1:8" ht="12.75">
      <c r="A22" s="12"/>
      <c r="B22" s="12"/>
      <c r="C22" s="12"/>
      <c r="D22" s="12"/>
      <c r="E22" s="8"/>
      <c r="F22" s="264"/>
      <c r="G22" s="123"/>
      <c r="H22" s="123"/>
    </row>
    <row r="24" ht="12.75">
      <c r="A24" s="60" t="s">
        <v>907</v>
      </c>
    </row>
    <row r="25" ht="12.75">
      <c r="A25" s="32" t="s">
        <v>906</v>
      </c>
    </row>
    <row r="26" ht="12.75">
      <c r="A26" s="32"/>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worksheet>
</file>

<file path=xl/worksheets/sheet26.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18.140625" style="0" customWidth="1"/>
    <col min="2" max="7" width="10.8515625" style="0" customWidth="1"/>
  </cols>
  <sheetData>
    <row r="1" spans="1:7" ht="15.75" customHeight="1">
      <c r="A1" s="27" t="s">
        <v>964</v>
      </c>
      <c r="B1" s="1"/>
      <c r="C1" s="1"/>
      <c r="D1" s="1"/>
      <c r="E1" s="1"/>
      <c r="F1" s="1"/>
      <c r="G1" s="1"/>
    </row>
    <row r="2" spans="1:7" ht="12.75" customHeight="1">
      <c r="A2" s="27"/>
      <c r="B2" s="1"/>
      <c r="C2" s="1"/>
      <c r="D2" s="1"/>
      <c r="E2" s="1"/>
      <c r="F2" s="1"/>
      <c r="G2" s="1"/>
    </row>
    <row r="3" spans="1:7" ht="12.75">
      <c r="A3" s="40" t="s">
        <v>963</v>
      </c>
      <c r="B3" s="1"/>
      <c r="C3" s="1"/>
      <c r="D3" s="1"/>
      <c r="E3" s="1"/>
      <c r="F3" s="1"/>
      <c r="G3" s="1"/>
    </row>
    <row r="4" spans="1:7" ht="12.75" customHeight="1" thickBot="1">
      <c r="A4" s="6"/>
      <c r="B4" s="6"/>
      <c r="C4" s="6"/>
      <c r="D4" s="6"/>
      <c r="E4" s="6"/>
      <c r="F4" s="6"/>
      <c r="G4" s="6"/>
    </row>
    <row r="5" spans="1:7" s="65" customFormat="1" ht="24" customHeight="1" thickTop="1">
      <c r="A5" s="67" t="s">
        <v>962</v>
      </c>
      <c r="B5" s="100" t="s">
        <v>350</v>
      </c>
      <c r="C5" s="99" t="s">
        <v>171</v>
      </c>
      <c r="D5" s="99" t="s">
        <v>279</v>
      </c>
      <c r="E5" s="99" t="s">
        <v>413</v>
      </c>
      <c r="F5" s="99" t="s">
        <v>101</v>
      </c>
      <c r="G5" s="139" t="s">
        <v>152</v>
      </c>
    </row>
    <row r="6" spans="1:7" ht="12.75">
      <c r="A6" s="11"/>
      <c r="B6" s="97"/>
      <c r="C6" s="11"/>
      <c r="D6" s="11"/>
      <c r="E6" s="11"/>
      <c r="F6" s="11"/>
      <c r="G6" s="138"/>
    </row>
    <row r="7" spans="1:7" ht="12.75">
      <c r="A7" s="69" t="s">
        <v>442</v>
      </c>
      <c r="B7" s="282">
        <v>682.95</v>
      </c>
      <c r="C7" s="281">
        <v>89.89</v>
      </c>
      <c r="D7" s="280">
        <v>258.11</v>
      </c>
      <c r="E7" s="280">
        <v>0.01</v>
      </c>
      <c r="F7" s="280">
        <v>43.35000000000001</v>
      </c>
      <c r="G7" s="279">
        <v>291.59</v>
      </c>
    </row>
    <row r="8" spans="1:7" ht="12.75">
      <c r="A8" s="11"/>
      <c r="B8" s="278"/>
      <c r="C8" s="130"/>
      <c r="D8" s="130"/>
      <c r="E8" s="130"/>
      <c r="F8" s="130"/>
      <c r="G8" s="276"/>
    </row>
    <row r="9" spans="1:7" ht="12.75">
      <c r="A9" s="11" t="s">
        <v>961</v>
      </c>
      <c r="B9" s="277">
        <v>338.46999999999997</v>
      </c>
      <c r="C9" s="130">
        <v>60.09</v>
      </c>
      <c r="D9" s="130">
        <v>186.38</v>
      </c>
      <c r="E9" s="130">
        <v>0.01</v>
      </c>
      <c r="F9" s="130">
        <v>16.71</v>
      </c>
      <c r="G9" s="276">
        <v>75.27999999999999</v>
      </c>
    </row>
    <row r="10" spans="1:7" ht="12.75">
      <c r="A10" s="26" t="s">
        <v>959</v>
      </c>
      <c r="B10" s="277">
        <v>252.30999999999997</v>
      </c>
      <c r="C10" s="130">
        <v>37.38</v>
      </c>
      <c r="D10" s="130">
        <v>168.78</v>
      </c>
      <c r="E10" s="130">
        <v>0.01</v>
      </c>
      <c r="F10" s="130">
        <v>13.67</v>
      </c>
      <c r="G10" s="276">
        <v>32.47</v>
      </c>
    </row>
    <row r="11" spans="1:7" ht="12.75">
      <c r="A11" s="26" t="s">
        <v>958</v>
      </c>
      <c r="B11" s="277">
        <v>0.66</v>
      </c>
      <c r="C11" s="37" t="s">
        <v>392</v>
      </c>
      <c r="D11" s="274" t="s">
        <v>392</v>
      </c>
      <c r="E11" s="37" t="s">
        <v>392</v>
      </c>
      <c r="F11" s="130">
        <v>0.54</v>
      </c>
      <c r="G11" s="276">
        <v>0.12</v>
      </c>
    </row>
    <row r="12" spans="1:7" ht="12.75">
      <c r="A12" s="19" t="s">
        <v>957</v>
      </c>
      <c r="B12" s="277">
        <v>0.24</v>
      </c>
      <c r="C12" s="130">
        <v>0.21</v>
      </c>
      <c r="D12" s="274" t="s">
        <v>392</v>
      </c>
      <c r="E12" s="37" t="s">
        <v>392</v>
      </c>
      <c r="F12" s="130">
        <v>0.03</v>
      </c>
      <c r="G12" s="50" t="s">
        <v>392</v>
      </c>
    </row>
    <row r="13" spans="1:7" ht="12.75">
      <c r="A13" s="26" t="s">
        <v>908</v>
      </c>
      <c r="B13" s="277">
        <v>73.8</v>
      </c>
      <c r="C13" s="130">
        <v>14.47</v>
      </c>
      <c r="D13" s="130">
        <v>15.09</v>
      </c>
      <c r="E13" s="37" t="s">
        <v>392</v>
      </c>
      <c r="F13" s="130">
        <v>1.88</v>
      </c>
      <c r="G13" s="276">
        <v>42.36</v>
      </c>
    </row>
    <row r="14" spans="1:7" ht="12.75">
      <c r="A14" s="26" t="s">
        <v>956</v>
      </c>
      <c r="B14" s="277">
        <v>0.51</v>
      </c>
      <c r="C14" s="37" t="s">
        <v>392</v>
      </c>
      <c r="D14" s="130">
        <v>0.11</v>
      </c>
      <c r="E14" s="37" t="s">
        <v>392</v>
      </c>
      <c r="F14" s="130">
        <v>0.2</v>
      </c>
      <c r="G14" s="276">
        <v>0.2</v>
      </c>
    </row>
    <row r="15" spans="1:7" ht="12.75">
      <c r="A15" s="26" t="s">
        <v>955</v>
      </c>
      <c r="B15" s="277">
        <v>8.579999999999998</v>
      </c>
      <c r="C15" s="130">
        <v>6.21</v>
      </c>
      <c r="D15" s="130">
        <v>1.92</v>
      </c>
      <c r="E15" s="37" t="s">
        <v>392</v>
      </c>
      <c r="F15" s="130">
        <v>0.34</v>
      </c>
      <c r="G15" s="276">
        <v>0.11</v>
      </c>
    </row>
    <row r="16" spans="1:7" ht="12.75">
      <c r="A16" s="26" t="s">
        <v>954</v>
      </c>
      <c r="B16" s="277">
        <v>0.8900000000000001</v>
      </c>
      <c r="C16" s="130">
        <v>0.34</v>
      </c>
      <c r="D16" s="130">
        <v>0.48</v>
      </c>
      <c r="E16" s="37" t="s">
        <v>392</v>
      </c>
      <c r="F16" s="130">
        <v>0.05</v>
      </c>
      <c r="G16" s="276">
        <v>0.02</v>
      </c>
    </row>
    <row r="17" spans="1:7" ht="12.75">
      <c r="A17" s="19" t="s">
        <v>953</v>
      </c>
      <c r="B17" s="277">
        <v>1.48</v>
      </c>
      <c r="C17" s="130">
        <v>1.48</v>
      </c>
      <c r="D17" s="274" t="s">
        <v>392</v>
      </c>
      <c r="E17" s="37" t="s">
        <v>392</v>
      </c>
      <c r="F17" s="37" t="s">
        <v>392</v>
      </c>
      <c r="G17" s="50" t="s">
        <v>392</v>
      </c>
    </row>
    <row r="18" spans="1:7" ht="12.75">
      <c r="A18" s="11"/>
      <c r="B18" s="277"/>
      <c r="C18" s="130"/>
      <c r="D18" s="130"/>
      <c r="E18" s="37"/>
      <c r="F18" s="130"/>
      <c r="G18" s="276"/>
    </row>
    <row r="19" spans="1:7" ht="12.75">
      <c r="A19" s="11" t="s">
        <v>960</v>
      </c>
      <c r="B19" s="277">
        <v>344.48</v>
      </c>
      <c r="C19" s="130">
        <v>29.8</v>
      </c>
      <c r="D19" s="130">
        <v>71.73</v>
      </c>
      <c r="E19" s="37" t="s">
        <v>392</v>
      </c>
      <c r="F19" s="130">
        <v>26.64</v>
      </c>
      <c r="G19" s="276">
        <v>216.31</v>
      </c>
    </row>
    <row r="20" spans="1:7" ht="12.75">
      <c r="A20" s="26" t="s">
        <v>959</v>
      </c>
      <c r="B20" s="277">
        <v>14.61</v>
      </c>
      <c r="C20" s="130">
        <v>2.32</v>
      </c>
      <c r="D20" s="274" t="s">
        <v>392</v>
      </c>
      <c r="E20" s="37" t="s">
        <v>392</v>
      </c>
      <c r="F20" s="130">
        <v>2.67</v>
      </c>
      <c r="G20" s="276">
        <v>9.62</v>
      </c>
    </row>
    <row r="21" spans="1:7" ht="12.75">
      <c r="A21" s="26" t="s">
        <v>958</v>
      </c>
      <c r="B21" s="277">
        <v>7.44</v>
      </c>
      <c r="C21" s="130">
        <v>7.44</v>
      </c>
      <c r="D21" s="274" t="s">
        <v>392</v>
      </c>
      <c r="E21" s="37" t="s">
        <v>392</v>
      </c>
      <c r="F21" s="37" t="s">
        <v>392</v>
      </c>
      <c r="G21" s="50" t="s">
        <v>392</v>
      </c>
    </row>
    <row r="22" spans="1:7" ht="12.75">
      <c r="A22" s="19" t="s">
        <v>957</v>
      </c>
      <c r="B22" s="275" t="s">
        <v>392</v>
      </c>
      <c r="C22" s="37" t="s">
        <v>392</v>
      </c>
      <c r="D22" s="274" t="s">
        <v>392</v>
      </c>
      <c r="E22" s="37" t="s">
        <v>392</v>
      </c>
      <c r="F22" s="37" t="s">
        <v>392</v>
      </c>
      <c r="G22" s="50" t="s">
        <v>392</v>
      </c>
    </row>
    <row r="23" spans="1:7" ht="12.75">
      <c r="A23" s="26" t="s">
        <v>908</v>
      </c>
      <c r="B23" s="277">
        <v>311.26</v>
      </c>
      <c r="C23" s="130">
        <v>12.19</v>
      </c>
      <c r="D23" s="130">
        <v>68.65</v>
      </c>
      <c r="E23" s="37" t="s">
        <v>392</v>
      </c>
      <c r="F23" s="130">
        <v>23.97</v>
      </c>
      <c r="G23" s="276">
        <v>206.45</v>
      </c>
    </row>
    <row r="24" spans="1:7" ht="12.75">
      <c r="A24" s="26" t="s">
        <v>956</v>
      </c>
      <c r="B24" s="277">
        <v>1.1</v>
      </c>
      <c r="C24" s="130">
        <v>1.1</v>
      </c>
      <c r="D24" s="274" t="s">
        <v>392</v>
      </c>
      <c r="E24" s="37" t="s">
        <v>392</v>
      </c>
      <c r="F24" s="37" t="s">
        <v>392</v>
      </c>
      <c r="G24" s="50" t="s">
        <v>392</v>
      </c>
    </row>
    <row r="25" spans="1:7" ht="12.75">
      <c r="A25" s="26" t="s">
        <v>955</v>
      </c>
      <c r="B25" s="277">
        <v>10.040000000000001</v>
      </c>
      <c r="C25" s="130">
        <v>6.75</v>
      </c>
      <c r="D25" s="130">
        <v>3.08</v>
      </c>
      <c r="E25" s="37" t="s">
        <v>392</v>
      </c>
      <c r="F25" s="37" t="s">
        <v>392</v>
      </c>
      <c r="G25" s="276">
        <v>0.21</v>
      </c>
    </row>
    <row r="26" spans="1:7" ht="12.75">
      <c r="A26" s="26" t="s">
        <v>954</v>
      </c>
      <c r="B26" s="277">
        <v>0.03</v>
      </c>
      <c r="C26" s="37" t="s">
        <v>392</v>
      </c>
      <c r="D26" s="274" t="s">
        <v>392</v>
      </c>
      <c r="E26" s="37" t="s">
        <v>392</v>
      </c>
      <c r="F26" s="37" t="s">
        <v>392</v>
      </c>
      <c r="G26" s="276">
        <v>0.03</v>
      </c>
    </row>
    <row r="27" spans="1:7" ht="12.75">
      <c r="A27" s="19" t="s">
        <v>953</v>
      </c>
      <c r="B27" s="275" t="s">
        <v>392</v>
      </c>
      <c r="C27" s="37" t="s">
        <v>392</v>
      </c>
      <c r="D27" s="274" t="s">
        <v>392</v>
      </c>
      <c r="E27" s="37" t="s">
        <v>392</v>
      </c>
      <c r="F27" s="37" t="s">
        <v>392</v>
      </c>
      <c r="G27" s="50" t="s">
        <v>392</v>
      </c>
    </row>
    <row r="28" spans="1:7" ht="12.75">
      <c r="A28" s="12"/>
      <c r="B28" s="118"/>
      <c r="C28" s="12"/>
      <c r="D28" s="12"/>
      <c r="E28" s="177"/>
      <c r="F28" s="12"/>
      <c r="G28" s="123"/>
    </row>
    <row r="30" ht="12.75">
      <c r="A30" s="273" t="s">
        <v>952</v>
      </c>
    </row>
    <row r="31" ht="12.75">
      <c r="A31" s="32" t="s">
        <v>951</v>
      </c>
    </row>
    <row r="32" ht="12.75">
      <c r="A32" s="32" t="s">
        <v>950</v>
      </c>
    </row>
    <row r="33" ht="12.75">
      <c r="A33" s="24" t="s">
        <v>40</v>
      </c>
    </row>
    <row r="34" ht="12.75">
      <c r="A34"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7.xml><?xml version="1.0" encoding="utf-8"?>
<worksheet xmlns="http://schemas.openxmlformats.org/spreadsheetml/2006/main" xmlns:r="http://schemas.openxmlformats.org/officeDocument/2006/relationships">
  <dimension ref="A1:J30"/>
  <sheetViews>
    <sheetView workbookViewId="0" topLeftCell="A1">
      <selection activeCell="A1" sqref="A1"/>
    </sheetView>
  </sheetViews>
  <sheetFormatPr defaultColWidth="9.140625" defaultRowHeight="12.75"/>
  <cols>
    <col min="1" max="1" width="20.140625" style="0" customWidth="1"/>
    <col min="2" max="3" width="10.57421875" style="0" customWidth="1"/>
    <col min="4" max="4" width="11.57421875" style="0" customWidth="1"/>
    <col min="5" max="7" width="10.57421875" style="0" customWidth="1"/>
    <col min="8" max="8" width="9.421875" style="0" bestFit="1" customWidth="1"/>
  </cols>
  <sheetData>
    <row r="1" spans="1:7" ht="15.75" customHeight="1">
      <c r="A1" s="27" t="s">
        <v>985</v>
      </c>
      <c r="B1" s="1"/>
      <c r="C1" s="1"/>
      <c r="D1" s="1"/>
      <c r="E1" s="1"/>
      <c r="F1" s="1"/>
      <c r="G1" s="1"/>
    </row>
    <row r="2" spans="1:7" ht="15.75" customHeight="1">
      <c r="A2" s="27" t="s">
        <v>984</v>
      </c>
      <c r="B2" s="1"/>
      <c r="C2" s="1"/>
      <c r="D2" s="1"/>
      <c r="E2" s="1"/>
      <c r="F2" s="1"/>
      <c r="G2" s="1"/>
    </row>
    <row r="3" spans="1:7" ht="12.75" customHeight="1">
      <c r="A3" s="27"/>
      <c r="B3" s="1"/>
      <c r="C3" s="1"/>
      <c r="D3" s="1"/>
      <c r="E3" s="1"/>
      <c r="F3" s="1"/>
      <c r="G3" s="1"/>
    </row>
    <row r="4" spans="1:7" ht="12.75" customHeight="1">
      <c r="A4" s="57" t="s">
        <v>983</v>
      </c>
      <c r="B4" s="1"/>
      <c r="C4" s="1"/>
      <c r="D4" s="1"/>
      <c r="E4" s="1"/>
      <c r="F4" s="1"/>
      <c r="G4" s="1"/>
    </row>
    <row r="5" spans="1:4" ht="12.75" customHeight="1" thickBot="1">
      <c r="A5" s="4"/>
      <c r="B5" s="5"/>
      <c r="C5" s="5"/>
      <c r="D5" s="5"/>
    </row>
    <row r="6" spans="2:7" s="65" customFormat="1" ht="24" customHeight="1" thickTop="1">
      <c r="B6" s="741" t="s">
        <v>982</v>
      </c>
      <c r="C6" s="741"/>
      <c r="D6" s="742"/>
      <c r="E6" s="741" t="s">
        <v>981</v>
      </c>
      <c r="F6" s="741"/>
      <c r="G6" s="742"/>
    </row>
    <row r="7" spans="1:7" s="65" customFormat="1" ht="24" customHeight="1">
      <c r="A7" s="98" t="s">
        <v>980</v>
      </c>
      <c r="B7" s="303">
        <v>2020</v>
      </c>
      <c r="C7" s="304">
        <v>2021</v>
      </c>
      <c r="D7" s="304">
        <v>2022</v>
      </c>
      <c r="E7" s="303">
        <v>2020</v>
      </c>
      <c r="F7" s="304">
        <v>2021</v>
      </c>
      <c r="G7" s="303">
        <v>2022</v>
      </c>
    </row>
    <row r="8" spans="2:10" ht="12.75" customHeight="1">
      <c r="B8" s="138"/>
      <c r="C8" s="294"/>
      <c r="E8" s="138"/>
      <c r="F8" s="302"/>
      <c r="G8" s="138"/>
      <c r="H8" s="65"/>
      <c r="I8" s="65"/>
      <c r="J8" s="65"/>
    </row>
    <row r="9" spans="1:10" ht="12.75" customHeight="1">
      <c r="A9" s="301" t="s">
        <v>350</v>
      </c>
      <c r="B9" s="298">
        <v>277772</v>
      </c>
      <c r="C9" s="300">
        <v>278428</v>
      </c>
      <c r="D9" s="300">
        <v>279701</v>
      </c>
      <c r="E9" s="298">
        <v>70941.687</v>
      </c>
      <c r="F9" s="299">
        <v>71232</v>
      </c>
      <c r="G9" s="298">
        <v>72494</v>
      </c>
      <c r="H9" s="65"/>
      <c r="I9" s="65"/>
      <c r="J9" s="65"/>
    </row>
    <row r="10" spans="1:10" ht="12.75" customHeight="1">
      <c r="A10" s="40"/>
      <c r="B10" s="296"/>
      <c r="C10" s="297"/>
      <c r="E10" s="296"/>
      <c r="F10" s="295"/>
      <c r="G10" s="138"/>
      <c r="H10" s="65"/>
      <c r="I10" s="65"/>
      <c r="J10" s="65"/>
    </row>
    <row r="11" spans="1:10" ht="12.75" customHeight="1">
      <c r="A11" s="11" t="s">
        <v>979</v>
      </c>
      <c r="B11" s="138"/>
      <c r="C11" s="294"/>
      <c r="E11" s="138"/>
      <c r="F11" s="293"/>
      <c r="G11" s="138"/>
      <c r="H11" s="65"/>
      <c r="I11" s="65"/>
      <c r="J11" s="65"/>
    </row>
    <row r="12" spans="1:10" ht="12.75" customHeight="1">
      <c r="A12" t="s">
        <v>978</v>
      </c>
      <c r="B12" s="265">
        <v>173347</v>
      </c>
      <c r="C12" s="266">
        <v>174066</v>
      </c>
      <c r="D12" s="266">
        <v>174330</v>
      </c>
      <c r="E12" s="265">
        <v>46255.687</v>
      </c>
      <c r="F12" s="290">
        <v>46823</v>
      </c>
      <c r="G12" s="265">
        <v>46915</v>
      </c>
      <c r="H12" s="292"/>
      <c r="I12" s="65"/>
      <c r="J12" s="65"/>
    </row>
    <row r="13" spans="1:10" ht="12.75" customHeight="1">
      <c r="A13" s="291" t="s">
        <v>977</v>
      </c>
      <c r="B13" s="265">
        <v>63667</v>
      </c>
      <c r="C13" s="266">
        <v>63771</v>
      </c>
      <c r="D13" s="266">
        <v>63815</v>
      </c>
      <c r="E13" s="265">
        <v>27633.343</v>
      </c>
      <c r="F13" s="290">
        <v>27080</v>
      </c>
      <c r="G13" s="265">
        <v>27561</v>
      </c>
      <c r="H13" s="65"/>
      <c r="I13" s="65"/>
      <c r="J13" s="65"/>
    </row>
    <row r="14" spans="1:10" ht="12.75" customHeight="1">
      <c r="A14" s="39" t="s">
        <v>976</v>
      </c>
      <c r="B14" s="265">
        <v>109680</v>
      </c>
      <c r="C14" s="266">
        <v>110295</v>
      </c>
      <c r="D14" s="266">
        <v>110515</v>
      </c>
      <c r="E14" s="265">
        <v>18622.343999999997</v>
      </c>
      <c r="F14" s="290">
        <v>19743</v>
      </c>
      <c r="G14" s="265">
        <v>19354</v>
      </c>
      <c r="H14" s="65"/>
      <c r="I14" s="65"/>
      <c r="J14" s="65"/>
    </row>
    <row r="15" spans="2:10" ht="12.75" customHeight="1">
      <c r="B15" s="265"/>
      <c r="C15" s="266"/>
      <c r="E15" s="265"/>
      <c r="F15" s="290"/>
      <c r="G15" s="138"/>
      <c r="H15" s="65"/>
      <c r="I15" s="65"/>
      <c r="J15" s="65"/>
    </row>
    <row r="16" spans="1:10" ht="12.75" customHeight="1">
      <c r="A16" t="s">
        <v>975</v>
      </c>
      <c r="B16" s="265">
        <v>45000</v>
      </c>
      <c r="C16" s="266">
        <v>44784</v>
      </c>
      <c r="D16" s="266">
        <v>45154</v>
      </c>
      <c r="E16" s="265">
        <v>8805</v>
      </c>
      <c r="F16" s="290">
        <v>8918</v>
      </c>
      <c r="G16" s="265">
        <v>9070</v>
      </c>
      <c r="H16" s="65"/>
      <c r="I16" s="65"/>
      <c r="J16" s="65"/>
    </row>
    <row r="17" spans="1:10" ht="12.75" customHeight="1">
      <c r="A17" t="s">
        <v>974</v>
      </c>
      <c r="B17" s="265">
        <v>22356</v>
      </c>
      <c r="C17" s="290">
        <v>22400</v>
      </c>
      <c r="D17" s="290">
        <v>22475</v>
      </c>
      <c r="E17" s="265">
        <v>3767</v>
      </c>
      <c r="F17" s="290">
        <v>3520</v>
      </c>
      <c r="G17" s="265">
        <v>4050</v>
      </c>
      <c r="H17" s="65"/>
      <c r="I17" s="65"/>
      <c r="J17" s="65"/>
    </row>
    <row r="18" spans="1:10" ht="12.75" customHeight="1">
      <c r="A18" t="s">
        <v>973</v>
      </c>
      <c r="B18" s="265">
        <v>37069</v>
      </c>
      <c r="C18" s="266">
        <v>37178</v>
      </c>
      <c r="D18" s="266">
        <v>37742</v>
      </c>
      <c r="E18" s="265">
        <v>12114</v>
      </c>
      <c r="F18" s="290">
        <v>11971</v>
      </c>
      <c r="G18" s="265">
        <v>12459</v>
      </c>
      <c r="H18" s="65"/>
      <c r="I18" s="65"/>
      <c r="J18" s="65"/>
    </row>
    <row r="19" spans="1:9" ht="12.75" customHeight="1">
      <c r="A19" s="39" t="s">
        <v>972</v>
      </c>
      <c r="B19" s="265">
        <v>35374</v>
      </c>
      <c r="C19" s="266">
        <v>35476</v>
      </c>
      <c r="D19" s="266">
        <v>35630</v>
      </c>
      <c r="E19" s="265">
        <v>11849</v>
      </c>
      <c r="F19" s="290">
        <v>11703</v>
      </c>
      <c r="G19" s="265">
        <v>12177</v>
      </c>
      <c r="H19" s="29"/>
      <c r="I19" s="29"/>
    </row>
    <row r="20" spans="1:9" ht="12.75" customHeight="1">
      <c r="A20" s="39" t="s">
        <v>971</v>
      </c>
      <c r="B20" s="265">
        <v>1695</v>
      </c>
      <c r="C20" s="266">
        <v>1702</v>
      </c>
      <c r="D20" s="266">
        <v>1712</v>
      </c>
      <c r="E20" s="265">
        <v>265</v>
      </c>
      <c r="F20" s="290">
        <v>268</v>
      </c>
      <c r="G20" s="265">
        <v>282</v>
      </c>
      <c r="H20" s="29"/>
      <c r="I20" s="29"/>
    </row>
    <row r="21" spans="1:9" ht="12.75" customHeight="1">
      <c r="A21" s="8"/>
      <c r="B21" s="289"/>
      <c r="C21" s="264"/>
      <c r="D21" s="288"/>
      <c r="E21" s="287"/>
      <c r="F21" s="286"/>
      <c r="G21" s="285"/>
      <c r="H21" s="152"/>
      <c r="I21" s="29"/>
    </row>
    <row r="22" ht="12.75" customHeight="1">
      <c r="A22" s="60"/>
    </row>
    <row r="23" ht="12.75" customHeight="1">
      <c r="A23" s="60" t="s">
        <v>970</v>
      </c>
    </row>
    <row r="24" ht="12.75" customHeight="1">
      <c r="A24" s="2" t="s">
        <v>969</v>
      </c>
    </row>
    <row r="25" ht="12.75" customHeight="1">
      <c r="A25" s="284" t="s">
        <v>968</v>
      </c>
    </row>
    <row r="26" ht="12.75" customHeight="1">
      <c r="A26" s="283" t="s">
        <v>967</v>
      </c>
    </row>
    <row r="27" ht="12.75" customHeight="1">
      <c r="A27" s="24" t="s">
        <v>966</v>
      </c>
    </row>
    <row r="28" ht="12.75">
      <c r="A28" s="32" t="s">
        <v>965</v>
      </c>
    </row>
    <row r="29" ht="12.75">
      <c r="A29" s="32"/>
    </row>
    <row r="30" spans="2:7" ht="12.75">
      <c r="B30" s="152"/>
      <c r="C30" s="152"/>
      <c r="D30" s="152"/>
      <c r="E30" s="152"/>
      <c r="F30" s="152"/>
      <c r="G30" s="152"/>
    </row>
  </sheetData>
  <sheetProtection/>
  <mergeCells count="2">
    <mergeCell ref="B6:D6"/>
    <mergeCell ref="E6:G6"/>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8.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44.8515625" style="0" customWidth="1"/>
    <col min="2" max="3" width="18.8515625" style="0" customWidth="1"/>
  </cols>
  <sheetData>
    <row r="1" spans="1:2" ht="15.75" customHeight="1">
      <c r="A1" s="27" t="s">
        <v>1007</v>
      </c>
      <c r="B1" s="1"/>
    </row>
    <row r="2" spans="1:2" ht="15.75" customHeight="1">
      <c r="A2" s="27" t="s">
        <v>1006</v>
      </c>
      <c r="B2" s="1"/>
    </row>
    <row r="3" spans="1:2" ht="12.75" customHeight="1">
      <c r="A3" s="27"/>
      <c r="B3" s="1"/>
    </row>
    <row r="4" spans="1:2" ht="12.75" customHeight="1">
      <c r="A4" s="57" t="s">
        <v>1005</v>
      </c>
      <c r="B4" s="1"/>
    </row>
    <row r="5" spans="1:2" ht="12.75" customHeight="1" thickBot="1">
      <c r="A5" s="4"/>
      <c r="B5" s="5"/>
    </row>
    <row r="6" spans="1:3" s="65" customFormat="1" ht="24" customHeight="1" thickTop="1">
      <c r="A6" s="67" t="s">
        <v>1004</v>
      </c>
      <c r="B6" s="303" t="s">
        <v>171</v>
      </c>
      <c r="C6" s="139" t="s">
        <v>1003</v>
      </c>
    </row>
    <row r="7" spans="1:3" ht="12.75" customHeight="1">
      <c r="A7" s="11"/>
      <c r="B7" s="311"/>
      <c r="C7" s="311"/>
    </row>
    <row r="8" spans="1:3" ht="12.75" customHeight="1">
      <c r="A8" s="22" t="s">
        <v>1002</v>
      </c>
      <c r="B8" s="300">
        <v>1060</v>
      </c>
      <c r="C8" s="298">
        <v>322000</v>
      </c>
    </row>
    <row r="9" spans="1:3" ht="12.75" customHeight="1">
      <c r="A9" s="19"/>
      <c r="B9" s="310"/>
      <c r="C9" s="309"/>
    </row>
    <row r="10" spans="1:3" ht="12.75" customHeight="1">
      <c r="A10" s="22" t="s">
        <v>1001</v>
      </c>
      <c r="B10" s="310"/>
      <c r="C10" s="309"/>
    </row>
    <row r="11" spans="1:3" ht="12.75" customHeight="1">
      <c r="A11" s="11" t="s">
        <v>1000</v>
      </c>
      <c r="B11" s="308">
        <v>33.83600377002828</v>
      </c>
      <c r="C11" s="308">
        <v>26.328877836493625</v>
      </c>
    </row>
    <row r="12" spans="1:3" ht="12.75" customHeight="1">
      <c r="A12" s="11" t="s">
        <v>999</v>
      </c>
      <c r="B12" s="308">
        <v>66.16399622997172</v>
      </c>
      <c r="C12" s="308">
        <v>73.67112216350637</v>
      </c>
    </row>
    <row r="13" spans="1:3" ht="12.75" customHeight="1">
      <c r="A13" s="11"/>
      <c r="B13" s="308"/>
      <c r="C13" s="308"/>
    </row>
    <row r="14" spans="1:3" ht="12.75" customHeight="1">
      <c r="A14" s="11" t="s">
        <v>998</v>
      </c>
      <c r="B14" s="308"/>
      <c r="C14" s="308"/>
    </row>
    <row r="15" spans="1:3" ht="12.75" customHeight="1">
      <c r="A15" s="11" t="s">
        <v>997</v>
      </c>
      <c r="B15" s="308">
        <v>25.18986744657767</v>
      </c>
      <c r="C15" s="308">
        <v>12.130788563465797</v>
      </c>
    </row>
    <row r="16" spans="1:3" ht="12.75" customHeight="1">
      <c r="A16" s="25" t="s">
        <v>996</v>
      </c>
      <c r="B16" s="308">
        <v>0.7641869899523561</v>
      </c>
      <c r="C16" s="308">
        <v>1.0140095055615</v>
      </c>
    </row>
    <row r="17" spans="1:3" ht="12.75" customHeight="1">
      <c r="A17" s="11" t="s">
        <v>995</v>
      </c>
      <c r="B17" s="308">
        <v>36.322468040945324</v>
      </c>
      <c r="C17" s="308">
        <v>36.70341155099908</v>
      </c>
    </row>
    <row r="18" spans="1:3" ht="12.75" customHeight="1">
      <c r="A18" s="11" t="s">
        <v>994</v>
      </c>
      <c r="B18" s="308">
        <v>0.151893957262135</v>
      </c>
      <c r="C18" s="308">
        <v>0.6220917212033742</v>
      </c>
    </row>
    <row r="19" spans="1:3" ht="12.75" customHeight="1">
      <c r="A19" s="11" t="s">
        <v>993</v>
      </c>
      <c r="B19" s="308">
        <v>1.7547997547054106</v>
      </c>
      <c r="C19" s="308">
        <v>2.348396247542738</v>
      </c>
    </row>
    <row r="20" spans="1:3" ht="12.75" customHeight="1">
      <c r="A20" s="25" t="s">
        <v>992</v>
      </c>
      <c r="B20" s="308">
        <v>0.02264257748006981</v>
      </c>
      <c r="C20" s="308">
        <v>4.5991240948565455</v>
      </c>
    </row>
    <row r="21" spans="1:3" ht="12.75" customHeight="1">
      <c r="A21" s="25" t="s">
        <v>991</v>
      </c>
      <c r="B21" s="308">
        <v>0.08679654700693429</v>
      </c>
      <c r="C21" s="308">
        <v>1.2441834424067484</v>
      </c>
    </row>
    <row r="22" spans="1:3" ht="12.75" customHeight="1">
      <c r="A22" s="25" t="s">
        <v>990</v>
      </c>
      <c r="B22" s="308">
        <v>35.707344686070094</v>
      </c>
      <c r="C22" s="308">
        <v>41.33799487396422</v>
      </c>
    </row>
    <row r="23" spans="1:3" ht="12.75" customHeight="1">
      <c r="A23" s="12"/>
      <c r="B23" s="307"/>
      <c r="C23" s="306"/>
    </row>
    <row r="24" ht="12.75" customHeight="1">
      <c r="A24" s="60"/>
    </row>
    <row r="25" ht="12.75" customHeight="1">
      <c r="A25" s="2" t="s">
        <v>989</v>
      </c>
    </row>
    <row r="26" ht="12.75" customHeight="1">
      <c r="A26" s="305" t="s">
        <v>988</v>
      </c>
    </row>
    <row r="27" ht="12.75" customHeight="1">
      <c r="A27" s="24" t="s">
        <v>987</v>
      </c>
    </row>
    <row r="28" ht="12.75" customHeight="1">
      <c r="A28" s="32" t="s">
        <v>986</v>
      </c>
    </row>
    <row r="29" ht="12.75" customHeight="1"/>
    <row r="30" ht="12.75" customHeight="1"/>
    <row r="31" ht="12.75" customHeight="1"/>
    <row r="32" ht="12.75" customHeight="1"/>
    <row r="33"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29.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
    </sheetView>
  </sheetViews>
  <sheetFormatPr defaultColWidth="33.421875" defaultRowHeight="12.75"/>
  <cols>
    <col min="1" max="1" width="35.140625" style="312" customWidth="1"/>
    <col min="2" max="7" width="13.140625" style="312" customWidth="1"/>
    <col min="8" max="255" width="8.7109375" style="312" customWidth="1"/>
    <col min="256" max="16384" width="33.421875" style="312" customWidth="1"/>
  </cols>
  <sheetData>
    <row r="1" spans="1:3" ht="15.75" customHeight="1">
      <c r="A1" s="343" t="s">
        <v>1019</v>
      </c>
      <c r="B1" s="341"/>
      <c r="C1" s="341"/>
    </row>
    <row r="2" spans="1:3" ht="12.75" customHeight="1">
      <c r="A2" s="343"/>
      <c r="B2" s="341"/>
      <c r="C2" s="341"/>
    </row>
    <row r="3" spans="1:3" ht="12.75" customHeight="1">
      <c r="A3" s="342" t="s">
        <v>1005</v>
      </c>
      <c r="B3" s="341"/>
      <c r="C3" s="341"/>
    </row>
    <row r="4" spans="1:3" ht="12.75" customHeight="1" thickBot="1">
      <c r="A4" s="340"/>
      <c r="B4" s="339"/>
      <c r="C4" s="339"/>
    </row>
    <row r="5" spans="1:7" s="3" customFormat="1" ht="34.5" customHeight="1" thickTop="1">
      <c r="A5" s="9" t="s">
        <v>1004</v>
      </c>
      <c r="B5" s="338" t="s">
        <v>171</v>
      </c>
      <c r="C5" s="337" t="s">
        <v>1018</v>
      </c>
      <c r="D5" s="272" t="s">
        <v>1017</v>
      </c>
      <c r="E5" s="272" t="s">
        <v>1016</v>
      </c>
      <c r="F5" s="272" t="s">
        <v>1015</v>
      </c>
      <c r="G5" s="272" t="s">
        <v>1014</v>
      </c>
    </row>
    <row r="6" spans="1:7" s="315" customFormat="1" ht="12.75" customHeight="1">
      <c r="A6" s="325"/>
      <c r="B6" s="336"/>
      <c r="C6" s="335"/>
      <c r="D6" s="334"/>
      <c r="E6" s="334"/>
      <c r="F6" s="334"/>
      <c r="G6" s="334"/>
    </row>
    <row r="7" spans="1:7" s="315" customFormat="1" ht="12.75" customHeight="1">
      <c r="A7" s="326" t="s">
        <v>1013</v>
      </c>
      <c r="B7" s="333"/>
      <c r="D7" s="332"/>
      <c r="F7" s="332"/>
      <c r="G7" s="331"/>
    </row>
    <row r="8" spans="1:7" s="315" customFormat="1" ht="12.75" customHeight="1">
      <c r="A8" s="327" t="s">
        <v>1012</v>
      </c>
      <c r="B8" s="323">
        <f>SUM(C8:G8)</f>
        <v>1060.43</v>
      </c>
      <c r="C8" s="330">
        <v>89.89</v>
      </c>
      <c r="D8" s="329">
        <v>618.6500000000001</v>
      </c>
      <c r="E8" s="329">
        <v>0.01</v>
      </c>
      <c r="F8" s="329">
        <v>43.790000000000006</v>
      </c>
      <c r="G8" s="328">
        <v>308.09</v>
      </c>
    </row>
    <row r="9" spans="1:7" s="315" customFormat="1" ht="12.75" customHeight="1">
      <c r="A9" s="327"/>
      <c r="B9" s="323"/>
      <c r="C9" s="322"/>
      <c r="D9" s="321"/>
      <c r="E9" s="321"/>
      <c r="F9" s="321"/>
      <c r="G9" s="321"/>
    </row>
    <row r="10" spans="1:7" s="315" customFormat="1" ht="12.75" customHeight="1">
      <c r="A10" s="326" t="s">
        <v>1001</v>
      </c>
      <c r="B10" s="323"/>
      <c r="C10" s="322"/>
      <c r="D10" s="321"/>
      <c r="E10" s="321"/>
      <c r="F10" s="321"/>
      <c r="G10" s="321"/>
    </row>
    <row r="11" spans="1:7" s="315" customFormat="1" ht="12.75" customHeight="1">
      <c r="A11" s="325" t="s">
        <v>1000</v>
      </c>
      <c r="B11" s="323">
        <v>33.83600377002828</v>
      </c>
      <c r="C11" s="322">
        <v>66.84837023028146</v>
      </c>
      <c r="D11" s="321">
        <v>30.73143134243918</v>
      </c>
      <c r="E11" s="321">
        <v>100</v>
      </c>
      <c r="F11" s="321">
        <v>38.159397122630736</v>
      </c>
      <c r="G11" s="321">
        <v>29.789996429614725</v>
      </c>
    </row>
    <row r="12" spans="1:7" s="315" customFormat="1" ht="12.75" customHeight="1">
      <c r="A12" s="325" t="s">
        <v>999</v>
      </c>
      <c r="B12" s="323">
        <v>66.16399622997172</v>
      </c>
      <c r="C12" s="322">
        <v>33.15162976971855</v>
      </c>
      <c r="D12" s="321">
        <v>69.26856865756082</v>
      </c>
      <c r="E12" s="321">
        <v>0</v>
      </c>
      <c r="F12" s="321">
        <v>61.84060287736926</v>
      </c>
      <c r="G12" s="321">
        <v>70.21000357038528</v>
      </c>
    </row>
    <row r="13" spans="1:7" s="315" customFormat="1" ht="12.75" customHeight="1">
      <c r="A13" s="325"/>
      <c r="B13" s="323"/>
      <c r="C13" s="322"/>
      <c r="D13" s="321"/>
      <c r="E13" s="321"/>
      <c r="F13" s="321"/>
      <c r="G13" s="321"/>
    </row>
    <row r="14" spans="1:7" s="315" customFormat="1" ht="12.75" customHeight="1">
      <c r="A14" s="325" t="s">
        <v>998</v>
      </c>
      <c r="B14" s="323"/>
      <c r="C14" s="322"/>
      <c r="D14" s="321"/>
      <c r="E14" s="321"/>
      <c r="F14" s="321"/>
      <c r="G14" s="321"/>
    </row>
    <row r="15" spans="1:7" s="315" customFormat="1" ht="12.75" customHeight="1">
      <c r="A15" s="325" t="s">
        <v>997</v>
      </c>
      <c r="B15" s="323">
        <v>25.18986744657767</v>
      </c>
      <c r="C15" s="322">
        <v>44.16509066637001</v>
      </c>
      <c r="D15" s="321">
        <v>27.28198496726743</v>
      </c>
      <c r="E15" s="321">
        <v>100</v>
      </c>
      <c r="F15" s="321">
        <v>37.314455355103895</v>
      </c>
      <c r="G15" s="321">
        <v>13.661592391833558</v>
      </c>
    </row>
    <row r="16" spans="1:7" s="315" customFormat="1" ht="12.75" customHeight="1">
      <c r="A16" s="324" t="s">
        <v>996</v>
      </c>
      <c r="B16" s="323">
        <v>0.7641869899523561</v>
      </c>
      <c r="C16" s="322">
        <v>8.27678273445322</v>
      </c>
      <c r="D16" s="321">
        <v>0</v>
      </c>
      <c r="E16" s="321">
        <v>0</v>
      </c>
      <c r="F16" s="321">
        <v>1.2331582553094311</v>
      </c>
      <c r="G16" s="321">
        <v>0.03894965756759389</v>
      </c>
    </row>
    <row r="17" spans="1:7" s="315" customFormat="1" ht="12.75" customHeight="1">
      <c r="A17" s="325" t="s">
        <v>995</v>
      </c>
      <c r="B17" s="323">
        <v>36.322468040945324</v>
      </c>
      <c r="C17" s="322">
        <v>29.65847146512404</v>
      </c>
      <c r="D17" s="321">
        <v>13.535924997979468</v>
      </c>
      <c r="E17" s="321">
        <v>0</v>
      </c>
      <c r="F17" s="321">
        <v>59.03174240694222</v>
      </c>
      <c r="G17" s="321">
        <v>80.75886916160863</v>
      </c>
    </row>
    <row r="18" spans="1:7" s="315" customFormat="1" ht="12.75" customHeight="1">
      <c r="A18" s="325" t="s">
        <v>994</v>
      </c>
      <c r="B18" s="323">
        <v>0.151893957262135</v>
      </c>
      <c r="C18" s="322">
        <v>1.2237178774057182</v>
      </c>
      <c r="D18" s="321">
        <v>0.017780651418411054</v>
      </c>
      <c r="E18" s="321">
        <v>0</v>
      </c>
      <c r="F18" s="321">
        <v>0.45672527974423377</v>
      </c>
      <c r="G18" s="321">
        <v>0.06491609594598982</v>
      </c>
    </row>
    <row r="19" spans="1:7" s="315" customFormat="1" ht="12.75" customHeight="1">
      <c r="A19" s="325" t="s">
        <v>993</v>
      </c>
      <c r="B19" s="323">
        <v>1.7547997547054106</v>
      </c>
      <c r="C19" s="322">
        <v>14.417621537434645</v>
      </c>
      <c r="D19" s="321">
        <v>0.8082114281095935</v>
      </c>
      <c r="E19" s="321">
        <v>0</v>
      </c>
      <c r="F19" s="321">
        <v>0.7764329755651974</v>
      </c>
      <c r="G19" s="321">
        <v>0.10386575351358371</v>
      </c>
    </row>
    <row r="20" spans="1:7" s="315" customFormat="1" ht="12.75" customHeight="1">
      <c r="A20" s="324" t="s">
        <v>992</v>
      </c>
      <c r="B20" s="323">
        <v>0.02264257748006981</v>
      </c>
      <c r="C20" s="322">
        <v>0.23361886750472802</v>
      </c>
      <c r="D20" s="321">
        <v>0</v>
      </c>
      <c r="E20" s="321">
        <v>0</v>
      </c>
      <c r="F20" s="321">
        <v>0.06850879196163506</v>
      </c>
      <c r="G20" s="321">
        <v>0</v>
      </c>
    </row>
    <row r="21" spans="1:7" s="315" customFormat="1" ht="12.75" customHeight="1">
      <c r="A21" s="324" t="s">
        <v>991</v>
      </c>
      <c r="B21" s="323">
        <v>0.08679654700693429</v>
      </c>
      <c r="C21" s="322">
        <v>0.3782400711981311</v>
      </c>
      <c r="D21" s="321">
        <v>0.07758829709852096</v>
      </c>
      <c r="E21" s="321">
        <v>0</v>
      </c>
      <c r="F21" s="321">
        <v>0.11418131993605844</v>
      </c>
      <c r="G21" s="321">
        <v>0.016229023986497455</v>
      </c>
    </row>
    <row r="22" spans="1:7" s="315" customFormat="1" ht="12.75" customHeight="1">
      <c r="A22" s="324" t="s">
        <v>990</v>
      </c>
      <c r="B22" s="323">
        <v>35.707344686070094</v>
      </c>
      <c r="C22" s="322">
        <v>1.6464567805095114</v>
      </c>
      <c r="D22" s="321">
        <v>58.278509658126566</v>
      </c>
      <c r="E22" s="321">
        <v>0</v>
      </c>
      <c r="F22" s="321">
        <v>1.0047956154373143</v>
      </c>
      <c r="G22" s="321">
        <v>5.35557791554416</v>
      </c>
    </row>
    <row r="23" spans="1:7" s="315" customFormat="1" ht="12.75" customHeight="1">
      <c r="A23" s="320"/>
      <c r="B23" s="319"/>
      <c r="C23" s="318"/>
      <c r="D23" s="317"/>
      <c r="E23" s="316"/>
      <c r="F23" s="317"/>
      <c r="G23" s="316"/>
    </row>
    <row r="24" ht="12.75" customHeight="1">
      <c r="A24" s="60"/>
    </row>
    <row r="25" ht="12.75" customHeight="1">
      <c r="A25" s="305" t="s">
        <v>1011</v>
      </c>
    </row>
    <row r="26" ht="12.75" customHeight="1">
      <c r="A26" s="314" t="s">
        <v>1010</v>
      </c>
    </row>
    <row r="27" ht="12.75" customHeight="1">
      <c r="A27" s="313" t="s">
        <v>1009</v>
      </c>
    </row>
    <row r="28" ht="12.75" customHeight="1">
      <c r="A28" s="313" t="s">
        <v>1008</v>
      </c>
    </row>
  </sheetData>
  <sheetProtection/>
  <printOptions/>
  <pageMargins left="1" right="1" top="1" bottom="1" header="0.5" footer="0.5"/>
  <pageSetup horizontalDpi="1200" verticalDpi="1200" orientation="landscape" r:id="rId1"/>
  <headerFooter>
    <oddFooter>&amp;L&amp;"Arial,Italic"&amp;9      The State of Hawaii Data Book 2022&amp;R&amp;"Arial,Regular"&amp;9  http://dbedt.hawaii.gov/</oddFooter>
  </headerFooter>
</worksheet>
</file>

<file path=xl/worksheets/sheet3.xml><?xml version="1.0" encoding="utf-8"?>
<worksheet xmlns="http://schemas.openxmlformats.org/spreadsheetml/2006/main" xmlns:r="http://schemas.openxmlformats.org/officeDocument/2006/relationships">
  <dimension ref="A1:D96"/>
  <sheetViews>
    <sheetView workbookViewId="0" topLeftCell="A1">
      <selection activeCell="A1" sqref="A1"/>
    </sheetView>
  </sheetViews>
  <sheetFormatPr defaultColWidth="9.140625" defaultRowHeight="12.75"/>
  <cols>
    <col min="1" max="1" width="53.7109375" style="0" customWidth="1"/>
    <col min="2" max="2" width="9.421875" style="0" customWidth="1"/>
    <col min="3" max="3" width="9.8515625" style="0" customWidth="1"/>
    <col min="4" max="4" width="11.57421875" style="0" customWidth="1"/>
  </cols>
  <sheetData>
    <row r="1" spans="1:4" ht="15.75">
      <c r="A1" s="30" t="s">
        <v>71</v>
      </c>
      <c r="B1" s="1"/>
      <c r="C1" s="1"/>
      <c r="D1" s="1"/>
    </row>
    <row r="2" spans="1:4" ht="12.75" customHeight="1" thickBot="1">
      <c r="A2" s="4"/>
      <c r="B2" s="5"/>
      <c r="C2" s="5"/>
      <c r="D2" s="6"/>
    </row>
    <row r="3" spans="1:4" s="3" customFormat="1" ht="34.5" customHeight="1" thickTop="1">
      <c r="A3" s="9" t="s">
        <v>0</v>
      </c>
      <c r="B3" s="10" t="s">
        <v>1</v>
      </c>
      <c r="C3" s="14" t="s">
        <v>2</v>
      </c>
      <c r="D3" s="7" t="s">
        <v>3</v>
      </c>
    </row>
    <row r="4" spans="1:3" ht="12.75">
      <c r="A4" s="11"/>
      <c r="B4" s="11"/>
      <c r="C4" s="11"/>
    </row>
    <row r="5" spans="1:3" ht="12.75">
      <c r="A5" s="21" t="s">
        <v>76</v>
      </c>
      <c r="B5" s="11"/>
      <c r="C5" s="11"/>
    </row>
    <row r="6" spans="1:3" ht="12.75">
      <c r="A6" s="11"/>
      <c r="B6" s="11"/>
      <c r="C6" s="11"/>
    </row>
    <row r="7" spans="1:3" ht="12.75">
      <c r="A7" s="25" t="s">
        <v>68</v>
      </c>
      <c r="B7" s="11"/>
      <c r="C7" s="11"/>
    </row>
    <row r="8" spans="1:4" ht="12.75">
      <c r="A8" s="26" t="s">
        <v>4</v>
      </c>
      <c r="B8" s="28">
        <v>214</v>
      </c>
      <c r="C8" s="28">
        <v>186</v>
      </c>
      <c r="D8" s="29">
        <v>344</v>
      </c>
    </row>
    <row r="9" spans="1:4" ht="12.75">
      <c r="A9" s="19" t="s">
        <v>74</v>
      </c>
      <c r="B9" s="28">
        <v>168</v>
      </c>
      <c r="C9" s="28">
        <v>146</v>
      </c>
      <c r="D9" s="29">
        <v>270</v>
      </c>
    </row>
    <row r="10" spans="1:4" ht="12.75">
      <c r="A10" s="19" t="s">
        <v>5</v>
      </c>
      <c r="B10" s="28">
        <v>98</v>
      </c>
      <c r="C10" s="28">
        <v>85</v>
      </c>
      <c r="D10" s="29">
        <v>158</v>
      </c>
    </row>
    <row r="11" spans="1:4" ht="12.75">
      <c r="A11" s="19" t="s">
        <v>6</v>
      </c>
      <c r="B11" s="28">
        <v>72</v>
      </c>
      <c r="C11" s="28">
        <v>63</v>
      </c>
      <c r="D11" s="29">
        <v>116</v>
      </c>
    </row>
    <row r="12" spans="1:4" ht="12.75">
      <c r="A12" s="19" t="s">
        <v>7</v>
      </c>
      <c r="B12" s="28">
        <v>54</v>
      </c>
      <c r="C12" s="28">
        <v>47</v>
      </c>
      <c r="D12" s="29">
        <v>87</v>
      </c>
    </row>
    <row r="13" spans="1:4" ht="12.75">
      <c r="A13" s="19" t="s">
        <v>8</v>
      </c>
      <c r="B13" s="28">
        <v>103</v>
      </c>
      <c r="C13" s="28">
        <v>90</v>
      </c>
      <c r="D13" s="29">
        <v>166</v>
      </c>
    </row>
    <row r="14" spans="1:4" ht="12.75">
      <c r="A14" s="19" t="s">
        <v>9</v>
      </c>
      <c r="B14" s="28">
        <v>152</v>
      </c>
      <c r="C14" s="28">
        <v>132</v>
      </c>
      <c r="D14" s="29">
        <v>245</v>
      </c>
    </row>
    <row r="15" spans="1:4" ht="12.75">
      <c r="A15" s="19" t="s">
        <v>10</v>
      </c>
      <c r="B15" s="28">
        <v>283</v>
      </c>
      <c r="C15" s="28">
        <v>246</v>
      </c>
      <c r="D15" s="29">
        <v>455</v>
      </c>
    </row>
    <row r="16" spans="1:4" ht="12.75">
      <c r="A16" s="19" t="s">
        <v>11</v>
      </c>
      <c r="B16" s="28">
        <v>520</v>
      </c>
      <c r="C16" s="28">
        <v>452</v>
      </c>
      <c r="D16" s="29">
        <v>837</v>
      </c>
    </row>
    <row r="17" spans="1:4" ht="12.75">
      <c r="A17" s="19" t="s">
        <v>12</v>
      </c>
      <c r="B17" s="28">
        <v>556</v>
      </c>
      <c r="C17" s="28">
        <v>483</v>
      </c>
      <c r="D17" s="29">
        <v>895</v>
      </c>
    </row>
    <row r="18" spans="1:4" ht="12.75">
      <c r="A18" s="19" t="s">
        <v>13</v>
      </c>
      <c r="B18" s="28">
        <v>688</v>
      </c>
      <c r="C18" s="28">
        <v>598</v>
      </c>
      <c r="D18" s="29">
        <v>1107</v>
      </c>
    </row>
    <row r="19" spans="1:4" ht="12.75">
      <c r="A19" s="19" t="s">
        <v>14</v>
      </c>
      <c r="B19" s="28">
        <v>851</v>
      </c>
      <c r="C19" s="28">
        <v>739</v>
      </c>
      <c r="D19" s="29">
        <v>1369</v>
      </c>
    </row>
    <row r="20" spans="1:4" ht="12.75">
      <c r="A20" s="19" t="s">
        <v>15</v>
      </c>
      <c r="B20" s="28">
        <v>936</v>
      </c>
      <c r="C20" s="28">
        <v>813</v>
      </c>
      <c r="D20" s="29">
        <v>1506</v>
      </c>
    </row>
    <row r="21" spans="1:4" ht="12.75">
      <c r="A21" s="19" t="s">
        <v>16</v>
      </c>
      <c r="B21" s="28">
        <v>1065</v>
      </c>
      <c r="C21" s="28">
        <v>925</v>
      </c>
      <c r="D21" s="29">
        <v>1714</v>
      </c>
    </row>
    <row r="22" spans="1:4" ht="12.75">
      <c r="A22" s="19" t="s">
        <v>17</v>
      </c>
      <c r="B22" s="28">
        <v>1208</v>
      </c>
      <c r="C22" s="28">
        <v>1050</v>
      </c>
      <c r="D22" s="29">
        <v>1944</v>
      </c>
    </row>
    <row r="23" spans="1:4" ht="12.75">
      <c r="A23" s="19" t="s">
        <v>18</v>
      </c>
      <c r="B23" s="28">
        <v>1309</v>
      </c>
      <c r="C23" s="28">
        <v>1137</v>
      </c>
      <c r="D23" s="29">
        <v>2106</v>
      </c>
    </row>
    <row r="24" spans="1:4" ht="12.75">
      <c r="A24" s="19" t="s">
        <v>19</v>
      </c>
      <c r="B24" s="28">
        <v>1367</v>
      </c>
      <c r="C24" s="28">
        <v>1188</v>
      </c>
      <c r="D24" s="29">
        <v>2200</v>
      </c>
    </row>
    <row r="25" spans="1:4" ht="12.75">
      <c r="A25" s="19"/>
      <c r="B25" s="15"/>
      <c r="C25" s="15"/>
      <c r="D25" s="16"/>
    </row>
    <row r="26" spans="1:4" ht="12.75">
      <c r="A26" s="25" t="s">
        <v>69</v>
      </c>
      <c r="B26" s="15"/>
      <c r="C26" s="15"/>
      <c r="D26" s="16"/>
    </row>
    <row r="27" spans="1:4" ht="12.75">
      <c r="A27" s="19" t="s">
        <v>20</v>
      </c>
      <c r="B27" s="28">
        <v>3806</v>
      </c>
      <c r="C27" s="28">
        <v>3307</v>
      </c>
      <c r="D27" s="29">
        <v>6124</v>
      </c>
    </row>
    <row r="28" spans="1:4" ht="12.75">
      <c r="A28" s="19" t="s">
        <v>21</v>
      </c>
      <c r="B28" s="28">
        <v>4393</v>
      </c>
      <c r="C28" s="28">
        <v>3817</v>
      </c>
      <c r="D28" s="29">
        <v>7068</v>
      </c>
    </row>
    <row r="29" spans="1:4" ht="12.75">
      <c r="A29" s="19" t="s">
        <v>22</v>
      </c>
      <c r="B29" s="28">
        <v>1900</v>
      </c>
      <c r="C29" s="28">
        <v>1649</v>
      </c>
      <c r="D29" s="29">
        <v>3058</v>
      </c>
    </row>
    <row r="30" spans="1:4" ht="12.75">
      <c r="A30" s="19" t="s">
        <v>23</v>
      </c>
      <c r="B30" s="28">
        <v>5541</v>
      </c>
      <c r="C30" s="28">
        <v>4815</v>
      </c>
      <c r="D30" s="29">
        <v>8915</v>
      </c>
    </row>
    <row r="31" spans="1:4" ht="12.75">
      <c r="A31" s="19" t="s">
        <v>24</v>
      </c>
      <c r="B31" s="28">
        <v>1900</v>
      </c>
      <c r="C31" s="28">
        <v>1649</v>
      </c>
      <c r="D31" s="29">
        <v>3058</v>
      </c>
    </row>
    <row r="32" spans="1:4" ht="12.75">
      <c r="A32" s="19" t="s">
        <v>25</v>
      </c>
      <c r="B32" s="28">
        <v>1560</v>
      </c>
      <c r="C32" s="28">
        <v>1354</v>
      </c>
      <c r="D32" s="29">
        <v>2511</v>
      </c>
    </row>
    <row r="33" spans="1:4" ht="12.75">
      <c r="A33" s="19" t="s">
        <v>26</v>
      </c>
      <c r="B33" s="28">
        <v>820</v>
      </c>
      <c r="C33" s="28">
        <v>713</v>
      </c>
      <c r="D33" s="29">
        <v>1319</v>
      </c>
    </row>
    <row r="34" spans="1:4" ht="12.75">
      <c r="A34" s="19" t="s">
        <v>27</v>
      </c>
      <c r="B34" s="28">
        <v>1073</v>
      </c>
      <c r="C34" s="28">
        <v>932</v>
      </c>
      <c r="D34" s="29">
        <v>1726</v>
      </c>
    </row>
    <row r="35" spans="1:4" ht="12.75">
      <c r="A35" s="19" t="s">
        <v>28</v>
      </c>
      <c r="B35" s="28">
        <v>1344</v>
      </c>
      <c r="C35" s="28">
        <v>1168</v>
      </c>
      <c r="D35" s="29">
        <v>2163</v>
      </c>
    </row>
    <row r="36" spans="1:4" ht="12.75">
      <c r="A36" s="19" t="s">
        <v>29</v>
      </c>
      <c r="B36" s="28">
        <v>2271</v>
      </c>
      <c r="C36" s="28">
        <v>1973</v>
      </c>
      <c r="D36" s="29">
        <v>3654</v>
      </c>
    </row>
    <row r="37" spans="1:4" ht="12.75">
      <c r="A37" s="19" t="s">
        <v>30</v>
      </c>
      <c r="B37" s="28">
        <v>5293</v>
      </c>
      <c r="C37" s="28">
        <v>4599</v>
      </c>
      <c r="D37" s="29">
        <v>8516</v>
      </c>
    </row>
    <row r="38" spans="1:4" ht="12.75">
      <c r="A38" s="19" t="s">
        <v>31</v>
      </c>
      <c r="B38" s="28">
        <v>2400</v>
      </c>
      <c r="C38" s="28">
        <v>2086</v>
      </c>
      <c r="D38" s="29">
        <v>3864</v>
      </c>
    </row>
    <row r="39" spans="1:4" ht="12.75">
      <c r="A39" s="19" t="s">
        <v>32</v>
      </c>
      <c r="B39" s="28">
        <v>2606</v>
      </c>
      <c r="C39" s="28">
        <v>2265</v>
      </c>
      <c r="D39" s="29">
        <v>4193</v>
      </c>
    </row>
    <row r="40" spans="1:4" ht="12.75">
      <c r="A40" s="19" t="s">
        <v>33</v>
      </c>
      <c r="B40" s="28">
        <v>1101</v>
      </c>
      <c r="C40" s="28">
        <v>957</v>
      </c>
      <c r="D40" s="29">
        <v>1772</v>
      </c>
    </row>
    <row r="41" spans="1:4" ht="12.75">
      <c r="A41" s="19" t="s">
        <v>34</v>
      </c>
      <c r="B41" s="28">
        <v>2741</v>
      </c>
      <c r="C41" s="28">
        <v>2382</v>
      </c>
      <c r="D41" s="29">
        <v>4410</v>
      </c>
    </row>
    <row r="42" spans="1:4" ht="12.75">
      <c r="A42" s="19" t="s">
        <v>35</v>
      </c>
      <c r="B42" s="28">
        <v>3159</v>
      </c>
      <c r="C42" s="28">
        <v>2745</v>
      </c>
      <c r="D42" s="29">
        <v>5083</v>
      </c>
    </row>
    <row r="43" spans="1:4" ht="12.75">
      <c r="A43" s="19" t="s">
        <v>36</v>
      </c>
      <c r="B43" s="28">
        <v>5070</v>
      </c>
      <c r="C43" s="28">
        <v>4406</v>
      </c>
      <c r="D43" s="29">
        <v>8158</v>
      </c>
    </row>
    <row r="44" spans="1:4" ht="12.75">
      <c r="A44" s="19" t="s">
        <v>37</v>
      </c>
      <c r="B44" s="28">
        <v>3847</v>
      </c>
      <c r="C44" s="28">
        <v>3343</v>
      </c>
      <c r="D44" s="29">
        <v>6190</v>
      </c>
    </row>
    <row r="45" spans="1:4" ht="12.75">
      <c r="A45" s="19" t="s">
        <v>38</v>
      </c>
      <c r="B45" s="28">
        <v>2294</v>
      </c>
      <c r="C45" s="28">
        <v>1993</v>
      </c>
      <c r="D45" s="29">
        <v>3691</v>
      </c>
    </row>
    <row r="46" spans="1:4" ht="12.75">
      <c r="A46" s="12"/>
      <c r="B46" s="12"/>
      <c r="C46" s="12"/>
      <c r="D46" s="8"/>
    </row>
    <row r="48" ht="12.75">
      <c r="A48" s="2" t="s">
        <v>39</v>
      </c>
    </row>
    <row r="49" ht="12.75">
      <c r="A49" t="s">
        <v>40</v>
      </c>
    </row>
    <row r="51" spans="1:4" s="18" customFormat="1" ht="15.75">
      <c r="A51" s="27" t="s">
        <v>72</v>
      </c>
      <c r="B51" s="1"/>
      <c r="C51" s="1"/>
      <c r="D51" s="1"/>
    </row>
    <row r="52" spans="1:4" ht="16.5" thickBot="1">
      <c r="A52" s="4"/>
      <c r="B52" s="5"/>
      <c r="C52" s="5"/>
      <c r="D52" s="6"/>
    </row>
    <row r="53" spans="1:4" s="3" customFormat="1" ht="34.5" customHeight="1" thickTop="1">
      <c r="A53" s="9" t="s">
        <v>0</v>
      </c>
      <c r="B53" s="10" t="s">
        <v>1</v>
      </c>
      <c r="C53" s="14" t="s">
        <v>2</v>
      </c>
      <c r="D53" s="7" t="s">
        <v>3</v>
      </c>
    </row>
    <row r="54" spans="1:3" ht="12.75">
      <c r="A54" s="11"/>
      <c r="B54" s="11"/>
      <c r="C54" s="11"/>
    </row>
    <row r="55" spans="1:3" ht="12.75">
      <c r="A55" s="31" t="s">
        <v>77</v>
      </c>
      <c r="B55" s="11"/>
      <c r="C55" s="11"/>
    </row>
    <row r="56" spans="1:3" ht="12.75">
      <c r="A56" s="11"/>
      <c r="B56" s="11"/>
      <c r="C56" s="11"/>
    </row>
    <row r="57" spans="1:3" ht="12.75">
      <c r="A57" s="25" t="s">
        <v>70</v>
      </c>
      <c r="B57" s="11"/>
      <c r="C57" s="11"/>
    </row>
    <row r="58" spans="1:4" ht="12.75">
      <c r="A58" s="19" t="s">
        <v>41</v>
      </c>
      <c r="B58" s="28">
        <v>2781</v>
      </c>
      <c r="C58" s="28">
        <v>2417</v>
      </c>
      <c r="D58" s="29">
        <v>4475</v>
      </c>
    </row>
    <row r="59" spans="1:4" ht="12.75">
      <c r="A59" s="19" t="s">
        <v>42</v>
      </c>
      <c r="B59" s="28">
        <v>7457</v>
      </c>
      <c r="C59" s="28">
        <v>6480</v>
      </c>
      <c r="D59" s="29">
        <v>11998</v>
      </c>
    </row>
    <row r="60" spans="1:4" ht="12.75">
      <c r="A60" s="19" t="s">
        <v>43</v>
      </c>
      <c r="B60" s="28">
        <v>4179</v>
      </c>
      <c r="C60" s="28">
        <v>3631</v>
      </c>
      <c r="D60" s="29">
        <v>6724</v>
      </c>
    </row>
    <row r="61" spans="1:4" ht="12.75">
      <c r="A61" s="19" t="s">
        <v>44</v>
      </c>
      <c r="B61" s="28">
        <v>5214</v>
      </c>
      <c r="C61" s="28">
        <v>4531</v>
      </c>
      <c r="D61" s="29">
        <v>8389</v>
      </c>
    </row>
    <row r="62" spans="1:4" ht="12.75">
      <c r="A62" s="19" t="s">
        <v>45</v>
      </c>
      <c r="B62" s="28">
        <v>2557</v>
      </c>
      <c r="C62" s="28">
        <v>2222</v>
      </c>
      <c r="D62" s="29">
        <v>4114</v>
      </c>
    </row>
    <row r="63" spans="1:4" ht="12.75">
      <c r="A63" s="19" t="s">
        <v>46</v>
      </c>
      <c r="B63" s="28">
        <v>4856</v>
      </c>
      <c r="C63" s="28">
        <v>4220</v>
      </c>
      <c r="D63" s="29">
        <v>7813</v>
      </c>
    </row>
    <row r="64" spans="1:4" ht="12.75">
      <c r="A64" s="19" t="s">
        <v>47</v>
      </c>
      <c r="B64" s="28">
        <v>4959</v>
      </c>
      <c r="C64" s="28">
        <v>4309</v>
      </c>
      <c r="D64" s="29">
        <v>7979</v>
      </c>
    </row>
    <row r="65" spans="1:4" ht="12.75">
      <c r="A65" s="19" t="s">
        <v>48</v>
      </c>
      <c r="B65" s="28">
        <v>2595</v>
      </c>
      <c r="C65" s="28">
        <v>2255</v>
      </c>
      <c r="D65" s="29">
        <v>4175</v>
      </c>
    </row>
    <row r="66" spans="1:4" ht="12.75">
      <c r="A66" s="19" t="s">
        <v>49</v>
      </c>
      <c r="B66" s="28">
        <v>2610</v>
      </c>
      <c r="C66" s="28">
        <v>2268</v>
      </c>
      <c r="D66" s="29">
        <v>4199</v>
      </c>
    </row>
    <row r="67" spans="1:4" ht="12.75">
      <c r="A67" s="19" t="s">
        <v>50</v>
      </c>
      <c r="B67" s="28">
        <v>2397</v>
      </c>
      <c r="C67" s="28">
        <v>2083</v>
      </c>
      <c r="D67" s="29">
        <v>3857</v>
      </c>
    </row>
    <row r="68" spans="1:4" ht="12.75">
      <c r="A68" s="19" t="s">
        <v>51</v>
      </c>
      <c r="B68" s="28">
        <v>2679</v>
      </c>
      <c r="C68" s="28">
        <v>2328</v>
      </c>
      <c r="D68" s="29">
        <v>4311</v>
      </c>
    </row>
    <row r="69" spans="1:4" ht="12.75">
      <c r="A69" s="19" t="s">
        <v>52</v>
      </c>
      <c r="B69" s="28">
        <v>2709</v>
      </c>
      <c r="C69" s="28">
        <v>2354</v>
      </c>
      <c r="D69" s="29">
        <v>4359</v>
      </c>
    </row>
    <row r="70" spans="1:4" ht="12.75">
      <c r="A70" s="19" t="s">
        <v>53</v>
      </c>
      <c r="B70" s="28">
        <v>2616</v>
      </c>
      <c r="C70" s="28">
        <v>2273</v>
      </c>
      <c r="D70" s="29">
        <v>4209</v>
      </c>
    </row>
    <row r="71" spans="1:4" ht="12.75">
      <c r="A71" s="19" t="s">
        <v>54</v>
      </c>
      <c r="B71" s="28">
        <v>4829</v>
      </c>
      <c r="C71" s="28">
        <v>4196</v>
      </c>
      <c r="D71" s="29">
        <v>7770</v>
      </c>
    </row>
    <row r="72" spans="1:4" ht="12.75">
      <c r="A72" s="11"/>
      <c r="B72" s="28"/>
      <c r="C72" s="28"/>
      <c r="D72" s="29"/>
    </row>
    <row r="73" spans="1:4" ht="12.75">
      <c r="A73" s="22" t="s">
        <v>55</v>
      </c>
      <c r="B73" s="28">
        <v>7226</v>
      </c>
      <c r="C73" s="28">
        <v>6279</v>
      </c>
      <c r="D73" s="29">
        <v>11627</v>
      </c>
    </row>
    <row r="74" spans="1:4" ht="12.75">
      <c r="A74" s="22" t="s">
        <v>56</v>
      </c>
      <c r="B74" s="28">
        <v>8010</v>
      </c>
      <c r="C74" s="28">
        <v>6960</v>
      </c>
      <c r="D74" s="29">
        <v>12888</v>
      </c>
    </row>
    <row r="75" spans="1:4" ht="12.75">
      <c r="A75" s="22" t="s">
        <v>57</v>
      </c>
      <c r="B75" s="28">
        <v>12417</v>
      </c>
      <c r="C75" s="28">
        <v>10790</v>
      </c>
      <c r="D75" s="29">
        <v>19979</v>
      </c>
    </row>
    <row r="76" spans="1:4" ht="12.75">
      <c r="A76" s="22" t="s">
        <v>58</v>
      </c>
      <c r="B76" s="28">
        <v>1470</v>
      </c>
      <c r="C76" s="28">
        <v>1277</v>
      </c>
      <c r="D76" s="29">
        <v>2367</v>
      </c>
    </row>
    <row r="77" spans="1:4" ht="12.75">
      <c r="A77" s="22" t="s">
        <v>59</v>
      </c>
      <c r="B77" s="28">
        <v>4740</v>
      </c>
      <c r="C77" s="28">
        <v>4119</v>
      </c>
      <c r="D77" s="29">
        <v>7631</v>
      </c>
    </row>
    <row r="78" spans="1:4" ht="12.75">
      <c r="A78" s="11"/>
      <c r="B78" s="28"/>
      <c r="C78" s="28"/>
      <c r="D78" s="29"/>
    </row>
    <row r="79" spans="1:4" ht="12.75">
      <c r="A79" s="20" t="s">
        <v>75</v>
      </c>
      <c r="B79" s="28"/>
      <c r="C79" s="28"/>
      <c r="D79" s="29"/>
    </row>
    <row r="80" spans="1:4" ht="12.75">
      <c r="A80" s="11"/>
      <c r="B80" s="28"/>
      <c r="C80" s="28"/>
      <c r="D80" s="29"/>
    </row>
    <row r="81" spans="1:4" ht="12.75">
      <c r="A81" s="11" t="s">
        <v>60</v>
      </c>
      <c r="B81" s="28"/>
      <c r="C81" s="28"/>
      <c r="D81" s="29"/>
    </row>
    <row r="82" spans="1:4" ht="12.75">
      <c r="A82" s="19" t="s">
        <v>45</v>
      </c>
      <c r="B82" s="28">
        <v>2447</v>
      </c>
      <c r="C82" s="28">
        <v>2126</v>
      </c>
      <c r="D82" s="29">
        <v>3937</v>
      </c>
    </row>
    <row r="83" spans="1:4" ht="12.75">
      <c r="A83" s="19" t="s">
        <v>50</v>
      </c>
      <c r="B83" s="28">
        <v>2315</v>
      </c>
      <c r="C83" s="28">
        <v>2012</v>
      </c>
      <c r="D83" s="29">
        <v>3725</v>
      </c>
    </row>
    <row r="84" spans="1:4" ht="12.75">
      <c r="A84" s="11"/>
      <c r="B84" s="28"/>
      <c r="C84" s="28"/>
      <c r="D84" s="29"/>
    </row>
    <row r="85" spans="1:4" ht="12.75">
      <c r="A85" s="11" t="s">
        <v>61</v>
      </c>
      <c r="B85" s="28"/>
      <c r="C85" s="28"/>
      <c r="D85" s="29"/>
    </row>
    <row r="86" spans="1:4" ht="12.75">
      <c r="A86" s="19" t="s">
        <v>62</v>
      </c>
      <c r="B86" s="28">
        <v>1523</v>
      </c>
      <c r="C86" s="28">
        <v>1323</v>
      </c>
      <c r="D86" s="29">
        <v>2451</v>
      </c>
    </row>
    <row r="87" spans="1:4" ht="12.75">
      <c r="A87" s="19" t="s">
        <v>63</v>
      </c>
      <c r="B87" s="28">
        <v>5852</v>
      </c>
      <c r="C87" s="28">
        <v>5085</v>
      </c>
      <c r="D87" s="29">
        <v>9416</v>
      </c>
    </row>
    <row r="88" spans="1:4" ht="12.75">
      <c r="A88" s="19" t="s">
        <v>37</v>
      </c>
      <c r="B88" s="28">
        <v>2486</v>
      </c>
      <c r="C88" s="28">
        <v>2160</v>
      </c>
      <c r="D88" s="29">
        <v>4000</v>
      </c>
    </row>
    <row r="89" spans="1:4" ht="12.75">
      <c r="A89" s="19" t="s">
        <v>64</v>
      </c>
      <c r="B89" s="28">
        <v>5788</v>
      </c>
      <c r="C89" s="28">
        <v>5030</v>
      </c>
      <c r="D89" s="29">
        <v>9313</v>
      </c>
    </row>
    <row r="90" spans="1:4" ht="12.75">
      <c r="A90" s="12"/>
      <c r="B90" s="12"/>
      <c r="C90" s="12"/>
      <c r="D90" s="8"/>
    </row>
    <row r="92" ht="12.75">
      <c r="A92" s="23" t="s">
        <v>65</v>
      </c>
    </row>
    <row r="93" ht="12.75">
      <c r="A93" s="13" t="s">
        <v>78</v>
      </c>
    </row>
    <row r="94" ht="12.75">
      <c r="A94" s="2" t="s">
        <v>66</v>
      </c>
    </row>
    <row r="95" ht="12.75">
      <c r="A95" s="17" t="s">
        <v>67</v>
      </c>
    </row>
    <row r="96" ht="12.75">
      <c r="A96" s="24" t="s">
        <v>73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50" max="255" man="1"/>
  </rowBreaks>
</worksheet>
</file>

<file path=xl/worksheets/sheet30.xml><?xml version="1.0" encoding="utf-8"?>
<worksheet xmlns="http://schemas.openxmlformats.org/spreadsheetml/2006/main" xmlns:r="http://schemas.openxmlformats.org/officeDocument/2006/relationships">
  <dimension ref="A1:C34"/>
  <sheetViews>
    <sheetView zoomScalePageLayoutView="0" workbookViewId="0" topLeftCell="A1">
      <selection activeCell="A1" sqref="A1"/>
    </sheetView>
  </sheetViews>
  <sheetFormatPr defaultColWidth="8.7109375" defaultRowHeight="12.75"/>
  <cols>
    <col min="1" max="1" width="8.421875" style="0" customWidth="1"/>
    <col min="2" max="2" width="61.8515625" style="0" customWidth="1"/>
    <col min="3" max="3" width="12.8515625" style="0" customWidth="1"/>
  </cols>
  <sheetData>
    <row r="1" spans="1:3" ht="15.75" customHeight="1">
      <c r="A1" s="352" t="s">
        <v>1050</v>
      </c>
      <c r="B1" s="59"/>
      <c r="C1" s="1"/>
    </row>
    <row r="2" spans="1:3" ht="12.75" customHeight="1">
      <c r="A2" s="351"/>
      <c r="B2" s="59"/>
      <c r="C2" s="1"/>
    </row>
    <row r="3" spans="1:3" ht="12.75" customHeight="1">
      <c r="A3" s="350" t="s">
        <v>1049</v>
      </c>
      <c r="B3" s="349"/>
      <c r="C3" s="1"/>
    </row>
    <row r="4" spans="2:3" ht="12.75" customHeight="1" thickBot="1">
      <c r="B4" s="4"/>
      <c r="C4" s="5"/>
    </row>
    <row r="5" spans="1:3" s="65" customFormat="1" ht="34.5" customHeight="1" thickTop="1">
      <c r="A5" s="348" t="s">
        <v>1048</v>
      </c>
      <c r="B5" s="9" t="s">
        <v>1047</v>
      </c>
      <c r="C5" s="272" t="s">
        <v>1046</v>
      </c>
    </row>
    <row r="6" spans="1:3" ht="12.75" customHeight="1">
      <c r="A6" s="11"/>
      <c r="B6" s="11"/>
      <c r="C6" s="311"/>
    </row>
    <row r="7" spans="1:3" ht="12.75" customHeight="1">
      <c r="A7" s="347">
        <v>1</v>
      </c>
      <c r="B7" s="346" t="s">
        <v>1045</v>
      </c>
      <c r="C7" s="345">
        <v>70169</v>
      </c>
    </row>
    <row r="8" spans="1:3" ht="12.75" customHeight="1">
      <c r="A8" s="347">
        <v>2</v>
      </c>
      <c r="B8" s="346" t="s">
        <v>1044</v>
      </c>
      <c r="C8" s="345">
        <v>69869</v>
      </c>
    </row>
    <row r="9" spans="1:3" ht="12.75" customHeight="1">
      <c r="A9" s="347">
        <v>3</v>
      </c>
      <c r="B9" s="346" t="s">
        <v>1043</v>
      </c>
      <c r="C9" s="345">
        <v>25740</v>
      </c>
    </row>
    <row r="10" spans="1:3" ht="12.75" customHeight="1">
      <c r="A10" s="347">
        <v>4</v>
      </c>
      <c r="B10" s="346" t="s">
        <v>1042</v>
      </c>
      <c r="C10" s="345">
        <v>20360</v>
      </c>
    </row>
    <row r="11" spans="1:3" ht="12.75" customHeight="1">
      <c r="A11" s="347">
        <v>5</v>
      </c>
      <c r="B11" s="346" t="s">
        <v>1041</v>
      </c>
      <c r="C11" s="345">
        <v>14062</v>
      </c>
    </row>
    <row r="12" spans="1:3" ht="12.75" customHeight="1">
      <c r="A12" s="347">
        <v>6</v>
      </c>
      <c r="B12" s="346" t="s">
        <v>1040</v>
      </c>
      <c r="C12" s="345">
        <v>13963</v>
      </c>
    </row>
    <row r="13" spans="1:3" ht="12.75" customHeight="1">
      <c r="A13" s="347">
        <v>7</v>
      </c>
      <c r="B13" s="346" t="s">
        <v>1039</v>
      </c>
      <c r="C13" s="345">
        <v>13924</v>
      </c>
    </row>
    <row r="14" spans="1:3" ht="12.75" customHeight="1">
      <c r="A14" s="347">
        <v>8</v>
      </c>
      <c r="B14" s="346" t="s">
        <v>1038</v>
      </c>
      <c r="C14" s="345">
        <v>13588</v>
      </c>
    </row>
    <row r="15" spans="1:3" ht="12.75" customHeight="1">
      <c r="A15" s="347">
        <v>9</v>
      </c>
      <c r="B15" s="346" t="s">
        <v>1037</v>
      </c>
      <c r="C15" s="345">
        <v>13371</v>
      </c>
    </row>
    <row r="16" spans="1:3" ht="12.75" customHeight="1">
      <c r="A16" s="347">
        <v>10</v>
      </c>
      <c r="B16" s="346" t="s">
        <v>1036</v>
      </c>
      <c r="C16" s="345">
        <v>13293</v>
      </c>
    </row>
    <row r="17" spans="1:3" ht="12.75" customHeight="1">
      <c r="A17" s="347">
        <v>11</v>
      </c>
      <c r="B17" s="346" t="s">
        <v>1035</v>
      </c>
      <c r="C17" s="345">
        <v>12013</v>
      </c>
    </row>
    <row r="18" spans="1:3" ht="12.75" customHeight="1">
      <c r="A18" s="347">
        <v>12</v>
      </c>
      <c r="B18" s="346" t="s">
        <v>1034</v>
      </c>
      <c r="C18" s="345">
        <v>11323</v>
      </c>
    </row>
    <row r="19" spans="1:3" ht="12.75" customHeight="1">
      <c r="A19" s="347">
        <v>13</v>
      </c>
      <c r="B19" s="346" t="s">
        <v>1033</v>
      </c>
      <c r="C19" s="345">
        <v>10778</v>
      </c>
    </row>
    <row r="20" spans="1:3" ht="12.75" customHeight="1">
      <c r="A20" s="347">
        <v>14</v>
      </c>
      <c r="B20" s="346" t="s">
        <v>1032</v>
      </c>
      <c r="C20" s="345">
        <v>10111</v>
      </c>
    </row>
    <row r="21" spans="1:3" ht="12.75" customHeight="1">
      <c r="A21" s="347">
        <v>15</v>
      </c>
      <c r="B21" s="346" t="s">
        <v>1031</v>
      </c>
      <c r="C21" s="345">
        <v>9940</v>
      </c>
    </row>
    <row r="22" spans="1:3" ht="12.75" customHeight="1">
      <c r="A22" s="347">
        <v>16</v>
      </c>
      <c r="B22" s="346" t="s">
        <v>1030</v>
      </c>
      <c r="C22" s="345">
        <v>9778</v>
      </c>
    </row>
    <row r="23" spans="1:3" ht="12.75" customHeight="1">
      <c r="A23" s="347">
        <v>17</v>
      </c>
      <c r="B23" s="346" t="s">
        <v>1029</v>
      </c>
      <c r="C23" s="345">
        <v>9189</v>
      </c>
    </row>
    <row r="24" spans="1:3" ht="12.75" customHeight="1">
      <c r="A24" s="347">
        <v>18</v>
      </c>
      <c r="B24" s="346" t="s">
        <v>1028</v>
      </c>
      <c r="C24" s="345">
        <v>8928</v>
      </c>
    </row>
    <row r="25" spans="1:3" ht="12.75" customHeight="1">
      <c r="A25" s="347">
        <v>19</v>
      </c>
      <c r="B25" s="346" t="s">
        <v>1027</v>
      </c>
      <c r="C25" s="345">
        <v>8475</v>
      </c>
    </row>
    <row r="26" spans="1:3" ht="12.75" customHeight="1">
      <c r="A26" s="347">
        <v>20</v>
      </c>
      <c r="B26" s="346" t="s">
        <v>1026</v>
      </c>
      <c r="C26" s="345">
        <v>8441</v>
      </c>
    </row>
    <row r="27" spans="1:3" ht="12.75" customHeight="1">
      <c r="A27" s="347">
        <v>21</v>
      </c>
      <c r="B27" s="346" t="s">
        <v>1025</v>
      </c>
      <c r="C27" s="345">
        <v>8408</v>
      </c>
    </row>
    <row r="28" spans="1:3" ht="12.75" customHeight="1">
      <c r="A28" s="347">
        <v>22</v>
      </c>
      <c r="B28" s="346" t="s">
        <v>1024</v>
      </c>
      <c r="C28" s="345">
        <v>8403</v>
      </c>
    </row>
    <row r="29" spans="1:3" ht="12.75" customHeight="1">
      <c r="A29" s="347">
        <v>23</v>
      </c>
      <c r="B29" s="346" t="s">
        <v>1023</v>
      </c>
      <c r="C29" s="345">
        <v>8384</v>
      </c>
    </row>
    <row r="30" spans="1:3" ht="12.75" customHeight="1">
      <c r="A30" s="347">
        <v>24</v>
      </c>
      <c r="B30" s="346" t="s">
        <v>1022</v>
      </c>
      <c r="C30" s="345">
        <v>8264</v>
      </c>
    </row>
    <row r="31" spans="1:3" ht="12.75" customHeight="1">
      <c r="A31" s="347">
        <v>25</v>
      </c>
      <c r="B31" s="346" t="s">
        <v>1021</v>
      </c>
      <c r="C31" s="345">
        <v>8141</v>
      </c>
    </row>
    <row r="32" spans="1:3" ht="12.75" customHeight="1">
      <c r="A32" s="12"/>
      <c r="B32" s="12"/>
      <c r="C32" s="344"/>
    </row>
    <row r="33" ht="12.75" customHeight="1">
      <c r="B33" s="60"/>
    </row>
    <row r="34" spans="1:2" ht="12.75" customHeight="1">
      <c r="A34" s="305" t="s">
        <v>1020</v>
      </c>
      <c r="B34" s="28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1.xml><?xml version="1.0" encoding="utf-8"?>
<worksheet xmlns="http://schemas.openxmlformats.org/spreadsheetml/2006/main" xmlns:r="http://schemas.openxmlformats.org/officeDocument/2006/relationships">
  <dimension ref="A1:E40"/>
  <sheetViews>
    <sheetView zoomScalePageLayoutView="0" workbookViewId="0" topLeftCell="A1">
      <selection activeCell="A1" sqref="A1"/>
    </sheetView>
  </sheetViews>
  <sheetFormatPr defaultColWidth="8.7109375" defaultRowHeight="12.75"/>
  <cols>
    <col min="1" max="5" width="16.28125" style="76" customWidth="1"/>
    <col min="6" max="16384" width="8.7109375" style="76" customWidth="1"/>
  </cols>
  <sheetData>
    <row r="1" spans="1:5" ht="15.75" customHeight="1">
      <c r="A1" s="27" t="s">
        <v>1060</v>
      </c>
      <c r="B1" s="93"/>
      <c r="C1" s="93"/>
      <c r="D1" s="93"/>
      <c r="E1" s="93"/>
    </row>
    <row r="2" spans="1:5" ht="15.75" customHeight="1">
      <c r="A2" s="27" t="s">
        <v>1059</v>
      </c>
      <c r="B2" s="93"/>
      <c r="C2" s="93"/>
      <c r="D2" s="93"/>
      <c r="E2" s="93"/>
    </row>
    <row r="3" spans="1:5" ht="12.75" customHeight="1" thickBot="1">
      <c r="A3" s="355"/>
      <c r="B3" s="92"/>
      <c r="C3" s="92"/>
      <c r="D3" s="92"/>
      <c r="E3" s="91"/>
    </row>
    <row r="4" spans="1:5" s="3" customFormat="1" ht="36" customHeight="1" thickTop="1">
      <c r="A4" s="9" t="s">
        <v>1058</v>
      </c>
      <c r="B4" s="42" t="s">
        <v>1057</v>
      </c>
      <c r="C4" s="42" t="s">
        <v>1056</v>
      </c>
      <c r="D4" s="42" t="s">
        <v>1055</v>
      </c>
      <c r="E4" s="7" t="s">
        <v>1054</v>
      </c>
    </row>
    <row r="5" spans="1:4" ht="12.75" customHeight="1">
      <c r="A5" s="242"/>
      <c r="B5" s="242"/>
      <c r="C5" s="242"/>
      <c r="D5" s="242"/>
    </row>
    <row r="6" spans="1:5" ht="12.75" customHeight="1">
      <c r="A6" s="354">
        <v>1994</v>
      </c>
      <c r="B6" s="239" t="s">
        <v>511</v>
      </c>
      <c r="C6" s="353">
        <v>135</v>
      </c>
      <c r="D6" s="353">
        <v>33</v>
      </c>
      <c r="E6" s="230" t="s">
        <v>511</v>
      </c>
    </row>
    <row r="7" spans="1:5" ht="12.75" customHeight="1">
      <c r="A7" s="354">
        <v>1995</v>
      </c>
      <c r="B7" s="239" t="s">
        <v>511</v>
      </c>
      <c r="C7" s="353">
        <v>163</v>
      </c>
      <c r="D7" s="353">
        <v>35</v>
      </c>
      <c r="E7" s="230" t="s">
        <v>511</v>
      </c>
    </row>
    <row r="8" spans="1:5" ht="12.75" customHeight="1">
      <c r="A8" s="354">
        <v>1996</v>
      </c>
      <c r="B8" s="239" t="s">
        <v>511</v>
      </c>
      <c r="C8" s="353">
        <v>103</v>
      </c>
      <c r="D8" s="353">
        <v>23</v>
      </c>
      <c r="E8" s="230" t="s">
        <v>511</v>
      </c>
    </row>
    <row r="9" spans="1:5" ht="12.75" customHeight="1">
      <c r="A9" s="354">
        <v>1997</v>
      </c>
      <c r="B9" s="239" t="s">
        <v>511</v>
      </c>
      <c r="C9" s="353">
        <v>176</v>
      </c>
      <c r="D9" s="353">
        <v>45</v>
      </c>
      <c r="E9" s="230" t="s">
        <v>511</v>
      </c>
    </row>
    <row r="10" spans="1:5" ht="12.75" customHeight="1">
      <c r="A10" s="354">
        <v>1998</v>
      </c>
      <c r="B10" s="239" t="s">
        <v>511</v>
      </c>
      <c r="C10" s="353">
        <v>169</v>
      </c>
      <c r="D10" s="353">
        <v>41</v>
      </c>
      <c r="E10" s="230" t="s">
        <v>511</v>
      </c>
    </row>
    <row r="11" spans="1:5" ht="12.75" customHeight="1">
      <c r="A11" s="354">
        <v>1999</v>
      </c>
      <c r="B11" s="239" t="s">
        <v>511</v>
      </c>
      <c r="C11" s="353">
        <v>164</v>
      </c>
      <c r="D11" s="353">
        <v>35</v>
      </c>
      <c r="E11" s="230" t="s">
        <v>511</v>
      </c>
    </row>
    <row r="12" spans="1:5" ht="12.75" customHeight="1">
      <c r="A12" s="354">
        <v>2000</v>
      </c>
      <c r="B12" s="239" t="s">
        <v>511</v>
      </c>
      <c r="C12" s="353">
        <v>113</v>
      </c>
      <c r="D12" s="353">
        <v>38</v>
      </c>
      <c r="E12" s="230" t="s">
        <v>511</v>
      </c>
    </row>
    <row r="13" spans="1:5" ht="12.75" customHeight="1">
      <c r="A13" s="354">
        <v>2001</v>
      </c>
      <c r="B13" s="239" t="s">
        <v>511</v>
      </c>
      <c r="C13" s="353">
        <v>144</v>
      </c>
      <c r="D13" s="353">
        <v>35</v>
      </c>
      <c r="E13" s="230" t="s">
        <v>511</v>
      </c>
    </row>
    <row r="14" spans="1:5" ht="12.75" customHeight="1">
      <c r="A14" s="354">
        <v>2002</v>
      </c>
      <c r="B14" s="239" t="s">
        <v>511</v>
      </c>
      <c r="C14" s="353">
        <v>106</v>
      </c>
      <c r="D14" s="353">
        <v>29</v>
      </c>
      <c r="E14" s="230" t="s">
        <v>511</v>
      </c>
    </row>
    <row r="15" spans="1:5" ht="12.75" customHeight="1">
      <c r="A15" s="354">
        <v>2003</v>
      </c>
      <c r="B15" s="239" t="s">
        <v>511</v>
      </c>
      <c r="C15" s="353">
        <v>100</v>
      </c>
      <c r="D15" s="353">
        <v>20</v>
      </c>
      <c r="E15" s="230" t="s">
        <v>511</v>
      </c>
    </row>
    <row r="16" spans="1:5" ht="12.75" customHeight="1">
      <c r="A16" s="354">
        <v>2004</v>
      </c>
      <c r="B16" s="239" t="s">
        <v>511</v>
      </c>
      <c r="C16" s="353">
        <v>57</v>
      </c>
      <c r="D16" s="353">
        <v>17</v>
      </c>
      <c r="E16" s="230" t="s">
        <v>511</v>
      </c>
    </row>
    <row r="17" spans="1:5" ht="12.75" customHeight="1">
      <c r="A17" s="354">
        <v>2005</v>
      </c>
      <c r="B17" s="239" t="s">
        <v>511</v>
      </c>
      <c r="C17" s="353">
        <v>41</v>
      </c>
      <c r="D17" s="353">
        <v>8</v>
      </c>
      <c r="E17" s="230" t="s">
        <v>511</v>
      </c>
    </row>
    <row r="18" spans="1:5" ht="12.75" customHeight="1">
      <c r="A18" s="354">
        <v>2006</v>
      </c>
      <c r="B18" s="353">
        <v>180</v>
      </c>
      <c r="C18" s="353">
        <v>93</v>
      </c>
      <c r="D18" s="353">
        <v>14</v>
      </c>
      <c r="E18" s="109">
        <v>92</v>
      </c>
    </row>
    <row r="19" spans="1:5" ht="12.75" customHeight="1">
      <c r="A19" s="354">
        <v>2007</v>
      </c>
      <c r="B19" s="353">
        <v>180</v>
      </c>
      <c r="C19" s="353">
        <v>102</v>
      </c>
      <c r="D19" s="353">
        <v>33</v>
      </c>
      <c r="E19" s="109">
        <v>82</v>
      </c>
    </row>
    <row r="20" spans="1:5" ht="12.75" customHeight="1">
      <c r="A20" s="354">
        <v>2008</v>
      </c>
      <c r="B20" s="353">
        <v>180</v>
      </c>
      <c r="C20" s="353">
        <v>34</v>
      </c>
      <c r="D20" s="353">
        <v>15</v>
      </c>
      <c r="E20" s="109">
        <v>92</v>
      </c>
    </row>
    <row r="21" spans="1:5" ht="12.75" customHeight="1">
      <c r="A21" s="354">
        <v>2009</v>
      </c>
      <c r="B21" s="353">
        <v>180</v>
      </c>
      <c r="C21" s="353">
        <v>119</v>
      </c>
      <c r="D21" s="353">
        <v>38</v>
      </c>
      <c r="E21" s="109">
        <v>79</v>
      </c>
    </row>
    <row r="22" spans="1:5" ht="12.75" customHeight="1">
      <c r="A22" s="354">
        <v>2010</v>
      </c>
      <c r="B22" s="353">
        <v>180</v>
      </c>
      <c r="C22" s="353">
        <v>114</v>
      </c>
      <c r="D22" s="353">
        <v>13</v>
      </c>
      <c r="E22" s="109">
        <v>93</v>
      </c>
    </row>
    <row r="23" spans="1:5" ht="12.75" customHeight="1">
      <c r="A23" s="354">
        <v>2011</v>
      </c>
      <c r="B23" s="353">
        <v>180</v>
      </c>
      <c r="C23" s="353">
        <v>62</v>
      </c>
      <c r="D23" s="353">
        <v>17</v>
      </c>
      <c r="E23" s="109">
        <v>91</v>
      </c>
    </row>
    <row r="24" spans="1:5" ht="12.75" customHeight="1">
      <c r="A24" s="354">
        <v>2012</v>
      </c>
      <c r="B24" s="353">
        <v>190</v>
      </c>
      <c r="C24" s="353">
        <v>58</v>
      </c>
      <c r="D24" s="353">
        <v>13</v>
      </c>
      <c r="E24" s="109">
        <v>93</v>
      </c>
    </row>
    <row r="25" spans="1:5" ht="12.75" customHeight="1">
      <c r="A25" s="354">
        <v>2013</v>
      </c>
      <c r="B25" s="353">
        <v>190</v>
      </c>
      <c r="C25" s="353">
        <v>58</v>
      </c>
      <c r="D25" s="353">
        <v>16</v>
      </c>
      <c r="E25" s="109">
        <v>92</v>
      </c>
    </row>
    <row r="26" spans="1:5" ht="12.75" customHeight="1">
      <c r="A26" s="354">
        <v>2014</v>
      </c>
      <c r="B26" s="353">
        <v>190</v>
      </c>
      <c r="C26" s="353">
        <v>82</v>
      </c>
      <c r="D26" s="353">
        <v>30</v>
      </c>
      <c r="E26" s="109">
        <v>84</v>
      </c>
    </row>
    <row r="27" spans="1:5" ht="12.75" customHeight="1">
      <c r="A27" s="354">
        <v>2015</v>
      </c>
      <c r="B27" s="353">
        <v>191</v>
      </c>
      <c r="C27" s="353">
        <v>71</v>
      </c>
      <c r="D27" s="353">
        <v>35</v>
      </c>
      <c r="E27" s="109">
        <v>82</v>
      </c>
    </row>
    <row r="28" spans="1:5" ht="12.75" customHeight="1">
      <c r="A28" s="354">
        <v>2016</v>
      </c>
      <c r="B28" s="353">
        <v>214</v>
      </c>
      <c r="C28" s="353">
        <v>51</v>
      </c>
      <c r="D28" s="353">
        <v>23</v>
      </c>
      <c r="E28" s="109">
        <v>55</v>
      </c>
    </row>
    <row r="29" spans="1:5" ht="12.75" customHeight="1">
      <c r="A29" s="354">
        <v>2017</v>
      </c>
      <c r="B29" s="353">
        <v>214</v>
      </c>
      <c r="C29" s="353">
        <v>61</v>
      </c>
      <c r="D29" s="353">
        <v>29</v>
      </c>
      <c r="E29" s="109">
        <v>52</v>
      </c>
    </row>
    <row r="30" spans="1:5" ht="12.75" customHeight="1">
      <c r="A30" s="354">
        <v>2018</v>
      </c>
      <c r="B30" s="353">
        <v>214</v>
      </c>
      <c r="C30" s="353">
        <v>81</v>
      </c>
      <c r="D30" s="353">
        <v>32</v>
      </c>
      <c r="E30" s="109">
        <v>60</v>
      </c>
    </row>
    <row r="31" spans="1:5" ht="12.75" customHeight="1">
      <c r="A31" s="354">
        <v>2019</v>
      </c>
      <c r="B31" s="353">
        <v>214</v>
      </c>
      <c r="C31" s="353">
        <v>75</v>
      </c>
      <c r="D31" s="353">
        <v>30</v>
      </c>
      <c r="E31" s="109">
        <v>60</v>
      </c>
    </row>
    <row r="32" spans="1:5" ht="12.75" customHeight="1">
      <c r="A32" s="354">
        <v>2020</v>
      </c>
      <c r="B32" s="353">
        <v>220</v>
      </c>
      <c r="C32" s="353">
        <v>82</v>
      </c>
      <c r="D32" s="353">
        <v>31</v>
      </c>
      <c r="E32" s="109">
        <v>62</v>
      </c>
    </row>
    <row r="33" spans="1:5" ht="12.75" customHeight="1">
      <c r="A33" s="354">
        <v>2021</v>
      </c>
      <c r="B33" s="353">
        <v>224</v>
      </c>
      <c r="C33" s="353">
        <v>37</v>
      </c>
      <c r="D33" s="353">
        <v>12</v>
      </c>
      <c r="E33" s="109">
        <v>67</v>
      </c>
    </row>
    <row r="34" spans="1:5" ht="12.75" customHeight="1">
      <c r="A34" s="354">
        <v>2022</v>
      </c>
      <c r="B34" s="353">
        <v>226</v>
      </c>
      <c r="C34" s="353">
        <v>30</v>
      </c>
      <c r="D34" s="353">
        <v>10</v>
      </c>
      <c r="E34" s="109">
        <v>67</v>
      </c>
    </row>
    <row r="35" spans="1:5" ht="12.75" customHeight="1">
      <c r="A35" s="237"/>
      <c r="B35" s="237"/>
      <c r="C35" s="237"/>
      <c r="D35" s="237"/>
      <c r="E35" s="77"/>
    </row>
    <row r="36" ht="12.75" customHeight="1"/>
    <row r="37" ht="12.75" customHeight="1">
      <c r="A37" s="44" t="s">
        <v>848</v>
      </c>
    </row>
    <row r="38" ht="12.75" customHeight="1">
      <c r="A38" s="44" t="s">
        <v>1053</v>
      </c>
    </row>
    <row r="39" ht="12.75" customHeight="1">
      <c r="A39" s="44" t="s">
        <v>1052</v>
      </c>
    </row>
    <row r="40" ht="12.75" customHeight="1">
      <c r="A40" s="44" t="s">
        <v>1051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2.xml><?xml version="1.0" encoding="utf-8"?>
<worksheet xmlns="http://schemas.openxmlformats.org/spreadsheetml/2006/main" xmlns:r="http://schemas.openxmlformats.org/officeDocument/2006/relationships">
  <dimension ref="A1:E43"/>
  <sheetViews>
    <sheetView zoomScalePageLayoutView="0" workbookViewId="0" topLeftCell="A1">
      <selection activeCell="A1" sqref="A1"/>
    </sheetView>
  </sheetViews>
  <sheetFormatPr defaultColWidth="8.7109375" defaultRowHeight="12.75"/>
  <cols>
    <col min="1" max="1" width="27.57421875" style="76" customWidth="1"/>
    <col min="2" max="4" width="18.8515625" style="76" customWidth="1"/>
    <col min="5" max="16384" width="8.7109375" style="76" customWidth="1"/>
  </cols>
  <sheetData>
    <row r="1" spans="1:4" ht="15.75" customHeight="1">
      <c r="A1" s="27" t="s">
        <v>1069</v>
      </c>
      <c r="B1" s="93"/>
      <c r="C1" s="93"/>
      <c r="D1" s="93"/>
    </row>
    <row r="2" spans="1:4" ht="12.75" customHeight="1">
      <c r="A2" s="27"/>
      <c r="B2" s="93"/>
      <c r="C2" s="93"/>
      <c r="D2" s="93"/>
    </row>
    <row r="3" spans="1:4" ht="12.75" customHeight="1">
      <c r="A3" s="94" t="s">
        <v>1068</v>
      </c>
      <c r="B3" s="93"/>
      <c r="C3" s="93"/>
      <c r="D3" s="93"/>
    </row>
    <row r="4" ht="12.75" customHeight="1">
      <c r="A4" s="94" t="s">
        <v>1067</v>
      </c>
    </row>
    <row r="5" ht="12.75" customHeight="1">
      <c r="A5" s="94" t="s">
        <v>1066</v>
      </c>
    </row>
    <row r="6" spans="1:4" ht="12.75" customHeight="1" thickBot="1">
      <c r="A6" s="4"/>
      <c r="B6" s="92"/>
      <c r="C6" s="92"/>
      <c r="D6" s="91"/>
    </row>
    <row r="7" spans="1:4" s="3" customFormat="1" ht="36" customHeight="1" thickTop="1">
      <c r="A7" s="9" t="s">
        <v>1058</v>
      </c>
      <c r="B7" s="42" t="s">
        <v>1065</v>
      </c>
      <c r="C7" s="42" t="s">
        <v>1064</v>
      </c>
      <c r="D7" s="7" t="s">
        <v>1063</v>
      </c>
    </row>
    <row r="8" spans="1:3" ht="12.75" customHeight="1">
      <c r="A8" s="242"/>
      <c r="B8" s="242"/>
      <c r="C8" s="242"/>
    </row>
    <row r="9" spans="1:5" ht="12.75" customHeight="1">
      <c r="A9" s="359">
        <v>1994</v>
      </c>
      <c r="B9" s="353">
        <v>150</v>
      </c>
      <c r="C9" s="358">
        <v>10.5</v>
      </c>
      <c r="D9" s="357">
        <v>7.000000000000001</v>
      </c>
      <c r="E9" s="356"/>
    </row>
    <row r="10" spans="1:5" ht="12.75" customHeight="1">
      <c r="A10" s="359">
        <f>SUM(A11-1)</f>
        <v>1995</v>
      </c>
      <c r="B10" s="353">
        <v>150.1</v>
      </c>
      <c r="C10" s="358">
        <v>11.1</v>
      </c>
      <c r="D10" s="357">
        <v>7.395069953364423</v>
      </c>
      <c r="E10" s="356"/>
    </row>
    <row r="11" spans="1:5" ht="12.75" customHeight="1">
      <c r="A11" s="359">
        <f>SUM(A12-1)</f>
        <v>1996</v>
      </c>
      <c r="B11" s="353">
        <v>150.1</v>
      </c>
      <c r="C11" s="358">
        <v>12.3</v>
      </c>
      <c r="D11" s="357">
        <v>8.194536975349767</v>
      </c>
      <c r="E11" s="356"/>
    </row>
    <row r="12" spans="1:5" ht="12.75" customHeight="1">
      <c r="A12" s="359">
        <f>SUM(A13-1)</f>
        <v>1997</v>
      </c>
      <c r="B12" s="353">
        <v>150</v>
      </c>
      <c r="C12" s="358">
        <v>15.6</v>
      </c>
      <c r="D12" s="357">
        <v>10.4</v>
      </c>
      <c r="E12" s="356"/>
    </row>
    <row r="13" spans="1:5" ht="12.75" customHeight="1">
      <c r="A13" s="359">
        <f>SUM(A14-1)</f>
        <v>1998</v>
      </c>
      <c r="B13" s="353">
        <v>150</v>
      </c>
      <c r="C13" s="358">
        <v>17</v>
      </c>
      <c r="D13" s="357">
        <v>11.333333333333332</v>
      </c>
      <c r="E13" s="356"/>
    </row>
    <row r="14" spans="1:5" ht="12.75" customHeight="1">
      <c r="A14" s="359">
        <f>SUM(A15-1)</f>
        <v>1999</v>
      </c>
      <c r="B14" s="353">
        <v>150</v>
      </c>
      <c r="C14" s="358">
        <v>19.5</v>
      </c>
      <c r="D14" s="357">
        <v>13</v>
      </c>
      <c r="E14" s="356"/>
    </row>
    <row r="15" spans="1:5" ht="12.75" customHeight="1">
      <c r="A15" s="359">
        <v>2000</v>
      </c>
      <c r="B15" s="353">
        <v>150</v>
      </c>
      <c r="C15" s="358">
        <v>20.2</v>
      </c>
      <c r="D15" s="357">
        <v>13.466666666666665</v>
      </c>
      <c r="E15" s="356"/>
    </row>
    <row r="16" spans="1:5" ht="12.75" customHeight="1">
      <c r="A16" s="359">
        <v>2001</v>
      </c>
      <c r="B16" s="353">
        <v>150</v>
      </c>
      <c r="C16" s="358">
        <v>19.9</v>
      </c>
      <c r="D16" s="357">
        <v>13.266666666666666</v>
      </c>
      <c r="E16" s="356"/>
    </row>
    <row r="17" spans="1:5" ht="12.75" customHeight="1">
      <c r="A17" s="359">
        <v>2002</v>
      </c>
      <c r="B17" s="353">
        <v>150</v>
      </c>
      <c r="C17" s="358">
        <v>24</v>
      </c>
      <c r="D17" s="357">
        <v>16</v>
      </c>
      <c r="E17" s="356"/>
    </row>
    <row r="18" spans="1:5" ht="12.75" customHeight="1">
      <c r="A18" s="359">
        <v>2003</v>
      </c>
      <c r="B18" s="353">
        <v>150</v>
      </c>
      <c r="C18" s="358">
        <v>23.5</v>
      </c>
      <c r="D18" s="357">
        <v>15.666666666666668</v>
      </c>
      <c r="E18" s="356"/>
    </row>
    <row r="19" spans="1:5" ht="12.75" customHeight="1">
      <c r="A19" s="359">
        <v>2004</v>
      </c>
      <c r="B19" s="353">
        <v>150</v>
      </c>
      <c r="C19" s="358">
        <v>23.5</v>
      </c>
      <c r="D19" s="357">
        <v>15.666666666666668</v>
      </c>
      <c r="E19" s="356"/>
    </row>
    <row r="20" spans="1:5" ht="12.75" customHeight="1">
      <c r="A20" s="359">
        <v>2005</v>
      </c>
      <c r="B20" s="353">
        <v>150</v>
      </c>
      <c r="C20" s="358">
        <v>23.5</v>
      </c>
      <c r="D20" s="357">
        <v>15.666666666666668</v>
      </c>
      <c r="E20" s="356"/>
    </row>
    <row r="21" spans="1:5" ht="12.75" customHeight="1">
      <c r="A21" s="359">
        <v>2006</v>
      </c>
      <c r="B21" s="353">
        <v>150</v>
      </c>
      <c r="C21" s="358">
        <v>24.6</v>
      </c>
      <c r="D21" s="357">
        <v>16.400000000000002</v>
      </c>
      <c r="E21" s="356"/>
    </row>
    <row r="22" spans="1:5" ht="12.75" customHeight="1">
      <c r="A22" s="359">
        <v>2007</v>
      </c>
      <c r="B22" s="353">
        <v>150</v>
      </c>
      <c r="C22" s="358">
        <v>24.4</v>
      </c>
      <c r="D22" s="357">
        <v>16.266666666666666</v>
      </c>
      <c r="E22" s="356"/>
    </row>
    <row r="23" spans="1:5" ht="12.75" customHeight="1">
      <c r="A23" s="359">
        <v>2008</v>
      </c>
      <c r="B23" s="353">
        <v>150</v>
      </c>
      <c r="C23" s="358">
        <v>23.91</v>
      </c>
      <c r="D23" s="357">
        <v>15.940000000000001</v>
      </c>
      <c r="E23" s="356"/>
    </row>
    <row r="24" spans="1:5" ht="12.75" customHeight="1">
      <c r="A24" s="359">
        <v>2009</v>
      </c>
      <c r="B24" s="353">
        <v>150</v>
      </c>
      <c r="C24" s="358">
        <v>23.91</v>
      </c>
      <c r="D24" s="357">
        <v>15.940000000000001</v>
      </c>
      <c r="E24" s="356"/>
    </row>
    <row r="25" spans="1:5" ht="12.75" customHeight="1">
      <c r="A25" s="359">
        <v>2010</v>
      </c>
      <c r="B25" s="353">
        <v>145</v>
      </c>
      <c r="C25" s="358">
        <v>22.98</v>
      </c>
      <c r="D25" s="357">
        <v>15.848275862068967</v>
      </c>
      <c r="E25" s="356"/>
    </row>
    <row r="26" spans="1:5" ht="12.75" customHeight="1">
      <c r="A26" s="359">
        <v>2011</v>
      </c>
      <c r="B26" s="353">
        <v>141</v>
      </c>
      <c r="C26" s="358">
        <v>19.64</v>
      </c>
      <c r="D26" s="357">
        <v>13.929078014184398</v>
      </c>
      <c r="E26" s="356"/>
    </row>
    <row r="27" spans="1:5" ht="12.75" customHeight="1">
      <c r="A27" s="359">
        <v>2012</v>
      </c>
      <c r="B27" s="353">
        <v>141</v>
      </c>
      <c r="C27" s="358">
        <v>21.14</v>
      </c>
      <c r="D27" s="357">
        <v>14.99290780141844</v>
      </c>
      <c r="E27" s="356"/>
    </row>
    <row r="28" spans="1:5" ht="12.75" customHeight="1">
      <c r="A28" s="359">
        <v>2013</v>
      </c>
      <c r="B28" s="353">
        <v>133</v>
      </c>
      <c r="C28" s="358">
        <v>21.12</v>
      </c>
      <c r="D28" s="357">
        <v>15.88</v>
      </c>
      <c r="E28" s="356"/>
    </row>
    <row r="29" spans="1:5" ht="12.75" customHeight="1">
      <c r="A29" s="359">
        <v>2014</v>
      </c>
      <c r="B29" s="353">
        <v>134</v>
      </c>
      <c r="C29" s="358">
        <v>22</v>
      </c>
      <c r="D29" s="357">
        <v>16.417910447761194</v>
      </c>
      <c r="E29" s="356"/>
    </row>
    <row r="30" spans="1:5" ht="12.75" customHeight="1">
      <c r="A30" s="359">
        <v>2015</v>
      </c>
      <c r="B30" s="353">
        <v>134</v>
      </c>
      <c r="C30" s="358">
        <v>18.1</v>
      </c>
      <c r="D30" s="360">
        <v>13.507462686567164</v>
      </c>
      <c r="E30" s="356"/>
    </row>
    <row r="31" spans="1:5" ht="12.75" customHeight="1">
      <c r="A31" s="359">
        <v>2016</v>
      </c>
      <c r="B31" s="353">
        <v>134</v>
      </c>
      <c r="C31" s="358">
        <v>18.9</v>
      </c>
      <c r="D31" s="360">
        <v>14.104477611940297</v>
      </c>
      <c r="E31" s="356"/>
    </row>
    <row r="32" spans="1:5" ht="12.75" customHeight="1">
      <c r="A32" s="359">
        <v>2017</v>
      </c>
      <c r="B32" s="353">
        <v>134</v>
      </c>
      <c r="C32" s="358">
        <v>19.5</v>
      </c>
      <c r="D32" s="357">
        <v>14.55223880597015</v>
      </c>
      <c r="E32" s="356"/>
    </row>
    <row r="33" spans="1:5" ht="12.75" customHeight="1">
      <c r="A33" s="359">
        <v>2018</v>
      </c>
      <c r="B33" s="353">
        <v>134</v>
      </c>
      <c r="C33" s="358">
        <v>19.2</v>
      </c>
      <c r="D33" s="357">
        <v>14.328358208955224</v>
      </c>
      <c r="E33" s="356"/>
    </row>
    <row r="34" spans="1:5" ht="12.75" customHeight="1">
      <c r="A34" s="359">
        <v>2019</v>
      </c>
      <c r="B34" s="353">
        <v>134</v>
      </c>
      <c r="C34" s="358">
        <v>18.2</v>
      </c>
      <c r="D34" s="357">
        <v>13.582089552238804</v>
      </c>
      <c r="E34" s="356"/>
    </row>
    <row r="35" spans="1:5" ht="12.75" customHeight="1">
      <c r="A35" s="359">
        <v>2020</v>
      </c>
      <c r="B35" s="353">
        <v>134</v>
      </c>
      <c r="C35" s="358">
        <v>19</v>
      </c>
      <c r="D35" s="357">
        <v>14.17910447761194</v>
      </c>
      <c r="E35" s="356"/>
    </row>
    <row r="36" spans="1:5" ht="12.75" customHeight="1">
      <c r="A36" s="359">
        <v>2021</v>
      </c>
      <c r="B36" s="353">
        <v>134</v>
      </c>
      <c r="C36" s="358">
        <v>19</v>
      </c>
      <c r="D36" s="357">
        <v>14.17910447761194</v>
      </c>
      <c r="E36" s="356"/>
    </row>
    <row r="37" spans="1:5" ht="12.75" customHeight="1">
      <c r="A37" s="359">
        <v>2022</v>
      </c>
      <c r="B37" s="353">
        <v>134</v>
      </c>
      <c r="C37" s="358">
        <v>18.9</v>
      </c>
      <c r="D37" s="357">
        <v>14.104477611940297</v>
      </c>
      <c r="E37" s="356"/>
    </row>
    <row r="38" spans="1:4" ht="12.75" customHeight="1">
      <c r="A38" s="237"/>
      <c r="B38" s="237"/>
      <c r="C38" s="237"/>
      <c r="D38" s="77"/>
    </row>
    <row r="39" ht="12.75" customHeight="1"/>
    <row r="40" ht="12.75" customHeight="1">
      <c r="A40" s="220" t="s">
        <v>1062</v>
      </c>
    </row>
    <row r="41" ht="12.75" customHeight="1">
      <c r="A41" s="44" t="s">
        <v>1053</v>
      </c>
    </row>
    <row r="42" ht="12.75" customHeight="1">
      <c r="A42" s="44" t="s">
        <v>1061</v>
      </c>
    </row>
    <row r="43" ht="12.75">
      <c r="A43" s="44" t="s">
        <v>1051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3.xml><?xml version="1.0" encoding="utf-8"?>
<worksheet xmlns="http://schemas.openxmlformats.org/spreadsheetml/2006/main" xmlns:r="http://schemas.openxmlformats.org/officeDocument/2006/relationships">
  <dimension ref="A1:E31"/>
  <sheetViews>
    <sheetView workbookViewId="0" topLeftCell="A1">
      <selection activeCell="A1" sqref="A1"/>
    </sheetView>
  </sheetViews>
  <sheetFormatPr defaultColWidth="9.140625" defaultRowHeight="12.75"/>
  <cols>
    <col min="1" max="1" width="35.00390625" style="0" customWidth="1"/>
    <col min="2" max="2" width="12.421875" style="0" customWidth="1"/>
    <col min="3" max="4" width="10.8515625" style="0" customWidth="1"/>
    <col min="5" max="5" width="12.8515625" style="0" customWidth="1"/>
  </cols>
  <sheetData>
    <row r="1" spans="1:4" ht="15.75" customHeight="1">
      <c r="A1" s="27" t="s">
        <v>1103</v>
      </c>
      <c r="B1" s="59"/>
      <c r="C1" s="59"/>
      <c r="D1" s="59"/>
    </row>
    <row r="2" spans="1:4" ht="15.75" customHeight="1">
      <c r="A2" s="27" t="s">
        <v>1102</v>
      </c>
      <c r="B2" s="59"/>
      <c r="C2" s="59"/>
      <c r="D2" s="59"/>
    </row>
    <row r="3" spans="1:4" ht="12.75" customHeight="1">
      <c r="A3" s="27"/>
      <c r="B3" s="59"/>
      <c r="C3" s="59"/>
      <c r="D3" s="59"/>
    </row>
    <row r="4" spans="1:4" ht="12.75" customHeight="1">
      <c r="A4" s="40" t="s">
        <v>1101</v>
      </c>
      <c r="B4" s="370"/>
      <c r="C4" s="1"/>
      <c r="D4" s="1"/>
    </row>
    <row r="5" spans="1:2" ht="12.75" customHeight="1" thickBot="1">
      <c r="A5" s="5"/>
      <c r="B5" s="1"/>
    </row>
    <row r="6" spans="1:5" s="65" customFormat="1" ht="64.5" customHeight="1" thickTop="1">
      <c r="A6" s="42" t="s">
        <v>1100</v>
      </c>
      <c r="B6" s="272" t="s">
        <v>762</v>
      </c>
      <c r="C6" s="272" t="s">
        <v>1099</v>
      </c>
      <c r="D6" s="272" t="s">
        <v>1098</v>
      </c>
      <c r="E6" s="272" t="s">
        <v>1097</v>
      </c>
    </row>
    <row r="7" spans="1:5" ht="12.75" customHeight="1">
      <c r="A7" s="11"/>
      <c r="C7" s="138"/>
      <c r="D7" s="138"/>
      <c r="E7" s="138"/>
    </row>
    <row r="8" spans="1:5" ht="12.75" customHeight="1">
      <c r="A8" s="25" t="s">
        <v>1096</v>
      </c>
      <c r="B8" s="367" t="s">
        <v>1095</v>
      </c>
      <c r="C8" s="368">
        <v>34684</v>
      </c>
      <c r="D8" s="48" t="s">
        <v>570</v>
      </c>
      <c r="E8" s="48" t="s">
        <v>1086</v>
      </c>
    </row>
    <row r="9" spans="1:5" ht="27.75" customHeight="1">
      <c r="A9" s="369" t="s">
        <v>1094</v>
      </c>
      <c r="B9" s="367" t="s">
        <v>1093</v>
      </c>
      <c r="C9" s="368">
        <v>34485</v>
      </c>
      <c r="D9" s="48" t="s">
        <v>511</v>
      </c>
      <c r="E9" s="48" t="s">
        <v>1090</v>
      </c>
    </row>
    <row r="10" spans="1:5" ht="12.75" customHeight="1">
      <c r="A10" s="25" t="s">
        <v>1092</v>
      </c>
      <c r="B10" s="367" t="s">
        <v>1091</v>
      </c>
      <c r="C10" s="368">
        <v>33891</v>
      </c>
      <c r="D10" s="48" t="s">
        <v>511</v>
      </c>
      <c r="E10" s="48" t="s">
        <v>1090</v>
      </c>
    </row>
    <row r="11" spans="1:5" ht="12.75" customHeight="1">
      <c r="A11" s="25" t="s">
        <v>1089</v>
      </c>
      <c r="B11" s="367" t="s">
        <v>1088</v>
      </c>
      <c r="C11" s="48" t="s">
        <v>1087</v>
      </c>
      <c r="D11" s="366">
        <v>2000</v>
      </c>
      <c r="E11" s="48" t="s">
        <v>1086</v>
      </c>
    </row>
    <row r="12" spans="1:5" ht="12.75" customHeight="1">
      <c r="A12" s="12"/>
      <c r="B12" s="365"/>
      <c r="C12" s="364"/>
      <c r="D12" s="363"/>
      <c r="E12" s="363"/>
    </row>
    <row r="13" spans="2:4" ht="12.75" customHeight="1">
      <c r="B13" s="362"/>
      <c r="C13" s="361"/>
      <c r="D13" s="164"/>
    </row>
    <row r="14" spans="1:2" ht="12.75" customHeight="1">
      <c r="A14" s="44" t="s">
        <v>848</v>
      </c>
      <c r="B14" s="44"/>
    </row>
    <row r="15" spans="1:2" ht="12.75" customHeight="1">
      <c r="A15" s="44" t="s">
        <v>1085</v>
      </c>
      <c r="B15" s="44"/>
    </row>
    <row r="16" spans="1:2" ht="12.75" customHeight="1">
      <c r="A16" s="44" t="s">
        <v>1084</v>
      </c>
      <c r="B16" s="44"/>
    </row>
    <row r="17" spans="1:2" ht="12.75" customHeight="1">
      <c r="A17" s="44" t="s">
        <v>1963</v>
      </c>
      <c r="B17" s="44"/>
    </row>
    <row r="18" spans="1:2" ht="12.75" customHeight="1">
      <c r="A18" s="44" t="s">
        <v>1083</v>
      </c>
      <c r="B18" s="44"/>
    </row>
    <row r="19" spans="1:2" ht="12.75" customHeight="1">
      <c r="A19" s="44" t="s">
        <v>1082</v>
      </c>
      <c r="B19" s="44"/>
    </row>
    <row r="20" spans="1:2" ht="12.75" customHeight="1">
      <c r="A20" s="44" t="s">
        <v>1081</v>
      </c>
      <c r="B20" s="44"/>
    </row>
    <row r="21" spans="1:2" ht="12.75" customHeight="1">
      <c r="A21" s="45" t="s">
        <v>1080</v>
      </c>
      <c r="B21" s="44"/>
    </row>
    <row r="22" spans="1:2" ht="12.75" customHeight="1">
      <c r="A22" s="45" t="s">
        <v>1079</v>
      </c>
      <c r="B22" s="44"/>
    </row>
    <row r="23" spans="1:2" ht="12.75" customHeight="1">
      <c r="A23" s="45" t="s">
        <v>1078</v>
      </c>
      <c r="B23" s="44"/>
    </row>
    <row r="24" spans="1:2" ht="12.75" customHeight="1">
      <c r="A24" s="45" t="s">
        <v>1077</v>
      </c>
      <c r="B24" s="44"/>
    </row>
    <row r="25" spans="1:2" ht="12.75" customHeight="1">
      <c r="A25" s="44" t="s">
        <v>1076</v>
      </c>
      <c r="B25" s="44"/>
    </row>
    <row r="26" spans="1:2" ht="12.75" customHeight="1">
      <c r="A26" s="45" t="s">
        <v>1075</v>
      </c>
      <c r="B26" s="44"/>
    </row>
    <row r="27" spans="1:2" ht="12.75" customHeight="1">
      <c r="A27" s="44" t="s">
        <v>1074</v>
      </c>
      <c r="B27" s="44"/>
    </row>
    <row r="28" spans="1:2" ht="12.75" customHeight="1">
      <c r="A28" s="44" t="s">
        <v>1073</v>
      </c>
      <c r="B28" s="44"/>
    </row>
    <row r="29" spans="1:2" ht="12.75" customHeight="1">
      <c r="A29" s="45" t="s">
        <v>1072</v>
      </c>
      <c r="B29" s="44"/>
    </row>
    <row r="30" spans="1:2" ht="12.75" customHeight="1">
      <c r="A30" s="44" t="s">
        <v>1071</v>
      </c>
      <c r="B30" s="32"/>
    </row>
    <row r="31" ht="12.75" customHeight="1">
      <c r="A31" s="32" t="s">
        <v>1070</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4.xml><?xml version="1.0" encoding="utf-8"?>
<worksheet xmlns="http://schemas.openxmlformats.org/spreadsheetml/2006/main" xmlns:r="http://schemas.openxmlformats.org/officeDocument/2006/relationships">
  <dimension ref="A1:B36"/>
  <sheetViews>
    <sheetView workbookViewId="0" topLeftCell="A1">
      <selection activeCell="A1" sqref="A1"/>
    </sheetView>
  </sheetViews>
  <sheetFormatPr defaultColWidth="9.140625" defaultRowHeight="12.75"/>
  <cols>
    <col min="1" max="1" width="62.8515625" style="0" customWidth="1"/>
    <col min="2" max="2" width="19.8515625" style="0" customWidth="1"/>
  </cols>
  <sheetData>
    <row r="1" spans="1:2" ht="15.75">
      <c r="A1" s="376" t="s">
        <v>1129</v>
      </c>
      <c r="B1" s="375"/>
    </row>
    <row r="2" spans="1:2" ht="15.75">
      <c r="A2" s="376" t="s">
        <v>1128</v>
      </c>
      <c r="B2" s="375"/>
    </row>
    <row r="3" spans="1:2" ht="12.75" customHeight="1" thickBot="1">
      <c r="A3" s="6"/>
      <c r="B3" s="6"/>
    </row>
    <row r="4" spans="1:2" s="65" customFormat="1" ht="24" customHeight="1" thickTop="1">
      <c r="A4" s="67" t="s">
        <v>1127</v>
      </c>
      <c r="B4" s="374" t="s">
        <v>383</v>
      </c>
    </row>
    <row r="5" spans="1:2" ht="12.75">
      <c r="A5" s="11"/>
      <c r="B5" s="311"/>
    </row>
    <row r="6" spans="1:2" ht="12.75">
      <c r="A6" s="25" t="s">
        <v>1126</v>
      </c>
      <c r="B6" s="265"/>
    </row>
    <row r="7" spans="1:2" ht="12.75">
      <c r="A7" s="26" t="s">
        <v>1125</v>
      </c>
      <c r="B7" s="265">
        <v>56</v>
      </c>
    </row>
    <row r="8" spans="1:2" ht="12.75">
      <c r="A8" s="26" t="s">
        <v>1124</v>
      </c>
      <c r="B8" s="265">
        <v>54</v>
      </c>
    </row>
    <row r="9" spans="1:2" ht="12.75">
      <c r="A9" s="26" t="s">
        <v>1123</v>
      </c>
      <c r="B9" s="265">
        <v>1</v>
      </c>
    </row>
    <row r="10" spans="1:2" ht="12.75">
      <c r="A10" s="25"/>
      <c r="B10" s="265"/>
    </row>
    <row r="11" spans="1:2" ht="12.75">
      <c r="A11" s="25" t="s">
        <v>1122</v>
      </c>
      <c r="B11" s="265"/>
    </row>
    <row r="12" spans="1:2" ht="12.75">
      <c r="A12" s="26" t="s">
        <v>1121</v>
      </c>
      <c r="B12" s="265">
        <v>541888</v>
      </c>
    </row>
    <row r="13" spans="1:2" ht="12.75">
      <c r="A13" s="26" t="s">
        <v>1120</v>
      </c>
      <c r="B13" s="265">
        <v>1031</v>
      </c>
    </row>
    <row r="14" spans="1:2" ht="12.75">
      <c r="A14" s="26" t="s">
        <v>1119</v>
      </c>
      <c r="B14" s="265">
        <v>35</v>
      </c>
    </row>
    <row r="15" spans="1:2" ht="12.75">
      <c r="A15" s="11"/>
      <c r="B15" s="138"/>
    </row>
    <row r="16" spans="1:2" ht="12.75">
      <c r="A16" s="25" t="s">
        <v>1118</v>
      </c>
      <c r="B16" s="265">
        <v>35</v>
      </c>
    </row>
    <row r="17" spans="1:2" ht="12.75">
      <c r="A17" s="25"/>
      <c r="B17" s="310"/>
    </row>
    <row r="18" spans="1:2" ht="12.75">
      <c r="A18" s="25" t="s">
        <v>1117</v>
      </c>
      <c r="B18" s="265">
        <v>2624126</v>
      </c>
    </row>
    <row r="19" spans="1:2" ht="12.75">
      <c r="A19" s="26" t="s">
        <v>1116</v>
      </c>
      <c r="B19" s="265">
        <v>2353730</v>
      </c>
    </row>
    <row r="20" spans="1:2" ht="12.75">
      <c r="A20" s="26" t="s">
        <v>1115</v>
      </c>
      <c r="B20" s="373">
        <v>1575039</v>
      </c>
    </row>
    <row r="21" spans="1:2" ht="12.75">
      <c r="A21" s="26" t="s">
        <v>1114</v>
      </c>
      <c r="B21" s="265">
        <v>600206</v>
      </c>
    </row>
    <row r="22" spans="1:2" ht="12.75">
      <c r="A22" s="26" t="s">
        <v>1113</v>
      </c>
      <c r="B22" s="373">
        <v>178485</v>
      </c>
    </row>
    <row r="23" spans="1:2" ht="12.75">
      <c r="A23" s="26" t="s">
        <v>1112</v>
      </c>
      <c r="B23" s="265">
        <v>270396</v>
      </c>
    </row>
    <row r="24" spans="1:2" ht="12.75" customHeight="1">
      <c r="A24" s="12"/>
      <c r="B24" s="372"/>
    </row>
    <row r="25" ht="12.75">
      <c r="B25" s="371"/>
    </row>
    <row r="26" s="32" customFormat="1" ht="12.75">
      <c r="A26" s="32" t="s">
        <v>1111</v>
      </c>
    </row>
    <row r="27" s="32" customFormat="1" ht="12.75">
      <c r="A27" s="32" t="s">
        <v>1110</v>
      </c>
    </row>
    <row r="28" s="32" customFormat="1" ht="12.75">
      <c r="A28" s="32" t="s">
        <v>1109</v>
      </c>
    </row>
    <row r="29" ht="12.75">
      <c r="A29" s="35" t="s">
        <v>1108</v>
      </c>
    </row>
    <row r="30" ht="12.75">
      <c r="A30" s="33" t="s">
        <v>1107</v>
      </c>
    </row>
    <row r="31" ht="12.75">
      <c r="A31" s="32" t="s">
        <v>1106</v>
      </c>
    </row>
    <row r="32" ht="12.75">
      <c r="A32" s="32" t="s">
        <v>1105</v>
      </c>
    </row>
    <row r="33" ht="12.75">
      <c r="A33" s="32" t="s">
        <v>1104</v>
      </c>
    </row>
    <row r="36" ht="12.75">
      <c r="A36"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5.xml><?xml version="1.0" encoding="utf-8"?>
<worksheet xmlns="http://schemas.openxmlformats.org/spreadsheetml/2006/main" xmlns:r="http://schemas.openxmlformats.org/officeDocument/2006/relationships">
  <dimension ref="A1:M46"/>
  <sheetViews>
    <sheetView workbookViewId="0" topLeftCell="A1">
      <selection activeCell="A1" sqref="A1"/>
    </sheetView>
  </sheetViews>
  <sheetFormatPr defaultColWidth="9.140625" defaultRowHeight="12.75"/>
  <cols>
    <col min="1" max="5" width="15.7109375" style="76" customWidth="1"/>
    <col min="6" max="6" width="9.140625" style="76" customWidth="1"/>
    <col min="7" max="7" width="19.421875" style="76" customWidth="1"/>
    <col min="8" max="9" width="9.140625" style="76" customWidth="1"/>
    <col min="10" max="10" width="14.8515625" style="76" customWidth="1"/>
    <col min="11" max="16384" width="9.140625" style="76" customWidth="1"/>
  </cols>
  <sheetData>
    <row r="1" spans="1:5" ht="15.75" customHeight="1">
      <c r="A1" s="27" t="s">
        <v>1140</v>
      </c>
      <c r="B1" s="93"/>
      <c r="C1" s="93"/>
      <c r="D1" s="93"/>
      <c r="E1" s="93"/>
    </row>
    <row r="2" spans="1:5" ht="12.75" customHeight="1">
      <c r="A2" s="27"/>
      <c r="B2" s="93"/>
      <c r="C2" s="93"/>
      <c r="D2" s="93"/>
      <c r="E2" s="93"/>
    </row>
    <row r="3" spans="1:5" ht="12.75" customHeight="1">
      <c r="A3" s="94" t="s">
        <v>1139</v>
      </c>
      <c r="B3" s="93"/>
      <c r="C3" s="93"/>
      <c r="D3" s="93"/>
      <c r="E3" s="93"/>
    </row>
    <row r="4" spans="1:5" ht="12.75" customHeight="1">
      <c r="A4" s="94" t="s">
        <v>1138</v>
      </c>
      <c r="B4" s="93"/>
      <c r="C4" s="93"/>
      <c r="D4" s="93"/>
      <c r="E4" s="93"/>
    </row>
    <row r="5" spans="1:5" ht="12.75" customHeight="1" thickBot="1">
      <c r="A5" s="4"/>
      <c r="B5" s="92"/>
      <c r="C5" s="92"/>
      <c r="D5" s="92"/>
      <c r="E5" s="91"/>
    </row>
    <row r="6" spans="1:5" s="3" customFormat="1" ht="24" customHeight="1" thickTop="1">
      <c r="A6" s="67" t="s">
        <v>1058</v>
      </c>
      <c r="B6" s="99" t="s">
        <v>1137</v>
      </c>
      <c r="C6" s="99" t="s">
        <v>1136</v>
      </c>
      <c r="D6" s="99" t="s">
        <v>1135</v>
      </c>
      <c r="E6" s="98" t="s">
        <v>1134</v>
      </c>
    </row>
    <row r="7" spans="1:10" ht="12.75" customHeight="1">
      <c r="A7" s="242"/>
      <c r="B7" s="242"/>
      <c r="C7" s="242"/>
      <c r="D7" s="242"/>
      <c r="J7" s="381"/>
    </row>
    <row r="8" spans="1:13" ht="12.75" customHeight="1">
      <c r="A8" s="354">
        <v>2001</v>
      </c>
      <c r="B8" s="353">
        <v>1794496</v>
      </c>
      <c r="C8" s="353">
        <v>1441000</v>
      </c>
      <c r="D8" s="353">
        <v>353496</v>
      </c>
      <c r="E8" s="80">
        <v>19.7</v>
      </c>
      <c r="J8" s="381"/>
      <c r="K8" s="381"/>
      <c r="L8" s="381"/>
      <c r="M8" s="381"/>
    </row>
    <row r="9" spans="1:13" ht="12.75" customHeight="1">
      <c r="A9" s="354">
        <v>2002</v>
      </c>
      <c r="B9" s="353">
        <v>1971336</v>
      </c>
      <c r="C9" s="353">
        <v>1478668</v>
      </c>
      <c r="D9" s="353">
        <v>492668</v>
      </c>
      <c r="E9" s="80">
        <v>25</v>
      </c>
      <c r="J9" s="381"/>
      <c r="K9" s="381"/>
      <c r="L9" s="381"/>
      <c r="M9" s="381"/>
    </row>
    <row r="10" spans="1:13" ht="12.75" customHeight="1">
      <c r="A10" s="354">
        <v>2003</v>
      </c>
      <c r="B10" s="353">
        <v>2115313</v>
      </c>
      <c r="C10" s="353">
        <v>1489974</v>
      </c>
      <c r="D10" s="353">
        <v>625339</v>
      </c>
      <c r="E10" s="80">
        <v>29.6</v>
      </c>
      <c r="J10" s="381"/>
      <c r="K10" s="381"/>
      <c r="L10" s="381"/>
      <c r="M10" s="381"/>
    </row>
    <row r="11" spans="1:13" ht="12.75" customHeight="1">
      <c r="A11" s="354">
        <v>2004</v>
      </c>
      <c r="B11" s="353">
        <v>2140648</v>
      </c>
      <c r="C11" s="353">
        <v>1517915</v>
      </c>
      <c r="D11" s="353">
        <v>622733</v>
      </c>
      <c r="E11" s="80">
        <v>29.1</v>
      </c>
      <c r="J11" s="381"/>
      <c r="K11" s="381"/>
      <c r="L11" s="381"/>
      <c r="M11" s="381"/>
    </row>
    <row r="12" spans="1:13" ht="12.75" customHeight="1">
      <c r="A12" s="354">
        <v>2005</v>
      </c>
      <c r="B12" s="353">
        <v>2116724</v>
      </c>
      <c r="C12" s="353">
        <v>1427904</v>
      </c>
      <c r="D12" s="353">
        <v>688820</v>
      </c>
      <c r="E12" s="80">
        <v>32.5</v>
      </c>
      <c r="J12" s="381"/>
      <c r="K12" s="381"/>
      <c r="L12" s="381"/>
      <c r="M12" s="381"/>
    </row>
    <row r="13" spans="1:13" ht="12.75" customHeight="1">
      <c r="A13" s="354">
        <v>2006</v>
      </c>
      <c r="B13" s="353">
        <v>2227124</v>
      </c>
      <c r="C13" s="353">
        <v>1425752</v>
      </c>
      <c r="D13" s="353">
        <v>801373</v>
      </c>
      <c r="E13" s="80">
        <v>36</v>
      </c>
      <c r="J13" s="381"/>
      <c r="K13" s="381"/>
      <c r="L13" s="381"/>
      <c r="M13" s="381"/>
    </row>
    <row r="14" spans="1:13" ht="12.75" customHeight="1">
      <c r="A14" s="354">
        <v>2007</v>
      </c>
      <c r="B14" s="353">
        <v>2526134</v>
      </c>
      <c r="C14" s="353">
        <v>1733889</v>
      </c>
      <c r="D14" s="353">
        <v>792245</v>
      </c>
      <c r="E14" s="80">
        <v>31.4</v>
      </c>
      <c r="J14" s="381"/>
      <c r="K14" s="381"/>
      <c r="L14" s="381"/>
      <c r="M14" s="381"/>
    </row>
    <row r="15" spans="1:13" ht="12.75" customHeight="1">
      <c r="A15" s="354">
        <v>2008</v>
      </c>
      <c r="B15" s="353">
        <v>2617350</v>
      </c>
      <c r="C15" s="353">
        <v>1778009</v>
      </c>
      <c r="D15" s="353">
        <v>839341</v>
      </c>
      <c r="E15" s="80">
        <v>32.1</v>
      </c>
      <c r="J15" s="381"/>
      <c r="K15" s="381"/>
      <c r="L15" s="381"/>
      <c r="M15" s="381"/>
    </row>
    <row r="16" spans="1:13" ht="12.75" customHeight="1">
      <c r="A16" s="354">
        <v>2009</v>
      </c>
      <c r="B16" s="353">
        <v>2532370</v>
      </c>
      <c r="C16" s="353">
        <v>1629397</v>
      </c>
      <c r="D16" s="353">
        <v>902973</v>
      </c>
      <c r="E16" s="80">
        <v>35.7</v>
      </c>
      <c r="J16" s="381"/>
      <c r="K16" s="381"/>
      <c r="L16" s="381"/>
      <c r="M16" s="381"/>
    </row>
    <row r="17" spans="1:13" ht="12.75" customHeight="1">
      <c r="A17" s="354">
        <v>2010</v>
      </c>
      <c r="B17" s="353">
        <v>1636298</v>
      </c>
      <c r="C17" s="353">
        <v>988444</v>
      </c>
      <c r="D17" s="353">
        <v>647854</v>
      </c>
      <c r="E17" s="80">
        <v>39.6</v>
      </c>
      <c r="J17" s="381"/>
      <c r="K17" s="381"/>
      <c r="L17" s="381"/>
      <c r="M17" s="381"/>
    </row>
    <row r="18" spans="1:13" ht="12.75" customHeight="1">
      <c r="A18" s="354">
        <v>2011</v>
      </c>
      <c r="B18" s="353">
        <v>1786343</v>
      </c>
      <c r="C18" s="353">
        <v>1159027</v>
      </c>
      <c r="D18" s="353">
        <v>627316</v>
      </c>
      <c r="E18" s="80">
        <v>35.1</v>
      </c>
      <c r="J18" s="381"/>
      <c r="K18" s="381"/>
      <c r="L18" s="381"/>
      <c r="M18" s="381"/>
    </row>
    <row r="19" spans="1:7" ht="12.75" customHeight="1">
      <c r="A19" s="354">
        <v>2012</v>
      </c>
      <c r="B19" s="380">
        <v>1593887</v>
      </c>
      <c r="C19" s="353">
        <v>1147194</v>
      </c>
      <c r="D19" s="380">
        <v>608857</v>
      </c>
      <c r="E19" s="378">
        <v>34.7</v>
      </c>
      <c r="G19" s="109"/>
    </row>
    <row r="20" spans="1:7" ht="12.75" customHeight="1">
      <c r="A20" s="354">
        <v>2013</v>
      </c>
      <c r="B20" s="353">
        <v>2471320</v>
      </c>
      <c r="C20" s="353">
        <v>1566642</v>
      </c>
      <c r="D20" s="353">
        <v>904678</v>
      </c>
      <c r="E20" s="80">
        <v>38.1</v>
      </c>
      <c r="G20" s="109"/>
    </row>
    <row r="21" spans="1:7" ht="12.75" customHeight="1">
      <c r="A21" s="354">
        <v>2014</v>
      </c>
      <c r="B21" s="353">
        <v>2300696</v>
      </c>
      <c r="C21" s="380">
        <v>1455078</v>
      </c>
      <c r="D21" s="380">
        <v>845618</v>
      </c>
      <c r="E21" s="378">
        <v>36.8</v>
      </c>
      <c r="G21" s="109"/>
    </row>
    <row r="22" spans="1:7" ht="12.75" customHeight="1">
      <c r="A22" s="354">
        <v>2015</v>
      </c>
      <c r="B22" s="353">
        <v>2417650</v>
      </c>
      <c r="C22" s="353">
        <v>1377611</v>
      </c>
      <c r="D22" s="379">
        <v>1040039</v>
      </c>
      <c r="E22" s="378">
        <v>43</v>
      </c>
      <c r="G22" s="109"/>
    </row>
    <row r="23" spans="1:7" ht="12.75" customHeight="1">
      <c r="A23" s="354">
        <v>2016</v>
      </c>
      <c r="B23" s="353">
        <v>2235961.5171850002</v>
      </c>
      <c r="C23" s="353">
        <v>1503061.4000000001</v>
      </c>
      <c r="D23" s="353">
        <v>732900.117185</v>
      </c>
      <c r="E23" s="80">
        <v>32.8</v>
      </c>
      <c r="G23" s="109"/>
    </row>
    <row r="24" spans="1:7" ht="12.75" customHeight="1">
      <c r="A24" s="354">
        <v>2017</v>
      </c>
      <c r="B24" s="353">
        <v>2334182.8426300003</v>
      </c>
      <c r="C24" s="353">
        <v>1634346.5899999999</v>
      </c>
      <c r="D24" s="353">
        <v>699836.25263</v>
      </c>
      <c r="E24" s="80">
        <v>30</v>
      </c>
      <c r="G24" s="109"/>
    </row>
    <row r="25" spans="1:7" ht="12.75" customHeight="1">
      <c r="A25" s="354">
        <v>2018</v>
      </c>
      <c r="B25" s="353">
        <v>2396089.0097614285</v>
      </c>
      <c r="C25" s="353">
        <v>1828297.2599999998</v>
      </c>
      <c r="D25" s="353">
        <v>567791.7497614287</v>
      </c>
      <c r="E25" s="80">
        <v>23.7</v>
      </c>
      <c r="G25" s="109"/>
    </row>
    <row r="26" spans="1:7" ht="12.75" customHeight="1">
      <c r="A26" s="354">
        <v>2019</v>
      </c>
      <c r="B26" s="353">
        <v>2275397.8557200003</v>
      </c>
      <c r="C26" s="353">
        <v>1833710.86</v>
      </c>
      <c r="D26" s="353">
        <v>441686.99572000006</v>
      </c>
      <c r="E26" s="80">
        <v>19.4</v>
      </c>
      <c r="G26" s="109"/>
    </row>
    <row r="27" spans="1:7" ht="12.75" customHeight="1">
      <c r="A27" s="354">
        <v>2020</v>
      </c>
      <c r="B27" s="353">
        <v>2153205.4615</v>
      </c>
      <c r="C27" s="353">
        <v>1605580.08</v>
      </c>
      <c r="D27" s="353">
        <v>547625.3815</v>
      </c>
      <c r="E27" s="80">
        <v>25.4</v>
      </c>
      <c r="G27" s="109"/>
    </row>
    <row r="28" spans="1:7" ht="12.75" customHeight="1">
      <c r="A28" s="354">
        <v>2021</v>
      </c>
      <c r="B28" s="353">
        <v>2570478</v>
      </c>
      <c r="C28" s="353">
        <v>1874546</v>
      </c>
      <c r="D28" s="353">
        <v>695931</v>
      </c>
      <c r="E28" s="80">
        <v>27.1</v>
      </c>
      <c r="G28" s="109"/>
    </row>
    <row r="29" spans="1:7" ht="12.75" customHeight="1">
      <c r="A29" s="354">
        <v>2022</v>
      </c>
      <c r="B29" s="353">
        <v>2526847.2563402</v>
      </c>
      <c r="C29" s="353">
        <v>1878024.515</v>
      </c>
      <c r="D29" s="353">
        <v>648822.7413402</v>
      </c>
      <c r="E29" s="80">
        <v>25.7</v>
      </c>
      <c r="G29" s="109"/>
    </row>
    <row r="30" spans="1:5" ht="12.75" customHeight="1">
      <c r="A30" s="237"/>
      <c r="B30" s="237"/>
      <c r="C30" s="237"/>
      <c r="D30" s="237"/>
      <c r="E30" s="77"/>
    </row>
    <row r="31" ht="12.75" customHeight="1"/>
    <row r="32" ht="12.75" customHeight="1">
      <c r="A32" s="44" t="s">
        <v>1133</v>
      </c>
    </row>
    <row r="33" ht="12.75" customHeight="1">
      <c r="A33" s="44" t="s">
        <v>1132</v>
      </c>
    </row>
    <row r="34" ht="12.75" customHeight="1">
      <c r="A34" s="44" t="s">
        <v>1131</v>
      </c>
    </row>
    <row r="35" ht="12.75" customHeight="1">
      <c r="A35" s="44" t="s">
        <v>1130</v>
      </c>
    </row>
    <row r="45" ht="14.25">
      <c r="A45" s="377"/>
    </row>
    <row r="46" ht="14.25">
      <c r="A46" s="377"/>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6.xml><?xml version="1.0" encoding="utf-8"?>
<worksheet xmlns="http://schemas.openxmlformats.org/spreadsheetml/2006/main" xmlns:r="http://schemas.openxmlformats.org/officeDocument/2006/relationships">
  <dimension ref="A1:K29"/>
  <sheetViews>
    <sheetView zoomScalePageLayoutView="0" workbookViewId="0" topLeftCell="A1">
      <selection activeCell="A1" sqref="A1"/>
    </sheetView>
  </sheetViews>
  <sheetFormatPr defaultColWidth="9.140625" defaultRowHeight="12.75"/>
  <cols>
    <col min="1" max="1" width="18.421875" style="76" customWidth="1"/>
    <col min="2" max="4" width="22.00390625" style="76" customWidth="1"/>
    <col min="5" max="7" width="9.140625" style="76" customWidth="1"/>
    <col min="8" max="8" width="14.8515625" style="76" customWidth="1"/>
    <col min="9" max="16384" width="9.140625" style="76" customWidth="1"/>
  </cols>
  <sheetData>
    <row r="1" spans="1:4" ht="15.75">
      <c r="A1" s="383" t="s">
        <v>1148</v>
      </c>
      <c r="B1" s="93"/>
      <c r="C1" s="93"/>
      <c r="D1" s="93"/>
    </row>
    <row r="2" spans="1:4" ht="15.75">
      <c r="A2" s="27" t="s">
        <v>1147</v>
      </c>
      <c r="B2" s="93"/>
      <c r="C2" s="93"/>
      <c r="D2" s="93"/>
    </row>
    <row r="3" spans="1:4" ht="12.75" customHeight="1">
      <c r="A3" s="27"/>
      <c r="B3" s="93"/>
      <c r="C3" s="93"/>
      <c r="D3" s="93"/>
    </row>
    <row r="4" spans="1:4" ht="12.75" customHeight="1">
      <c r="A4" s="94" t="s">
        <v>1146</v>
      </c>
      <c r="B4" s="93"/>
      <c r="C4" s="93"/>
      <c r="D4" s="93"/>
    </row>
    <row r="5" spans="1:4" ht="12.75" customHeight="1" thickBot="1">
      <c r="A5" s="4"/>
      <c r="B5" s="92"/>
      <c r="C5" s="92"/>
      <c r="D5" s="91"/>
    </row>
    <row r="6" spans="1:4" s="3" customFormat="1" ht="35.25" customHeight="1" thickTop="1">
      <c r="A6" s="9" t="s">
        <v>1058</v>
      </c>
      <c r="B6" s="42" t="s">
        <v>1145</v>
      </c>
      <c r="C6" s="42" t="s">
        <v>1144</v>
      </c>
      <c r="D6" s="7" t="s">
        <v>1143</v>
      </c>
    </row>
    <row r="7" spans="1:8" ht="12.75">
      <c r="A7" s="242"/>
      <c r="B7" s="242"/>
      <c r="C7" s="242"/>
      <c r="H7" s="381"/>
    </row>
    <row r="8" spans="1:11" ht="12.75">
      <c r="A8" s="382">
        <v>2006</v>
      </c>
      <c r="B8" s="353">
        <v>930</v>
      </c>
      <c r="C8" s="353">
        <v>629</v>
      </c>
      <c r="D8" s="80">
        <v>67.6</v>
      </c>
      <c r="H8" s="381"/>
      <c r="I8" s="381"/>
      <c r="J8" s="381"/>
      <c r="K8" s="381"/>
    </row>
    <row r="9" spans="1:11" ht="12.75">
      <c r="A9" s="382">
        <v>2007</v>
      </c>
      <c r="B9" s="353">
        <v>936</v>
      </c>
      <c r="C9" s="353">
        <v>633</v>
      </c>
      <c r="D9" s="80">
        <v>67.6</v>
      </c>
      <c r="H9" s="381"/>
      <c r="I9" s="381"/>
      <c r="J9" s="381"/>
      <c r="K9" s="381"/>
    </row>
    <row r="10" spans="1:11" ht="12.75">
      <c r="A10" s="382">
        <v>2008</v>
      </c>
      <c r="B10" s="353">
        <v>948</v>
      </c>
      <c r="C10" s="353">
        <v>682</v>
      </c>
      <c r="D10" s="80">
        <v>71.94092827004219</v>
      </c>
      <c r="H10" s="381"/>
      <c r="I10" s="381"/>
      <c r="J10" s="381"/>
      <c r="K10" s="381"/>
    </row>
    <row r="11" spans="1:11" ht="12.75">
      <c r="A11" s="382">
        <v>2009</v>
      </c>
      <c r="B11" s="353">
        <v>896</v>
      </c>
      <c r="C11" s="353">
        <v>705</v>
      </c>
      <c r="D11" s="80">
        <v>78.7</v>
      </c>
      <c r="H11" s="381"/>
      <c r="I11" s="381"/>
      <c r="J11" s="381"/>
      <c r="K11" s="381"/>
    </row>
    <row r="12" spans="1:11" ht="12.75">
      <c r="A12" s="382">
        <v>2010</v>
      </c>
      <c r="B12" s="353">
        <v>902</v>
      </c>
      <c r="C12" s="353">
        <v>686</v>
      </c>
      <c r="D12" s="80">
        <v>76.05321507760532</v>
      </c>
      <c r="H12" s="381"/>
      <c r="I12" s="381"/>
      <c r="J12" s="381"/>
      <c r="K12" s="381"/>
    </row>
    <row r="13" spans="1:11" ht="12.75">
      <c r="A13" s="382">
        <v>2011</v>
      </c>
      <c r="B13" s="353">
        <v>907</v>
      </c>
      <c r="C13" s="353">
        <v>687</v>
      </c>
      <c r="D13" s="80">
        <v>75.7</v>
      </c>
      <c r="H13" s="381"/>
      <c r="I13" s="381"/>
      <c r="J13" s="381"/>
      <c r="K13" s="381"/>
    </row>
    <row r="14" spans="1:4" ht="12.75">
      <c r="A14" s="382">
        <v>2012</v>
      </c>
      <c r="B14" s="353">
        <v>907</v>
      </c>
      <c r="C14" s="353">
        <v>697</v>
      </c>
      <c r="D14" s="80">
        <v>76.84674751929438</v>
      </c>
    </row>
    <row r="15" spans="1:4" ht="12.75">
      <c r="A15" s="382">
        <v>2013</v>
      </c>
      <c r="B15" s="353">
        <v>912</v>
      </c>
      <c r="C15" s="353">
        <v>684</v>
      </c>
      <c r="D15" s="80">
        <v>75</v>
      </c>
    </row>
    <row r="16" spans="1:4" ht="12.75">
      <c r="A16" s="382">
        <v>2014</v>
      </c>
      <c r="B16" s="353">
        <v>934</v>
      </c>
      <c r="C16" s="353">
        <v>678</v>
      </c>
      <c r="D16" s="80">
        <v>72.59100642398288</v>
      </c>
    </row>
    <row r="17" spans="1:4" ht="12.75">
      <c r="A17" s="382">
        <v>2015</v>
      </c>
      <c r="B17" s="353">
        <v>959</v>
      </c>
      <c r="C17" s="353">
        <v>648</v>
      </c>
      <c r="D17" s="80">
        <v>67.570385818561</v>
      </c>
    </row>
    <row r="18" spans="1:4" ht="12.75">
      <c r="A18" s="382">
        <v>2016</v>
      </c>
      <c r="B18" s="353">
        <v>949</v>
      </c>
      <c r="C18" s="353">
        <v>635</v>
      </c>
      <c r="D18" s="80">
        <v>66.91253951527925</v>
      </c>
    </row>
    <row r="19" spans="1:4" ht="12.75">
      <c r="A19" s="382">
        <v>2017</v>
      </c>
      <c r="B19" s="353">
        <v>958</v>
      </c>
      <c r="C19" s="353">
        <v>665</v>
      </c>
      <c r="D19" s="80">
        <v>69.4</v>
      </c>
    </row>
    <row r="20" spans="1:4" ht="12.75">
      <c r="A20" s="382">
        <v>2018</v>
      </c>
      <c r="B20" s="353">
        <v>940</v>
      </c>
      <c r="C20" s="353">
        <v>659</v>
      </c>
      <c r="D20" s="80">
        <v>70.1</v>
      </c>
    </row>
    <row r="21" spans="1:4" ht="12.75">
      <c r="A21" s="382">
        <v>2019</v>
      </c>
      <c r="B21" s="353">
        <v>968</v>
      </c>
      <c r="C21" s="353">
        <v>640</v>
      </c>
      <c r="D21" s="80">
        <v>66.1</v>
      </c>
    </row>
    <row r="22" spans="1:4" ht="12.75">
      <c r="A22" s="382">
        <v>2020</v>
      </c>
      <c r="B22" s="353">
        <v>982</v>
      </c>
      <c r="C22" s="353">
        <v>616</v>
      </c>
      <c r="D22" s="80">
        <v>62.729124236252545</v>
      </c>
    </row>
    <row r="23" spans="1:4" ht="12.75">
      <c r="A23" s="382">
        <v>2021</v>
      </c>
      <c r="B23" s="353">
        <v>955</v>
      </c>
      <c r="C23" s="353">
        <v>602</v>
      </c>
      <c r="D23" s="80">
        <v>63.03664921465969</v>
      </c>
    </row>
    <row r="24" spans="1:4" ht="12.75">
      <c r="A24" s="382">
        <v>2022</v>
      </c>
      <c r="B24" s="353">
        <v>1022</v>
      </c>
      <c r="C24" s="353">
        <v>612</v>
      </c>
      <c r="D24" s="80">
        <v>59.9</v>
      </c>
    </row>
    <row r="25" spans="1:4" ht="12.75">
      <c r="A25" s="237"/>
      <c r="B25" s="237"/>
      <c r="C25" s="237"/>
      <c r="D25" s="77"/>
    </row>
    <row r="27" ht="12.75">
      <c r="A27" s="44" t="s">
        <v>1142</v>
      </c>
    </row>
    <row r="28" ht="12.75">
      <c r="A28" s="44" t="s">
        <v>1141</v>
      </c>
    </row>
    <row r="29" ht="12.75">
      <c r="A29" s="4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7.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15.57421875" style="0" customWidth="1"/>
    <col min="2" max="7" width="11.421875" style="0" customWidth="1"/>
  </cols>
  <sheetData>
    <row r="1" spans="1:7" ht="15.75" customHeight="1">
      <c r="A1" s="27" t="s">
        <v>1174</v>
      </c>
      <c r="B1" s="1"/>
      <c r="C1" s="1"/>
      <c r="D1" s="1"/>
      <c r="E1" s="1"/>
      <c r="F1" s="1"/>
      <c r="G1" s="1"/>
    </row>
    <row r="2" spans="1:7" ht="10.5" customHeight="1">
      <c r="A2" s="27"/>
      <c r="B2" s="1"/>
      <c r="C2" s="1"/>
      <c r="D2" s="1"/>
      <c r="E2" s="1"/>
      <c r="F2" s="1"/>
      <c r="G2" s="1"/>
    </row>
    <row r="3" spans="1:7" s="407" customFormat="1" ht="12.75" customHeight="1">
      <c r="A3" s="407" t="s">
        <v>1173</v>
      </c>
      <c r="B3" s="408"/>
      <c r="C3" s="408"/>
      <c r="D3" s="408"/>
      <c r="E3" s="408"/>
      <c r="F3" s="408"/>
      <c r="G3" s="408"/>
    </row>
    <row r="4" spans="1:7" s="407" customFormat="1" ht="12.75" customHeight="1">
      <c r="A4" s="407" t="s">
        <v>1172</v>
      </c>
      <c r="B4" s="408"/>
      <c r="C4" s="408"/>
      <c r="D4" s="408"/>
      <c r="E4" s="408"/>
      <c r="F4" s="408"/>
      <c r="G4" s="408"/>
    </row>
    <row r="5" spans="1:7" s="407" customFormat="1" ht="12.75" customHeight="1">
      <c r="A5" s="407" t="s">
        <v>1171</v>
      </c>
      <c r="B5" s="408"/>
      <c r="C5" s="408"/>
      <c r="D5" s="408"/>
      <c r="E5" s="408"/>
      <c r="F5" s="408"/>
      <c r="G5" s="408"/>
    </row>
    <row r="6" spans="1:7" s="407" customFormat="1" ht="12.75" customHeight="1">
      <c r="A6" s="407" t="s">
        <v>1170</v>
      </c>
      <c r="B6" s="408"/>
      <c r="C6" s="408"/>
      <c r="D6" s="408"/>
      <c r="E6" s="408"/>
      <c r="F6" s="408"/>
      <c r="G6" s="408"/>
    </row>
    <row r="7" spans="1:7" ht="10.5" customHeight="1" thickBot="1">
      <c r="A7" s="6"/>
      <c r="B7" s="6"/>
      <c r="C7" s="6"/>
      <c r="D7" s="6"/>
      <c r="E7" s="6"/>
      <c r="F7" s="6"/>
      <c r="G7" s="6"/>
    </row>
    <row r="8" spans="1:7" s="65" customFormat="1" ht="24" customHeight="1" thickTop="1">
      <c r="A8" s="68"/>
      <c r="B8" s="68"/>
      <c r="C8" s="68"/>
      <c r="D8" s="66" t="s">
        <v>1169</v>
      </c>
      <c r="E8" s="66"/>
      <c r="F8" s="66"/>
      <c r="G8" s="66"/>
    </row>
    <row r="9" spans="1:7" s="3" customFormat="1" ht="34.5" customHeight="1">
      <c r="A9" s="42" t="s">
        <v>366</v>
      </c>
      <c r="B9" s="42" t="s">
        <v>1168</v>
      </c>
      <c r="C9" s="42" t="s">
        <v>1167</v>
      </c>
      <c r="D9" s="42" t="s">
        <v>1166</v>
      </c>
      <c r="E9" s="42" t="s">
        <v>1165</v>
      </c>
      <c r="F9" s="42" t="s">
        <v>1164</v>
      </c>
      <c r="G9" s="7" t="s">
        <v>1163</v>
      </c>
    </row>
    <row r="10" spans="1:7" ht="12.75" customHeight="1">
      <c r="A10" s="11"/>
      <c r="B10" s="404"/>
      <c r="C10" s="404"/>
      <c r="D10" s="404"/>
      <c r="E10" s="404"/>
      <c r="F10" s="72"/>
      <c r="G10" s="403"/>
    </row>
    <row r="11" spans="1:7" ht="12.75" customHeight="1">
      <c r="A11" s="406">
        <v>2021</v>
      </c>
      <c r="B11" s="73"/>
      <c r="C11" s="405"/>
      <c r="D11" s="175"/>
      <c r="E11" s="175"/>
      <c r="F11" s="72"/>
      <c r="G11" s="403"/>
    </row>
    <row r="12" spans="1:7" ht="12.75" customHeight="1">
      <c r="A12" s="11"/>
      <c r="B12" s="404"/>
      <c r="C12" s="404"/>
      <c r="D12" s="404"/>
      <c r="E12" s="404"/>
      <c r="F12" s="72"/>
      <c r="G12" s="403"/>
    </row>
    <row r="13" spans="1:7" ht="12.75" customHeight="1">
      <c r="A13" s="402" t="s">
        <v>350</v>
      </c>
      <c r="B13" s="300">
        <v>63</v>
      </c>
      <c r="C13" s="300">
        <v>2294</v>
      </c>
      <c r="D13" s="401">
        <v>2.3</v>
      </c>
      <c r="E13" s="154">
        <v>23.7</v>
      </c>
      <c r="F13" s="400" t="s">
        <v>392</v>
      </c>
      <c r="G13" s="172">
        <v>3.8</v>
      </c>
    </row>
    <row r="14" spans="1:7" ht="12.75" customHeight="1">
      <c r="A14" s="11"/>
      <c r="B14" s="399"/>
      <c r="C14" s="399"/>
      <c r="D14" s="398"/>
      <c r="E14" s="397"/>
      <c r="F14" s="72"/>
      <c r="G14" s="169"/>
    </row>
    <row r="15" spans="1:7" ht="12.75" customHeight="1">
      <c r="A15" s="11" t="s">
        <v>171</v>
      </c>
      <c r="B15" s="28">
        <v>10</v>
      </c>
      <c r="C15" s="28">
        <v>451</v>
      </c>
      <c r="D15" s="154">
        <v>3.3</v>
      </c>
      <c r="E15" s="154">
        <v>11.1</v>
      </c>
      <c r="F15" s="394" t="s">
        <v>392</v>
      </c>
      <c r="G15" s="169">
        <v>5.4</v>
      </c>
    </row>
    <row r="16" spans="1:7" ht="12.75" customHeight="1">
      <c r="A16" s="396" t="s">
        <v>1162</v>
      </c>
      <c r="B16" s="28">
        <v>5</v>
      </c>
      <c r="C16" s="28">
        <v>160</v>
      </c>
      <c r="D16" s="154">
        <v>4.9</v>
      </c>
      <c r="E16" s="154">
        <v>11.1</v>
      </c>
      <c r="F16" s="394" t="s">
        <v>392</v>
      </c>
      <c r="G16" s="169">
        <v>8</v>
      </c>
    </row>
    <row r="17" spans="1:7" ht="12.75" customHeight="1">
      <c r="A17" s="396" t="s">
        <v>1161</v>
      </c>
      <c r="B17" s="28">
        <v>5</v>
      </c>
      <c r="C17" s="28">
        <v>291</v>
      </c>
      <c r="D17" s="154">
        <v>3.3</v>
      </c>
      <c r="E17" s="154">
        <v>5</v>
      </c>
      <c r="F17" s="394" t="s">
        <v>392</v>
      </c>
      <c r="G17" s="169">
        <v>4.3</v>
      </c>
    </row>
    <row r="18" spans="1:7" ht="12.75" customHeight="1">
      <c r="A18" s="11" t="s">
        <v>152</v>
      </c>
      <c r="B18" s="28">
        <v>16</v>
      </c>
      <c r="C18" s="28">
        <v>491</v>
      </c>
      <c r="D18" s="154">
        <v>2.6</v>
      </c>
      <c r="E18" s="154">
        <v>7</v>
      </c>
      <c r="F18" s="394" t="s">
        <v>392</v>
      </c>
      <c r="G18" s="169">
        <v>3.6</v>
      </c>
    </row>
    <row r="19" spans="1:7" ht="12.75" customHeight="1">
      <c r="A19" s="11" t="s">
        <v>132</v>
      </c>
      <c r="B19" s="274" t="s">
        <v>392</v>
      </c>
      <c r="C19" s="274" t="s">
        <v>392</v>
      </c>
      <c r="D19" s="274" t="s">
        <v>651</v>
      </c>
      <c r="E19" s="274" t="s">
        <v>651</v>
      </c>
      <c r="F19" s="394" t="s">
        <v>651</v>
      </c>
      <c r="G19" s="395" t="s">
        <v>651</v>
      </c>
    </row>
    <row r="20" spans="1:7" ht="12.75" customHeight="1">
      <c r="A20" s="11" t="s">
        <v>129</v>
      </c>
      <c r="B20" s="274" t="s">
        <v>392</v>
      </c>
      <c r="C20" s="274" t="s">
        <v>392</v>
      </c>
      <c r="D20" s="274" t="s">
        <v>651</v>
      </c>
      <c r="E20" s="274" t="s">
        <v>651</v>
      </c>
      <c r="F20" s="394" t="s">
        <v>651</v>
      </c>
      <c r="G20" s="395" t="s">
        <v>651</v>
      </c>
    </row>
    <row r="21" spans="1:7" ht="12.75" customHeight="1">
      <c r="A21" s="11" t="s">
        <v>119</v>
      </c>
      <c r="B21" s="28">
        <v>25</v>
      </c>
      <c r="C21" s="28">
        <v>1109</v>
      </c>
      <c r="D21" s="154">
        <v>2.3</v>
      </c>
      <c r="E21" s="154">
        <v>4.5</v>
      </c>
      <c r="F21" s="394" t="s">
        <v>392</v>
      </c>
      <c r="G21" s="169">
        <v>3.1</v>
      </c>
    </row>
    <row r="22" spans="1:7" ht="12.75" customHeight="1">
      <c r="A22" s="11" t="s">
        <v>101</v>
      </c>
      <c r="B22" s="28">
        <v>12</v>
      </c>
      <c r="C22" s="28">
        <v>243</v>
      </c>
      <c r="D22" s="154">
        <v>2.7</v>
      </c>
      <c r="E22" s="154">
        <v>23.7</v>
      </c>
      <c r="F22" s="394" t="s">
        <v>392</v>
      </c>
      <c r="G22" s="169">
        <v>4.8</v>
      </c>
    </row>
    <row r="23" spans="1:7" ht="12.75" customHeight="1">
      <c r="A23" s="11"/>
      <c r="B23" s="404"/>
      <c r="C23" s="404"/>
      <c r="D23" s="404"/>
      <c r="E23" s="404"/>
      <c r="F23" s="72"/>
      <c r="G23" s="403"/>
    </row>
    <row r="24" spans="1:7" ht="12.75" customHeight="1">
      <c r="A24" s="406">
        <v>2022</v>
      </c>
      <c r="B24" s="73"/>
      <c r="C24" s="405"/>
      <c r="D24" s="175"/>
      <c r="E24" s="175"/>
      <c r="F24" s="72"/>
      <c r="G24" s="403"/>
    </row>
    <row r="25" spans="1:7" ht="12.75" customHeight="1">
      <c r="A25" s="11"/>
      <c r="B25" s="404"/>
      <c r="C25" s="404"/>
      <c r="D25" s="404"/>
      <c r="E25" s="404"/>
      <c r="F25" s="72"/>
      <c r="G25" s="403"/>
    </row>
    <row r="26" spans="1:7" ht="12.75" customHeight="1">
      <c r="A26" s="402" t="s">
        <v>350</v>
      </c>
      <c r="B26" s="300">
        <v>63</v>
      </c>
      <c r="C26" s="300">
        <v>2224</v>
      </c>
      <c r="D26" s="401">
        <v>2.5</v>
      </c>
      <c r="E26" s="154">
        <v>15.3</v>
      </c>
      <c r="F26" s="400" t="s">
        <v>392</v>
      </c>
      <c r="G26" s="172">
        <v>3.8</v>
      </c>
    </row>
    <row r="27" spans="1:7" ht="12.75" customHeight="1">
      <c r="A27" s="11"/>
      <c r="B27" s="399"/>
      <c r="C27" s="399"/>
      <c r="D27" s="398"/>
      <c r="E27" s="397"/>
      <c r="F27" s="72"/>
      <c r="G27" s="169"/>
    </row>
    <row r="28" spans="1:7" ht="12.75" customHeight="1">
      <c r="A28" s="11" t="s">
        <v>171</v>
      </c>
      <c r="B28" s="28">
        <v>10</v>
      </c>
      <c r="C28" s="28">
        <v>430</v>
      </c>
      <c r="D28" s="154">
        <v>3.5</v>
      </c>
      <c r="E28" s="154">
        <v>15.3</v>
      </c>
      <c r="F28" s="394" t="s">
        <v>392</v>
      </c>
      <c r="G28" s="169">
        <v>6.5</v>
      </c>
    </row>
    <row r="29" spans="1:7" ht="12.75" customHeight="1">
      <c r="A29" s="396" t="s">
        <v>1162</v>
      </c>
      <c r="B29" s="28">
        <v>5</v>
      </c>
      <c r="C29" s="28">
        <v>195</v>
      </c>
      <c r="D29" s="154">
        <v>5.7</v>
      </c>
      <c r="E29" s="154">
        <v>15.3</v>
      </c>
      <c r="F29" s="394" t="s">
        <v>392</v>
      </c>
      <c r="G29" s="169">
        <v>10.8</v>
      </c>
    </row>
    <row r="30" spans="1:7" ht="12.75" customHeight="1">
      <c r="A30" s="396" t="s">
        <v>1161</v>
      </c>
      <c r="B30" s="28">
        <v>5</v>
      </c>
      <c r="C30" s="28">
        <v>235</v>
      </c>
      <c r="D30" s="154">
        <v>3.5</v>
      </c>
      <c r="E30" s="154">
        <v>5.4</v>
      </c>
      <c r="F30" s="394" t="s">
        <v>392</v>
      </c>
      <c r="G30" s="169">
        <v>4.3</v>
      </c>
    </row>
    <row r="31" spans="1:7" ht="12.75" customHeight="1">
      <c r="A31" s="11" t="s">
        <v>152</v>
      </c>
      <c r="B31" s="28">
        <v>16</v>
      </c>
      <c r="C31" s="28">
        <v>527</v>
      </c>
      <c r="D31" s="154">
        <v>2.5</v>
      </c>
      <c r="E31" s="154">
        <v>6</v>
      </c>
      <c r="F31" s="394" t="s">
        <v>392</v>
      </c>
      <c r="G31" s="169">
        <v>3.4</v>
      </c>
    </row>
    <row r="32" spans="1:7" ht="12.75" customHeight="1">
      <c r="A32" s="11" t="s">
        <v>132</v>
      </c>
      <c r="B32" s="274" t="s">
        <v>392</v>
      </c>
      <c r="C32" s="274" t="s">
        <v>392</v>
      </c>
      <c r="D32" s="274" t="s">
        <v>651</v>
      </c>
      <c r="E32" s="274" t="s">
        <v>651</v>
      </c>
      <c r="F32" s="394" t="s">
        <v>651</v>
      </c>
      <c r="G32" s="395" t="s">
        <v>651</v>
      </c>
    </row>
    <row r="33" spans="1:7" ht="12.75" customHeight="1">
      <c r="A33" s="11" t="s">
        <v>129</v>
      </c>
      <c r="B33" s="274" t="s">
        <v>392</v>
      </c>
      <c r="C33" s="274" t="s">
        <v>392</v>
      </c>
      <c r="D33" s="274" t="s">
        <v>651</v>
      </c>
      <c r="E33" s="274" t="s">
        <v>651</v>
      </c>
      <c r="F33" s="394" t="s">
        <v>651</v>
      </c>
      <c r="G33" s="395" t="s">
        <v>651</v>
      </c>
    </row>
    <row r="34" spans="1:7" ht="12.75" customHeight="1">
      <c r="A34" s="11" t="s">
        <v>119</v>
      </c>
      <c r="B34" s="28">
        <v>25</v>
      </c>
      <c r="C34" s="28">
        <v>1056</v>
      </c>
      <c r="D34" s="154">
        <v>2.5</v>
      </c>
      <c r="E34" s="154">
        <v>5.1</v>
      </c>
      <c r="F34" s="394" t="s">
        <v>392</v>
      </c>
      <c r="G34" s="169">
        <v>3.1</v>
      </c>
    </row>
    <row r="35" spans="1:7" ht="12.75" customHeight="1">
      <c r="A35" s="11" t="s">
        <v>101</v>
      </c>
      <c r="B35" s="28">
        <v>12</v>
      </c>
      <c r="C35" s="28">
        <v>211</v>
      </c>
      <c r="D35" s="154">
        <v>2.7</v>
      </c>
      <c r="E35" s="154">
        <v>10.6</v>
      </c>
      <c r="F35" s="394" t="s">
        <v>392</v>
      </c>
      <c r="G35" s="169">
        <v>4.8</v>
      </c>
    </row>
    <row r="36" spans="1:7" ht="10.5" customHeight="1">
      <c r="A36" s="12"/>
      <c r="B36" s="393"/>
      <c r="C36" s="393"/>
      <c r="D36" s="393"/>
      <c r="E36" s="393"/>
      <c r="F36" s="12"/>
      <c r="G36" s="392"/>
    </row>
    <row r="37" spans="2:7" ht="10.5" customHeight="1">
      <c r="B37" s="391"/>
      <c r="C37" s="391"/>
      <c r="D37" s="391"/>
      <c r="E37" s="391"/>
      <c r="G37" s="390"/>
    </row>
    <row r="38" s="388" customFormat="1" ht="12.75" customHeight="1">
      <c r="A38" s="389" t="s">
        <v>1160</v>
      </c>
    </row>
    <row r="39" s="388" customFormat="1" ht="12.75" customHeight="1">
      <c r="A39" s="386" t="s">
        <v>1159</v>
      </c>
    </row>
    <row r="40" s="385" customFormat="1" ht="12.75" customHeight="1">
      <c r="A40" s="387" t="s">
        <v>1151</v>
      </c>
    </row>
    <row r="41" s="385" customFormat="1" ht="12.75" customHeight="1">
      <c r="A41" s="386" t="s">
        <v>1158</v>
      </c>
    </row>
    <row r="42" s="385" customFormat="1" ht="12.75" customHeight="1">
      <c r="A42" s="386" t="s">
        <v>1157</v>
      </c>
    </row>
    <row r="43" s="385" customFormat="1" ht="12.75" customHeight="1">
      <c r="A43" s="386" t="s">
        <v>1156</v>
      </c>
    </row>
    <row r="44" s="385" customFormat="1" ht="12.75" customHeight="1">
      <c r="A44" s="386" t="s">
        <v>1155</v>
      </c>
    </row>
    <row r="45" s="385" customFormat="1" ht="12.75" customHeight="1">
      <c r="A45" s="386" t="s">
        <v>1154</v>
      </c>
    </row>
    <row r="46" s="385" customFormat="1" ht="12.75" customHeight="1">
      <c r="A46" s="387" t="s">
        <v>1153</v>
      </c>
    </row>
    <row r="47" s="385" customFormat="1" ht="12.75" customHeight="1">
      <c r="A47" s="387" t="s">
        <v>1152</v>
      </c>
    </row>
    <row r="48" s="385" customFormat="1" ht="12.75" customHeight="1">
      <c r="A48" s="387" t="s">
        <v>1151</v>
      </c>
    </row>
    <row r="49" s="385" customFormat="1" ht="12.75" customHeight="1">
      <c r="A49" s="386" t="s">
        <v>1150</v>
      </c>
    </row>
    <row r="50" ht="12.75">
      <c r="A50" s="384" t="s">
        <v>1149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38.xml><?xml version="1.0" encoding="utf-8"?>
<worksheet xmlns="http://schemas.openxmlformats.org/spreadsheetml/2006/main" xmlns:r="http://schemas.openxmlformats.org/officeDocument/2006/relationships">
  <dimension ref="A1:F101"/>
  <sheetViews>
    <sheetView zoomScalePageLayoutView="0" workbookViewId="0" topLeftCell="A1">
      <selection activeCell="A1" sqref="A1"/>
    </sheetView>
  </sheetViews>
  <sheetFormatPr defaultColWidth="8.8515625" defaultRowHeight="12.75"/>
  <cols>
    <col min="1" max="1" width="31.7109375" style="76" customWidth="1"/>
    <col min="2" max="2" width="12.421875" style="409" customWidth="1"/>
    <col min="3" max="4" width="9.28125" style="76" customWidth="1"/>
    <col min="5" max="6" width="10.57421875" style="76" customWidth="1"/>
    <col min="7" max="16384" width="8.8515625" style="76" customWidth="1"/>
  </cols>
  <sheetData>
    <row r="1" spans="1:6" ht="15.75" customHeight="1">
      <c r="A1" s="468" t="s">
        <v>1315</v>
      </c>
      <c r="B1" s="467"/>
      <c r="C1" s="466"/>
      <c r="D1" s="466"/>
      <c r="E1" s="466"/>
      <c r="F1" s="466"/>
    </row>
    <row r="2" spans="1:6" ht="12.75" customHeight="1">
      <c r="A2" s="27"/>
      <c r="B2" s="467"/>
      <c r="C2" s="466"/>
      <c r="D2" s="466"/>
      <c r="E2" s="466"/>
      <c r="F2" s="466"/>
    </row>
    <row r="3" spans="1:6" s="464" customFormat="1" ht="12.75" customHeight="1">
      <c r="A3" s="464" t="s">
        <v>1314</v>
      </c>
      <c r="B3" s="465"/>
      <c r="C3" s="465"/>
      <c r="D3" s="465"/>
      <c r="E3" s="465"/>
      <c r="F3" s="465"/>
    </row>
    <row r="4" spans="1:6" s="464" customFormat="1" ht="12.75" customHeight="1">
      <c r="A4" s="464" t="s">
        <v>1172</v>
      </c>
      <c r="B4" s="465"/>
      <c r="C4" s="465"/>
      <c r="D4" s="465"/>
      <c r="E4" s="465"/>
      <c r="F4" s="465"/>
    </row>
    <row r="5" spans="1:6" s="464" customFormat="1" ht="12.75" customHeight="1">
      <c r="A5" s="464" t="s">
        <v>1313</v>
      </c>
      <c r="B5" s="465"/>
      <c r="C5" s="465"/>
      <c r="D5" s="465"/>
      <c r="E5" s="465"/>
      <c r="F5" s="465"/>
    </row>
    <row r="6" spans="1:6" s="464" customFormat="1" ht="12.75" customHeight="1">
      <c r="A6" s="464" t="s">
        <v>1170</v>
      </c>
      <c r="B6" s="465"/>
      <c r="C6" s="465"/>
      <c r="D6" s="465"/>
      <c r="E6" s="465"/>
      <c r="F6" s="465"/>
    </row>
    <row r="7" spans="1:2" ht="12.75" customHeight="1" thickBot="1">
      <c r="A7" s="463"/>
      <c r="B7" s="462"/>
    </row>
    <row r="8" spans="1:6" ht="24" customHeight="1" thickTop="1">
      <c r="A8" s="435"/>
      <c r="B8" s="434"/>
      <c r="C8" s="743" t="s">
        <v>1167</v>
      </c>
      <c r="D8" s="744"/>
      <c r="E8" s="745" t="s">
        <v>1250</v>
      </c>
      <c r="F8" s="738"/>
    </row>
    <row r="9" spans="1:6" ht="24" customHeight="1">
      <c r="A9" s="99" t="s">
        <v>633</v>
      </c>
      <c r="B9" s="433" t="s">
        <v>1249</v>
      </c>
      <c r="C9" s="304">
        <v>2021</v>
      </c>
      <c r="D9" s="432">
        <v>2022</v>
      </c>
      <c r="E9" s="304">
        <v>2021</v>
      </c>
      <c r="F9" s="431">
        <v>2022</v>
      </c>
    </row>
    <row r="10" spans="1:6" ht="12.75" customHeight="1">
      <c r="A10" s="242"/>
      <c r="B10" s="458"/>
      <c r="C10" s="461"/>
      <c r="D10" s="460"/>
      <c r="E10" s="459"/>
      <c r="F10" s="112"/>
    </row>
    <row r="11" spans="1:6" ht="12.75" customHeight="1">
      <c r="A11" s="242" t="s">
        <v>171</v>
      </c>
      <c r="B11" s="458"/>
      <c r="C11" s="457"/>
      <c r="D11" s="456"/>
      <c r="E11" s="455"/>
      <c r="F11" s="454"/>
    </row>
    <row r="12" spans="1:6" ht="12.75" customHeight="1">
      <c r="A12" s="396" t="s">
        <v>1162</v>
      </c>
      <c r="B12" s="423" t="s">
        <v>1312</v>
      </c>
      <c r="C12" s="422">
        <v>160</v>
      </c>
      <c r="D12" s="449">
        <v>195</v>
      </c>
      <c r="E12" s="232">
        <v>8</v>
      </c>
      <c r="F12" s="419">
        <v>10.8</v>
      </c>
    </row>
    <row r="13" spans="1:6" ht="12.75" customHeight="1">
      <c r="A13" s="396" t="s">
        <v>1311</v>
      </c>
      <c r="B13" s="423" t="s">
        <v>1310</v>
      </c>
      <c r="C13" s="422">
        <v>31</v>
      </c>
      <c r="D13" s="421">
        <v>30</v>
      </c>
      <c r="E13" s="232">
        <v>10.1</v>
      </c>
      <c r="F13" s="419">
        <v>10.8</v>
      </c>
    </row>
    <row r="14" spans="1:6" ht="12.75" customHeight="1">
      <c r="A14" s="396" t="s">
        <v>1309</v>
      </c>
      <c r="B14" s="423" t="s">
        <v>1308</v>
      </c>
      <c r="C14" s="422">
        <v>28</v>
      </c>
      <c r="D14" s="421">
        <v>38</v>
      </c>
      <c r="E14" s="232">
        <v>9.9</v>
      </c>
      <c r="F14" s="419">
        <v>12.3</v>
      </c>
    </row>
    <row r="15" spans="1:6" ht="12.75" customHeight="1">
      <c r="A15" s="396" t="s">
        <v>1307</v>
      </c>
      <c r="B15" s="423" t="s">
        <v>1306</v>
      </c>
      <c r="C15" s="422">
        <v>35</v>
      </c>
      <c r="D15" s="421">
        <v>42</v>
      </c>
      <c r="E15" s="232">
        <v>11.1</v>
      </c>
      <c r="F15" s="419">
        <v>15.3</v>
      </c>
    </row>
    <row r="16" spans="1:6" ht="12.75" customHeight="1">
      <c r="A16" s="396" t="s">
        <v>1305</v>
      </c>
      <c r="B16" s="423" t="s">
        <v>1304</v>
      </c>
      <c r="C16" s="422">
        <v>29</v>
      </c>
      <c r="D16" s="421">
        <v>43</v>
      </c>
      <c r="E16" s="232">
        <v>4.9</v>
      </c>
      <c r="F16" s="419">
        <v>12.7</v>
      </c>
    </row>
    <row r="17" spans="1:6" ht="12.75" customHeight="1">
      <c r="A17" s="396" t="s">
        <v>1303</v>
      </c>
      <c r="B17" s="423" t="s">
        <v>1302</v>
      </c>
      <c r="C17" s="422">
        <v>37</v>
      </c>
      <c r="D17" s="421">
        <v>42</v>
      </c>
      <c r="E17" s="232">
        <v>6</v>
      </c>
      <c r="F17" s="419">
        <v>5.7</v>
      </c>
    </row>
    <row r="18" spans="1:6" ht="12.75" customHeight="1">
      <c r="A18" s="396" t="s">
        <v>1161</v>
      </c>
      <c r="B18" s="423" t="s">
        <v>1301</v>
      </c>
      <c r="C18" s="422">
        <v>291</v>
      </c>
      <c r="D18" s="421">
        <v>235</v>
      </c>
      <c r="E18" s="232">
        <v>4.3</v>
      </c>
      <c r="F18" s="419">
        <v>4.3</v>
      </c>
    </row>
    <row r="19" spans="1:6" ht="12.75" customHeight="1">
      <c r="A19" s="396" t="s">
        <v>1300</v>
      </c>
      <c r="B19" s="423" t="s">
        <v>1299</v>
      </c>
      <c r="C19" s="82">
        <v>51</v>
      </c>
      <c r="D19" s="421">
        <v>46</v>
      </c>
      <c r="E19" s="232">
        <v>3.3</v>
      </c>
      <c r="F19" s="419">
        <v>3.5</v>
      </c>
    </row>
    <row r="20" spans="1:6" ht="12.75" customHeight="1">
      <c r="A20" s="396" t="s">
        <v>1298</v>
      </c>
      <c r="B20" s="423" t="s">
        <v>1297</v>
      </c>
      <c r="C20" s="422">
        <v>50</v>
      </c>
      <c r="D20" s="421">
        <v>46</v>
      </c>
      <c r="E20" s="232">
        <v>4</v>
      </c>
      <c r="F20" s="419">
        <v>4.6</v>
      </c>
    </row>
    <row r="21" spans="1:6" ht="12.75" customHeight="1">
      <c r="A21" s="396" t="s">
        <v>1296</v>
      </c>
      <c r="B21" s="423" t="s">
        <v>1295</v>
      </c>
      <c r="C21" s="422">
        <v>66</v>
      </c>
      <c r="D21" s="421">
        <v>48</v>
      </c>
      <c r="E21" s="232">
        <v>5</v>
      </c>
      <c r="F21" s="419">
        <v>4.6</v>
      </c>
    </row>
    <row r="22" spans="1:6" ht="12.75" customHeight="1">
      <c r="A22" s="396" t="s">
        <v>1294</v>
      </c>
      <c r="B22" s="423" t="s">
        <v>1293</v>
      </c>
      <c r="C22" s="422">
        <v>50</v>
      </c>
      <c r="D22" s="421">
        <v>49</v>
      </c>
      <c r="E22" s="232">
        <v>4.9</v>
      </c>
      <c r="F22" s="419">
        <v>5.4</v>
      </c>
    </row>
    <row r="23" spans="1:6" ht="12.75" customHeight="1">
      <c r="A23" s="396" t="s">
        <v>1292</v>
      </c>
      <c r="B23" s="423" t="s">
        <v>1291</v>
      </c>
      <c r="C23" s="422">
        <v>74</v>
      </c>
      <c r="D23" s="421">
        <v>46</v>
      </c>
      <c r="E23" s="232">
        <v>4.3</v>
      </c>
      <c r="F23" s="419">
        <v>3.5</v>
      </c>
    </row>
    <row r="24" spans="1:6" ht="12.75" customHeight="1">
      <c r="A24" s="396"/>
      <c r="B24" s="453"/>
      <c r="C24" s="422"/>
      <c r="D24" s="421"/>
      <c r="E24" s="232"/>
      <c r="F24" s="419"/>
    </row>
    <row r="25" spans="1:6" ht="12.75" customHeight="1">
      <c r="A25" s="242" t="s">
        <v>152</v>
      </c>
      <c r="B25" s="453"/>
      <c r="C25" s="422"/>
      <c r="D25" s="421"/>
      <c r="E25" s="232"/>
      <c r="F25" s="419"/>
    </row>
    <row r="26" spans="1:6" ht="12.75" customHeight="1">
      <c r="A26" s="396" t="s">
        <v>1290</v>
      </c>
      <c r="B26" s="423" t="s">
        <v>1289</v>
      </c>
      <c r="C26" s="82">
        <v>33</v>
      </c>
      <c r="D26" s="421">
        <v>38</v>
      </c>
      <c r="E26" s="232">
        <v>2.6</v>
      </c>
      <c r="F26" s="419">
        <v>2.5</v>
      </c>
    </row>
    <row r="27" spans="1:6" ht="12.75" customHeight="1">
      <c r="A27" s="325" t="s">
        <v>1288</v>
      </c>
      <c r="B27" s="423" t="s">
        <v>1287</v>
      </c>
      <c r="C27" s="422">
        <v>35</v>
      </c>
      <c r="D27" s="421">
        <v>34</v>
      </c>
      <c r="E27" s="232">
        <v>5</v>
      </c>
      <c r="F27" s="419">
        <v>3.3</v>
      </c>
    </row>
    <row r="28" spans="1:6" ht="12.75" customHeight="1">
      <c r="A28" s="325" t="s">
        <v>1286</v>
      </c>
      <c r="B28" s="423" t="s">
        <v>1285</v>
      </c>
      <c r="C28" s="422">
        <v>24</v>
      </c>
      <c r="D28" s="449">
        <v>36</v>
      </c>
      <c r="E28" s="232">
        <v>3.6</v>
      </c>
      <c r="F28" s="419">
        <v>3.4</v>
      </c>
    </row>
    <row r="29" spans="1:6" ht="12.75" customHeight="1">
      <c r="A29" s="325" t="s">
        <v>1284</v>
      </c>
      <c r="B29" s="423" t="s">
        <v>1283</v>
      </c>
      <c r="C29" s="422">
        <v>33</v>
      </c>
      <c r="D29" s="449">
        <v>27</v>
      </c>
      <c r="E29" s="232">
        <v>3</v>
      </c>
      <c r="F29" s="419">
        <v>3</v>
      </c>
    </row>
    <row r="30" spans="1:6" ht="12.75" customHeight="1">
      <c r="A30" s="327" t="s">
        <v>1282</v>
      </c>
      <c r="B30" s="423" t="s">
        <v>1281</v>
      </c>
      <c r="C30" s="422">
        <v>53</v>
      </c>
      <c r="D30" s="449">
        <v>66</v>
      </c>
      <c r="E30" s="232">
        <v>3.3</v>
      </c>
      <c r="F30" s="419">
        <v>3.2</v>
      </c>
    </row>
    <row r="31" spans="1:6" ht="12.75" customHeight="1">
      <c r="A31" s="325" t="s">
        <v>1280</v>
      </c>
      <c r="B31" s="423" t="s">
        <v>1279</v>
      </c>
      <c r="C31" s="422">
        <v>27</v>
      </c>
      <c r="D31" s="449">
        <v>31</v>
      </c>
      <c r="E31" s="447">
        <v>2.7</v>
      </c>
      <c r="F31" s="424">
        <v>2.8</v>
      </c>
    </row>
    <row r="32" spans="1:6" ht="12.75" customHeight="1">
      <c r="A32" s="325" t="s">
        <v>1278</v>
      </c>
      <c r="B32" s="423" t="s">
        <v>1277</v>
      </c>
      <c r="C32" s="422">
        <v>40</v>
      </c>
      <c r="D32" s="449">
        <v>37</v>
      </c>
      <c r="E32" s="447">
        <v>7</v>
      </c>
      <c r="F32" s="424">
        <v>6</v>
      </c>
    </row>
    <row r="33" spans="1:6" ht="12.75" customHeight="1">
      <c r="A33" s="325" t="s">
        <v>1276</v>
      </c>
      <c r="B33" s="423" t="s">
        <v>1275</v>
      </c>
      <c r="C33" s="452" t="s">
        <v>651</v>
      </c>
      <c r="D33" s="451">
        <v>33</v>
      </c>
      <c r="E33" s="450" t="s">
        <v>392</v>
      </c>
      <c r="F33" s="232">
        <v>3.5</v>
      </c>
    </row>
    <row r="34" spans="1:6" ht="12.75" customHeight="1">
      <c r="A34" s="325" t="s">
        <v>1274</v>
      </c>
      <c r="B34" s="423" t="s">
        <v>1273</v>
      </c>
      <c r="C34" s="422">
        <v>31</v>
      </c>
      <c r="D34" s="449">
        <v>25</v>
      </c>
      <c r="E34" s="447">
        <v>3.8</v>
      </c>
      <c r="F34" s="424">
        <v>3.7</v>
      </c>
    </row>
    <row r="35" spans="1:6" ht="12.75" customHeight="1">
      <c r="A35" s="325" t="s">
        <v>1272</v>
      </c>
      <c r="B35" s="423" t="s">
        <v>1271</v>
      </c>
      <c r="C35" s="82">
        <v>34</v>
      </c>
      <c r="D35" s="449">
        <v>34</v>
      </c>
      <c r="E35" s="447">
        <v>3.1</v>
      </c>
      <c r="F35" s="424">
        <v>3.7</v>
      </c>
    </row>
    <row r="36" spans="1:6" ht="12.75" customHeight="1">
      <c r="A36" s="325" t="s">
        <v>1270</v>
      </c>
      <c r="B36" s="423" t="s">
        <v>1269</v>
      </c>
      <c r="C36" s="82">
        <v>29</v>
      </c>
      <c r="D36" s="449">
        <v>37</v>
      </c>
      <c r="E36" s="447">
        <v>3</v>
      </c>
      <c r="F36" s="424">
        <v>3.3</v>
      </c>
    </row>
    <row r="37" spans="1:6" ht="12.75" customHeight="1">
      <c r="A37" s="325" t="s">
        <v>1268</v>
      </c>
      <c r="B37" s="423" t="s">
        <v>1267</v>
      </c>
      <c r="C37" s="422">
        <v>39</v>
      </c>
      <c r="D37" s="449">
        <v>37</v>
      </c>
      <c r="E37" s="447">
        <v>3.5</v>
      </c>
      <c r="F37" s="424">
        <v>2.6</v>
      </c>
    </row>
    <row r="38" spans="1:6" ht="12.75" customHeight="1">
      <c r="A38" s="325" t="s">
        <v>1266</v>
      </c>
      <c r="B38" s="423" t="s">
        <v>1265</v>
      </c>
      <c r="C38" s="422" t="s">
        <v>1264</v>
      </c>
      <c r="D38" s="449">
        <v>10</v>
      </c>
      <c r="E38" s="450" t="s">
        <v>392</v>
      </c>
      <c r="F38" s="232">
        <v>2.7</v>
      </c>
    </row>
    <row r="39" spans="1:6" ht="12.75" customHeight="1">
      <c r="A39" s="325" t="s">
        <v>1263</v>
      </c>
      <c r="B39" s="423" t="s">
        <v>1262</v>
      </c>
      <c r="C39" s="422">
        <v>45</v>
      </c>
      <c r="D39" s="449">
        <v>32</v>
      </c>
      <c r="E39" s="447">
        <v>4.9</v>
      </c>
      <c r="F39" s="424">
        <v>3.2</v>
      </c>
    </row>
    <row r="40" spans="1:6" ht="12.75" customHeight="1">
      <c r="A40" s="325" t="s">
        <v>1261</v>
      </c>
      <c r="B40" s="423" t="s">
        <v>1260</v>
      </c>
      <c r="C40" s="422">
        <v>39</v>
      </c>
      <c r="D40" s="421">
        <v>19</v>
      </c>
      <c r="E40" s="447">
        <v>2.7</v>
      </c>
      <c r="F40" s="424">
        <v>3.7</v>
      </c>
    </row>
    <row r="41" spans="1:6" ht="12.75" customHeight="1">
      <c r="A41" s="325" t="s">
        <v>1259</v>
      </c>
      <c r="B41" s="441" t="s">
        <v>1258</v>
      </c>
      <c r="C41" s="448">
        <v>29</v>
      </c>
      <c r="D41" s="448">
        <v>31</v>
      </c>
      <c r="E41" s="447">
        <v>3.9</v>
      </c>
      <c r="F41" s="424">
        <v>5</v>
      </c>
    </row>
    <row r="42" spans="1:6" ht="12.75" customHeight="1">
      <c r="A42" s="242"/>
      <c r="B42" s="429"/>
      <c r="C42" s="428"/>
      <c r="D42" s="427"/>
      <c r="E42" s="65"/>
      <c r="F42" s="426"/>
    </row>
    <row r="43" spans="1:6" ht="12.75" customHeight="1">
      <c r="A43" s="242" t="s">
        <v>119</v>
      </c>
      <c r="B43" s="429"/>
      <c r="C43" s="428"/>
      <c r="D43" s="427"/>
      <c r="E43" s="65"/>
      <c r="F43" s="426"/>
    </row>
    <row r="44" spans="1:6" ht="12.75" customHeight="1">
      <c r="A44" s="396" t="s">
        <v>1257</v>
      </c>
      <c r="B44" s="423" t="s">
        <v>1256</v>
      </c>
      <c r="C44" s="422">
        <v>44</v>
      </c>
      <c r="D44" s="421">
        <v>45</v>
      </c>
      <c r="E44" s="424">
        <v>3.3</v>
      </c>
      <c r="F44" s="419">
        <v>3</v>
      </c>
    </row>
    <row r="45" spans="1:6" ht="12.75" customHeight="1">
      <c r="A45" s="396" t="s">
        <v>1255</v>
      </c>
      <c r="B45" s="423" t="s">
        <v>1254</v>
      </c>
      <c r="C45" s="422">
        <v>45</v>
      </c>
      <c r="D45" s="421">
        <v>45</v>
      </c>
      <c r="E45" s="424">
        <v>2.9</v>
      </c>
      <c r="F45" s="419">
        <v>3.1</v>
      </c>
    </row>
    <row r="46" spans="1:6" ht="12.75" customHeight="1">
      <c r="A46" s="396" t="s">
        <v>1247</v>
      </c>
      <c r="B46" s="423" t="s">
        <v>1246</v>
      </c>
      <c r="C46" s="422">
        <v>40</v>
      </c>
      <c r="D46" s="421">
        <v>42</v>
      </c>
      <c r="E46" s="424">
        <v>2.6</v>
      </c>
      <c r="F46" s="419">
        <v>2.8</v>
      </c>
    </row>
    <row r="47" spans="1:6" ht="12.75" customHeight="1">
      <c r="A47" s="396" t="s">
        <v>1245</v>
      </c>
      <c r="B47" s="423" t="s">
        <v>1244</v>
      </c>
      <c r="C47" s="422">
        <v>47</v>
      </c>
      <c r="D47" s="421">
        <v>39</v>
      </c>
      <c r="E47" s="424">
        <v>3.3</v>
      </c>
      <c r="F47" s="419">
        <v>2.6</v>
      </c>
    </row>
    <row r="48" spans="1:6" ht="12.75" customHeight="1">
      <c r="A48" s="418"/>
      <c r="B48" s="446"/>
      <c r="C48" s="445"/>
      <c r="D48" s="445"/>
      <c r="E48" s="444"/>
      <c r="F48" s="413"/>
    </row>
    <row r="49" spans="1:6" ht="12.75" customHeight="1">
      <c r="A49" s="443"/>
      <c r="B49" s="441"/>
      <c r="C49" s="440"/>
      <c r="D49" s="440"/>
      <c r="E49" s="424"/>
      <c r="F49" s="424"/>
    </row>
    <row r="50" ht="12.75" customHeight="1">
      <c r="A50" s="442" t="s">
        <v>1253</v>
      </c>
    </row>
    <row r="51" spans="1:6" ht="15.75" customHeight="1">
      <c r="A51" s="27" t="s">
        <v>1252</v>
      </c>
      <c r="B51" s="441"/>
      <c r="C51" s="440"/>
      <c r="D51" s="440"/>
      <c r="E51" s="424"/>
      <c r="F51" s="424"/>
    </row>
    <row r="52" spans="1:6" ht="15.75" customHeight="1">
      <c r="A52" s="27" t="s">
        <v>1251</v>
      </c>
      <c r="B52" s="441"/>
      <c r="C52" s="440"/>
      <c r="D52" s="440"/>
      <c r="E52" s="424"/>
      <c r="F52" s="424"/>
    </row>
    <row r="53" spans="1:6" ht="9.75" customHeight="1" thickBot="1">
      <c r="A53" s="439"/>
      <c r="B53" s="438"/>
      <c r="C53" s="437"/>
      <c r="D53" s="437"/>
      <c r="E53" s="436"/>
      <c r="F53" s="436"/>
    </row>
    <row r="54" spans="1:6" ht="24" customHeight="1" thickTop="1">
      <c r="A54" s="435"/>
      <c r="B54" s="434"/>
      <c r="C54" s="743" t="s">
        <v>1167</v>
      </c>
      <c r="D54" s="744"/>
      <c r="E54" s="745" t="s">
        <v>1250</v>
      </c>
      <c r="F54" s="738"/>
    </row>
    <row r="55" spans="1:6" ht="24" customHeight="1">
      <c r="A55" s="99" t="s">
        <v>633</v>
      </c>
      <c r="B55" s="433" t="s">
        <v>1249</v>
      </c>
      <c r="C55" s="304">
        <v>2021</v>
      </c>
      <c r="D55" s="432">
        <v>2022</v>
      </c>
      <c r="E55" s="304">
        <v>2021</v>
      </c>
      <c r="F55" s="431">
        <v>2022</v>
      </c>
    </row>
    <row r="56" spans="1:6" ht="12.75" customHeight="1">
      <c r="A56" s="68"/>
      <c r="B56" s="429"/>
      <c r="C56" s="428"/>
      <c r="D56" s="427"/>
      <c r="E56" s="65"/>
      <c r="F56" s="430"/>
    </row>
    <row r="57" spans="1:6" ht="12.75" customHeight="1">
      <c r="A57" s="242" t="s">
        <v>1248</v>
      </c>
      <c r="B57" s="429"/>
      <c r="C57" s="428"/>
      <c r="D57" s="427"/>
      <c r="E57" s="65"/>
      <c r="F57" s="426"/>
    </row>
    <row r="58" spans="1:6" ht="12.75" customHeight="1">
      <c r="A58" s="396" t="s">
        <v>1243</v>
      </c>
      <c r="B58" s="423" t="s">
        <v>1242</v>
      </c>
      <c r="C58" s="422">
        <v>42</v>
      </c>
      <c r="D58" s="421">
        <v>42</v>
      </c>
      <c r="E58" s="424">
        <v>2.6</v>
      </c>
      <c r="F58" s="419">
        <v>2.7</v>
      </c>
    </row>
    <row r="59" spans="1:6" ht="12.75" customHeight="1">
      <c r="A59" s="396" t="s">
        <v>1241</v>
      </c>
      <c r="B59" s="423" t="s">
        <v>1240</v>
      </c>
      <c r="C59" s="422">
        <v>46</v>
      </c>
      <c r="D59" s="421">
        <v>45</v>
      </c>
      <c r="E59" s="424">
        <v>4</v>
      </c>
      <c r="F59" s="419">
        <v>3.2</v>
      </c>
    </row>
    <row r="60" spans="1:6" ht="12.75" customHeight="1">
      <c r="A60" s="396" t="s">
        <v>1239</v>
      </c>
      <c r="B60" s="423" t="s">
        <v>1238</v>
      </c>
      <c r="C60" s="422">
        <v>44</v>
      </c>
      <c r="D60" s="421">
        <v>42</v>
      </c>
      <c r="E60" s="424">
        <v>4</v>
      </c>
      <c r="F60" s="419">
        <v>4.4</v>
      </c>
    </row>
    <row r="61" spans="1:6" ht="12.75" customHeight="1">
      <c r="A61" s="396" t="s">
        <v>1237</v>
      </c>
      <c r="B61" s="423" t="s">
        <v>1236</v>
      </c>
      <c r="C61" s="422">
        <v>47</v>
      </c>
      <c r="D61" s="421">
        <v>43</v>
      </c>
      <c r="E61" s="424">
        <v>3.9</v>
      </c>
      <c r="F61" s="419">
        <v>2.9</v>
      </c>
    </row>
    <row r="62" spans="1:6" ht="12.75" customHeight="1">
      <c r="A62" s="396" t="s">
        <v>1235</v>
      </c>
      <c r="B62" s="423" t="s">
        <v>1234</v>
      </c>
      <c r="C62" s="425">
        <v>41</v>
      </c>
      <c r="D62" s="421">
        <v>37</v>
      </c>
      <c r="E62" s="420">
        <v>3.6</v>
      </c>
      <c r="F62" s="419">
        <v>3</v>
      </c>
    </row>
    <row r="63" spans="1:6" ht="12.75" customHeight="1">
      <c r="A63" s="396" t="s">
        <v>1233</v>
      </c>
      <c r="B63" s="423" t="s">
        <v>1232</v>
      </c>
      <c r="C63" s="422">
        <v>42</v>
      </c>
      <c r="D63" s="421">
        <v>45</v>
      </c>
      <c r="E63" s="424">
        <v>4.5</v>
      </c>
      <c r="F63" s="419">
        <v>5.1</v>
      </c>
    </row>
    <row r="64" spans="1:6" ht="12.75" customHeight="1">
      <c r="A64" s="396" t="s">
        <v>1231</v>
      </c>
      <c r="B64" s="423" t="s">
        <v>1230</v>
      </c>
      <c r="C64" s="425">
        <v>39</v>
      </c>
      <c r="D64" s="421">
        <v>41</v>
      </c>
      <c r="E64" s="420">
        <v>2.9</v>
      </c>
      <c r="F64" s="419">
        <v>3.2</v>
      </c>
    </row>
    <row r="65" spans="1:6" ht="12.75" customHeight="1">
      <c r="A65" s="396" t="s">
        <v>1229</v>
      </c>
      <c r="B65" s="423" t="s">
        <v>1228</v>
      </c>
      <c r="C65" s="422">
        <v>43</v>
      </c>
      <c r="D65" s="421">
        <v>44</v>
      </c>
      <c r="E65" s="424">
        <v>2.9</v>
      </c>
      <c r="F65" s="419">
        <v>3.8</v>
      </c>
    </row>
    <row r="66" spans="1:6" ht="12.75" customHeight="1">
      <c r="A66" s="396" t="s">
        <v>1227</v>
      </c>
      <c r="B66" s="423" t="s">
        <v>1226</v>
      </c>
      <c r="C66" s="422">
        <v>45</v>
      </c>
      <c r="D66" s="421">
        <v>43</v>
      </c>
      <c r="E66" s="424">
        <v>3.3</v>
      </c>
      <c r="F66" s="419">
        <v>2.6</v>
      </c>
    </row>
    <row r="67" spans="1:6" ht="12.75" customHeight="1">
      <c r="A67" s="396" t="s">
        <v>1225</v>
      </c>
      <c r="B67" s="423" t="s">
        <v>1224</v>
      </c>
      <c r="C67" s="425">
        <v>49</v>
      </c>
      <c r="D67" s="421">
        <v>45</v>
      </c>
      <c r="E67" s="420">
        <v>2.3</v>
      </c>
      <c r="F67" s="419">
        <v>2.6</v>
      </c>
    </row>
    <row r="68" spans="1:6" ht="12.75" customHeight="1">
      <c r="A68" s="396" t="s">
        <v>1223</v>
      </c>
      <c r="B68" s="423" t="s">
        <v>1222</v>
      </c>
      <c r="C68" s="422">
        <v>48</v>
      </c>
      <c r="D68" s="421">
        <v>45</v>
      </c>
      <c r="E68" s="424">
        <v>2.9</v>
      </c>
      <c r="F68" s="419">
        <v>2.6</v>
      </c>
    </row>
    <row r="69" spans="1:6" ht="12.75" customHeight="1">
      <c r="A69" s="396" t="s">
        <v>1221</v>
      </c>
      <c r="B69" s="423" t="s">
        <v>1220</v>
      </c>
      <c r="C69" s="422">
        <v>43</v>
      </c>
      <c r="D69" s="421">
        <v>37</v>
      </c>
      <c r="E69" s="424">
        <v>2.3</v>
      </c>
      <c r="F69" s="419">
        <v>2.5</v>
      </c>
    </row>
    <row r="70" spans="1:6" ht="12.75" customHeight="1">
      <c r="A70" s="396" t="s">
        <v>1219</v>
      </c>
      <c r="B70" s="423" t="s">
        <v>1218</v>
      </c>
      <c r="C70" s="422">
        <v>50</v>
      </c>
      <c r="D70" s="421">
        <v>43</v>
      </c>
      <c r="E70" s="424">
        <v>2.7</v>
      </c>
      <c r="F70" s="419">
        <v>2.6</v>
      </c>
    </row>
    <row r="71" spans="1:6" ht="12.75" customHeight="1">
      <c r="A71" s="396" t="s">
        <v>1217</v>
      </c>
      <c r="B71" s="423" t="s">
        <v>1216</v>
      </c>
      <c r="C71" s="422">
        <v>47</v>
      </c>
      <c r="D71" s="421">
        <v>43</v>
      </c>
      <c r="E71" s="424">
        <v>3.4</v>
      </c>
      <c r="F71" s="419">
        <v>4.2</v>
      </c>
    </row>
    <row r="72" spans="1:6" ht="12.75" customHeight="1">
      <c r="A72" s="396" t="s">
        <v>1215</v>
      </c>
      <c r="B72" s="423" t="s">
        <v>1214</v>
      </c>
      <c r="C72" s="422">
        <v>42</v>
      </c>
      <c r="D72" s="421">
        <v>43</v>
      </c>
      <c r="E72" s="424">
        <v>3.9</v>
      </c>
      <c r="F72" s="419">
        <v>3.8</v>
      </c>
    </row>
    <row r="73" spans="1:6" ht="12.75" customHeight="1">
      <c r="A73" s="396" t="s">
        <v>1213</v>
      </c>
      <c r="B73" s="423" t="s">
        <v>1212</v>
      </c>
      <c r="C73" s="422">
        <v>42</v>
      </c>
      <c r="D73" s="421">
        <v>39</v>
      </c>
      <c r="E73" s="424">
        <v>2.3</v>
      </c>
      <c r="F73" s="419">
        <v>2.9</v>
      </c>
    </row>
    <row r="74" spans="1:6" ht="12.75" customHeight="1">
      <c r="A74" s="396" t="s">
        <v>1211</v>
      </c>
      <c r="B74" s="423" t="s">
        <v>1210</v>
      </c>
      <c r="C74" s="422">
        <v>44</v>
      </c>
      <c r="D74" s="421">
        <v>45</v>
      </c>
      <c r="E74" s="424">
        <v>3.2</v>
      </c>
      <c r="F74" s="419">
        <v>3.1</v>
      </c>
    </row>
    <row r="75" spans="1:6" ht="12.75" customHeight="1">
      <c r="A75" s="396" t="s">
        <v>1209</v>
      </c>
      <c r="B75" s="423" t="s">
        <v>1208</v>
      </c>
      <c r="C75" s="422">
        <v>46</v>
      </c>
      <c r="D75" s="421">
        <v>39</v>
      </c>
      <c r="E75" s="424">
        <v>3.6</v>
      </c>
      <c r="F75" s="419">
        <v>2.6</v>
      </c>
    </row>
    <row r="76" spans="1:6" ht="12.75" customHeight="1">
      <c r="A76" s="396" t="s">
        <v>1207</v>
      </c>
      <c r="B76" s="423" t="s">
        <v>1206</v>
      </c>
      <c r="C76" s="422">
        <v>54</v>
      </c>
      <c r="D76" s="421">
        <v>44</v>
      </c>
      <c r="E76" s="424">
        <v>3</v>
      </c>
      <c r="F76" s="419">
        <v>2.8</v>
      </c>
    </row>
    <row r="77" spans="1:6" ht="12.75" customHeight="1">
      <c r="A77" s="396" t="s">
        <v>1205</v>
      </c>
      <c r="B77" s="423" t="s">
        <v>1204</v>
      </c>
      <c r="C77" s="422">
        <v>33</v>
      </c>
      <c r="D77" s="421">
        <v>39</v>
      </c>
      <c r="E77" s="424">
        <v>3.4</v>
      </c>
      <c r="F77" s="419">
        <v>3.4</v>
      </c>
    </row>
    <row r="78" spans="1:6" ht="12.75" customHeight="1">
      <c r="A78" s="396" t="s">
        <v>1203</v>
      </c>
      <c r="B78" s="423" t="s">
        <v>1202</v>
      </c>
      <c r="C78" s="422">
        <v>46</v>
      </c>
      <c r="D78" s="421">
        <v>41</v>
      </c>
      <c r="E78" s="424">
        <v>2.7</v>
      </c>
      <c r="F78" s="419">
        <v>2.5</v>
      </c>
    </row>
    <row r="79" spans="1:6" ht="12.75" customHeight="1">
      <c r="A79" s="396"/>
      <c r="B79" s="423"/>
      <c r="C79" s="422"/>
      <c r="D79" s="421"/>
      <c r="E79" s="424"/>
      <c r="F79" s="419"/>
    </row>
    <row r="80" spans="1:6" ht="12.75" customHeight="1">
      <c r="A80" s="242" t="s">
        <v>101</v>
      </c>
      <c r="B80" s="423"/>
      <c r="C80" s="422"/>
      <c r="D80" s="421"/>
      <c r="E80" s="424"/>
      <c r="F80" s="419"/>
    </row>
    <row r="81" spans="1:6" ht="12.75" customHeight="1">
      <c r="A81" s="396" t="s">
        <v>1201</v>
      </c>
      <c r="B81" s="423" t="s">
        <v>1200</v>
      </c>
      <c r="C81" s="422">
        <v>22</v>
      </c>
      <c r="D81" s="421">
        <v>18</v>
      </c>
      <c r="E81" s="420">
        <v>3.7</v>
      </c>
      <c r="F81" s="419">
        <v>3.4</v>
      </c>
    </row>
    <row r="82" spans="1:6" ht="12.75" customHeight="1">
      <c r="A82" s="396" t="s">
        <v>1199</v>
      </c>
      <c r="B82" s="423" t="s">
        <v>1198</v>
      </c>
      <c r="C82" s="422">
        <v>10</v>
      </c>
      <c r="D82" s="421">
        <v>17</v>
      </c>
      <c r="E82" s="420">
        <v>5.2</v>
      </c>
      <c r="F82" s="419">
        <v>3.9</v>
      </c>
    </row>
    <row r="83" spans="1:6" ht="12.75" customHeight="1">
      <c r="A83" s="396" t="s">
        <v>1197</v>
      </c>
      <c r="B83" s="423"/>
      <c r="C83" s="422"/>
      <c r="D83" s="421"/>
      <c r="E83" s="424"/>
      <c r="F83" s="419"/>
    </row>
    <row r="84" spans="1:6" ht="12.75" customHeight="1">
      <c r="A84" s="396" t="s">
        <v>1196</v>
      </c>
      <c r="B84" s="423" t="s">
        <v>1195</v>
      </c>
      <c r="C84" s="422">
        <v>13</v>
      </c>
      <c r="D84" s="421">
        <v>16</v>
      </c>
      <c r="E84" s="424">
        <v>4.6</v>
      </c>
      <c r="F84" s="419">
        <v>5.4</v>
      </c>
    </row>
    <row r="85" spans="1:6" ht="12.75" customHeight="1">
      <c r="A85" s="396" t="s">
        <v>1194</v>
      </c>
      <c r="B85" s="423" t="s">
        <v>1193</v>
      </c>
      <c r="C85" s="422">
        <v>24</v>
      </c>
      <c r="D85" s="421">
        <v>17</v>
      </c>
      <c r="E85" s="424">
        <v>23.7</v>
      </c>
      <c r="F85" s="419">
        <v>9.5</v>
      </c>
    </row>
    <row r="86" spans="1:6" ht="12.75" customHeight="1">
      <c r="A86" s="396" t="s">
        <v>1192</v>
      </c>
      <c r="B86" s="423" t="s">
        <v>1191</v>
      </c>
      <c r="C86" s="422">
        <v>22</v>
      </c>
      <c r="D86" s="421">
        <v>18</v>
      </c>
      <c r="E86" s="420">
        <v>3.2</v>
      </c>
      <c r="F86" s="419">
        <v>3.4</v>
      </c>
    </row>
    <row r="87" spans="1:6" ht="12.75" customHeight="1">
      <c r="A87" s="396" t="s">
        <v>1190</v>
      </c>
      <c r="B87" s="423" t="s">
        <v>1189</v>
      </c>
      <c r="C87" s="422">
        <v>10</v>
      </c>
      <c r="D87" s="421">
        <v>17</v>
      </c>
      <c r="E87" s="420">
        <v>2.7</v>
      </c>
      <c r="F87" s="419">
        <v>3.5</v>
      </c>
    </row>
    <row r="88" spans="1:6" ht="12.75" customHeight="1">
      <c r="A88" s="396" t="s">
        <v>1188</v>
      </c>
      <c r="B88" s="423" t="s">
        <v>1187</v>
      </c>
      <c r="C88" s="422">
        <v>28</v>
      </c>
      <c r="D88" s="421">
        <v>19</v>
      </c>
      <c r="E88" s="420">
        <v>4</v>
      </c>
      <c r="F88" s="419">
        <v>2.7</v>
      </c>
    </row>
    <row r="89" spans="1:6" ht="12.75" customHeight="1">
      <c r="A89" s="396" t="s">
        <v>1186</v>
      </c>
      <c r="B89" s="423" t="s">
        <v>1185</v>
      </c>
      <c r="C89" s="422">
        <v>22</v>
      </c>
      <c r="D89" s="421">
        <v>20</v>
      </c>
      <c r="E89" s="424">
        <v>5.5</v>
      </c>
      <c r="F89" s="419">
        <v>10.6</v>
      </c>
    </row>
    <row r="90" spans="1:6" ht="12.75" customHeight="1">
      <c r="A90" s="396" t="s">
        <v>1184</v>
      </c>
      <c r="B90" s="423" t="s">
        <v>1183</v>
      </c>
      <c r="C90" s="422">
        <v>27</v>
      </c>
      <c r="D90" s="421">
        <v>17</v>
      </c>
      <c r="E90" s="424">
        <v>3.7</v>
      </c>
      <c r="F90" s="419">
        <v>7</v>
      </c>
    </row>
    <row r="91" spans="1:6" ht="12.75" customHeight="1">
      <c r="A91" s="396" t="s">
        <v>1182</v>
      </c>
      <c r="B91" s="423" t="s">
        <v>1181</v>
      </c>
      <c r="C91" s="422">
        <v>27</v>
      </c>
      <c r="D91" s="421">
        <v>17</v>
      </c>
      <c r="E91" s="424">
        <v>3.7</v>
      </c>
      <c r="F91" s="419">
        <v>3</v>
      </c>
    </row>
    <row r="92" spans="1:6" ht="12.75" customHeight="1">
      <c r="A92" s="396" t="s">
        <v>1180</v>
      </c>
      <c r="B92" s="423" t="s">
        <v>1179</v>
      </c>
      <c r="C92" s="422">
        <v>27</v>
      </c>
      <c r="D92" s="421">
        <v>19</v>
      </c>
      <c r="E92" s="420">
        <v>4.7</v>
      </c>
      <c r="F92" s="419">
        <v>7.1</v>
      </c>
    </row>
    <row r="93" spans="1:6" ht="12.75" customHeight="1">
      <c r="A93" s="396" t="s">
        <v>1178</v>
      </c>
      <c r="B93" s="423" t="s">
        <v>1177</v>
      </c>
      <c r="C93" s="422">
        <v>11</v>
      </c>
      <c r="D93" s="421">
        <v>16</v>
      </c>
      <c r="E93" s="420">
        <v>5.1</v>
      </c>
      <c r="F93" s="419">
        <v>3.8</v>
      </c>
    </row>
    <row r="94" spans="1:6" ht="12.75" customHeight="1">
      <c r="A94" s="418"/>
      <c r="B94" s="417"/>
      <c r="C94" s="416"/>
      <c r="D94" s="415"/>
      <c r="E94" s="414"/>
      <c r="F94" s="413"/>
    </row>
    <row r="95" ht="9.75" customHeight="1">
      <c r="B95" s="412"/>
    </row>
    <row r="96" spans="1:2" ht="12.75" customHeight="1">
      <c r="A96" s="45" t="s">
        <v>1160</v>
      </c>
      <c r="B96" s="412"/>
    </row>
    <row r="97" spans="1:2" ht="12.75" customHeight="1">
      <c r="A97" s="45" t="s">
        <v>1176</v>
      </c>
      <c r="B97" s="412"/>
    </row>
    <row r="98" spans="1:2" ht="12.75" customHeight="1">
      <c r="A98" s="35" t="s">
        <v>1175</v>
      </c>
      <c r="B98" s="411"/>
    </row>
    <row r="99" ht="12.75" customHeight="1">
      <c r="A99" s="35" t="s">
        <v>1149</v>
      </c>
    </row>
    <row r="101" spans="1:6" ht="12.75" customHeight="1">
      <c r="A101" s="410"/>
      <c r="B101" s="410"/>
      <c r="C101" s="410"/>
      <c r="D101" s="410"/>
      <c r="E101" s="410"/>
      <c r="F101" s="410"/>
    </row>
  </sheetData>
  <sheetProtection/>
  <mergeCells count="4">
    <mergeCell ref="C8:D8"/>
    <mergeCell ref="E8:F8"/>
    <mergeCell ref="C54:D54"/>
    <mergeCell ref="E54:F54"/>
  </mergeCells>
  <conditionalFormatting sqref="A27:A41">
    <cfRule type="duplicateValues" priority="1" dxfId="0">
      <formula>AND(COUNTIF($A$27:$A$41,A27)&gt;1,NOT(ISBLANK(A27)))</formula>
    </cfRule>
  </conditionalFormatting>
  <printOptions/>
  <pageMargins left="1" right="1" top="1" bottom="1" header="0.5" footer="0.5"/>
  <pageSetup horizontalDpi="1200" verticalDpi="1200" orientation="portrait" r:id="rId1"/>
  <headerFooter>
    <oddFooter>&amp;L&amp;"Arial,Italic"&amp;9The State of Hawaii Data Book 2022&amp;R&amp;"Arial,Italic"&amp;9    &amp;"Arial,Regular"http://dbedt.hawaii.gov/</oddFooter>
  </headerFooter>
</worksheet>
</file>

<file path=xl/worksheets/sheet39.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2.75"/>
  <cols>
    <col min="1" max="4" width="21.140625" style="76" customWidth="1"/>
    <col min="5" max="6" width="13.00390625" style="76" customWidth="1"/>
    <col min="7" max="16384" width="9.140625" style="76" customWidth="1"/>
  </cols>
  <sheetData>
    <row r="1" spans="1:6" ht="15.75" customHeight="1">
      <c r="A1" s="27" t="s">
        <v>1326</v>
      </c>
      <c r="B1" s="93"/>
      <c r="C1" s="93"/>
      <c r="D1" s="93"/>
      <c r="E1" s="93"/>
      <c r="F1" s="93"/>
    </row>
    <row r="2" spans="1:6" ht="12.75" customHeight="1">
      <c r="A2" s="27"/>
      <c r="B2" s="93"/>
      <c r="C2" s="93"/>
      <c r="D2" s="93"/>
      <c r="E2" s="93"/>
      <c r="F2" s="93"/>
    </row>
    <row r="3" spans="1:3" ht="12.75" customHeight="1">
      <c r="A3" s="479" t="s">
        <v>1325</v>
      </c>
      <c r="B3" s="93"/>
      <c r="C3" s="93"/>
    </row>
    <row r="4" spans="1:3" ht="12.75" customHeight="1">
      <c r="A4" s="479" t="s">
        <v>1324</v>
      </c>
      <c r="B4" s="93"/>
      <c r="C4" s="93"/>
    </row>
    <row r="5" spans="1:3" ht="12.75" customHeight="1">
      <c r="A5" s="479" t="s">
        <v>1323</v>
      </c>
      <c r="B5" s="93"/>
      <c r="C5" s="93"/>
    </row>
    <row r="6" spans="1:3" ht="12.75" customHeight="1">
      <c r="A6" s="479" t="s">
        <v>1322</v>
      </c>
      <c r="B6" s="93"/>
      <c r="C6" s="93"/>
    </row>
    <row r="7" spans="1:3" ht="12.75" customHeight="1">
      <c r="A7" s="479" t="s">
        <v>1321</v>
      </c>
      <c r="B7" s="93"/>
      <c r="C7" s="93"/>
    </row>
    <row r="8" spans="1:3" ht="12.75" customHeight="1" thickBot="1">
      <c r="A8" s="4"/>
      <c r="B8" s="92"/>
      <c r="C8" s="91"/>
    </row>
    <row r="9" spans="1:4" s="3" customFormat="1" ht="24" customHeight="1" thickTop="1">
      <c r="A9" s="67" t="s">
        <v>1058</v>
      </c>
      <c r="B9" s="477" t="s">
        <v>1320</v>
      </c>
      <c r="C9" s="478" t="s">
        <v>1058</v>
      </c>
      <c r="D9" s="477" t="s">
        <v>1320</v>
      </c>
    </row>
    <row r="10" spans="1:4" ht="12.75" customHeight="1">
      <c r="A10" s="89"/>
      <c r="B10" s="112"/>
      <c r="C10" s="476"/>
      <c r="D10" s="112"/>
    </row>
    <row r="11" spans="1:4" ht="12.75" customHeight="1">
      <c r="A11" s="475">
        <v>2009</v>
      </c>
      <c r="B11" s="473">
        <v>360</v>
      </c>
      <c r="C11" s="474">
        <v>2016</v>
      </c>
      <c r="D11" s="473">
        <v>111</v>
      </c>
    </row>
    <row r="12" spans="1:4" ht="12.75" customHeight="1">
      <c r="A12" s="475">
        <v>2010</v>
      </c>
      <c r="B12" s="473">
        <v>473</v>
      </c>
      <c r="C12" s="474">
        <v>2017</v>
      </c>
      <c r="D12" s="473">
        <v>284</v>
      </c>
    </row>
    <row r="13" spans="1:4" ht="12.75" customHeight="1">
      <c r="A13" s="475">
        <v>2011</v>
      </c>
      <c r="B13" s="473">
        <v>129</v>
      </c>
      <c r="C13" s="474">
        <v>2018</v>
      </c>
      <c r="D13" s="473">
        <v>308</v>
      </c>
    </row>
    <row r="14" spans="1:4" ht="12.75" customHeight="1">
      <c r="A14" s="475">
        <v>2012</v>
      </c>
      <c r="B14" s="473">
        <v>181</v>
      </c>
      <c r="C14" s="474">
        <v>2019</v>
      </c>
      <c r="D14" s="473">
        <v>55</v>
      </c>
    </row>
    <row r="15" spans="1:4" ht="12.75" customHeight="1">
      <c r="A15" s="475">
        <v>2013</v>
      </c>
      <c r="B15" s="473">
        <v>129</v>
      </c>
      <c r="C15" s="474">
        <v>2020</v>
      </c>
      <c r="D15" s="473">
        <v>101</v>
      </c>
    </row>
    <row r="16" spans="1:4" ht="12.75" customHeight="1">
      <c r="A16" s="475">
        <v>2014</v>
      </c>
      <c r="B16" s="473">
        <v>51</v>
      </c>
      <c r="C16" s="474">
        <v>2021</v>
      </c>
      <c r="D16" s="473">
        <v>276</v>
      </c>
    </row>
    <row r="17" spans="1:4" ht="12.75" customHeight="1">
      <c r="A17" s="475">
        <v>2015</v>
      </c>
      <c r="B17" s="473">
        <v>76</v>
      </c>
      <c r="C17" s="474">
        <v>2022</v>
      </c>
      <c r="D17" s="473">
        <v>408</v>
      </c>
    </row>
    <row r="18" spans="1:4" ht="12.75" customHeight="1">
      <c r="A18" s="472"/>
      <c r="B18" s="104"/>
      <c r="C18" s="471"/>
      <c r="D18" s="104"/>
    </row>
    <row r="19" ht="12.75" customHeight="1"/>
    <row r="20" ht="12.75" customHeight="1">
      <c r="A20" s="470" t="s">
        <v>1319</v>
      </c>
    </row>
    <row r="21" ht="12.75" customHeight="1">
      <c r="A21" s="470" t="s">
        <v>1318</v>
      </c>
    </row>
    <row r="22" ht="12.75" customHeight="1">
      <c r="A22" s="220" t="s">
        <v>1317</v>
      </c>
    </row>
    <row r="23" ht="12.75" customHeight="1">
      <c r="A23" s="220" t="s">
        <v>1316</v>
      </c>
    </row>
    <row r="24" ht="12.75" customHeight="1"/>
    <row r="25" ht="12.75">
      <c r="A25" s="469"/>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xml><?xml version="1.0" encoding="utf-8"?>
<worksheet xmlns="http://schemas.openxmlformats.org/spreadsheetml/2006/main" xmlns:r="http://schemas.openxmlformats.org/officeDocument/2006/relationships">
  <dimension ref="A1:D47"/>
  <sheetViews>
    <sheetView workbookViewId="0" topLeftCell="A1">
      <selection activeCell="A1" sqref="A1"/>
    </sheetView>
  </sheetViews>
  <sheetFormatPr defaultColWidth="9.140625" defaultRowHeight="12.75"/>
  <cols>
    <col min="1" max="1" width="10.140625" style="0" customWidth="1"/>
    <col min="2" max="2" width="39.8515625" style="0" customWidth="1"/>
    <col min="3" max="4" width="16.8515625" style="0" customWidth="1"/>
  </cols>
  <sheetData>
    <row r="1" spans="1:4" ht="15.75">
      <c r="A1" s="27" t="s">
        <v>175</v>
      </c>
      <c r="B1" s="1"/>
      <c r="C1" s="1"/>
      <c r="D1" s="1"/>
    </row>
    <row r="2" spans="1:4" ht="11.25" customHeight="1" thickBot="1">
      <c r="A2" s="4"/>
      <c r="B2" s="5"/>
      <c r="C2" s="5"/>
      <c r="D2" s="5"/>
    </row>
    <row r="3" spans="1:4" s="3" customFormat="1" ht="31.5" customHeight="1" thickTop="1">
      <c r="A3" s="43" t="s">
        <v>174</v>
      </c>
      <c r="B3" s="9"/>
      <c r="C3" s="42" t="s">
        <v>173</v>
      </c>
      <c r="D3" s="7" t="s">
        <v>172</v>
      </c>
    </row>
    <row r="4" spans="2:3" ht="10.5" customHeight="1">
      <c r="B4" s="11"/>
      <c r="C4" s="11"/>
    </row>
    <row r="5" spans="1:3" ht="12.75">
      <c r="A5" s="40" t="s">
        <v>171</v>
      </c>
      <c r="B5" s="11"/>
      <c r="C5" s="11"/>
    </row>
    <row r="6" spans="1:4" ht="12.75">
      <c r="A6" s="39" t="s">
        <v>170</v>
      </c>
      <c r="B6" s="11"/>
      <c r="C6" s="37" t="s">
        <v>169</v>
      </c>
      <c r="D6" s="36" t="s">
        <v>168</v>
      </c>
    </row>
    <row r="7" spans="1:4" ht="12.75">
      <c r="A7" s="39" t="s">
        <v>167</v>
      </c>
      <c r="B7" s="11"/>
      <c r="C7" s="37" t="s">
        <v>166</v>
      </c>
      <c r="D7" s="36" t="s">
        <v>165</v>
      </c>
    </row>
    <row r="8" spans="1:4" ht="12.75">
      <c r="A8" s="39" t="s">
        <v>164</v>
      </c>
      <c r="B8" s="11"/>
      <c r="C8" s="37" t="s">
        <v>163</v>
      </c>
      <c r="D8" s="36" t="s">
        <v>162</v>
      </c>
    </row>
    <row r="9" spans="1:4" ht="12.75">
      <c r="A9" s="39" t="s">
        <v>161</v>
      </c>
      <c r="B9" s="11"/>
      <c r="C9" s="37" t="s">
        <v>160</v>
      </c>
      <c r="D9" s="36" t="s">
        <v>159</v>
      </c>
    </row>
    <row r="10" spans="1:4" ht="12.75">
      <c r="A10" s="39" t="s">
        <v>158</v>
      </c>
      <c r="B10" s="11"/>
      <c r="C10" s="37" t="s">
        <v>157</v>
      </c>
      <c r="D10" s="36" t="s">
        <v>156</v>
      </c>
    </row>
    <row r="11" spans="1:4" ht="12.75">
      <c r="A11" t="s">
        <v>155</v>
      </c>
      <c r="B11" s="11"/>
      <c r="C11" s="37" t="s">
        <v>154</v>
      </c>
      <c r="D11" s="36" t="s">
        <v>153</v>
      </c>
    </row>
    <row r="12" spans="1:4" ht="12.75">
      <c r="A12" s="40" t="s">
        <v>152</v>
      </c>
      <c r="B12" s="11"/>
      <c r="C12" s="37"/>
      <c r="D12" s="36"/>
    </row>
    <row r="13" spans="1:4" ht="12.75">
      <c r="A13" s="39" t="s">
        <v>151</v>
      </c>
      <c r="B13" s="11"/>
      <c r="C13" s="37" t="s">
        <v>150</v>
      </c>
      <c r="D13" s="36" t="s">
        <v>149</v>
      </c>
    </row>
    <row r="14" spans="1:4" ht="12.75">
      <c r="A14" s="39" t="s">
        <v>148</v>
      </c>
      <c r="B14" s="11"/>
      <c r="C14" s="37" t="s">
        <v>147</v>
      </c>
      <c r="D14" s="36" t="s">
        <v>146</v>
      </c>
    </row>
    <row r="15" spans="1:4" ht="12.75">
      <c r="A15" s="39" t="s">
        <v>145</v>
      </c>
      <c r="B15" s="11"/>
      <c r="C15" s="37" t="s">
        <v>144</v>
      </c>
      <c r="D15" s="36" t="s">
        <v>143</v>
      </c>
    </row>
    <row r="16" spans="1:4" ht="12.75">
      <c r="A16" s="39" t="s">
        <v>142</v>
      </c>
      <c r="B16" s="11"/>
      <c r="C16" s="37" t="s">
        <v>141</v>
      </c>
      <c r="D16" s="36" t="s">
        <v>140</v>
      </c>
    </row>
    <row r="17" spans="1:4" ht="12.75">
      <c r="A17" s="39" t="s">
        <v>139</v>
      </c>
      <c r="B17" s="11"/>
      <c r="C17" s="37" t="s">
        <v>138</v>
      </c>
      <c r="D17" s="36" t="s">
        <v>137</v>
      </c>
    </row>
    <row r="18" spans="1:4" ht="12.75">
      <c r="A18" s="40" t="s">
        <v>136</v>
      </c>
      <c r="B18" s="11"/>
      <c r="C18" s="37"/>
      <c r="D18" s="36"/>
    </row>
    <row r="19" spans="1:4" ht="12.75">
      <c r="A19" s="39" t="s">
        <v>135</v>
      </c>
      <c r="B19" s="11"/>
      <c r="C19" s="37" t="s">
        <v>134</v>
      </c>
      <c r="D19" s="36" t="s">
        <v>133</v>
      </c>
    </row>
    <row r="20" spans="1:4" ht="12.75">
      <c r="A20" s="40" t="s">
        <v>132</v>
      </c>
      <c r="B20" s="11"/>
      <c r="C20" s="37"/>
      <c r="D20" s="36"/>
    </row>
    <row r="21" spans="1:4" ht="12.75">
      <c r="A21" s="39" t="s">
        <v>6</v>
      </c>
      <c r="B21" s="11"/>
      <c r="C21" s="37" t="s">
        <v>131</v>
      </c>
      <c r="D21" s="36" t="s">
        <v>130</v>
      </c>
    </row>
    <row r="22" spans="1:4" ht="12.75">
      <c r="A22" s="40" t="s">
        <v>129</v>
      </c>
      <c r="B22" s="11"/>
      <c r="C22" s="37"/>
      <c r="D22" s="36"/>
    </row>
    <row r="23" spans="1:4" ht="12.75">
      <c r="A23" s="39" t="s">
        <v>128</v>
      </c>
      <c r="B23" s="11"/>
      <c r="C23" s="37" t="s">
        <v>127</v>
      </c>
      <c r="D23" s="36" t="s">
        <v>126</v>
      </c>
    </row>
    <row r="24" spans="1:4" ht="12.75">
      <c r="A24" s="39" t="s">
        <v>125</v>
      </c>
      <c r="B24" s="11"/>
      <c r="C24" s="37" t="s">
        <v>124</v>
      </c>
      <c r="D24" s="36" t="s">
        <v>123</v>
      </c>
    </row>
    <row r="25" spans="1:4" ht="12.75">
      <c r="A25" s="39" t="s">
        <v>122</v>
      </c>
      <c r="B25" s="11"/>
      <c r="C25" s="37" t="s">
        <v>121</v>
      </c>
      <c r="D25" s="36" t="s">
        <v>120</v>
      </c>
    </row>
    <row r="26" spans="1:4" ht="12.75">
      <c r="A26" s="40" t="s">
        <v>119</v>
      </c>
      <c r="B26" s="11"/>
      <c r="C26" s="37"/>
      <c r="D26" s="36"/>
    </row>
    <row r="27" spans="1:4" ht="12.75">
      <c r="A27" s="41" t="s">
        <v>118</v>
      </c>
      <c r="B27" s="11"/>
      <c r="C27" s="37" t="s">
        <v>117</v>
      </c>
      <c r="D27" s="36" t="s">
        <v>116</v>
      </c>
    </row>
    <row r="28" spans="1:4" ht="12.75">
      <c r="A28" s="39" t="s">
        <v>115</v>
      </c>
      <c r="B28" s="22"/>
      <c r="C28" s="37" t="s">
        <v>106</v>
      </c>
      <c r="D28" s="36" t="s">
        <v>114</v>
      </c>
    </row>
    <row r="29" spans="1:4" ht="12.75">
      <c r="A29" s="39" t="s">
        <v>113</v>
      </c>
      <c r="B29" s="11"/>
      <c r="C29" s="37" t="s">
        <v>112</v>
      </c>
      <c r="D29" s="36" t="s">
        <v>111</v>
      </c>
    </row>
    <row r="30" spans="1:4" ht="12.75">
      <c r="A30" s="39" t="s">
        <v>110</v>
      </c>
      <c r="B30" s="11"/>
      <c r="C30" s="37" t="s">
        <v>109</v>
      </c>
      <c r="D30" s="36" t="s">
        <v>108</v>
      </c>
    </row>
    <row r="31" spans="1:4" ht="12.75">
      <c r="A31" s="39" t="s">
        <v>107</v>
      </c>
      <c r="B31" s="11"/>
      <c r="C31" s="37" t="s">
        <v>106</v>
      </c>
      <c r="D31" s="36" t="s">
        <v>105</v>
      </c>
    </row>
    <row r="32" spans="1:4" ht="12.75">
      <c r="A32" s="39" t="s">
        <v>104</v>
      </c>
      <c r="B32" s="11"/>
      <c r="C32" s="37" t="s">
        <v>103</v>
      </c>
      <c r="D32" s="36" t="s">
        <v>102</v>
      </c>
    </row>
    <row r="33" spans="1:4" ht="12.75">
      <c r="A33" s="40" t="s">
        <v>101</v>
      </c>
      <c r="B33" s="11"/>
      <c r="C33" s="37"/>
      <c r="D33" s="36"/>
    </row>
    <row r="34" spans="1:4" ht="12.75">
      <c r="A34" s="39" t="s">
        <v>100</v>
      </c>
      <c r="B34" s="11"/>
      <c r="C34" s="37" t="s">
        <v>99</v>
      </c>
      <c r="D34" s="36" t="s">
        <v>98</v>
      </c>
    </row>
    <row r="35" spans="1:4" ht="12.75">
      <c r="A35" s="39" t="s">
        <v>97</v>
      </c>
      <c r="B35" s="11"/>
      <c r="C35" s="37" t="s">
        <v>96</v>
      </c>
      <c r="D35" s="36" t="s">
        <v>95</v>
      </c>
    </row>
    <row r="36" spans="1:4" ht="12.75">
      <c r="A36" s="39" t="s">
        <v>94</v>
      </c>
      <c r="B36" s="11"/>
      <c r="C36" s="37" t="s">
        <v>93</v>
      </c>
      <c r="D36" s="36" t="s">
        <v>92</v>
      </c>
    </row>
    <row r="37" spans="1:4" ht="12.75">
      <c r="A37" s="40" t="s">
        <v>91</v>
      </c>
      <c r="B37" s="11"/>
      <c r="C37" s="37"/>
      <c r="D37" s="36"/>
    </row>
    <row r="38" spans="1:4" ht="12.75">
      <c r="A38" s="39" t="s">
        <v>90</v>
      </c>
      <c r="B38" s="11"/>
      <c r="C38" s="37" t="s">
        <v>89</v>
      </c>
      <c r="D38" s="36" t="s">
        <v>88</v>
      </c>
    </row>
    <row r="39" spans="1:4" ht="12.75">
      <c r="A39" s="38" t="s">
        <v>87</v>
      </c>
      <c r="B39" s="11"/>
      <c r="C39" s="37" t="s">
        <v>86</v>
      </c>
      <c r="D39" s="36" t="s">
        <v>85</v>
      </c>
    </row>
    <row r="40" spans="1:4" ht="12" customHeight="1">
      <c r="A40" s="8"/>
      <c r="B40" s="12"/>
      <c r="C40" s="12"/>
      <c r="D40" s="8"/>
    </row>
    <row r="41" ht="11.25" customHeight="1"/>
    <row r="42" ht="12.75">
      <c r="A42" s="35" t="s">
        <v>84</v>
      </c>
    </row>
    <row r="43" ht="12.75">
      <c r="A43" s="34" t="s">
        <v>83</v>
      </c>
    </row>
    <row r="44" ht="12.75">
      <c r="A44" s="24" t="s">
        <v>82</v>
      </c>
    </row>
    <row r="45" ht="12.75">
      <c r="A45" s="33" t="s">
        <v>81</v>
      </c>
    </row>
    <row r="46" ht="12.75">
      <c r="A46" s="24" t="s">
        <v>80</v>
      </c>
    </row>
    <row r="47" ht="12.75">
      <c r="A47" s="32" t="s">
        <v>79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0.xml><?xml version="1.0" encoding="utf-8"?>
<worksheet xmlns="http://schemas.openxmlformats.org/spreadsheetml/2006/main" xmlns:r="http://schemas.openxmlformats.org/officeDocument/2006/relationships">
  <dimension ref="A1:J44"/>
  <sheetViews>
    <sheetView workbookViewId="0" topLeftCell="A1">
      <selection activeCell="A1" sqref="A1"/>
    </sheetView>
  </sheetViews>
  <sheetFormatPr defaultColWidth="9.140625" defaultRowHeight="12.75"/>
  <cols>
    <col min="1" max="1" width="10.57421875" style="0" customWidth="1"/>
    <col min="2" max="2" width="19.421875" style="0" customWidth="1"/>
    <col min="3" max="4" width="17.57421875" style="0" customWidth="1"/>
    <col min="5" max="5" width="18.57421875" style="0" customWidth="1"/>
  </cols>
  <sheetData>
    <row r="1" spans="1:5" ht="15.75" customHeight="1">
      <c r="A1" s="27" t="s">
        <v>1340</v>
      </c>
      <c r="B1" s="1"/>
      <c r="C1" s="1"/>
      <c r="D1" s="1"/>
      <c r="E1" s="1"/>
    </row>
    <row r="2" ht="12.75" customHeight="1">
      <c r="A2" s="484" t="s">
        <v>285</v>
      </c>
    </row>
    <row r="3" spans="1:5" ht="12.75" customHeight="1">
      <c r="A3" t="s">
        <v>1339</v>
      </c>
      <c r="B3" s="1"/>
      <c r="C3" s="1"/>
      <c r="D3" s="1"/>
      <c r="E3" s="1"/>
    </row>
    <row r="4" spans="1:5" ht="12.75" customHeight="1" thickBot="1">
      <c r="A4" s="5"/>
      <c r="B4" s="5"/>
      <c r="C4" s="5"/>
      <c r="D4" s="5"/>
      <c r="E4" s="5"/>
    </row>
    <row r="5" spans="1:4" s="65" customFormat="1" ht="24" customHeight="1" thickTop="1">
      <c r="A5" s="68"/>
      <c r="B5" s="67" t="s">
        <v>1338</v>
      </c>
      <c r="C5" s="67"/>
      <c r="D5" s="67"/>
    </row>
    <row r="6" spans="1:5" s="3" customFormat="1" ht="34.5" customHeight="1">
      <c r="A6" s="42" t="s">
        <v>1058</v>
      </c>
      <c r="B6" s="122" t="s">
        <v>442</v>
      </c>
      <c r="C6" s="42" t="s">
        <v>1337</v>
      </c>
      <c r="D6" s="42" t="s">
        <v>1336</v>
      </c>
      <c r="E6" s="7" t="s">
        <v>1335</v>
      </c>
    </row>
    <row r="7" spans="1:4" ht="12.75">
      <c r="A7" s="11"/>
      <c r="B7" s="97"/>
      <c r="C7" s="11"/>
      <c r="D7" s="11"/>
    </row>
    <row r="8" spans="1:5" ht="12.75">
      <c r="A8" s="482">
        <v>2010</v>
      </c>
      <c r="B8" s="96">
        <v>777069</v>
      </c>
      <c r="C8" s="28">
        <v>326201</v>
      </c>
      <c r="D8" s="28">
        <v>450868</v>
      </c>
      <c r="E8" s="29">
        <v>38549</v>
      </c>
    </row>
    <row r="9" spans="1:5" ht="12.75">
      <c r="A9" s="482">
        <v>2011</v>
      </c>
      <c r="B9" s="96">
        <v>778158</v>
      </c>
      <c r="C9" s="28">
        <v>306939</v>
      </c>
      <c r="D9" s="28">
        <v>471219</v>
      </c>
      <c r="E9" s="29">
        <v>38307</v>
      </c>
    </row>
    <row r="10" spans="1:5" ht="12.75">
      <c r="A10" s="482">
        <v>2012</v>
      </c>
      <c r="B10" s="96">
        <v>746368</v>
      </c>
      <c r="C10" s="28">
        <v>285153</v>
      </c>
      <c r="D10" s="28">
        <v>461215</v>
      </c>
      <c r="E10" s="29">
        <v>36517</v>
      </c>
    </row>
    <row r="11" spans="1:5" ht="12.75">
      <c r="A11" s="482">
        <v>2013</v>
      </c>
      <c r="B11" s="96">
        <v>748227</v>
      </c>
      <c r="C11" s="28">
        <v>289203</v>
      </c>
      <c r="D11" s="28">
        <v>459024</v>
      </c>
      <c r="E11" s="29">
        <v>36318</v>
      </c>
    </row>
    <row r="12" spans="1:5" ht="12.75">
      <c r="A12" s="482">
        <v>2014</v>
      </c>
      <c r="B12" s="96">
        <v>764726</v>
      </c>
      <c r="C12" s="28">
        <v>302732</v>
      </c>
      <c r="D12" s="28">
        <v>461994</v>
      </c>
      <c r="E12" s="29">
        <v>38498</v>
      </c>
    </row>
    <row r="13" spans="1:5" ht="12.75">
      <c r="A13" s="482">
        <v>2015</v>
      </c>
      <c r="B13" s="96">
        <v>769183</v>
      </c>
      <c r="C13" s="28">
        <v>307069</v>
      </c>
      <c r="D13" s="28">
        <v>462114</v>
      </c>
      <c r="E13" s="29">
        <v>38448</v>
      </c>
    </row>
    <row r="14" spans="1:5" ht="12.75">
      <c r="A14" s="482">
        <v>2016</v>
      </c>
      <c r="B14" s="96">
        <v>793793</v>
      </c>
      <c r="C14" s="28">
        <v>311172</v>
      </c>
      <c r="D14" s="28">
        <v>482621</v>
      </c>
      <c r="E14" s="29">
        <v>41136</v>
      </c>
    </row>
    <row r="15" spans="1:5" ht="12.75">
      <c r="A15" s="482">
        <v>2017</v>
      </c>
      <c r="B15" s="483" t="s">
        <v>511</v>
      </c>
      <c r="C15" s="37" t="s">
        <v>511</v>
      </c>
      <c r="D15" s="37" t="s">
        <v>511</v>
      </c>
      <c r="E15" s="29">
        <v>42678</v>
      </c>
    </row>
    <row r="16" spans="1:5" ht="12.75">
      <c r="A16" s="482">
        <v>2018</v>
      </c>
      <c r="B16" s="483" t="s">
        <v>511</v>
      </c>
      <c r="C16" s="37" t="s">
        <v>511</v>
      </c>
      <c r="D16" s="37" t="s">
        <v>511</v>
      </c>
      <c r="E16" s="29">
        <v>41593</v>
      </c>
    </row>
    <row r="17" spans="1:5" ht="12.75">
      <c r="A17" s="482">
        <v>2019</v>
      </c>
      <c r="B17" s="483" t="s">
        <v>511</v>
      </c>
      <c r="C17" s="37" t="s">
        <v>511</v>
      </c>
      <c r="D17" s="37" t="s">
        <v>511</v>
      </c>
      <c r="E17" s="29">
        <v>40179</v>
      </c>
    </row>
    <row r="18" spans="1:5" ht="12.75">
      <c r="A18" s="482">
        <v>2020</v>
      </c>
      <c r="B18" s="483" t="s">
        <v>511</v>
      </c>
      <c r="C18" s="37" t="s">
        <v>511</v>
      </c>
      <c r="D18" s="37" t="s">
        <v>511</v>
      </c>
      <c r="E18" s="29">
        <v>39058</v>
      </c>
    </row>
    <row r="19" spans="1:10" ht="12.75">
      <c r="A19" s="482">
        <v>2021</v>
      </c>
      <c r="B19" s="96">
        <v>764705</v>
      </c>
      <c r="C19" s="28">
        <v>372793</v>
      </c>
      <c r="D19" s="28">
        <v>391912</v>
      </c>
      <c r="E19" s="29">
        <v>37854</v>
      </c>
      <c r="G19" s="155"/>
      <c r="H19" s="155"/>
      <c r="I19" s="155"/>
      <c r="J19" s="155"/>
    </row>
    <row r="20" spans="1:10" ht="12.75">
      <c r="A20" s="482">
        <v>2022</v>
      </c>
      <c r="B20" s="96">
        <v>809165</v>
      </c>
      <c r="C20" s="28">
        <v>383111</v>
      </c>
      <c r="D20" s="28">
        <v>426054</v>
      </c>
      <c r="E20" s="29">
        <v>36085</v>
      </c>
      <c r="G20" s="155"/>
      <c r="H20" s="155"/>
      <c r="I20" s="155"/>
      <c r="J20" s="155"/>
    </row>
    <row r="21" spans="1:5" s="3" customFormat="1" ht="12.75">
      <c r="A21" s="12"/>
      <c r="B21" s="118"/>
      <c r="C21" s="12"/>
      <c r="D21" s="12"/>
      <c r="E21" s="8"/>
    </row>
    <row r="22" spans="1:5" ht="45" customHeight="1">
      <c r="A22" s="42" t="s">
        <v>1058</v>
      </c>
      <c r="B22" s="42" t="s">
        <v>1334</v>
      </c>
      <c r="C22" s="42" t="s">
        <v>1333</v>
      </c>
      <c r="D22" s="42" t="s">
        <v>1332</v>
      </c>
      <c r="E22" s="7" t="s">
        <v>1331</v>
      </c>
    </row>
    <row r="23" spans="1:4" ht="12.75">
      <c r="A23" s="11"/>
      <c r="B23" s="11"/>
      <c r="C23" s="11"/>
      <c r="D23" s="11"/>
    </row>
    <row r="24" spans="1:5" ht="12.75">
      <c r="A24" s="482">
        <v>2010</v>
      </c>
      <c r="B24" s="266">
        <v>105</v>
      </c>
      <c r="C24" s="28">
        <v>2105</v>
      </c>
      <c r="D24" s="28">
        <v>72</v>
      </c>
      <c r="E24" s="29">
        <v>9</v>
      </c>
    </row>
    <row r="25" spans="1:5" ht="12.75">
      <c r="A25" s="480">
        <v>2011</v>
      </c>
      <c r="B25" s="266">
        <v>105</v>
      </c>
      <c r="C25" s="28">
        <v>2226</v>
      </c>
      <c r="D25" s="28">
        <v>72</v>
      </c>
      <c r="E25" s="29">
        <v>9</v>
      </c>
    </row>
    <row r="26" spans="1:5" ht="12.75">
      <c r="A26" s="480">
        <v>2012</v>
      </c>
      <c r="B26" s="266">
        <v>100</v>
      </c>
      <c r="C26" s="28">
        <v>2226</v>
      </c>
      <c r="D26" s="28">
        <v>72</v>
      </c>
      <c r="E26" s="29">
        <v>9</v>
      </c>
    </row>
    <row r="27" spans="1:5" ht="12.75">
      <c r="A27" s="480">
        <v>2013</v>
      </c>
      <c r="B27" s="266">
        <v>100</v>
      </c>
      <c r="C27" s="28">
        <v>2016</v>
      </c>
      <c r="D27" s="28">
        <v>72</v>
      </c>
      <c r="E27" s="29">
        <v>9</v>
      </c>
    </row>
    <row r="28" spans="1:5" ht="12.75" customHeight="1">
      <c r="A28" s="480">
        <v>2014</v>
      </c>
      <c r="B28" s="266">
        <v>105</v>
      </c>
      <c r="C28" s="28">
        <v>2019</v>
      </c>
      <c r="D28" s="28">
        <v>72</v>
      </c>
      <c r="E28" s="29">
        <v>9</v>
      </c>
    </row>
    <row r="29" spans="1:5" ht="12.75" customHeight="1">
      <c r="A29" s="480">
        <v>2015</v>
      </c>
      <c r="B29" s="266">
        <v>105</v>
      </c>
      <c r="C29" s="28">
        <v>2023</v>
      </c>
      <c r="D29" s="28">
        <v>72</v>
      </c>
      <c r="E29" s="29">
        <v>9</v>
      </c>
    </row>
    <row r="30" spans="1:5" ht="12.75" customHeight="1">
      <c r="A30" s="480">
        <v>2016</v>
      </c>
      <c r="B30" s="266">
        <v>113</v>
      </c>
      <c r="C30" s="28">
        <v>2024</v>
      </c>
      <c r="D30" s="28">
        <v>72</v>
      </c>
      <c r="E30" s="29">
        <v>9</v>
      </c>
    </row>
    <row r="31" spans="1:5" ht="12.75" customHeight="1">
      <c r="A31" s="481">
        <v>2017</v>
      </c>
      <c r="B31" s="266">
        <v>117</v>
      </c>
      <c r="C31" s="28">
        <v>2024</v>
      </c>
      <c r="D31" s="28">
        <v>72</v>
      </c>
      <c r="E31" s="29">
        <v>9</v>
      </c>
    </row>
    <row r="32" spans="1:5" ht="12.75" customHeight="1">
      <c r="A32" s="481">
        <v>2018</v>
      </c>
      <c r="B32" s="266">
        <v>114</v>
      </c>
      <c r="C32" s="28">
        <v>2031</v>
      </c>
      <c r="D32" s="28">
        <v>72</v>
      </c>
      <c r="E32" s="29">
        <v>9</v>
      </c>
    </row>
    <row r="33" spans="1:5" ht="12.75" customHeight="1">
      <c r="A33" s="481">
        <v>2019</v>
      </c>
      <c r="B33" s="266">
        <v>110</v>
      </c>
      <c r="C33" s="28">
        <v>2031</v>
      </c>
      <c r="D33" s="28">
        <v>72</v>
      </c>
      <c r="E33" s="29">
        <v>9</v>
      </c>
    </row>
    <row r="34" spans="1:10" ht="12.75" customHeight="1">
      <c r="A34" s="481">
        <v>2020</v>
      </c>
      <c r="B34" s="28">
        <v>107</v>
      </c>
      <c r="C34" s="28">
        <v>2073</v>
      </c>
      <c r="D34" s="28">
        <v>72</v>
      </c>
      <c r="E34" s="29">
        <v>9</v>
      </c>
      <c r="G34" s="155"/>
      <c r="H34" s="155"/>
      <c r="I34" s="155"/>
      <c r="J34" s="155"/>
    </row>
    <row r="35" spans="1:5" ht="12.75" customHeight="1">
      <c r="A35" s="480">
        <v>2021</v>
      </c>
      <c r="B35" s="266">
        <v>103</v>
      </c>
      <c r="C35" s="28">
        <v>2073</v>
      </c>
      <c r="D35" s="28">
        <v>72</v>
      </c>
      <c r="E35" s="29">
        <v>9</v>
      </c>
    </row>
    <row r="36" spans="1:5" ht="12.75" customHeight="1">
      <c r="A36" s="480">
        <v>2022</v>
      </c>
      <c r="B36" s="28">
        <v>99</v>
      </c>
      <c r="C36" s="28">
        <v>2075</v>
      </c>
      <c r="D36" s="28">
        <v>72</v>
      </c>
      <c r="E36" s="29">
        <v>9</v>
      </c>
    </row>
    <row r="37" spans="1:5" ht="12.75" customHeight="1">
      <c r="A37" s="12"/>
      <c r="B37" s="12"/>
      <c r="C37" s="12"/>
      <c r="D37" s="12"/>
      <c r="E37" s="8"/>
    </row>
    <row r="38" ht="12.75" customHeight="1"/>
    <row r="39" ht="12.75" customHeight="1">
      <c r="A39" s="2" t="s">
        <v>510</v>
      </c>
    </row>
    <row r="40" ht="12.75" customHeight="1">
      <c r="A40" s="2" t="s">
        <v>1330</v>
      </c>
    </row>
    <row r="41" ht="12.75">
      <c r="A41" s="60" t="s">
        <v>1329</v>
      </c>
    </row>
    <row r="42" ht="12.75">
      <c r="A42" s="35" t="s">
        <v>1328</v>
      </c>
    </row>
    <row r="43" ht="12.75">
      <c r="A43" s="60" t="s">
        <v>1327</v>
      </c>
    </row>
    <row r="44" ht="12.75">
      <c r="A44"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1.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11.57421875" style="0" customWidth="1"/>
    <col min="2" max="2" width="15.57421875" style="0" customWidth="1"/>
    <col min="3" max="3" width="12.57421875" style="0" customWidth="1"/>
    <col min="4" max="4" width="11.57421875" style="0" customWidth="1"/>
    <col min="5" max="5" width="15.57421875" style="0" customWidth="1"/>
    <col min="6" max="6" width="14.57421875" style="0" customWidth="1"/>
  </cols>
  <sheetData>
    <row r="1" spans="1:6" s="145" customFormat="1" ht="15.75" customHeight="1">
      <c r="A1" s="27" t="s">
        <v>1356</v>
      </c>
      <c r="B1" s="59"/>
      <c r="C1" s="59"/>
      <c r="D1" s="59"/>
      <c r="E1" s="59"/>
      <c r="F1" s="59"/>
    </row>
    <row r="2" spans="1:6" s="145" customFormat="1" ht="12.75" customHeight="1">
      <c r="A2" s="27"/>
      <c r="B2" s="59"/>
      <c r="C2" s="59"/>
      <c r="D2" s="59"/>
      <c r="E2" s="59"/>
      <c r="F2" s="59"/>
    </row>
    <row r="3" spans="1:6" s="101" customFormat="1" ht="12.75" customHeight="1">
      <c r="A3" s="103" t="s">
        <v>1355</v>
      </c>
      <c r="B3" s="102"/>
      <c r="C3" s="102"/>
      <c r="D3" s="102"/>
      <c r="E3" s="102"/>
      <c r="F3" s="102"/>
    </row>
    <row r="4" spans="1:6" s="101" customFormat="1" ht="12.75" customHeight="1">
      <c r="A4" s="103" t="s">
        <v>1354</v>
      </c>
      <c r="B4" s="102"/>
      <c r="C4" s="102"/>
      <c r="D4" s="102"/>
      <c r="E4" s="102"/>
      <c r="F4" s="102"/>
    </row>
    <row r="5" spans="1:6" s="101" customFormat="1" ht="12.75" customHeight="1">
      <c r="A5" s="103" t="s">
        <v>1353</v>
      </c>
      <c r="B5" s="102"/>
      <c r="C5" s="102"/>
      <c r="D5" s="102"/>
      <c r="E5" s="102"/>
      <c r="F5" s="102"/>
    </row>
    <row r="6" spans="1:6" s="101" customFormat="1" ht="12.75" customHeight="1">
      <c r="A6" s="497" t="s">
        <v>1352</v>
      </c>
      <c r="B6" s="102"/>
      <c r="C6" s="102"/>
      <c r="D6" s="102"/>
      <c r="E6" s="102"/>
      <c r="F6" s="102"/>
    </row>
    <row r="7" spans="1:6" ht="12.75" customHeight="1" thickBot="1">
      <c r="A7" s="6"/>
      <c r="B7" s="6"/>
      <c r="C7" s="6"/>
      <c r="D7" s="6"/>
      <c r="E7" s="6"/>
      <c r="F7" s="6"/>
    </row>
    <row r="8" spans="1:6" s="65" customFormat="1" ht="24" customHeight="1" thickTop="1">
      <c r="A8" s="99" t="s">
        <v>1058</v>
      </c>
      <c r="B8" s="99" t="s">
        <v>1351</v>
      </c>
      <c r="C8" s="100" t="s">
        <v>1350</v>
      </c>
      <c r="D8" s="99" t="s">
        <v>1058</v>
      </c>
      <c r="E8" s="99" t="s">
        <v>1351</v>
      </c>
      <c r="F8" s="98" t="s">
        <v>1350</v>
      </c>
    </row>
    <row r="9" spans="1:5" s="65" customFormat="1" ht="12.75" customHeight="1">
      <c r="A9" s="68"/>
      <c r="B9" s="68"/>
      <c r="C9" s="427"/>
      <c r="D9" s="68"/>
      <c r="E9" s="68"/>
    </row>
    <row r="10" spans="1:6" ht="12.75" customHeight="1">
      <c r="A10" s="493">
        <v>1988</v>
      </c>
      <c r="B10" s="37" t="s">
        <v>392</v>
      </c>
      <c r="C10" s="495">
        <v>1.7</v>
      </c>
      <c r="D10" s="496" t="s">
        <v>1349</v>
      </c>
      <c r="E10" s="490">
        <v>13</v>
      </c>
      <c r="F10" s="210">
        <v>0.4</v>
      </c>
    </row>
    <row r="11" spans="1:6" ht="12.75" customHeight="1">
      <c r="A11" s="493">
        <v>1989</v>
      </c>
      <c r="B11" s="37" t="s">
        <v>392</v>
      </c>
      <c r="C11" s="495">
        <v>1.8</v>
      </c>
      <c r="D11" s="491">
        <v>2007</v>
      </c>
      <c r="E11" s="490">
        <v>14</v>
      </c>
      <c r="F11" s="210">
        <v>0.5</v>
      </c>
    </row>
    <row r="12" spans="1:6" ht="12.75" customHeight="1">
      <c r="A12" s="493">
        <v>1990</v>
      </c>
      <c r="B12" s="37" t="s">
        <v>392</v>
      </c>
      <c r="C12" s="495">
        <v>1.5</v>
      </c>
      <c r="D12" s="491">
        <v>2008</v>
      </c>
      <c r="E12" s="490">
        <v>14</v>
      </c>
      <c r="F12" s="210">
        <v>0.5</v>
      </c>
    </row>
    <row r="13" spans="1:6" ht="12.75" customHeight="1">
      <c r="A13" s="493">
        <v>1991</v>
      </c>
      <c r="B13" s="37" t="s">
        <v>392</v>
      </c>
      <c r="C13" s="495">
        <v>1.7</v>
      </c>
      <c r="D13" s="491">
        <v>2009</v>
      </c>
      <c r="E13" s="490">
        <v>13</v>
      </c>
      <c r="F13" s="210">
        <v>0.4</v>
      </c>
    </row>
    <row r="14" spans="1:6" ht="12.75" customHeight="1">
      <c r="A14" s="493">
        <v>1992</v>
      </c>
      <c r="B14" s="37" t="s">
        <v>392</v>
      </c>
      <c r="C14" s="495">
        <v>1.6</v>
      </c>
      <c r="D14" s="491">
        <v>2010</v>
      </c>
      <c r="E14" s="490">
        <v>12</v>
      </c>
      <c r="F14" s="210">
        <v>0.4</v>
      </c>
    </row>
    <row r="15" spans="1:6" ht="12.75" customHeight="1">
      <c r="A15" s="493">
        <v>1993</v>
      </c>
      <c r="B15" s="490">
        <v>13</v>
      </c>
      <c r="C15" s="495">
        <v>1.8</v>
      </c>
      <c r="D15" s="491">
        <v>2011</v>
      </c>
      <c r="E15" s="490">
        <v>12</v>
      </c>
      <c r="F15" s="210">
        <v>0.4</v>
      </c>
    </row>
    <row r="16" spans="1:6" ht="12.75" customHeight="1">
      <c r="A16" s="493">
        <v>1994</v>
      </c>
      <c r="B16" s="490">
        <v>14</v>
      </c>
      <c r="C16" s="495">
        <v>0.8</v>
      </c>
      <c r="D16" s="491">
        <v>2012</v>
      </c>
      <c r="E16" s="490">
        <v>12</v>
      </c>
      <c r="F16" s="210">
        <v>0.4</v>
      </c>
    </row>
    <row r="17" spans="1:6" ht="12.75" customHeight="1">
      <c r="A17" s="493">
        <v>1995</v>
      </c>
      <c r="B17" s="490">
        <v>14</v>
      </c>
      <c r="C17" s="495">
        <v>0.8</v>
      </c>
      <c r="D17" s="491">
        <v>2013</v>
      </c>
      <c r="E17" s="490">
        <v>11</v>
      </c>
      <c r="F17" s="210">
        <v>0.4</v>
      </c>
    </row>
    <row r="18" spans="1:6" ht="12.75" customHeight="1">
      <c r="A18" s="493">
        <v>1996</v>
      </c>
      <c r="B18" s="490">
        <v>14</v>
      </c>
      <c r="C18" s="495">
        <v>0.8</v>
      </c>
      <c r="D18" s="491">
        <v>2014</v>
      </c>
      <c r="E18" s="490">
        <v>13</v>
      </c>
      <c r="F18" s="210">
        <v>0.4</v>
      </c>
    </row>
    <row r="19" spans="1:6" ht="12.75" customHeight="1">
      <c r="A19" s="493">
        <v>1997</v>
      </c>
      <c r="B19" s="490">
        <v>8</v>
      </c>
      <c r="C19" s="495">
        <v>0.8</v>
      </c>
      <c r="D19" s="491">
        <v>2015</v>
      </c>
      <c r="E19" s="490">
        <v>11</v>
      </c>
      <c r="F19" s="210">
        <v>0.5</v>
      </c>
    </row>
    <row r="20" spans="1:6" ht="12.75" customHeight="1">
      <c r="A20" s="493">
        <v>1998</v>
      </c>
      <c r="B20" s="490">
        <v>9</v>
      </c>
      <c r="C20" s="495">
        <v>0.8</v>
      </c>
      <c r="D20" s="491">
        <v>2016</v>
      </c>
      <c r="E20" s="490">
        <v>13</v>
      </c>
      <c r="F20" s="210">
        <v>0.6</v>
      </c>
    </row>
    <row r="21" spans="1:6" ht="12.75" customHeight="1">
      <c r="A21" s="493">
        <v>1999</v>
      </c>
      <c r="B21" s="490">
        <v>14</v>
      </c>
      <c r="C21" s="494">
        <v>0.6</v>
      </c>
      <c r="D21" s="491">
        <v>2017</v>
      </c>
      <c r="E21" s="490">
        <v>11.2</v>
      </c>
      <c r="F21" s="210">
        <v>0.5</v>
      </c>
    </row>
    <row r="22" spans="1:6" ht="12.75" customHeight="1">
      <c r="A22" s="493">
        <v>2000</v>
      </c>
      <c r="B22" s="490">
        <v>14</v>
      </c>
      <c r="C22" s="494">
        <v>0.7</v>
      </c>
      <c r="D22" s="491">
        <v>2018</v>
      </c>
      <c r="E22" s="490">
        <v>12</v>
      </c>
      <c r="F22" s="210">
        <v>0.4</v>
      </c>
    </row>
    <row r="23" spans="1:6" ht="12.75" customHeight="1">
      <c r="A23" s="493">
        <v>2001</v>
      </c>
      <c r="B23" s="490">
        <v>16</v>
      </c>
      <c r="C23" s="494">
        <v>0.6</v>
      </c>
      <c r="D23" s="491">
        <v>2019</v>
      </c>
      <c r="E23" s="490">
        <v>11</v>
      </c>
      <c r="F23" s="210">
        <v>0.4</v>
      </c>
    </row>
    <row r="24" spans="1:6" ht="12.75" customHeight="1">
      <c r="A24" s="493">
        <v>2002</v>
      </c>
      <c r="B24" s="490">
        <v>15</v>
      </c>
      <c r="C24" s="494">
        <v>0.6</v>
      </c>
      <c r="D24" s="491">
        <v>2020</v>
      </c>
      <c r="E24" s="490">
        <v>11</v>
      </c>
      <c r="F24" s="210">
        <v>0.3</v>
      </c>
    </row>
    <row r="25" spans="1:6" ht="12.75" customHeight="1">
      <c r="A25" s="493">
        <v>2003</v>
      </c>
      <c r="B25" s="490">
        <v>15</v>
      </c>
      <c r="C25" s="494">
        <v>0.6</v>
      </c>
      <c r="D25" s="491">
        <v>2021</v>
      </c>
      <c r="E25" s="490">
        <v>10</v>
      </c>
      <c r="F25" s="210">
        <v>0.5</v>
      </c>
    </row>
    <row r="26" spans="1:6" ht="12.75" customHeight="1">
      <c r="A26" s="493">
        <v>2004</v>
      </c>
      <c r="B26" s="490">
        <v>13</v>
      </c>
      <c r="C26" s="210">
        <v>0.6</v>
      </c>
      <c r="D26" s="491">
        <v>2022</v>
      </c>
      <c r="E26" s="490">
        <v>11</v>
      </c>
      <c r="F26" s="210">
        <v>0.1</v>
      </c>
    </row>
    <row r="27" spans="1:6" ht="12.75" customHeight="1">
      <c r="A27" s="492" t="s">
        <v>1348</v>
      </c>
      <c r="B27" s="490">
        <v>14</v>
      </c>
      <c r="C27" s="210">
        <v>0.6</v>
      </c>
      <c r="D27" s="491"/>
      <c r="E27" s="490"/>
      <c r="F27" s="210"/>
    </row>
    <row r="28" spans="1:6" ht="12.75" customHeight="1">
      <c r="A28" s="489" t="s">
        <v>40</v>
      </c>
      <c r="B28" s="488"/>
      <c r="C28" s="487"/>
      <c r="D28" s="486"/>
      <c r="E28" s="264"/>
      <c r="F28" s="485"/>
    </row>
    <row r="29" ht="12.75" customHeight="1"/>
    <row r="30" ht="12.75" customHeight="1">
      <c r="A30" s="32" t="s">
        <v>1347</v>
      </c>
    </row>
    <row r="31" ht="12.75" customHeight="1">
      <c r="A31" s="32" t="s">
        <v>1346</v>
      </c>
    </row>
    <row r="32" ht="12.75" customHeight="1">
      <c r="A32" s="32" t="s">
        <v>1345</v>
      </c>
    </row>
    <row r="33" ht="12.75" customHeight="1">
      <c r="A33" s="32" t="s">
        <v>1344</v>
      </c>
    </row>
    <row r="34" ht="12.75" customHeight="1">
      <c r="A34" s="32" t="s">
        <v>1343</v>
      </c>
    </row>
    <row r="35" ht="12.75" customHeight="1">
      <c r="A35" s="2" t="s">
        <v>1342</v>
      </c>
    </row>
    <row r="36" ht="13.5" customHeight="1">
      <c r="A36" s="32" t="s">
        <v>1341</v>
      </c>
    </row>
    <row r="37" ht="12.75" customHeight="1"/>
    <row r="38"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2.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8.7109375" defaultRowHeight="12.75"/>
  <cols>
    <col min="1" max="1" width="21.57421875" style="0" customWidth="1"/>
    <col min="2" max="2" width="9.8515625" style="0" customWidth="1"/>
    <col min="3" max="3" width="10.140625" style="0" customWidth="1"/>
    <col min="4" max="4" width="10.421875" style="0" customWidth="1"/>
    <col min="5" max="5" width="9.8515625" style="0" customWidth="1"/>
    <col min="6" max="6" width="10.00390625" style="0" customWidth="1"/>
    <col min="7" max="7" width="10.421875" style="0" customWidth="1"/>
  </cols>
  <sheetData>
    <row r="1" spans="1:7" ht="15.75" customHeight="1">
      <c r="A1" s="27" t="s">
        <v>1377</v>
      </c>
      <c r="B1" s="59"/>
      <c r="C1" s="59"/>
      <c r="D1" s="59"/>
      <c r="E1" s="59"/>
      <c r="F1" s="59"/>
      <c r="G1" s="59"/>
    </row>
    <row r="2" spans="1:7" s="101" customFormat="1" ht="12.75" customHeight="1">
      <c r="A2" s="519"/>
      <c r="B2" s="519"/>
      <c r="C2" s="519"/>
      <c r="D2" s="519"/>
      <c r="E2" s="519"/>
      <c r="F2" s="519"/>
      <c r="G2" s="519"/>
    </row>
    <row r="3" spans="1:7" s="101" customFormat="1" ht="12.75" customHeight="1">
      <c r="A3" s="103" t="s">
        <v>1376</v>
      </c>
      <c r="B3" s="519"/>
      <c r="C3" s="519"/>
      <c r="D3" s="519"/>
      <c r="E3" s="519"/>
      <c r="F3" s="519"/>
      <c r="G3" s="519"/>
    </row>
    <row r="4" spans="1:7" s="101" customFormat="1" ht="12.75" customHeight="1" thickBot="1">
      <c r="A4" s="518"/>
      <c r="B4" s="517"/>
      <c r="C4" s="517"/>
      <c r="D4" s="517"/>
      <c r="E4" s="517"/>
      <c r="F4" s="517"/>
      <c r="G4" s="517"/>
    </row>
    <row r="5" spans="1:7" s="65" customFormat="1" ht="24" customHeight="1" thickTop="1">
      <c r="A5" s="68"/>
      <c r="B5" s="66" t="s">
        <v>1375</v>
      </c>
      <c r="C5" s="66"/>
      <c r="D5" s="67"/>
      <c r="E5" s="66" t="s">
        <v>1374</v>
      </c>
      <c r="F5" s="66"/>
      <c r="G5" s="66"/>
    </row>
    <row r="6" spans="1:6" s="65" customFormat="1" ht="24" customHeight="1">
      <c r="A6" s="68"/>
      <c r="B6" s="66" t="s">
        <v>1373</v>
      </c>
      <c r="C6" s="67"/>
      <c r="E6" s="516" t="s">
        <v>1372</v>
      </c>
      <c r="F6" s="67"/>
    </row>
    <row r="7" spans="1:7" s="3" customFormat="1" ht="45" customHeight="1">
      <c r="A7" s="9" t="s">
        <v>1371</v>
      </c>
      <c r="B7" s="42" t="s">
        <v>1370</v>
      </c>
      <c r="C7" s="515" t="s">
        <v>1369</v>
      </c>
      <c r="D7" s="514" t="s">
        <v>1368</v>
      </c>
      <c r="E7" s="42" t="s">
        <v>1370</v>
      </c>
      <c r="F7" s="42" t="s">
        <v>1369</v>
      </c>
      <c r="G7" s="513" t="s">
        <v>1368</v>
      </c>
    </row>
    <row r="8" spans="1:7" s="101" customFormat="1" ht="12.75" customHeight="1">
      <c r="A8" s="511"/>
      <c r="B8" s="511"/>
      <c r="C8" s="511"/>
      <c r="D8" s="511"/>
      <c r="E8" s="511"/>
      <c r="F8" s="511"/>
      <c r="G8" s="512"/>
    </row>
    <row r="9" spans="1:7" s="101" customFormat="1" ht="12.75" customHeight="1">
      <c r="A9" s="511" t="s">
        <v>119</v>
      </c>
      <c r="B9" s="511"/>
      <c r="C9" s="511"/>
      <c r="D9" s="511"/>
      <c r="E9" s="511"/>
      <c r="F9" s="511"/>
      <c r="G9" s="510"/>
    </row>
    <row r="10" spans="1:7" s="101" customFormat="1" ht="12.75" customHeight="1">
      <c r="A10" s="506" t="s">
        <v>1367</v>
      </c>
      <c r="B10" s="505">
        <v>4</v>
      </c>
      <c r="C10" s="505">
        <v>25</v>
      </c>
      <c r="D10" s="505">
        <v>11</v>
      </c>
      <c r="E10" s="504">
        <v>0</v>
      </c>
      <c r="F10" s="503">
        <v>0.003</v>
      </c>
      <c r="G10" s="502">
        <v>0</v>
      </c>
    </row>
    <row r="11" spans="1:7" s="101" customFormat="1" ht="12.75" customHeight="1">
      <c r="A11" s="506" t="s">
        <v>1366</v>
      </c>
      <c r="B11" s="505">
        <v>8</v>
      </c>
      <c r="C11" s="505">
        <v>24</v>
      </c>
      <c r="D11" s="509">
        <v>13</v>
      </c>
      <c r="E11" s="508" t="s">
        <v>511</v>
      </c>
      <c r="F11" s="508" t="s">
        <v>511</v>
      </c>
      <c r="G11" s="507" t="s">
        <v>511</v>
      </c>
    </row>
    <row r="12" spans="1:7" s="101" customFormat="1" ht="12.75" customHeight="1">
      <c r="A12" s="506" t="s">
        <v>1365</v>
      </c>
      <c r="B12" s="505">
        <v>6</v>
      </c>
      <c r="C12" s="505">
        <v>48</v>
      </c>
      <c r="D12" s="505">
        <v>17</v>
      </c>
      <c r="E12" s="504">
        <v>0</v>
      </c>
      <c r="F12" s="503">
        <v>0.003</v>
      </c>
      <c r="G12" s="502">
        <v>0</v>
      </c>
    </row>
    <row r="13" spans="1:7" s="101" customFormat="1" ht="12.75" customHeight="1">
      <c r="A13" s="501"/>
      <c r="B13" s="501"/>
      <c r="C13" s="501"/>
      <c r="D13" s="501"/>
      <c r="E13" s="501"/>
      <c r="F13" s="501"/>
      <c r="G13" s="500"/>
    </row>
    <row r="14" s="101" customFormat="1" ht="12.75" customHeight="1"/>
    <row r="15" s="101" customFormat="1" ht="12.75" customHeight="1">
      <c r="A15" s="499" t="s">
        <v>1364</v>
      </c>
    </row>
    <row r="16" s="101" customFormat="1" ht="12.75" customHeight="1">
      <c r="A16" s="498" t="s">
        <v>1363</v>
      </c>
    </row>
    <row r="17" s="101" customFormat="1" ht="12.75" customHeight="1">
      <c r="A17" s="498" t="s">
        <v>1362</v>
      </c>
    </row>
    <row r="18" s="101" customFormat="1" ht="12.75" customHeight="1">
      <c r="A18" s="498" t="s">
        <v>1361</v>
      </c>
    </row>
    <row r="19" s="101" customFormat="1" ht="12.75" customHeight="1">
      <c r="A19" s="498" t="s">
        <v>1360</v>
      </c>
    </row>
    <row r="20" s="101" customFormat="1" ht="12.75" customHeight="1">
      <c r="A20" s="498" t="s">
        <v>1359</v>
      </c>
    </row>
    <row r="21" s="101" customFormat="1" ht="12.75" customHeight="1">
      <c r="A21" s="498" t="s">
        <v>1358</v>
      </c>
    </row>
    <row r="22" s="101" customFormat="1" ht="12.75" customHeight="1">
      <c r="A22" s="498" t="s">
        <v>1357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3.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8.57421875" style="0" customWidth="1"/>
    <col min="2" max="2" width="13.140625" style="0" customWidth="1"/>
    <col min="3" max="3" width="13.57421875" style="0" customWidth="1"/>
    <col min="4" max="5" width="12.421875" style="0" customWidth="1"/>
    <col min="6" max="6" width="10.8515625" style="0" customWidth="1"/>
    <col min="7" max="7" width="13.421875" style="0" customWidth="1"/>
  </cols>
  <sheetData>
    <row r="1" spans="1:7" ht="15.75" customHeight="1">
      <c r="A1" s="27" t="s">
        <v>1388</v>
      </c>
      <c r="B1" s="1"/>
      <c r="C1" s="1"/>
      <c r="D1" s="1"/>
      <c r="E1" s="1"/>
      <c r="F1" s="1"/>
      <c r="G1" s="1"/>
    </row>
    <row r="2" spans="1:6" ht="12.75" customHeight="1">
      <c r="A2" s="27"/>
      <c r="B2" s="59"/>
      <c r="D2" s="59"/>
      <c r="F2" s="59"/>
    </row>
    <row r="3" spans="1:7" ht="12.75" customHeight="1">
      <c r="A3" s="40" t="s">
        <v>1387</v>
      </c>
      <c r="B3" s="1"/>
      <c r="C3" s="1"/>
      <c r="D3" s="1"/>
      <c r="E3" s="1"/>
      <c r="F3" s="1"/>
      <c r="G3" s="1"/>
    </row>
    <row r="4" spans="1:7" ht="12.75" customHeight="1">
      <c r="A4" s="40" t="s">
        <v>1386</v>
      </c>
      <c r="B4" s="1"/>
      <c r="C4" s="1"/>
      <c r="D4" s="1"/>
      <c r="E4" s="1"/>
      <c r="F4" s="1"/>
      <c r="G4" s="1"/>
    </row>
    <row r="5" spans="1:7" ht="12.75" customHeight="1">
      <c r="A5" s="40" t="s">
        <v>1385</v>
      </c>
      <c r="B5" s="1"/>
      <c r="C5" s="1"/>
      <c r="D5" s="1"/>
      <c r="E5" s="1"/>
      <c r="F5" s="1"/>
      <c r="G5" s="1"/>
    </row>
    <row r="6" spans="1:7" ht="12.75" customHeight="1" thickBot="1">
      <c r="A6" s="6"/>
      <c r="B6" s="6"/>
      <c r="C6" s="6"/>
      <c r="D6" s="6"/>
      <c r="E6" s="6"/>
      <c r="F6" s="6"/>
      <c r="G6" s="6"/>
    </row>
    <row r="7" spans="1:7" s="3" customFormat="1" ht="42" customHeight="1" thickTop="1">
      <c r="A7" s="529"/>
      <c r="B7" s="526" t="s">
        <v>442</v>
      </c>
      <c r="C7" s="528" t="s">
        <v>1384</v>
      </c>
      <c r="D7" s="527" t="s">
        <v>1383</v>
      </c>
      <c r="E7" s="526" t="s">
        <v>1382</v>
      </c>
      <c r="F7" s="527" t="s">
        <v>1381</v>
      </c>
      <c r="G7" s="526" t="s">
        <v>1380</v>
      </c>
    </row>
    <row r="8" spans="1:7" ht="12.75" customHeight="1">
      <c r="A8" s="11"/>
      <c r="B8" s="138"/>
      <c r="C8" s="525"/>
      <c r="D8" s="138"/>
      <c r="E8" s="138"/>
      <c r="F8" s="138"/>
      <c r="G8" s="138"/>
    </row>
    <row r="9" spans="1:7" ht="12.75" customHeight="1">
      <c r="A9" s="522">
        <v>1999</v>
      </c>
      <c r="B9" s="345">
        <v>1681101</v>
      </c>
      <c r="C9" s="524">
        <v>1584809</v>
      </c>
      <c r="D9" s="345">
        <v>2721</v>
      </c>
      <c r="E9" s="345">
        <v>38163</v>
      </c>
      <c r="F9" s="345">
        <v>5070</v>
      </c>
      <c r="G9" s="345">
        <v>50338</v>
      </c>
    </row>
    <row r="10" spans="1:7" ht="12.75" customHeight="1">
      <c r="A10" s="522">
        <v>2000</v>
      </c>
      <c r="B10" s="345">
        <v>1311611</v>
      </c>
      <c r="C10" s="524">
        <v>1057090</v>
      </c>
      <c r="D10" s="345">
        <v>1224</v>
      </c>
      <c r="E10" s="345">
        <v>31833</v>
      </c>
      <c r="F10" s="345">
        <v>7284</v>
      </c>
      <c r="G10" s="345">
        <v>214180</v>
      </c>
    </row>
    <row r="11" spans="1:7" ht="12.75" customHeight="1">
      <c r="A11" s="522">
        <v>2001</v>
      </c>
      <c r="B11" s="345">
        <v>3108521</v>
      </c>
      <c r="C11" s="524">
        <v>2379969</v>
      </c>
      <c r="D11" s="345">
        <v>29770</v>
      </c>
      <c r="E11" s="345">
        <v>224400</v>
      </c>
      <c r="F11" s="345">
        <v>2071</v>
      </c>
      <c r="G11" s="345">
        <v>472311</v>
      </c>
    </row>
    <row r="12" spans="1:7" ht="12.75" customHeight="1">
      <c r="A12" s="522">
        <v>2002</v>
      </c>
      <c r="B12" s="345">
        <v>3695661</v>
      </c>
      <c r="C12" s="524">
        <v>2495255</v>
      </c>
      <c r="D12" s="345">
        <v>454684</v>
      </c>
      <c r="E12" s="345">
        <v>228634</v>
      </c>
      <c r="F12" s="345">
        <v>2241</v>
      </c>
      <c r="G12" s="345">
        <v>514846</v>
      </c>
    </row>
    <row r="13" spans="1:7" ht="12.75" customHeight="1">
      <c r="A13" s="522">
        <v>2003</v>
      </c>
      <c r="B13" s="345">
        <v>3167753</v>
      </c>
      <c r="C13" s="524">
        <v>2131958</v>
      </c>
      <c r="D13" s="345">
        <v>364067</v>
      </c>
      <c r="E13" s="345">
        <v>249267</v>
      </c>
      <c r="F13" s="345">
        <v>2670</v>
      </c>
      <c r="G13" s="345">
        <v>419791</v>
      </c>
    </row>
    <row r="14" spans="1:7" ht="12.75" customHeight="1">
      <c r="A14" s="522">
        <v>2004</v>
      </c>
      <c r="B14" s="345">
        <v>3170718</v>
      </c>
      <c r="C14" s="524">
        <v>2358755</v>
      </c>
      <c r="D14" s="345">
        <v>296417</v>
      </c>
      <c r="E14" s="345">
        <v>227720</v>
      </c>
      <c r="F14" s="345">
        <v>6601</v>
      </c>
      <c r="G14" s="345">
        <v>281224</v>
      </c>
    </row>
    <row r="15" spans="1:7" ht="12.75" customHeight="1">
      <c r="A15" s="522">
        <v>2005</v>
      </c>
      <c r="B15" s="345">
        <v>3105369</v>
      </c>
      <c r="C15" s="524">
        <v>2310746</v>
      </c>
      <c r="D15" s="345">
        <v>522217</v>
      </c>
      <c r="E15" s="345">
        <v>89734</v>
      </c>
      <c r="F15" s="345">
        <v>2736</v>
      </c>
      <c r="G15" s="345">
        <v>179935</v>
      </c>
    </row>
    <row r="16" spans="1:7" ht="12.75" customHeight="1">
      <c r="A16" s="522">
        <v>2006</v>
      </c>
      <c r="B16" s="345">
        <v>3021488</v>
      </c>
      <c r="C16" s="524">
        <v>2253130</v>
      </c>
      <c r="D16" s="345">
        <v>358266</v>
      </c>
      <c r="E16" s="345">
        <v>174678</v>
      </c>
      <c r="F16" s="345">
        <v>4743</v>
      </c>
      <c r="G16" s="345">
        <v>230671</v>
      </c>
    </row>
    <row r="17" spans="1:7" ht="12.75" customHeight="1">
      <c r="A17" s="522">
        <v>2007</v>
      </c>
      <c r="B17" s="345">
        <v>3015577</v>
      </c>
      <c r="C17" s="524">
        <v>2266925</v>
      </c>
      <c r="D17" s="345">
        <v>446948</v>
      </c>
      <c r="E17" s="345">
        <v>143011</v>
      </c>
      <c r="F17" s="345">
        <v>2670</v>
      </c>
      <c r="G17" s="345">
        <v>156023</v>
      </c>
    </row>
    <row r="18" spans="1:7" ht="12.75" customHeight="1">
      <c r="A18" s="522">
        <v>2008</v>
      </c>
      <c r="B18" s="345">
        <v>3245550</v>
      </c>
      <c r="C18" s="524">
        <v>2277988</v>
      </c>
      <c r="D18" s="345">
        <v>549838</v>
      </c>
      <c r="E18" s="345">
        <v>169076</v>
      </c>
      <c r="F18" s="345">
        <v>3471</v>
      </c>
      <c r="G18" s="345">
        <v>245176</v>
      </c>
    </row>
    <row r="19" spans="1:7" ht="12.75" customHeight="1">
      <c r="A19" s="522">
        <v>2009</v>
      </c>
      <c r="B19" s="345">
        <v>3230824</v>
      </c>
      <c r="C19" s="524">
        <v>2512126</v>
      </c>
      <c r="D19" s="345">
        <v>222963</v>
      </c>
      <c r="E19" s="345">
        <v>147530</v>
      </c>
      <c r="F19" s="345">
        <v>4477</v>
      </c>
      <c r="G19" s="345">
        <v>343728</v>
      </c>
    </row>
    <row r="20" spans="1:7" ht="12.75" customHeight="1">
      <c r="A20" s="522">
        <v>2010</v>
      </c>
      <c r="B20" s="345">
        <v>2777864</v>
      </c>
      <c r="C20" s="524">
        <v>2021469</v>
      </c>
      <c r="D20" s="345">
        <v>452359</v>
      </c>
      <c r="E20" s="345">
        <v>171221</v>
      </c>
      <c r="F20" s="345">
        <v>2603</v>
      </c>
      <c r="G20" s="345">
        <v>130212</v>
      </c>
    </row>
    <row r="21" spans="1:7" ht="12.75" customHeight="1">
      <c r="A21" s="522">
        <v>2011</v>
      </c>
      <c r="B21" s="345">
        <v>2871599</v>
      </c>
      <c r="C21" s="524">
        <v>2120060</v>
      </c>
      <c r="D21" s="345">
        <v>409370</v>
      </c>
      <c r="E21" s="345">
        <v>124224</v>
      </c>
      <c r="F21" s="345">
        <v>3722</v>
      </c>
      <c r="G21" s="345">
        <v>214223</v>
      </c>
    </row>
    <row r="22" spans="1:7" ht="12.75" customHeight="1">
      <c r="A22" s="522">
        <v>2012</v>
      </c>
      <c r="B22" s="345">
        <v>2957277</v>
      </c>
      <c r="C22" s="524">
        <v>2140557</v>
      </c>
      <c r="D22" s="345">
        <v>435662</v>
      </c>
      <c r="E22" s="345">
        <v>181039</v>
      </c>
      <c r="F22" s="345">
        <v>4508</v>
      </c>
      <c r="G22" s="345">
        <v>195511</v>
      </c>
    </row>
    <row r="23" spans="1:7" ht="12.75" customHeight="1">
      <c r="A23" s="522">
        <v>2013</v>
      </c>
      <c r="B23" s="345">
        <v>2843334</v>
      </c>
      <c r="C23" s="524">
        <v>1977061</v>
      </c>
      <c r="D23" s="345">
        <v>441572</v>
      </c>
      <c r="E23" s="345">
        <v>232261</v>
      </c>
      <c r="F23" s="345">
        <v>1242</v>
      </c>
      <c r="G23" s="345">
        <v>191198</v>
      </c>
    </row>
    <row r="24" spans="1:7" ht="12.75" customHeight="1">
      <c r="A24" s="522">
        <v>2014</v>
      </c>
      <c r="B24" s="345">
        <v>2926542</v>
      </c>
      <c r="C24" s="524">
        <v>1821690</v>
      </c>
      <c r="D24" s="345">
        <v>534190</v>
      </c>
      <c r="E24" s="345">
        <v>401495</v>
      </c>
      <c r="F24" s="345">
        <v>7036</v>
      </c>
      <c r="G24" s="345">
        <v>162131</v>
      </c>
    </row>
    <row r="25" spans="1:7" ht="12.75" customHeight="1">
      <c r="A25" s="522">
        <v>2015</v>
      </c>
      <c r="B25" s="345">
        <v>2831202</v>
      </c>
      <c r="C25" s="524">
        <v>1810416</v>
      </c>
      <c r="D25" s="345">
        <v>621767</v>
      </c>
      <c r="E25" s="345">
        <v>224194</v>
      </c>
      <c r="F25" s="345">
        <v>6346</v>
      </c>
      <c r="G25" s="345">
        <v>168480</v>
      </c>
    </row>
    <row r="26" spans="1:7" ht="12.75" customHeight="1">
      <c r="A26" s="522">
        <v>2016</v>
      </c>
      <c r="B26" s="345">
        <v>3215153</v>
      </c>
      <c r="C26" s="524">
        <v>2113719</v>
      </c>
      <c r="D26" s="345">
        <v>522258</v>
      </c>
      <c r="E26" s="345">
        <v>197012</v>
      </c>
      <c r="F26" s="345">
        <v>3199</v>
      </c>
      <c r="G26" s="345">
        <v>378966</v>
      </c>
    </row>
    <row r="27" spans="1:7" ht="12.75" customHeight="1">
      <c r="A27" s="522">
        <v>2017</v>
      </c>
      <c r="B27" s="345">
        <v>3061992</v>
      </c>
      <c r="C27" s="524">
        <v>2001955</v>
      </c>
      <c r="D27" s="345">
        <v>593620</v>
      </c>
      <c r="E27" s="345">
        <v>238073</v>
      </c>
      <c r="F27" s="345">
        <v>1338</v>
      </c>
      <c r="G27" s="345">
        <v>227006</v>
      </c>
    </row>
    <row r="28" spans="1:7" ht="12.75" customHeight="1">
      <c r="A28" s="522">
        <v>2018</v>
      </c>
      <c r="B28" s="345">
        <v>2961904</v>
      </c>
      <c r="C28" s="524">
        <v>1826598</v>
      </c>
      <c r="D28" s="345">
        <v>749919</v>
      </c>
      <c r="E28" s="345">
        <v>160734</v>
      </c>
      <c r="F28" s="345">
        <v>2297</v>
      </c>
      <c r="G28" s="345">
        <v>222357</v>
      </c>
    </row>
    <row r="29" spans="1:7" ht="12.75" customHeight="1">
      <c r="A29" s="523">
        <v>2019</v>
      </c>
      <c r="B29" s="345">
        <v>2837388</v>
      </c>
      <c r="C29" s="521">
        <v>1786410</v>
      </c>
      <c r="D29" s="345">
        <v>626495</v>
      </c>
      <c r="E29" s="520">
        <v>188274</v>
      </c>
      <c r="F29" s="520">
        <v>2546</v>
      </c>
      <c r="G29" s="345">
        <v>233664</v>
      </c>
    </row>
    <row r="30" spans="1:7" ht="12.75" customHeight="1">
      <c r="A30" s="522">
        <v>2020</v>
      </c>
      <c r="B30" s="345">
        <v>2554023</v>
      </c>
      <c r="C30" s="521">
        <v>1632089</v>
      </c>
      <c r="D30" s="345">
        <v>551214</v>
      </c>
      <c r="E30" s="345">
        <v>132172</v>
      </c>
      <c r="F30" s="520">
        <v>4323</v>
      </c>
      <c r="G30" s="345">
        <v>234225</v>
      </c>
    </row>
    <row r="31" spans="1:7" ht="12.75" customHeight="1">
      <c r="A31" s="522">
        <v>2021</v>
      </c>
      <c r="B31" s="345">
        <v>2624126</v>
      </c>
      <c r="C31" s="521">
        <v>1575039</v>
      </c>
      <c r="D31" s="345">
        <v>600206</v>
      </c>
      <c r="E31" s="345">
        <v>175787</v>
      </c>
      <c r="F31" s="520">
        <v>2698</v>
      </c>
      <c r="G31" s="345">
        <v>270396</v>
      </c>
    </row>
    <row r="32" spans="1:7" ht="12.75" customHeight="1">
      <c r="A32" s="12"/>
      <c r="B32" s="123"/>
      <c r="C32" s="486"/>
      <c r="D32" s="123"/>
      <c r="E32" s="123"/>
      <c r="F32" s="123"/>
      <c r="G32" s="123"/>
    </row>
    <row r="33" ht="12.75" customHeight="1"/>
    <row r="34" ht="12.75" customHeight="1">
      <c r="A34" s="32" t="s">
        <v>1379</v>
      </c>
    </row>
    <row r="35" ht="12.75" customHeight="1">
      <c r="A35" s="32" t="s">
        <v>1378</v>
      </c>
    </row>
  </sheetData>
  <sheetProtection/>
  <printOptions horizontalCentered="1"/>
  <pageMargins left="1" right="1" top="1" bottom="1" header="0.5" footer="0.5"/>
  <pageSetup horizontalDpi="600" verticalDpi="600" orientation="portrait" r:id="rId1"/>
  <headerFooter alignWithMargins="0">
    <oddFooter>&amp;L&amp;"Arial,Italic"&amp;9The State of Hawaii Data Book 2022&amp;R&amp;9      http://dbedt.hawaii.gov/</oddFooter>
  </headerFooter>
</worksheet>
</file>

<file path=xl/worksheets/sheet44.xml><?xml version="1.0" encoding="utf-8"?>
<worksheet xmlns="http://schemas.openxmlformats.org/spreadsheetml/2006/main" xmlns:r="http://schemas.openxmlformats.org/officeDocument/2006/relationships">
  <dimension ref="A1:M45"/>
  <sheetViews>
    <sheetView zoomScalePageLayoutView="0" workbookViewId="0" topLeftCell="A1">
      <selection activeCell="A1" sqref="A1"/>
    </sheetView>
  </sheetViews>
  <sheetFormatPr defaultColWidth="9.140625" defaultRowHeight="12.75"/>
  <cols>
    <col min="1" max="1" width="14.140625" style="530" customWidth="1"/>
    <col min="2" max="2" width="18.00390625" style="530" customWidth="1"/>
    <col min="3" max="3" width="17.8515625" style="530" customWidth="1"/>
    <col min="4" max="4" width="17.421875" style="530" customWidth="1"/>
    <col min="5" max="5" width="17.00390625" style="530" customWidth="1"/>
    <col min="6" max="9" width="9.140625" style="530" customWidth="1"/>
    <col min="10" max="10" width="14.8515625" style="530" customWidth="1"/>
    <col min="11" max="16384" width="9.140625" style="530" customWidth="1"/>
  </cols>
  <sheetData>
    <row r="1" spans="1:5" ht="15.75" customHeight="1">
      <c r="A1" s="27" t="s">
        <v>1396</v>
      </c>
      <c r="B1" s="551"/>
      <c r="C1" s="551"/>
      <c r="D1" s="551"/>
      <c r="E1" s="551"/>
    </row>
    <row r="2" spans="1:5" ht="12.75" customHeight="1">
      <c r="A2" s="27"/>
      <c r="B2" s="551"/>
      <c r="C2" s="551"/>
      <c r="D2" s="551"/>
      <c r="E2" s="551"/>
    </row>
    <row r="3" spans="1:5" ht="12.75" customHeight="1">
      <c r="A3" s="552" t="s">
        <v>1395</v>
      </c>
      <c r="B3" s="551"/>
      <c r="C3" s="551"/>
      <c r="D3" s="551"/>
      <c r="E3" s="551"/>
    </row>
    <row r="4" spans="1:5" ht="12.75" customHeight="1" thickBot="1">
      <c r="A4" s="4"/>
      <c r="B4" s="550"/>
      <c r="C4" s="549"/>
      <c r="D4" s="549"/>
      <c r="E4" s="549"/>
    </row>
    <row r="5" spans="1:5" s="3" customFormat="1" ht="45" customHeight="1" thickTop="1">
      <c r="A5" s="9" t="s">
        <v>1058</v>
      </c>
      <c r="B5" s="90" t="s">
        <v>1394</v>
      </c>
      <c r="C5" s="548" t="s">
        <v>1393</v>
      </c>
      <c r="D5" s="42" t="s">
        <v>1392</v>
      </c>
      <c r="E5" s="272" t="s">
        <v>1391</v>
      </c>
    </row>
    <row r="6" spans="1:10" ht="12.75" customHeight="1">
      <c r="A6" s="547"/>
      <c r="B6" s="546"/>
      <c r="C6" s="545"/>
      <c r="D6" s="544"/>
      <c r="E6" s="543"/>
      <c r="J6" s="535"/>
    </row>
    <row r="7" spans="1:10" ht="12.75" customHeight="1">
      <c r="A7" s="540">
        <v>1988</v>
      </c>
      <c r="B7" s="542" t="s">
        <v>511</v>
      </c>
      <c r="C7" s="538">
        <v>2390441</v>
      </c>
      <c r="D7" s="537">
        <v>2225959</v>
      </c>
      <c r="E7" s="536">
        <v>164482</v>
      </c>
      <c r="F7" s="535"/>
      <c r="J7" s="535"/>
    </row>
    <row r="8" spans="1:10" ht="12.75" customHeight="1">
      <c r="A8" s="540">
        <v>1989</v>
      </c>
      <c r="B8" s="542" t="s">
        <v>511</v>
      </c>
      <c r="C8" s="538">
        <v>2126043</v>
      </c>
      <c r="D8" s="537">
        <v>2105585</v>
      </c>
      <c r="E8" s="536">
        <v>20458</v>
      </c>
      <c r="F8" s="535"/>
      <c r="J8" s="535"/>
    </row>
    <row r="9" spans="1:10" ht="12.75" customHeight="1">
      <c r="A9" s="540">
        <v>1990</v>
      </c>
      <c r="B9" s="542" t="s">
        <v>511</v>
      </c>
      <c r="C9" s="538">
        <v>851967</v>
      </c>
      <c r="D9" s="537">
        <v>844758</v>
      </c>
      <c r="E9" s="536">
        <v>7209</v>
      </c>
      <c r="F9" s="535"/>
      <c r="J9" s="535"/>
    </row>
    <row r="10" spans="1:10" ht="12.75" customHeight="1">
      <c r="A10" s="540">
        <v>1991</v>
      </c>
      <c r="B10" s="539">
        <v>8322961</v>
      </c>
      <c r="C10" s="538">
        <v>928389</v>
      </c>
      <c r="D10" s="537">
        <v>916001</v>
      </c>
      <c r="E10" s="536">
        <v>12388</v>
      </c>
      <c r="F10" s="535"/>
      <c r="J10" s="535"/>
    </row>
    <row r="11" spans="1:10" ht="12.75" customHeight="1">
      <c r="A11" s="540">
        <v>1992</v>
      </c>
      <c r="B11" s="539">
        <v>8348939</v>
      </c>
      <c r="C11" s="538">
        <v>1037410</v>
      </c>
      <c r="D11" s="537">
        <v>873910</v>
      </c>
      <c r="E11" s="536">
        <v>163500</v>
      </c>
      <c r="F11" s="535"/>
      <c r="J11" s="535"/>
    </row>
    <row r="12" spans="1:10" ht="12.75" customHeight="1">
      <c r="A12" s="540">
        <v>1993</v>
      </c>
      <c r="B12" s="539">
        <v>8259575</v>
      </c>
      <c r="C12" s="538">
        <v>721327</v>
      </c>
      <c r="D12" s="537">
        <v>706345</v>
      </c>
      <c r="E12" s="536">
        <v>14982</v>
      </c>
      <c r="F12" s="535"/>
      <c r="J12" s="535"/>
    </row>
    <row r="13" spans="1:10" ht="12.75" customHeight="1">
      <c r="A13" s="540">
        <v>1994</v>
      </c>
      <c r="B13" s="539">
        <v>3133045</v>
      </c>
      <c r="C13" s="538">
        <v>605860</v>
      </c>
      <c r="D13" s="537">
        <v>588489</v>
      </c>
      <c r="E13" s="536">
        <v>17371</v>
      </c>
      <c r="F13" s="535"/>
      <c r="J13" s="535"/>
    </row>
    <row r="14" spans="1:10" ht="12.75" customHeight="1">
      <c r="A14" s="540">
        <v>1995</v>
      </c>
      <c r="B14" s="539">
        <v>5401395</v>
      </c>
      <c r="C14" s="538">
        <v>656692</v>
      </c>
      <c r="D14" s="537">
        <v>492923</v>
      </c>
      <c r="E14" s="536">
        <v>163769</v>
      </c>
      <c r="F14" s="535"/>
      <c r="J14" s="535"/>
    </row>
    <row r="15" spans="1:10" ht="12.75" customHeight="1">
      <c r="A15" s="540">
        <v>1996</v>
      </c>
      <c r="B15" s="539">
        <v>4185584</v>
      </c>
      <c r="C15" s="538">
        <v>540267</v>
      </c>
      <c r="D15" s="537">
        <v>536272</v>
      </c>
      <c r="E15" s="536">
        <v>3995</v>
      </c>
      <c r="F15" s="535"/>
      <c r="J15" s="535"/>
    </row>
    <row r="16" spans="1:10" ht="12.75" customHeight="1">
      <c r="A16" s="540">
        <v>1997</v>
      </c>
      <c r="B16" s="539">
        <v>4118506</v>
      </c>
      <c r="C16" s="538">
        <v>452405</v>
      </c>
      <c r="D16" s="537">
        <v>444040</v>
      </c>
      <c r="E16" s="536">
        <v>8365</v>
      </c>
      <c r="F16" s="535"/>
      <c r="J16" s="535"/>
    </row>
    <row r="17" spans="1:10" ht="12.75" customHeight="1">
      <c r="A17" s="540">
        <v>1998</v>
      </c>
      <c r="B17" s="539">
        <v>5806154</v>
      </c>
      <c r="C17" s="538">
        <v>2112260</v>
      </c>
      <c r="D17" s="537">
        <v>2026357</v>
      </c>
      <c r="E17" s="536">
        <v>85903</v>
      </c>
      <c r="F17" s="535"/>
      <c r="J17" s="535"/>
    </row>
    <row r="18" spans="1:10" ht="12.75" customHeight="1">
      <c r="A18" s="540">
        <v>1999</v>
      </c>
      <c r="B18" s="539">
        <v>5221169</v>
      </c>
      <c r="C18" s="538">
        <v>1681281</v>
      </c>
      <c r="D18" s="537">
        <v>1630843</v>
      </c>
      <c r="E18" s="536">
        <v>50438</v>
      </c>
      <c r="F18" s="535"/>
      <c r="J18" s="535"/>
    </row>
    <row r="19" spans="1:10" ht="12.75" customHeight="1">
      <c r="A19" s="540">
        <v>2000</v>
      </c>
      <c r="B19" s="539">
        <v>1782121</v>
      </c>
      <c r="C19" s="538">
        <v>1273978</v>
      </c>
      <c r="D19" s="537">
        <v>1097432</v>
      </c>
      <c r="E19" s="536">
        <v>176546</v>
      </c>
      <c r="F19" s="535"/>
      <c r="J19" s="535"/>
    </row>
    <row r="20" spans="1:10" ht="12.75" customHeight="1">
      <c r="A20" s="540">
        <v>2001</v>
      </c>
      <c r="B20" s="539">
        <v>4258038</v>
      </c>
      <c r="C20" s="538">
        <v>3380521</v>
      </c>
      <c r="D20" s="537">
        <v>2950196</v>
      </c>
      <c r="E20" s="536">
        <v>430325</v>
      </c>
      <c r="F20" s="535"/>
      <c r="J20" s="535"/>
    </row>
    <row r="21" spans="1:10" ht="12.75" customHeight="1">
      <c r="A21" s="540">
        <v>2002</v>
      </c>
      <c r="B21" s="539">
        <v>4620356</v>
      </c>
      <c r="C21" s="538">
        <v>3695661</v>
      </c>
      <c r="D21" s="537">
        <v>3180814</v>
      </c>
      <c r="E21" s="536">
        <v>514846</v>
      </c>
      <c r="F21" s="535"/>
      <c r="J21" s="535"/>
    </row>
    <row r="22" spans="1:10" ht="12.75" customHeight="1">
      <c r="A22" s="540">
        <v>2003</v>
      </c>
      <c r="B22" s="539">
        <v>4023425</v>
      </c>
      <c r="C22" s="538">
        <v>3167753</v>
      </c>
      <c r="D22" s="537">
        <v>2747963</v>
      </c>
      <c r="E22" s="536">
        <v>419791</v>
      </c>
      <c r="F22" s="535"/>
      <c r="J22" s="535"/>
    </row>
    <row r="23" spans="1:10" ht="12.75" customHeight="1">
      <c r="A23" s="540">
        <v>2004</v>
      </c>
      <c r="B23" s="539">
        <v>3853008</v>
      </c>
      <c r="C23" s="538">
        <v>3170718</v>
      </c>
      <c r="D23" s="537">
        <v>2889493</v>
      </c>
      <c r="E23" s="536">
        <v>281224</v>
      </c>
      <c r="F23" s="535"/>
      <c r="J23" s="535"/>
    </row>
    <row r="24" spans="1:13" ht="12.75" customHeight="1">
      <c r="A24" s="540">
        <v>2005</v>
      </c>
      <c r="B24" s="539">
        <v>4009430</v>
      </c>
      <c r="C24" s="538">
        <v>3105369</v>
      </c>
      <c r="D24" s="537">
        <v>2925433</v>
      </c>
      <c r="E24" s="536">
        <v>179935</v>
      </c>
      <c r="F24" s="535"/>
      <c r="J24" s="535"/>
      <c r="K24" s="535"/>
      <c r="L24" s="535"/>
      <c r="M24" s="535"/>
    </row>
    <row r="25" spans="1:13" ht="12.75" customHeight="1">
      <c r="A25" s="540">
        <v>2006</v>
      </c>
      <c r="B25" s="539">
        <v>3679473</v>
      </c>
      <c r="C25" s="538">
        <v>3021488</v>
      </c>
      <c r="D25" s="537">
        <v>2790816</v>
      </c>
      <c r="E25" s="536">
        <v>230671</v>
      </c>
      <c r="F25" s="535"/>
      <c r="J25" s="535"/>
      <c r="K25" s="535"/>
      <c r="L25" s="535"/>
      <c r="M25" s="535"/>
    </row>
    <row r="26" spans="1:13" ht="12.75" customHeight="1">
      <c r="A26" s="540">
        <v>2007</v>
      </c>
      <c r="B26" s="539">
        <v>3878790</v>
      </c>
      <c r="C26" s="538">
        <v>3015577</v>
      </c>
      <c r="D26" s="537">
        <v>2859554</v>
      </c>
      <c r="E26" s="536">
        <v>156023</v>
      </c>
      <c r="F26" s="535"/>
      <c r="J26" s="535"/>
      <c r="K26" s="535"/>
      <c r="L26" s="535"/>
      <c r="M26" s="535"/>
    </row>
    <row r="27" spans="1:13" ht="12.75" customHeight="1">
      <c r="A27" s="540">
        <v>2008</v>
      </c>
      <c r="B27" s="539">
        <v>4393104</v>
      </c>
      <c r="C27" s="538">
        <v>3245550</v>
      </c>
      <c r="D27" s="537">
        <v>3000373</v>
      </c>
      <c r="E27" s="536">
        <v>245176</v>
      </c>
      <c r="F27" s="535"/>
      <c r="J27" s="535"/>
      <c r="K27" s="535"/>
      <c r="L27" s="535"/>
      <c r="M27" s="535"/>
    </row>
    <row r="28" spans="1:13" ht="12.75" customHeight="1">
      <c r="A28" s="540">
        <v>2009</v>
      </c>
      <c r="B28" s="539">
        <v>3734894</v>
      </c>
      <c r="C28" s="538">
        <v>2947264</v>
      </c>
      <c r="D28" s="537">
        <v>2603536</v>
      </c>
      <c r="E28" s="536">
        <v>343728</v>
      </c>
      <c r="F28" s="535"/>
      <c r="J28" s="535"/>
      <c r="K28" s="535"/>
      <c r="L28" s="535"/>
      <c r="M28" s="535"/>
    </row>
    <row r="29" spans="1:13" ht="12.75" customHeight="1">
      <c r="A29" s="541">
        <v>2010</v>
      </c>
      <c r="B29" s="539">
        <v>3328198</v>
      </c>
      <c r="C29" s="538">
        <v>2777864</v>
      </c>
      <c r="D29" s="537">
        <v>2647652</v>
      </c>
      <c r="E29" s="536">
        <v>130212</v>
      </c>
      <c r="F29" s="535"/>
      <c r="J29" s="535"/>
      <c r="K29" s="535"/>
      <c r="L29" s="535"/>
      <c r="M29" s="535"/>
    </row>
    <row r="30" spans="1:13" ht="12.75" customHeight="1">
      <c r="A30" s="541">
        <v>2011</v>
      </c>
      <c r="B30" s="539">
        <v>3556339</v>
      </c>
      <c r="C30" s="538">
        <v>2871599</v>
      </c>
      <c r="D30" s="537">
        <v>2657376</v>
      </c>
      <c r="E30" s="536">
        <v>214223</v>
      </c>
      <c r="F30" s="535"/>
      <c r="J30" s="535"/>
      <c r="K30" s="535"/>
      <c r="L30" s="535"/>
      <c r="M30" s="535"/>
    </row>
    <row r="31" spans="1:13" ht="12.75" customHeight="1">
      <c r="A31" s="541">
        <v>2012</v>
      </c>
      <c r="B31" s="539">
        <v>6897551</v>
      </c>
      <c r="C31" s="538">
        <v>2957277</v>
      </c>
      <c r="D31" s="537">
        <v>2761766</v>
      </c>
      <c r="E31" s="536">
        <v>195511</v>
      </c>
      <c r="F31" s="535"/>
      <c r="J31" s="535"/>
      <c r="K31" s="535"/>
      <c r="L31" s="535"/>
      <c r="M31" s="535"/>
    </row>
    <row r="32" spans="1:13" ht="12.75" customHeight="1">
      <c r="A32" s="541">
        <v>2013</v>
      </c>
      <c r="B32" s="539">
        <v>5726070</v>
      </c>
      <c r="C32" s="538">
        <v>2843334</v>
      </c>
      <c r="D32" s="537">
        <v>2652135</v>
      </c>
      <c r="E32" s="536">
        <v>191198</v>
      </c>
      <c r="F32" s="535"/>
      <c r="J32" s="535"/>
      <c r="K32" s="535"/>
      <c r="L32" s="535"/>
      <c r="M32" s="535"/>
    </row>
    <row r="33" spans="1:13" ht="12.75" customHeight="1">
      <c r="A33" s="541">
        <v>2014</v>
      </c>
      <c r="B33" s="539">
        <v>5932552</v>
      </c>
      <c r="C33" s="538">
        <v>2926542</v>
      </c>
      <c r="D33" s="537">
        <v>2764411</v>
      </c>
      <c r="E33" s="536">
        <v>162131</v>
      </c>
      <c r="F33" s="535"/>
      <c r="J33" s="535"/>
      <c r="K33" s="535"/>
      <c r="L33" s="535"/>
      <c r="M33" s="535"/>
    </row>
    <row r="34" spans="1:13" ht="12.75" customHeight="1">
      <c r="A34" s="541">
        <v>2015</v>
      </c>
      <c r="B34" s="539">
        <v>7321061</v>
      </c>
      <c r="C34" s="538">
        <v>2831202</v>
      </c>
      <c r="D34" s="537">
        <v>2662722</v>
      </c>
      <c r="E34" s="536">
        <v>168480</v>
      </c>
      <c r="F34" s="535"/>
      <c r="J34" s="535"/>
      <c r="K34" s="535"/>
      <c r="L34" s="535"/>
      <c r="M34" s="535"/>
    </row>
    <row r="35" spans="1:13" ht="12.75" customHeight="1">
      <c r="A35" s="541">
        <v>2016</v>
      </c>
      <c r="B35" s="539">
        <v>6221410</v>
      </c>
      <c r="C35" s="538">
        <v>3215153</v>
      </c>
      <c r="D35" s="537">
        <v>2836188</v>
      </c>
      <c r="E35" s="536">
        <v>378966</v>
      </c>
      <c r="F35" s="535"/>
      <c r="J35" s="535"/>
      <c r="K35" s="535"/>
      <c r="L35" s="535"/>
      <c r="M35" s="535"/>
    </row>
    <row r="36" spans="1:13" ht="12.75" customHeight="1">
      <c r="A36" s="540">
        <v>2017</v>
      </c>
      <c r="B36" s="539">
        <v>6572271</v>
      </c>
      <c r="C36" s="538">
        <v>3061992</v>
      </c>
      <c r="D36" s="537">
        <v>2834986</v>
      </c>
      <c r="E36" s="536">
        <v>227006</v>
      </c>
      <c r="F36" s="535"/>
      <c r="J36" s="535"/>
      <c r="K36" s="535"/>
      <c r="L36" s="535"/>
      <c r="M36" s="535"/>
    </row>
    <row r="37" spans="1:13" ht="12.75" customHeight="1">
      <c r="A37" s="541">
        <v>2018</v>
      </c>
      <c r="B37" s="539">
        <v>4075002</v>
      </c>
      <c r="C37" s="538">
        <v>2961904</v>
      </c>
      <c r="D37" s="537">
        <v>2739548</v>
      </c>
      <c r="E37" s="536">
        <v>222357</v>
      </c>
      <c r="F37" s="535"/>
      <c r="J37" s="535"/>
      <c r="K37" s="535"/>
      <c r="L37" s="535"/>
      <c r="M37" s="535"/>
    </row>
    <row r="38" spans="1:13" ht="12.75" customHeight="1">
      <c r="A38" s="540">
        <v>2019</v>
      </c>
      <c r="B38" s="539">
        <v>4013911</v>
      </c>
      <c r="C38" s="538">
        <v>2837388</v>
      </c>
      <c r="D38" s="537">
        <v>2603723</v>
      </c>
      <c r="E38" s="536">
        <v>233664</v>
      </c>
      <c r="F38" s="535"/>
      <c r="J38" s="535"/>
      <c r="K38" s="535"/>
      <c r="L38" s="535"/>
      <c r="M38" s="535"/>
    </row>
    <row r="39" spans="1:13" ht="12.75" customHeight="1">
      <c r="A39" s="540">
        <v>2020</v>
      </c>
      <c r="B39" s="539">
        <v>7123934</v>
      </c>
      <c r="C39" s="538">
        <v>2554032</v>
      </c>
      <c r="D39" s="537">
        <v>2319798</v>
      </c>
      <c r="E39" s="536">
        <v>234225</v>
      </c>
      <c r="F39" s="535"/>
      <c r="J39" s="535"/>
      <c r="K39" s="535"/>
      <c r="L39" s="535"/>
      <c r="M39" s="535"/>
    </row>
    <row r="40" spans="1:13" ht="12.75" customHeight="1">
      <c r="A40" s="540">
        <v>2021</v>
      </c>
      <c r="B40" s="539">
        <v>3372612</v>
      </c>
      <c r="C40" s="538">
        <v>2624126</v>
      </c>
      <c r="D40" s="537">
        <v>2353730</v>
      </c>
      <c r="E40" s="536">
        <v>270396</v>
      </c>
      <c r="F40" s="535"/>
      <c r="J40" s="535"/>
      <c r="K40" s="535"/>
      <c r="L40" s="535"/>
      <c r="M40" s="535"/>
    </row>
    <row r="41" spans="1:5" ht="12.75" customHeight="1">
      <c r="A41" s="532"/>
      <c r="B41" s="534"/>
      <c r="C41" s="533"/>
      <c r="D41" s="532"/>
      <c r="E41" s="531"/>
    </row>
    <row r="42" ht="12.75" customHeight="1"/>
    <row r="43" ht="12.75" customHeight="1">
      <c r="A43" s="44" t="s">
        <v>848</v>
      </c>
    </row>
    <row r="44" ht="12.75" customHeight="1">
      <c r="A44" s="44" t="s">
        <v>1390</v>
      </c>
    </row>
    <row r="45" ht="12.75" customHeight="1">
      <c r="A45" s="44" t="s">
        <v>1389</v>
      </c>
    </row>
  </sheetData>
  <sheetProtection/>
  <printOptions horizontalCentered="1"/>
  <pageMargins left="1" right="1" top="1" bottom="1" header="0.5" footer="0.5"/>
  <pageSetup horizontalDpi="300" verticalDpi="300" orientation="portrait" r:id="rId1"/>
  <headerFooter alignWithMargins="0">
    <oddFooter>&amp;L&amp;"Arial,Italic"&amp;9The State of Hawaii Data Book 2022&amp;R&amp;"Arial,Regular"&amp;9      http://dbedt.hawaii.gov/</oddFooter>
  </headerFooter>
</worksheet>
</file>

<file path=xl/worksheets/sheet45.xml><?xml version="1.0" encoding="utf-8"?>
<worksheet xmlns="http://schemas.openxmlformats.org/spreadsheetml/2006/main" xmlns:r="http://schemas.openxmlformats.org/officeDocument/2006/relationships">
  <dimension ref="A1:H36"/>
  <sheetViews>
    <sheetView workbookViewId="0" topLeftCell="A1">
      <selection activeCell="A1" sqref="A1"/>
    </sheetView>
  </sheetViews>
  <sheetFormatPr defaultColWidth="9.140625" defaultRowHeight="12.75"/>
  <cols>
    <col min="1" max="1" width="8.421875" style="0" customWidth="1"/>
    <col min="2" max="6" width="15.140625" style="0" customWidth="1"/>
  </cols>
  <sheetData>
    <row r="1" spans="1:6" ht="15.75" customHeight="1">
      <c r="A1" s="27" t="s">
        <v>1410</v>
      </c>
      <c r="B1" s="1"/>
      <c r="C1" s="1"/>
      <c r="D1" s="1"/>
      <c r="E1" s="1"/>
      <c r="F1" s="1"/>
    </row>
    <row r="2" spans="1:6" ht="15.75">
      <c r="A2" s="559" t="s">
        <v>1409</v>
      </c>
      <c r="B2" s="558"/>
      <c r="C2" s="558"/>
      <c r="D2" s="558"/>
      <c r="E2" s="558"/>
      <c r="F2" s="558"/>
    </row>
    <row r="3" spans="1:5" ht="12.75" customHeight="1">
      <c r="A3" s="27"/>
      <c r="B3" s="59"/>
      <c r="C3" s="59"/>
      <c r="E3" s="59"/>
    </row>
    <row r="4" spans="1:6" ht="12.75">
      <c r="A4" t="s">
        <v>1408</v>
      </c>
      <c r="B4" s="1"/>
      <c r="C4" s="1"/>
      <c r="D4" s="1"/>
      <c r="E4" s="1"/>
      <c r="F4" s="1"/>
    </row>
    <row r="5" spans="1:3" ht="12.75" customHeight="1" thickBot="1">
      <c r="A5" s="6"/>
      <c r="B5" s="6"/>
      <c r="C5" s="6"/>
    </row>
    <row r="6" spans="1:6" s="3" customFormat="1" ht="24" customHeight="1" thickTop="1">
      <c r="A6" s="746" t="s">
        <v>1058</v>
      </c>
      <c r="B6" s="748" t="s">
        <v>1407</v>
      </c>
      <c r="C6" s="749"/>
      <c r="D6" s="749"/>
      <c r="E6" s="749"/>
      <c r="F6" s="749"/>
    </row>
    <row r="7" spans="1:6" s="3" customFormat="1" ht="42" customHeight="1">
      <c r="A7" s="747"/>
      <c r="B7" s="557" t="s">
        <v>1406</v>
      </c>
      <c r="C7" s="557" t="s">
        <v>1405</v>
      </c>
      <c r="D7" s="556" t="s">
        <v>1404</v>
      </c>
      <c r="E7" s="556" t="s">
        <v>1403</v>
      </c>
      <c r="F7" s="556" t="s">
        <v>1402</v>
      </c>
    </row>
    <row r="8" spans="1:6" ht="12.75">
      <c r="A8" s="11"/>
      <c r="B8" s="138"/>
      <c r="C8" s="138"/>
      <c r="D8" s="138"/>
      <c r="E8" s="138"/>
      <c r="F8" s="138"/>
    </row>
    <row r="9" spans="1:6" ht="12.75">
      <c r="A9" s="555">
        <v>2002</v>
      </c>
      <c r="B9" s="345">
        <v>91912</v>
      </c>
      <c r="C9" s="265">
        <v>1407</v>
      </c>
      <c r="D9" s="265">
        <v>317</v>
      </c>
      <c r="E9" s="554">
        <v>0.95</v>
      </c>
      <c r="F9" s="553">
        <v>6.33</v>
      </c>
    </row>
    <row r="10" spans="1:6" ht="12.75">
      <c r="A10" s="555">
        <v>2003</v>
      </c>
      <c r="B10" s="345">
        <v>106067</v>
      </c>
      <c r="C10" s="265">
        <v>1533</v>
      </c>
      <c r="D10" s="265">
        <v>203</v>
      </c>
      <c r="E10" s="554">
        <v>1.18</v>
      </c>
      <c r="F10" s="553">
        <v>5.129</v>
      </c>
    </row>
    <row r="11" spans="1:6" ht="12.75">
      <c r="A11" s="555">
        <v>2004</v>
      </c>
      <c r="B11" s="345">
        <v>131952</v>
      </c>
      <c r="C11" s="265">
        <v>1786</v>
      </c>
      <c r="D11" s="265">
        <v>187</v>
      </c>
      <c r="E11" s="554">
        <v>9.84</v>
      </c>
      <c r="F11" s="553">
        <v>5.39</v>
      </c>
    </row>
    <row r="12" spans="1:6" ht="12.75">
      <c r="A12" s="555">
        <v>2005</v>
      </c>
      <c r="B12" s="345">
        <v>46192</v>
      </c>
      <c r="C12" s="265">
        <v>1683</v>
      </c>
      <c r="D12" s="265">
        <v>211</v>
      </c>
      <c r="E12" s="554">
        <v>213</v>
      </c>
      <c r="F12" s="553">
        <v>5.1</v>
      </c>
    </row>
    <row r="13" spans="1:6" ht="12.75">
      <c r="A13" s="555">
        <v>2006</v>
      </c>
      <c r="B13" s="345">
        <v>90131</v>
      </c>
      <c r="C13" s="265">
        <v>1467</v>
      </c>
      <c r="D13" s="265">
        <v>127</v>
      </c>
      <c r="E13" s="554">
        <v>7</v>
      </c>
      <c r="F13" s="553">
        <v>5</v>
      </c>
    </row>
    <row r="14" spans="1:6" ht="12.75">
      <c r="A14" s="555">
        <v>2007</v>
      </c>
      <c r="B14" s="345">
        <v>84110</v>
      </c>
      <c r="C14" s="265">
        <v>1271</v>
      </c>
      <c r="D14" s="265">
        <v>203</v>
      </c>
      <c r="E14" s="554">
        <v>6</v>
      </c>
      <c r="F14" s="553">
        <v>5.08</v>
      </c>
    </row>
    <row r="15" spans="1:6" ht="12.75">
      <c r="A15" s="555">
        <v>2008</v>
      </c>
      <c r="B15" s="345">
        <v>91106</v>
      </c>
      <c r="C15" s="265">
        <v>1288</v>
      </c>
      <c r="D15" s="265">
        <v>293</v>
      </c>
      <c r="E15" s="554">
        <v>6</v>
      </c>
      <c r="F15" s="553">
        <v>0.01</v>
      </c>
    </row>
    <row r="16" spans="1:6" ht="12.75">
      <c r="A16" s="555">
        <v>2009</v>
      </c>
      <c r="B16" s="345">
        <v>107782</v>
      </c>
      <c r="C16" s="265">
        <v>2276</v>
      </c>
      <c r="D16" s="265">
        <v>147</v>
      </c>
      <c r="E16" s="554">
        <v>16</v>
      </c>
      <c r="F16" s="553">
        <v>4.08</v>
      </c>
    </row>
    <row r="17" spans="1:6" ht="12.75">
      <c r="A17" s="555">
        <v>2010</v>
      </c>
      <c r="B17" s="345">
        <v>93115</v>
      </c>
      <c r="C17" s="265">
        <v>1328</v>
      </c>
      <c r="D17" s="265">
        <v>553</v>
      </c>
      <c r="E17" s="554">
        <v>6</v>
      </c>
      <c r="F17" s="553">
        <v>4.11</v>
      </c>
    </row>
    <row r="18" spans="1:6" ht="12.75">
      <c r="A18" s="555">
        <v>2011</v>
      </c>
      <c r="B18" s="345">
        <v>74488</v>
      </c>
      <c r="C18" s="265">
        <v>1798</v>
      </c>
      <c r="D18" s="265">
        <v>236</v>
      </c>
      <c r="E18" s="554">
        <v>9</v>
      </c>
      <c r="F18" s="553">
        <v>4.2332794</v>
      </c>
    </row>
    <row r="19" spans="1:6" ht="12.75">
      <c r="A19" s="555">
        <v>2012</v>
      </c>
      <c r="B19" s="345">
        <v>101479</v>
      </c>
      <c r="C19" s="265">
        <v>1627</v>
      </c>
      <c r="D19" s="265">
        <v>345</v>
      </c>
      <c r="E19" s="554">
        <v>33</v>
      </c>
      <c r="F19" s="553">
        <v>3.88848</v>
      </c>
    </row>
    <row r="20" spans="1:6" ht="12.75">
      <c r="A20" s="555">
        <v>2013</v>
      </c>
      <c r="B20" s="345">
        <v>134234</v>
      </c>
      <c r="C20" s="265">
        <v>1361</v>
      </c>
      <c r="D20" s="265">
        <v>294</v>
      </c>
      <c r="E20" s="554">
        <v>6</v>
      </c>
      <c r="F20" s="553">
        <v>3.6784426</v>
      </c>
    </row>
    <row r="21" spans="1:6" ht="12.75">
      <c r="A21" s="555">
        <v>2014</v>
      </c>
      <c r="B21" s="345">
        <v>214637</v>
      </c>
      <c r="C21" s="265">
        <v>915</v>
      </c>
      <c r="D21" s="265">
        <v>131</v>
      </c>
      <c r="E21" s="554">
        <v>5</v>
      </c>
      <c r="F21" s="553">
        <v>1.676036</v>
      </c>
    </row>
    <row r="22" spans="1:8" ht="12.75">
      <c r="A22" s="555">
        <v>2015</v>
      </c>
      <c r="B22" s="345">
        <v>110410</v>
      </c>
      <c r="C22" s="265">
        <v>520</v>
      </c>
      <c r="D22" s="265">
        <v>128</v>
      </c>
      <c r="E22" s="554">
        <v>32</v>
      </c>
      <c r="F22" s="553">
        <v>1.6489964</v>
      </c>
      <c r="H22" s="29"/>
    </row>
    <row r="23" spans="1:6" ht="12.75">
      <c r="A23" s="555">
        <v>2016</v>
      </c>
      <c r="B23" s="345">
        <v>104779</v>
      </c>
      <c r="C23" s="265">
        <v>493</v>
      </c>
      <c r="D23" s="265">
        <v>373</v>
      </c>
      <c r="E23" s="554">
        <v>4</v>
      </c>
      <c r="F23" s="553">
        <v>1.7077166</v>
      </c>
    </row>
    <row r="24" spans="1:6" ht="12.75">
      <c r="A24" s="555">
        <v>2017</v>
      </c>
      <c r="B24" s="345">
        <v>120021</v>
      </c>
      <c r="C24" s="265">
        <v>669</v>
      </c>
      <c r="D24" s="265">
        <v>67</v>
      </c>
      <c r="E24" s="554">
        <v>16</v>
      </c>
      <c r="F24" s="553">
        <v>1.5849827</v>
      </c>
    </row>
    <row r="25" spans="1:6" ht="12.75">
      <c r="A25" s="555">
        <v>2018</v>
      </c>
      <c r="B25" s="345">
        <v>70427</v>
      </c>
      <c r="C25" s="265">
        <v>703</v>
      </c>
      <c r="D25" s="265">
        <v>68</v>
      </c>
      <c r="E25" s="554">
        <v>17</v>
      </c>
      <c r="F25" s="553">
        <v>1.5857509</v>
      </c>
    </row>
    <row r="26" spans="1:6" ht="12.75">
      <c r="A26" s="555">
        <v>2019</v>
      </c>
      <c r="B26" s="345">
        <v>76812</v>
      </c>
      <c r="C26" s="265">
        <v>1134</v>
      </c>
      <c r="D26" s="265">
        <v>70</v>
      </c>
      <c r="E26" s="554">
        <v>17</v>
      </c>
      <c r="F26" s="553">
        <v>1.4396858</v>
      </c>
    </row>
    <row r="27" spans="1:6" ht="12.75">
      <c r="A27" s="555">
        <v>2020</v>
      </c>
      <c r="B27" s="345">
        <v>74084</v>
      </c>
      <c r="C27" s="265">
        <v>1026</v>
      </c>
      <c r="D27" s="265">
        <v>52</v>
      </c>
      <c r="E27" s="554">
        <v>16</v>
      </c>
      <c r="F27" s="553">
        <v>1.3293396</v>
      </c>
    </row>
    <row r="28" spans="1:6" ht="12.75">
      <c r="A28" s="555">
        <v>2021</v>
      </c>
      <c r="B28" s="345">
        <v>63075</v>
      </c>
      <c r="C28" s="265">
        <v>1285</v>
      </c>
      <c r="D28" s="265">
        <v>164</v>
      </c>
      <c r="E28" s="554">
        <v>19</v>
      </c>
      <c r="F28" s="553">
        <v>1.2114404</v>
      </c>
    </row>
    <row r="29" spans="1:6" ht="12.75">
      <c r="A29" s="12"/>
      <c r="B29" s="123"/>
      <c r="C29" s="123"/>
      <c r="D29" s="123"/>
      <c r="E29" s="123"/>
      <c r="F29" s="123"/>
    </row>
    <row r="31" ht="12.75">
      <c r="A31" s="32" t="s">
        <v>1401</v>
      </c>
    </row>
    <row r="32" ht="12.75">
      <c r="A32" s="35" t="s">
        <v>1400</v>
      </c>
    </row>
    <row r="33" ht="12.75">
      <c r="A33" s="32" t="s">
        <v>1399</v>
      </c>
    </row>
    <row r="34" ht="12.75">
      <c r="A34" s="32" t="s">
        <v>1398</v>
      </c>
    </row>
    <row r="35" ht="12.75">
      <c r="A35" s="32" t="s">
        <v>1379</v>
      </c>
    </row>
    <row r="36" ht="12.75" customHeight="1">
      <c r="A36" s="32" t="s">
        <v>1397</v>
      </c>
    </row>
  </sheetData>
  <sheetProtection/>
  <mergeCells count="2">
    <mergeCell ref="A6:A7"/>
    <mergeCell ref="B6:F6"/>
  </mergeCells>
  <printOptions horizontalCentered="1"/>
  <pageMargins left="1" right="1" top="1" bottom="1" header="0.5" footer="0.5"/>
  <pageSetup horizontalDpi="600" verticalDpi="600" orientation="portrait" r:id="rId1"/>
  <headerFooter alignWithMargins="0">
    <oddFooter>&amp;L&amp;"Arial,Italic"&amp;9      The State of Hawaii Data Book 2022&amp;R&amp;9      http://dbedt.hawaii.gov/</oddFooter>
  </headerFooter>
</worksheet>
</file>

<file path=xl/worksheets/sheet46.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
    </sheetView>
  </sheetViews>
  <sheetFormatPr defaultColWidth="9.140625" defaultRowHeight="12.75"/>
  <cols>
    <col min="1" max="1" width="10.00390625" style="76" customWidth="1"/>
    <col min="2" max="2" width="12.57421875" style="76" customWidth="1"/>
    <col min="3" max="8" width="10.140625" style="76" customWidth="1"/>
    <col min="9" max="16384" width="9.140625" style="76" customWidth="1"/>
  </cols>
  <sheetData>
    <row r="1" spans="1:8" s="145" customFormat="1" ht="15.75" customHeight="1">
      <c r="A1" s="27" t="s">
        <v>1418</v>
      </c>
      <c r="B1" s="579"/>
      <c r="C1" s="579"/>
      <c r="D1" s="579"/>
      <c r="E1" s="579"/>
      <c r="F1" s="579"/>
      <c r="G1" s="579"/>
      <c r="H1" s="579"/>
    </row>
    <row r="2" spans="1:8" ht="12.75" customHeight="1" thickBot="1">
      <c r="A2" s="91"/>
      <c r="B2" s="91"/>
      <c r="C2" s="91"/>
      <c r="D2" s="91"/>
      <c r="E2" s="91"/>
      <c r="F2" s="91"/>
      <c r="G2" s="91"/>
      <c r="H2" s="91"/>
    </row>
    <row r="3" spans="2:8" ht="24" customHeight="1" thickTop="1">
      <c r="B3" s="578"/>
      <c r="C3" s="577" t="s">
        <v>1417</v>
      </c>
      <c r="D3" s="574"/>
      <c r="E3" s="576"/>
      <c r="F3" s="575" t="s">
        <v>1416</v>
      </c>
      <c r="G3" s="574"/>
      <c r="H3" s="574"/>
    </row>
    <row r="4" spans="1:8" s="65" customFormat="1" ht="45" customHeight="1">
      <c r="A4" s="7" t="s">
        <v>1058</v>
      </c>
      <c r="B4" s="572" t="s">
        <v>1415</v>
      </c>
      <c r="C4" s="573" t="s">
        <v>442</v>
      </c>
      <c r="D4" s="42" t="s">
        <v>1413</v>
      </c>
      <c r="E4" s="42" t="s">
        <v>1412</v>
      </c>
      <c r="F4" s="572" t="s">
        <v>1414</v>
      </c>
      <c r="G4" s="571" t="s">
        <v>1413</v>
      </c>
      <c r="H4" s="7" t="s">
        <v>1412</v>
      </c>
    </row>
    <row r="5" spans="1:7" s="65" customFormat="1" ht="12.75" customHeight="1">
      <c r="A5" s="68"/>
      <c r="B5" s="569"/>
      <c r="C5" s="570"/>
      <c r="D5" s="68"/>
      <c r="E5" s="68"/>
      <c r="F5" s="569"/>
      <c r="G5" s="68"/>
    </row>
    <row r="6" spans="1:8" ht="12.75" customHeight="1">
      <c r="A6" s="568">
        <v>2006</v>
      </c>
      <c r="B6" s="567">
        <v>384</v>
      </c>
      <c r="C6" s="566">
        <v>206</v>
      </c>
      <c r="D6" s="239" t="s">
        <v>511</v>
      </c>
      <c r="E6" s="239" t="s">
        <v>511</v>
      </c>
      <c r="F6" s="565">
        <v>178</v>
      </c>
      <c r="G6" s="239" t="s">
        <v>511</v>
      </c>
      <c r="H6" s="230" t="s">
        <v>511</v>
      </c>
    </row>
    <row r="7" spans="1:8" ht="12.75" customHeight="1">
      <c r="A7" s="568">
        <v>2007</v>
      </c>
      <c r="B7" s="567">
        <v>489</v>
      </c>
      <c r="C7" s="566">
        <v>289</v>
      </c>
      <c r="D7" s="239" t="s">
        <v>511</v>
      </c>
      <c r="E7" s="239" t="s">
        <v>511</v>
      </c>
      <c r="F7" s="565">
        <v>200</v>
      </c>
      <c r="G7" s="239" t="s">
        <v>511</v>
      </c>
      <c r="H7" s="230" t="s">
        <v>511</v>
      </c>
    </row>
    <row r="8" spans="1:8" ht="12.75" customHeight="1">
      <c r="A8" s="568">
        <v>2008</v>
      </c>
      <c r="B8" s="567">
        <v>305</v>
      </c>
      <c r="C8" s="566">
        <v>198</v>
      </c>
      <c r="D8" s="239" t="s">
        <v>511</v>
      </c>
      <c r="E8" s="239" t="s">
        <v>511</v>
      </c>
      <c r="F8" s="565">
        <v>107</v>
      </c>
      <c r="G8" s="239" t="s">
        <v>511</v>
      </c>
      <c r="H8" s="230" t="s">
        <v>511</v>
      </c>
    </row>
    <row r="9" spans="1:8" ht="12.75" customHeight="1">
      <c r="A9" s="568">
        <v>2009</v>
      </c>
      <c r="B9" s="567">
        <v>268</v>
      </c>
      <c r="C9" s="566">
        <v>143</v>
      </c>
      <c r="D9" s="246">
        <v>56</v>
      </c>
      <c r="E9" s="246">
        <v>87</v>
      </c>
      <c r="F9" s="565">
        <v>125</v>
      </c>
      <c r="G9" s="246">
        <v>63</v>
      </c>
      <c r="H9" s="564">
        <v>62</v>
      </c>
    </row>
    <row r="10" spans="1:8" ht="12.75" customHeight="1">
      <c r="A10" s="568">
        <v>2010</v>
      </c>
      <c r="B10" s="567">
        <v>414</v>
      </c>
      <c r="C10" s="566">
        <v>218</v>
      </c>
      <c r="D10" s="246">
        <v>126</v>
      </c>
      <c r="E10" s="246">
        <v>92</v>
      </c>
      <c r="F10" s="565">
        <v>196</v>
      </c>
      <c r="G10" s="246">
        <v>131</v>
      </c>
      <c r="H10" s="564">
        <v>65</v>
      </c>
    </row>
    <row r="11" spans="1:8" ht="12.75" customHeight="1">
      <c r="A11" s="568">
        <v>2011</v>
      </c>
      <c r="B11" s="567">
        <v>371</v>
      </c>
      <c r="C11" s="566">
        <v>257</v>
      </c>
      <c r="D11" s="246">
        <v>185</v>
      </c>
      <c r="E11" s="246">
        <v>72</v>
      </c>
      <c r="F11" s="565">
        <v>114</v>
      </c>
      <c r="G11" s="246">
        <v>51</v>
      </c>
      <c r="H11" s="564">
        <v>63</v>
      </c>
    </row>
    <row r="12" spans="1:8" ht="12.75" customHeight="1">
      <c r="A12" s="568">
        <v>2012</v>
      </c>
      <c r="B12" s="567">
        <v>376</v>
      </c>
      <c r="C12" s="566">
        <v>268</v>
      </c>
      <c r="D12" s="246">
        <v>203</v>
      </c>
      <c r="E12" s="246">
        <v>65</v>
      </c>
      <c r="F12" s="565">
        <v>108</v>
      </c>
      <c r="G12" s="246">
        <v>70</v>
      </c>
      <c r="H12" s="564">
        <v>38</v>
      </c>
    </row>
    <row r="13" spans="1:8" ht="12.75" customHeight="1">
      <c r="A13" s="568">
        <v>2013</v>
      </c>
      <c r="B13" s="567">
        <v>388</v>
      </c>
      <c r="C13" s="566">
        <v>256</v>
      </c>
      <c r="D13" s="246">
        <v>178</v>
      </c>
      <c r="E13" s="246">
        <v>78</v>
      </c>
      <c r="F13" s="565">
        <v>132</v>
      </c>
      <c r="G13" s="246">
        <v>83</v>
      </c>
      <c r="H13" s="564">
        <v>49</v>
      </c>
    </row>
    <row r="14" spans="1:8" ht="12.75" customHeight="1">
      <c r="A14" s="568">
        <v>2014</v>
      </c>
      <c r="B14" s="567">
        <v>366</v>
      </c>
      <c r="C14" s="566">
        <v>230</v>
      </c>
      <c r="D14" s="246">
        <v>159</v>
      </c>
      <c r="E14" s="246">
        <v>71</v>
      </c>
      <c r="F14" s="565">
        <v>136</v>
      </c>
      <c r="G14" s="246">
        <v>104</v>
      </c>
      <c r="H14" s="564">
        <v>32</v>
      </c>
    </row>
    <row r="15" spans="1:8" ht="12.75" customHeight="1">
      <c r="A15" s="568">
        <v>2015</v>
      </c>
      <c r="B15" s="567">
        <v>440</v>
      </c>
      <c r="C15" s="566">
        <v>283</v>
      </c>
      <c r="D15" s="246">
        <v>180</v>
      </c>
      <c r="E15" s="246">
        <v>103</v>
      </c>
      <c r="F15" s="565">
        <v>157</v>
      </c>
      <c r="G15" s="246">
        <v>100</v>
      </c>
      <c r="H15" s="564">
        <v>57</v>
      </c>
    </row>
    <row r="16" spans="1:8" ht="12.75" customHeight="1">
      <c r="A16" s="568">
        <v>2016</v>
      </c>
      <c r="B16" s="567">
        <v>620</v>
      </c>
      <c r="C16" s="566">
        <v>388</v>
      </c>
      <c r="D16" s="246">
        <v>219</v>
      </c>
      <c r="E16" s="246">
        <v>169</v>
      </c>
      <c r="F16" s="565">
        <v>232</v>
      </c>
      <c r="G16" s="246">
        <v>135</v>
      </c>
      <c r="H16" s="564">
        <v>97</v>
      </c>
    </row>
    <row r="17" spans="1:8" ht="12.75" customHeight="1">
      <c r="A17" s="568">
        <v>2017</v>
      </c>
      <c r="B17" s="567">
        <v>565</v>
      </c>
      <c r="C17" s="566">
        <v>381</v>
      </c>
      <c r="D17" s="246">
        <v>171</v>
      </c>
      <c r="E17" s="246">
        <v>210</v>
      </c>
      <c r="F17" s="565">
        <v>184</v>
      </c>
      <c r="G17" s="246">
        <v>121</v>
      </c>
      <c r="H17" s="564">
        <v>63</v>
      </c>
    </row>
    <row r="18" spans="1:8" ht="12.75" customHeight="1">
      <c r="A18" s="568">
        <v>2018</v>
      </c>
      <c r="B18" s="567">
        <v>515</v>
      </c>
      <c r="C18" s="566">
        <v>308</v>
      </c>
      <c r="D18" s="246">
        <v>122</v>
      </c>
      <c r="E18" s="246">
        <v>186</v>
      </c>
      <c r="F18" s="565">
        <v>207</v>
      </c>
      <c r="G18" s="246">
        <v>136</v>
      </c>
      <c r="H18" s="564">
        <v>71</v>
      </c>
    </row>
    <row r="19" spans="1:8" ht="12.75" customHeight="1">
      <c r="A19" s="568">
        <v>2019</v>
      </c>
      <c r="B19" s="567">
        <v>513</v>
      </c>
      <c r="C19" s="566">
        <v>291</v>
      </c>
      <c r="D19" s="246">
        <v>161</v>
      </c>
      <c r="E19" s="246">
        <v>130</v>
      </c>
      <c r="F19" s="565">
        <v>222</v>
      </c>
      <c r="G19" s="246">
        <v>142</v>
      </c>
      <c r="H19" s="564">
        <v>80</v>
      </c>
    </row>
    <row r="20" spans="1:8" ht="12.75" customHeight="1">
      <c r="A20" s="568">
        <v>2020</v>
      </c>
      <c r="B20" s="567">
        <v>458</v>
      </c>
      <c r="C20" s="566">
        <v>285</v>
      </c>
      <c r="D20" s="246">
        <v>137</v>
      </c>
      <c r="E20" s="246">
        <v>148</v>
      </c>
      <c r="F20" s="565">
        <v>173</v>
      </c>
      <c r="G20" s="246">
        <v>108</v>
      </c>
      <c r="H20" s="564">
        <v>65</v>
      </c>
    </row>
    <row r="21" spans="1:8" ht="12.75" customHeight="1">
      <c r="A21" s="568">
        <v>2021</v>
      </c>
      <c r="B21" s="567">
        <v>519</v>
      </c>
      <c r="C21" s="566">
        <v>275</v>
      </c>
      <c r="D21" s="246">
        <v>145</v>
      </c>
      <c r="E21" s="246">
        <v>130</v>
      </c>
      <c r="F21" s="565">
        <v>244</v>
      </c>
      <c r="G21" s="246">
        <v>142</v>
      </c>
      <c r="H21" s="564">
        <v>102</v>
      </c>
    </row>
    <row r="22" spans="1:8" ht="12.75" customHeight="1">
      <c r="A22" s="568">
        <v>2022</v>
      </c>
      <c r="B22" s="567">
        <v>500</v>
      </c>
      <c r="C22" s="566">
        <v>334</v>
      </c>
      <c r="D22" s="246">
        <v>170</v>
      </c>
      <c r="E22" s="246">
        <v>164</v>
      </c>
      <c r="F22" s="565">
        <v>166</v>
      </c>
      <c r="G22" s="246">
        <v>122</v>
      </c>
      <c r="H22" s="564">
        <v>44</v>
      </c>
    </row>
    <row r="23" spans="1:8" ht="12.75" customHeight="1">
      <c r="A23" s="563" t="s">
        <v>40</v>
      </c>
      <c r="B23" s="561"/>
      <c r="C23" s="562"/>
      <c r="D23" s="560"/>
      <c r="E23" s="560"/>
      <c r="F23" s="561"/>
      <c r="G23" s="560"/>
      <c r="H23" s="104"/>
    </row>
    <row r="24" ht="12.75" customHeight="1"/>
    <row r="25" ht="12.75" customHeight="1">
      <c r="A25" s="44" t="s">
        <v>848</v>
      </c>
    </row>
    <row r="26" spans="1:3" ht="12.75" customHeight="1">
      <c r="A26" s="44" t="s">
        <v>1411</v>
      </c>
      <c r="B26" s="44"/>
      <c r="C26" s="44"/>
    </row>
    <row r="27" ht="13.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7.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
    </sheetView>
  </sheetViews>
  <sheetFormatPr defaultColWidth="9.140625" defaultRowHeight="12.75"/>
  <cols>
    <col min="1" max="1" width="12.421875" style="0" customWidth="1"/>
    <col min="2" max="2" width="15.421875" style="0" customWidth="1"/>
    <col min="3" max="3" width="12.421875" style="0" customWidth="1"/>
    <col min="4" max="4" width="15.421875" style="0" customWidth="1"/>
    <col min="5" max="5" width="12.421875" style="0" customWidth="1"/>
    <col min="6" max="6" width="15.421875" style="0" customWidth="1"/>
    <col min="7" max="7" width="10.57421875" style="0" customWidth="1"/>
  </cols>
  <sheetData>
    <row r="1" spans="1:6" ht="15.75">
      <c r="A1" s="27" t="s">
        <v>1429</v>
      </c>
      <c r="B1" s="1"/>
      <c r="C1" s="1"/>
      <c r="D1" s="1"/>
      <c r="E1" s="1"/>
      <c r="F1" s="1"/>
    </row>
    <row r="2" spans="1:6" ht="15.75">
      <c r="A2" s="27" t="s">
        <v>1428</v>
      </c>
      <c r="B2" s="1"/>
      <c r="C2" s="1"/>
      <c r="D2" s="1"/>
      <c r="E2" s="1"/>
      <c r="F2" s="1"/>
    </row>
    <row r="3" spans="1:6" ht="12.75" customHeight="1">
      <c r="A3" s="27"/>
      <c r="B3" s="1"/>
      <c r="C3" s="1"/>
      <c r="D3" s="1"/>
      <c r="E3" s="1"/>
      <c r="F3" s="1"/>
    </row>
    <row r="4" spans="1:6" ht="12.75">
      <c r="A4" s="40" t="s">
        <v>1427</v>
      </c>
      <c r="B4" s="1"/>
      <c r="C4" s="1"/>
      <c r="D4" s="1"/>
      <c r="E4" s="1"/>
      <c r="F4" s="1"/>
    </row>
    <row r="5" spans="1:6" ht="13.5" thickBot="1">
      <c r="A5" s="6"/>
      <c r="B5" s="6"/>
      <c r="C5" s="6"/>
      <c r="D5" s="6"/>
      <c r="E5" s="6"/>
      <c r="F5" s="6"/>
    </row>
    <row r="6" spans="1:6" s="3" customFormat="1" ht="34.5" customHeight="1" thickTop="1">
      <c r="A6" s="42" t="s">
        <v>1058</v>
      </c>
      <c r="B6" s="122" t="s">
        <v>1426</v>
      </c>
      <c r="C6" s="42" t="s">
        <v>1058</v>
      </c>
      <c r="D6" s="122" t="s">
        <v>1426</v>
      </c>
      <c r="E6" s="42" t="s">
        <v>1058</v>
      </c>
      <c r="F6" s="7" t="s">
        <v>1426</v>
      </c>
    </row>
    <row r="7" spans="1:5" ht="12.75">
      <c r="A7" s="11"/>
      <c r="B7" s="97"/>
      <c r="C7" s="11"/>
      <c r="D7" s="97"/>
      <c r="E7" s="11"/>
    </row>
    <row r="8" spans="1:6" ht="12.75">
      <c r="A8" s="582">
        <v>1958</v>
      </c>
      <c r="B8" s="586">
        <v>315.17</v>
      </c>
      <c r="C8" s="582">
        <v>1980</v>
      </c>
      <c r="D8" s="583">
        <v>338.76</v>
      </c>
      <c r="E8" s="582">
        <v>2002</v>
      </c>
      <c r="F8" s="554">
        <v>373.45</v>
      </c>
    </row>
    <row r="9" spans="1:6" ht="12.75">
      <c r="A9" s="582">
        <v>1959</v>
      </c>
      <c r="B9" s="583">
        <v>315.98</v>
      </c>
      <c r="C9" s="582">
        <v>1981</v>
      </c>
      <c r="D9" s="583">
        <v>340.12</v>
      </c>
      <c r="E9" s="582">
        <v>2003</v>
      </c>
      <c r="F9" s="554">
        <v>375.98</v>
      </c>
    </row>
    <row r="10" spans="1:6" ht="12.75">
      <c r="A10" s="582">
        <v>1960</v>
      </c>
      <c r="B10" s="583">
        <v>316.91</v>
      </c>
      <c r="C10" s="582">
        <v>1982</v>
      </c>
      <c r="D10" s="583">
        <v>341.48</v>
      </c>
      <c r="E10" s="582">
        <v>2004</v>
      </c>
      <c r="F10" s="554">
        <v>377.7</v>
      </c>
    </row>
    <row r="11" spans="1:6" ht="12.75">
      <c r="A11" s="582">
        <v>1961</v>
      </c>
      <c r="B11" s="583">
        <v>317.64</v>
      </c>
      <c r="C11" s="582">
        <v>1983</v>
      </c>
      <c r="D11" s="583">
        <v>343.15</v>
      </c>
      <c r="E11" s="582">
        <v>2005</v>
      </c>
      <c r="F11" s="554">
        <v>379.98</v>
      </c>
    </row>
    <row r="12" spans="1:6" ht="12.75">
      <c r="A12" s="582">
        <v>1962</v>
      </c>
      <c r="B12" s="583">
        <v>318.45</v>
      </c>
      <c r="C12" s="582">
        <v>1984</v>
      </c>
      <c r="D12" s="587">
        <v>344.85</v>
      </c>
      <c r="E12" s="582">
        <v>2006</v>
      </c>
      <c r="F12" s="554">
        <v>382.09</v>
      </c>
    </row>
    <row r="13" spans="1:6" ht="12.75">
      <c r="A13" s="582">
        <v>1963</v>
      </c>
      <c r="B13" s="583">
        <v>318.99</v>
      </c>
      <c r="C13" s="582">
        <v>1985</v>
      </c>
      <c r="D13" s="587">
        <v>346.35</v>
      </c>
      <c r="E13" s="582">
        <v>2007</v>
      </c>
      <c r="F13" s="554">
        <v>384.02</v>
      </c>
    </row>
    <row r="14" spans="1:6" ht="12.75">
      <c r="A14" s="582">
        <v>1964</v>
      </c>
      <c r="B14" s="588">
        <v>319.62</v>
      </c>
      <c r="C14" s="582">
        <v>1986</v>
      </c>
      <c r="D14" s="587">
        <v>347.61</v>
      </c>
      <c r="E14" s="582">
        <v>2008</v>
      </c>
      <c r="F14" s="554">
        <v>385.83</v>
      </c>
    </row>
    <row r="15" spans="1:6" ht="12.75">
      <c r="A15" s="582">
        <v>1965</v>
      </c>
      <c r="B15" s="583">
        <v>320.04</v>
      </c>
      <c r="C15" s="582">
        <v>1987</v>
      </c>
      <c r="D15" s="587">
        <v>349.31</v>
      </c>
      <c r="E15" s="582">
        <v>2009</v>
      </c>
      <c r="F15" s="554">
        <v>387.64</v>
      </c>
    </row>
    <row r="16" spans="1:6" ht="12.75">
      <c r="A16" s="582">
        <v>1966</v>
      </c>
      <c r="B16" s="583">
        <v>321.37</v>
      </c>
      <c r="C16" s="582">
        <v>1988</v>
      </c>
      <c r="D16" s="587">
        <v>351.69</v>
      </c>
      <c r="E16" s="582">
        <v>2010</v>
      </c>
      <c r="F16" s="554">
        <v>390.1</v>
      </c>
    </row>
    <row r="17" spans="1:6" ht="12.75">
      <c r="A17" s="582">
        <v>1967</v>
      </c>
      <c r="B17" s="583">
        <v>322.18</v>
      </c>
      <c r="C17" s="582">
        <v>1989</v>
      </c>
      <c r="D17" s="587">
        <v>353.2</v>
      </c>
      <c r="E17" s="582">
        <v>2011</v>
      </c>
      <c r="F17" s="554">
        <v>391.85</v>
      </c>
    </row>
    <row r="18" spans="1:6" ht="12.75">
      <c r="A18" s="582">
        <v>1968</v>
      </c>
      <c r="B18" s="583">
        <v>323.05</v>
      </c>
      <c r="C18" s="582">
        <v>1990</v>
      </c>
      <c r="D18" s="587">
        <v>354.45</v>
      </c>
      <c r="E18" s="582">
        <v>2012</v>
      </c>
      <c r="F18" s="554">
        <v>394.06</v>
      </c>
    </row>
    <row r="19" spans="1:6" ht="12.75">
      <c r="A19" s="582">
        <v>1969</v>
      </c>
      <c r="B19" s="583">
        <v>324.62</v>
      </c>
      <c r="C19" s="582">
        <v>1991</v>
      </c>
      <c r="D19" s="587">
        <v>355.7</v>
      </c>
      <c r="E19" s="582">
        <v>2013</v>
      </c>
      <c r="F19" s="554">
        <v>396.74</v>
      </c>
    </row>
    <row r="20" spans="1:6" ht="12.75">
      <c r="A20" s="582">
        <v>1970</v>
      </c>
      <c r="B20" s="583">
        <v>325.68</v>
      </c>
      <c r="C20" s="582">
        <v>1992</v>
      </c>
      <c r="D20" s="587">
        <v>356.54</v>
      </c>
      <c r="E20" s="582">
        <v>2014</v>
      </c>
      <c r="F20" s="554">
        <v>398.87</v>
      </c>
    </row>
    <row r="21" spans="1:6" ht="12.75">
      <c r="A21" s="582">
        <v>1971</v>
      </c>
      <c r="B21" s="583">
        <v>326.32</v>
      </c>
      <c r="C21" s="582">
        <v>1993</v>
      </c>
      <c r="D21" s="587">
        <v>357.21</v>
      </c>
      <c r="E21" s="582">
        <v>2015</v>
      </c>
      <c r="F21" s="554">
        <v>401.01</v>
      </c>
    </row>
    <row r="22" spans="1:6" ht="12.75">
      <c r="A22" s="582">
        <v>1972</v>
      </c>
      <c r="B22" s="583">
        <v>327.46</v>
      </c>
      <c r="C22" s="582">
        <v>1994</v>
      </c>
      <c r="D22" s="587">
        <v>358.96</v>
      </c>
      <c r="E22" s="582">
        <v>2016</v>
      </c>
      <c r="F22" s="554">
        <v>404.41</v>
      </c>
    </row>
    <row r="23" spans="1:6" ht="12.75">
      <c r="A23" s="582">
        <v>1973</v>
      </c>
      <c r="B23" s="583">
        <v>329.68</v>
      </c>
      <c r="C23" s="582">
        <v>1995</v>
      </c>
      <c r="D23" s="583">
        <v>360.97</v>
      </c>
      <c r="E23" s="582">
        <v>2017</v>
      </c>
      <c r="F23" s="554">
        <v>406.76</v>
      </c>
    </row>
    <row r="24" spans="1:6" ht="12.75">
      <c r="A24" s="582">
        <v>1974</v>
      </c>
      <c r="B24" s="586">
        <v>330.19</v>
      </c>
      <c r="C24" s="582">
        <v>1996</v>
      </c>
      <c r="D24" s="583">
        <v>362.74</v>
      </c>
      <c r="E24" s="582">
        <v>2018</v>
      </c>
      <c r="F24" s="580">
        <v>408.72</v>
      </c>
    </row>
    <row r="25" spans="1:6" ht="12.75">
      <c r="A25" s="582">
        <v>1975</v>
      </c>
      <c r="B25" s="585">
        <v>331.12</v>
      </c>
      <c r="C25" s="582">
        <v>1997</v>
      </c>
      <c r="D25" s="583">
        <v>363.88</v>
      </c>
      <c r="E25" s="582">
        <v>2019</v>
      </c>
      <c r="F25" s="580">
        <v>411.66</v>
      </c>
    </row>
    <row r="26" spans="1:6" ht="12.75">
      <c r="A26" s="582">
        <v>1976</v>
      </c>
      <c r="B26" s="583">
        <v>332.03</v>
      </c>
      <c r="C26" s="582">
        <v>1998</v>
      </c>
      <c r="D26" s="583">
        <v>366.84</v>
      </c>
      <c r="E26" s="582">
        <v>2020</v>
      </c>
      <c r="F26" s="580">
        <v>414.24</v>
      </c>
    </row>
    <row r="27" spans="1:6" ht="12.75">
      <c r="A27" s="582">
        <v>1977</v>
      </c>
      <c r="B27" s="583">
        <v>333.84</v>
      </c>
      <c r="C27" s="582">
        <v>1999</v>
      </c>
      <c r="D27" s="583">
        <v>368.54</v>
      </c>
      <c r="E27" s="582">
        <v>2021</v>
      </c>
      <c r="F27" s="580">
        <v>417.41</v>
      </c>
    </row>
    <row r="28" spans="1:6" ht="12.75">
      <c r="A28" s="582">
        <v>1978</v>
      </c>
      <c r="B28" s="583">
        <v>335.41</v>
      </c>
      <c r="C28" s="582">
        <v>2000</v>
      </c>
      <c r="D28" s="554">
        <v>369.71</v>
      </c>
      <c r="E28" s="584">
        <v>2022</v>
      </c>
      <c r="F28" s="580">
        <v>418.52</v>
      </c>
    </row>
    <row r="29" spans="1:6" ht="12.75">
      <c r="A29" s="582">
        <v>1979</v>
      </c>
      <c r="B29" s="583">
        <v>336.84</v>
      </c>
      <c r="C29" s="582">
        <v>2001</v>
      </c>
      <c r="D29" s="554">
        <v>371.32</v>
      </c>
      <c r="E29" s="581"/>
      <c r="F29" s="580"/>
    </row>
    <row r="30" spans="1:6" ht="12.75">
      <c r="A30" s="12"/>
      <c r="B30" s="118"/>
      <c r="C30" s="12"/>
      <c r="D30" s="118"/>
      <c r="E30" s="12"/>
      <c r="F30" s="8"/>
    </row>
    <row r="32" ht="12.75">
      <c r="A32" s="35" t="s">
        <v>1425</v>
      </c>
    </row>
    <row r="33" ht="12.75">
      <c r="A33" s="35" t="s">
        <v>1424</v>
      </c>
    </row>
    <row r="34" ht="12.75">
      <c r="A34" s="35" t="s">
        <v>1423</v>
      </c>
    </row>
    <row r="35" ht="12.75">
      <c r="A35" s="60" t="s">
        <v>1422</v>
      </c>
    </row>
    <row r="36" ht="12.75">
      <c r="A36" s="24" t="s">
        <v>1421</v>
      </c>
    </row>
    <row r="37" ht="12.75">
      <c r="A37" s="24" t="s">
        <v>1420</v>
      </c>
    </row>
    <row r="38" ht="12.75">
      <c r="A38" s="24" t="s">
        <v>1419</v>
      </c>
    </row>
    <row r="39" ht="12.75">
      <c r="A39" s="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48.xml><?xml version="1.0" encoding="utf-8"?>
<worksheet xmlns="http://schemas.openxmlformats.org/spreadsheetml/2006/main" xmlns:r="http://schemas.openxmlformats.org/officeDocument/2006/relationships">
  <dimension ref="A1:H64"/>
  <sheetViews>
    <sheetView zoomScalePageLayoutView="0" workbookViewId="0" topLeftCell="A1">
      <selection activeCell="A1" sqref="A1"/>
    </sheetView>
  </sheetViews>
  <sheetFormatPr defaultColWidth="9.140625" defaultRowHeight="12.75"/>
  <cols>
    <col min="1" max="1" width="38.00390625" style="0" customWidth="1"/>
    <col min="2" max="2" width="14.57421875" style="0" customWidth="1"/>
    <col min="3" max="8" width="10.57421875" style="0" customWidth="1"/>
  </cols>
  <sheetData>
    <row r="1" ht="15.75" customHeight="1">
      <c r="A1" s="27" t="s">
        <v>1471</v>
      </c>
    </row>
    <row r="2" ht="12.75" customHeight="1" thickBot="1">
      <c r="A2" s="27"/>
    </row>
    <row r="3" spans="1:8" s="598" customFormat="1" ht="34.5" customHeight="1" thickTop="1">
      <c r="A3" s="605"/>
      <c r="B3" s="215"/>
      <c r="C3" s="750" t="s">
        <v>1458</v>
      </c>
      <c r="D3" s="751"/>
      <c r="E3" s="750" t="s">
        <v>1457</v>
      </c>
      <c r="F3" s="751"/>
      <c r="G3" s="752" t="s">
        <v>1456</v>
      </c>
      <c r="H3" s="753"/>
    </row>
    <row r="4" spans="1:8" s="598" customFormat="1" ht="34.5" customHeight="1">
      <c r="A4" s="9" t="s">
        <v>1455</v>
      </c>
      <c r="B4" s="557" t="s">
        <v>1454</v>
      </c>
      <c r="C4" s="557" t="s">
        <v>1453</v>
      </c>
      <c r="D4" s="557" t="s">
        <v>1452</v>
      </c>
      <c r="E4" s="557" t="s">
        <v>1451</v>
      </c>
      <c r="F4" s="557" t="s">
        <v>1450</v>
      </c>
      <c r="G4" s="557" t="s">
        <v>1449</v>
      </c>
      <c r="H4" s="556" t="s">
        <v>1448</v>
      </c>
    </row>
    <row r="5" spans="1:8" s="598" customFormat="1" ht="12.75" customHeight="1">
      <c r="A5" s="593"/>
      <c r="B5" s="604"/>
      <c r="C5" s="604"/>
      <c r="D5" s="604"/>
      <c r="E5" s="604"/>
      <c r="F5" s="604"/>
      <c r="G5" s="604"/>
      <c r="H5" s="603"/>
    </row>
    <row r="6" spans="1:8" s="598" customFormat="1" ht="12.75" customHeight="1">
      <c r="A6" s="593" t="s">
        <v>171</v>
      </c>
      <c r="B6" s="596"/>
      <c r="C6" s="596"/>
      <c r="D6" s="596"/>
      <c r="E6" s="596"/>
      <c r="F6" s="596"/>
      <c r="G6" s="596"/>
      <c r="H6" s="595"/>
    </row>
    <row r="7" spans="1:8" s="598" customFormat="1" ht="12.75" customHeight="1">
      <c r="A7" s="594" t="s">
        <v>1470</v>
      </c>
      <c r="B7" s="591">
        <v>27</v>
      </c>
      <c r="C7" s="591">
        <v>70.07539982</v>
      </c>
      <c r="D7" s="591">
        <v>75.69715873999999</v>
      </c>
      <c r="E7" s="591">
        <v>66</v>
      </c>
      <c r="F7" s="591">
        <v>85.5</v>
      </c>
      <c r="G7" s="591">
        <v>130.177002</v>
      </c>
      <c r="H7" s="592">
        <v>72.3</v>
      </c>
    </row>
    <row r="8" spans="1:8" s="598" customFormat="1" ht="12.75" customHeight="1">
      <c r="A8" s="594" t="s">
        <v>1469</v>
      </c>
      <c r="B8" s="591">
        <v>3970</v>
      </c>
      <c r="C8" s="591">
        <v>56.42581928</v>
      </c>
      <c r="D8" s="591">
        <v>62.69180108</v>
      </c>
      <c r="E8" s="591">
        <v>51.2</v>
      </c>
      <c r="F8" s="591">
        <v>74.8</v>
      </c>
      <c r="G8" s="591">
        <v>104.3619995</v>
      </c>
      <c r="H8" s="592">
        <v>47.8</v>
      </c>
    </row>
    <row r="9" spans="1:8" s="598" customFormat="1" ht="12.75" customHeight="1">
      <c r="A9" s="594" t="s">
        <v>1468</v>
      </c>
      <c r="B9" s="591">
        <v>675</v>
      </c>
      <c r="C9" s="591">
        <v>68.5922009</v>
      </c>
      <c r="D9" s="591">
        <v>75.38198162</v>
      </c>
      <c r="E9" s="591">
        <v>63.7</v>
      </c>
      <c r="F9" s="591">
        <v>83.7</v>
      </c>
      <c r="G9" s="591">
        <v>41.8114014</v>
      </c>
      <c r="H9" s="592">
        <v>22.1</v>
      </c>
    </row>
    <row r="10" spans="1:8" s="598" customFormat="1" ht="12.75" customHeight="1">
      <c r="A10" s="26" t="s">
        <v>1467</v>
      </c>
      <c r="B10" s="591">
        <v>32.991880984</v>
      </c>
      <c r="C10" s="591">
        <v>71.17915838</v>
      </c>
      <c r="D10" s="591">
        <v>78.11024054</v>
      </c>
      <c r="E10" s="591">
        <v>66</v>
      </c>
      <c r="F10" s="591">
        <v>85.4</v>
      </c>
      <c r="G10" s="591">
        <v>13.3788996</v>
      </c>
      <c r="H10" s="592">
        <v>12.4</v>
      </c>
    </row>
    <row r="11" spans="1:8" s="598" customFormat="1" ht="12.75" customHeight="1">
      <c r="A11" s="26" t="s">
        <v>1292</v>
      </c>
      <c r="B11" s="591">
        <v>5</v>
      </c>
      <c r="C11" s="591">
        <v>71.31488072</v>
      </c>
      <c r="D11" s="591">
        <v>78.40814162000001</v>
      </c>
      <c r="E11" s="591">
        <v>66.1</v>
      </c>
      <c r="F11" s="591">
        <v>85.5</v>
      </c>
      <c r="G11" s="591">
        <v>8.8521099</v>
      </c>
      <c r="H11" s="592">
        <v>7.6</v>
      </c>
    </row>
    <row r="12" spans="1:8" s="598" customFormat="1" ht="12.75" customHeight="1">
      <c r="A12" s="26" t="s">
        <v>1466</v>
      </c>
      <c r="B12" s="591">
        <v>2670</v>
      </c>
      <c r="C12" s="591">
        <v>61.72250144</v>
      </c>
      <c r="D12" s="591">
        <v>68.33767856</v>
      </c>
      <c r="E12" s="591">
        <v>56.3</v>
      </c>
      <c r="F12" s="591">
        <v>78</v>
      </c>
      <c r="G12" s="591">
        <v>32.8297997</v>
      </c>
      <c r="H12" s="592">
        <v>25</v>
      </c>
    </row>
    <row r="13" spans="1:8" s="598" customFormat="1" ht="12.75" customHeight="1">
      <c r="A13" s="594" t="s">
        <v>1465</v>
      </c>
      <c r="B13" s="591">
        <v>1070</v>
      </c>
      <c r="C13" s="591">
        <v>66.97400053999999</v>
      </c>
      <c r="D13" s="591">
        <v>73.44715873999999</v>
      </c>
      <c r="E13" s="591">
        <v>62.4</v>
      </c>
      <c r="F13" s="591">
        <v>82.6</v>
      </c>
      <c r="G13" s="591">
        <v>89.9897995</v>
      </c>
      <c r="H13" s="592">
        <v>52.8</v>
      </c>
    </row>
    <row r="14" spans="1:8" s="598" customFormat="1" ht="12.75" customHeight="1">
      <c r="A14" s="26" t="s">
        <v>1464</v>
      </c>
      <c r="B14" s="591">
        <v>13631</v>
      </c>
      <c r="C14" s="591">
        <v>33.896678</v>
      </c>
      <c r="D14" s="591">
        <v>42.28070036</v>
      </c>
      <c r="E14" s="591">
        <v>32</v>
      </c>
      <c r="F14" s="591">
        <v>52.2</v>
      </c>
      <c r="G14" s="591">
        <v>8.1704702</v>
      </c>
      <c r="H14" s="592">
        <v>4.8</v>
      </c>
    </row>
    <row r="15" spans="1:8" s="598" customFormat="1" ht="12.75" customHeight="1">
      <c r="A15" s="593"/>
      <c r="B15" s="591"/>
      <c r="C15" s="591"/>
      <c r="D15" s="591"/>
      <c r="E15" s="591"/>
      <c r="F15" s="591"/>
      <c r="G15" s="591"/>
      <c r="H15" s="592"/>
    </row>
    <row r="16" spans="1:8" s="598" customFormat="1" ht="12.75" customHeight="1">
      <c r="A16" s="593" t="s">
        <v>152</v>
      </c>
      <c r="B16" s="591"/>
      <c r="C16" s="591"/>
      <c r="D16" s="591"/>
      <c r="E16" s="591"/>
      <c r="F16" s="591"/>
      <c r="G16" s="591"/>
      <c r="H16" s="592"/>
    </row>
    <row r="17" spans="1:8" s="598" customFormat="1" ht="12.75" customHeight="1">
      <c r="A17" s="26" t="s">
        <v>1463</v>
      </c>
      <c r="B17" s="591">
        <v>60</v>
      </c>
      <c r="C17" s="591">
        <v>70.42477874</v>
      </c>
      <c r="D17" s="591">
        <v>76.70012126</v>
      </c>
      <c r="E17" s="591">
        <v>65.2</v>
      </c>
      <c r="F17" s="591">
        <v>86.3</v>
      </c>
      <c r="G17" s="591">
        <v>82.6035004</v>
      </c>
      <c r="H17" s="592">
        <v>40.2</v>
      </c>
    </row>
    <row r="18" spans="1:8" s="598" customFormat="1" ht="12.75" customHeight="1">
      <c r="A18" s="26" t="s">
        <v>1462</v>
      </c>
      <c r="B18" s="591">
        <v>7030</v>
      </c>
      <c r="C18" s="591">
        <v>45.92764364</v>
      </c>
      <c r="D18" s="591">
        <v>52.942459639999996</v>
      </c>
      <c r="E18" s="591">
        <v>42.1</v>
      </c>
      <c r="F18" s="591">
        <v>62.7</v>
      </c>
      <c r="G18" s="591">
        <v>44.9623985</v>
      </c>
      <c r="H18" s="592">
        <v>18.8</v>
      </c>
    </row>
    <row r="19" spans="1:8" s="598" customFormat="1" ht="12.75" customHeight="1">
      <c r="A19" s="26" t="s">
        <v>1461</v>
      </c>
      <c r="B19" s="591">
        <v>75</v>
      </c>
      <c r="C19" s="591">
        <v>70.97522126</v>
      </c>
      <c r="D19" s="591">
        <v>78.18404126</v>
      </c>
      <c r="E19" s="591">
        <v>65.2</v>
      </c>
      <c r="F19" s="591">
        <v>86.3</v>
      </c>
      <c r="G19" s="591">
        <v>11.7865</v>
      </c>
      <c r="H19" s="592">
        <v>5.2</v>
      </c>
    </row>
    <row r="20" spans="1:8" s="598" customFormat="1" ht="12.75" customHeight="1">
      <c r="A20" s="594" t="s">
        <v>148</v>
      </c>
      <c r="B20" s="591">
        <v>40</v>
      </c>
      <c r="C20" s="591">
        <v>70.94731946</v>
      </c>
      <c r="D20" s="591">
        <v>78.24127999999999</v>
      </c>
      <c r="E20" s="591">
        <v>65.3</v>
      </c>
      <c r="F20" s="591">
        <v>86.4</v>
      </c>
      <c r="G20" s="591">
        <v>17.1403999</v>
      </c>
      <c r="H20" s="592">
        <v>6.8</v>
      </c>
    </row>
    <row r="21" spans="1:8" s="598" customFormat="1" ht="12.75" customHeight="1">
      <c r="A21" s="291" t="s">
        <v>139</v>
      </c>
      <c r="B21" s="591">
        <v>45</v>
      </c>
      <c r="C21" s="591">
        <v>71.10410126</v>
      </c>
      <c r="D21" s="591">
        <v>78.32930108</v>
      </c>
      <c r="E21" s="591">
        <v>65.3</v>
      </c>
      <c r="F21" s="591">
        <v>86.5</v>
      </c>
      <c r="G21" s="591">
        <v>13.5187998</v>
      </c>
      <c r="H21" s="592">
        <v>5</v>
      </c>
    </row>
    <row r="22" spans="1:8" s="598" customFormat="1" ht="12.75" customHeight="1">
      <c r="A22" s="593"/>
      <c r="B22" s="591"/>
      <c r="C22" s="591"/>
      <c r="D22" s="591"/>
      <c r="E22" s="591"/>
      <c r="F22" s="591"/>
      <c r="G22" s="591"/>
      <c r="H22" s="592"/>
    </row>
    <row r="23" spans="1:8" s="598" customFormat="1" ht="12.75" customHeight="1">
      <c r="A23" s="593" t="s">
        <v>129</v>
      </c>
      <c r="B23" s="591"/>
      <c r="C23" s="591"/>
      <c r="D23" s="591"/>
      <c r="E23" s="591"/>
      <c r="F23" s="591"/>
      <c r="G23" s="591"/>
      <c r="H23" s="592"/>
    </row>
    <row r="24" spans="1:8" s="598" customFormat="1" ht="12.75" customHeight="1">
      <c r="A24" s="594" t="s">
        <v>128</v>
      </c>
      <c r="B24" s="591">
        <v>10</v>
      </c>
      <c r="C24" s="591">
        <v>71.12984</v>
      </c>
      <c r="D24" s="591">
        <v>78.36637999999999</v>
      </c>
      <c r="E24" s="591">
        <v>65.4</v>
      </c>
      <c r="F24" s="591">
        <v>86.5</v>
      </c>
      <c r="G24" s="591">
        <v>13.3179998</v>
      </c>
      <c r="H24" s="592">
        <v>4.6</v>
      </c>
    </row>
    <row r="25" spans="1:8" s="598" customFormat="1" ht="12.75" customHeight="1">
      <c r="A25" s="602" t="s">
        <v>7</v>
      </c>
      <c r="B25" s="591">
        <v>445</v>
      </c>
      <c r="C25" s="591">
        <v>69.56959946</v>
      </c>
      <c r="D25" s="591">
        <v>76.80523982</v>
      </c>
      <c r="E25" s="591">
        <v>64</v>
      </c>
      <c r="F25" s="591">
        <v>85</v>
      </c>
      <c r="G25" s="591">
        <v>22.7224998</v>
      </c>
      <c r="H25" s="592">
        <v>9</v>
      </c>
    </row>
    <row r="26" spans="1:8" s="598" customFormat="1" ht="12.75" customHeight="1">
      <c r="A26" s="593"/>
      <c r="B26" s="591"/>
      <c r="C26" s="591"/>
      <c r="D26" s="591"/>
      <c r="E26" s="591"/>
      <c r="F26" s="591"/>
      <c r="G26" s="591"/>
      <c r="H26" s="592"/>
    </row>
    <row r="27" spans="1:8" s="598" customFormat="1" ht="12.75" customHeight="1">
      <c r="A27" s="593" t="s">
        <v>132</v>
      </c>
      <c r="B27" s="591"/>
      <c r="C27" s="591"/>
      <c r="D27" s="591"/>
      <c r="E27" s="591"/>
      <c r="F27" s="591"/>
      <c r="G27" s="591"/>
      <c r="H27" s="592"/>
    </row>
    <row r="28" spans="1:8" s="598" customFormat="1" ht="12.75" customHeight="1">
      <c r="A28" s="291" t="s">
        <v>1460</v>
      </c>
      <c r="B28" s="591">
        <v>1620</v>
      </c>
      <c r="C28" s="591">
        <v>65.04710162</v>
      </c>
      <c r="D28" s="591">
        <v>72.14035910000001</v>
      </c>
      <c r="E28" s="591">
        <v>59.9</v>
      </c>
      <c r="F28" s="591">
        <v>80.6</v>
      </c>
      <c r="G28" s="591">
        <v>32.0334015</v>
      </c>
      <c r="H28" s="592">
        <v>13.6</v>
      </c>
    </row>
    <row r="29" spans="1:8" ht="12.75" customHeight="1">
      <c r="A29" s="12"/>
      <c r="B29" s="12"/>
      <c r="C29" s="264"/>
      <c r="D29" s="264"/>
      <c r="E29" s="264"/>
      <c r="F29" s="12"/>
      <c r="G29" s="601"/>
      <c r="H29" s="123"/>
    </row>
    <row r="30" ht="12.75" customHeight="1">
      <c r="G30" s="600"/>
    </row>
    <row r="31" ht="12.75" customHeight="1">
      <c r="A31" s="2" t="s">
        <v>39</v>
      </c>
    </row>
    <row r="32" ht="12.75" customHeight="1">
      <c r="A32" s="2"/>
    </row>
    <row r="33" spans="1:7" ht="15.75" customHeight="1">
      <c r="A33" s="27" t="s">
        <v>1459</v>
      </c>
      <c r="B33" s="1"/>
      <c r="C33" s="1"/>
      <c r="D33" s="1"/>
      <c r="E33" s="1"/>
      <c r="F33" s="1"/>
      <c r="G33" s="1"/>
    </row>
    <row r="34" spans="1:7" ht="12.75" customHeight="1" thickBot="1">
      <c r="A34" s="6"/>
      <c r="B34" s="6"/>
      <c r="C34" s="6"/>
      <c r="D34" s="6"/>
      <c r="E34" s="6"/>
      <c r="F34" s="6"/>
      <c r="G34" s="6"/>
    </row>
    <row r="35" spans="1:8" s="598" customFormat="1" ht="34.5" customHeight="1" thickTop="1">
      <c r="A35" s="599"/>
      <c r="B35" s="99"/>
      <c r="C35" s="750" t="s">
        <v>1458</v>
      </c>
      <c r="D35" s="751"/>
      <c r="E35" s="750" t="s">
        <v>1457</v>
      </c>
      <c r="F35" s="751"/>
      <c r="G35" s="752" t="s">
        <v>1456</v>
      </c>
      <c r="H35" s="753"/>
    </row>
    <row r="36" spans="1:8" s="598" customFormat="1" ht="34.5" customHeight="1">
      <c r="A36" s="9" t="s">
        <v>1455</v>
      </c>
      <c r="B36" s="557" t="s">
        <v>1454</v>
      </c>
      <c r="C36" s="557" t="s">
        <v>1453</v>
      </c>
      <c r="D36" s="557" t="s">
        <v>1452</v>
      </c>
      <c r="E36" s="557" t="s">
        <v>1451</v>
      </c>
      <c r="F36" s="557" t="s">
        <v>1450</v>
      </c>
      <c r="G36" s="557" t="s">
        <v>1449</v>
      </c>
      <c r="H36" s="337" t="s">
        <v>1448</v>
      </c>
    </row>
    <row r="37" spans="1:8" ht="12.75" customHeight="1">
      <c r="A37" s="11"/>
      <c r="B37" s="597"/>
      <c r="C37" s="597"/>
      <c r="D37" s="597"/>
      <c r="E37" s="597"/>
      <c r="F37" s="597"/>
      <c r="G37" s="597"/>
      <c r="H37" s="311"/>
    </row>
    <row r="38" spans="1:8" ht="12.75" customHeight="1">
      <c r="A38" s="593" t="s">
        <v>119</v>
      </c>
      <c r="B38" s="596"/>
      <c r="C38" s="596"/>
      <c r="D38" s="596"/>
      <c r="E38" s="596"/>
      <c r="F38" s="596"/>
      <c r="G38" s="596"/>
      <c r="H38" s="595"/>
    </row>
    <row r="39" spans="1:8" ht="12.75" customHeight="1">
      <c r="A39" s="594" t="s">
        <v>118</v>
      </c>
      <c r="B39" s="591">
        <v>5</v>
      </c>
      <c r="C39" s="591">
        <v>71.10032126</v>
      </c>
      <c r="D39" s="591">
        <v>78.25441892</v>
      </c>
      <c r="E39" s="591">
        <v>65.8</v>
      </c>
      <c r="F39" s="591">
        <v>86.8</v>
      </c>
      <c r="G39" s="591">
        <v>24.6581993</v>
      </c>
      <c r="H39" s="592">
        <v>11.1</v>
      </c>
    </row>
    <row r="40" spans="1:8" ht="12.75" customHeight="1">
      <c r="A40" s="594" t="s">
        <v>1447</v>
      </c>
      <c r="B40" s="591">
        <v>10</v>
      </c>
      <c r="C40" s="591">
        <v>71.07529982</v>
      </c>
      <c r="D40" s="591">
        <v>78.23660054000001</v>
      </c>
      <c r="E40" s="591">
        <v>65.8</v>
      </c>
      <c r="F40" s="591">
        <v>86.8</v>
      </c>
      <c r="G40" s="591">
        <v>25.0394001</v>
      </c>
      <c r="H40" s="592">
        <v>12</v>
      </c>
    </row>
    <row r="41" spans="1:8" ht="12.75" customHeight="1">
      <c r="A41" s="594" t="s">
        <v>1446</v>
      </c>
      <c r="B41" s="591">
        <v>500</v>
      </c>
      <c r="C41" s="591">
        <v>68.77453964</v>
      </c>
      <c r="D41" s="591">
        <v>73.83686108</v>
      </c>
      <c r="E41" s="591">
        <v>64.6</v>
      </c>
      <c r="F41" s="591">
        <v>85.3</v>
      </c>
      <c r="G41" s="591">
        <v>151.0359955</v>
      </c>
      <c r="H41" s="592">
        <v>68.2</v>
      </c>
    </row>
    <row r="42" spans="1:8" ht="12.75" customHeight="1">
      <c r="A42" s="594" t="s">
        <v>1445</v>
      </c>
      <c r="B42" s="591">
        <v>200</v>
      </c>
      <c r="C42" s="591">
        <v>70.0458809</v>
      </c>
      <c r="D42" s="591">
        <v>76.70785982000001</v>
      </c>
      <c r="E42" s="591">
        <v>65.3</v>
      </c>
      <c r="F42" s="591">
        <v>86.1</v>
      </c>
      <c r="G42" s="591">
        <v>69.4701996</v>
      </c>
      <c r="H42" s="592">
        <v>37.7</v>
      </c>
    </row>
    <row r="43" spans="1:8" ht="12.75" customHeight="1">
      <c r="A43" s="26" t="s">
        <v>1444</v>
      </c>
      <c r="B43" s="591">
        <v>25</v>
      </c>
      <c r="C43" s="591">
        <v>70.88989874</v>
      </c>
      <c r="D43" s="591">
        <v>77.76104018000001</v>
      </c>
      <c r="E43" s="591">
        <v>65.7</v>
      </c>
      <c r="F43" s="591">
        <v>86.7</v>
      </c>
      <c r="G43" s="591">
        <v>44.6465988</v>
      </c>
      <c r="H43" s="592">
        <v>24.4</v>
      </c>
    </row>
    <row r="44" spans="1:8" ht="12.75" customHeight="1">
      <c r="A44" s="26" t="s">
        <v>1443</v>
      </c>
      <c r="B44" s="591">
        <v>820</v>
      </c>
      <c r="C44" s="591">
        <v>67.89506</v>
      </c>
      <c r="D44" s="591">
        <v>74.76620144</v>
      </c>
      <c r="E44" s="591">
        <v>63.6</v>
      </c>
      <c r="F44" s="591">
        <v>84.1</v>
      </c>
      <c r="G44" s="591">
        <v>42.5304985</v>
      </c>
      <c r="H44" s="592">
        <v>23.3</v>
      </c>
    </row>
    <row r="45" spans="1:8" ht="12.75" customHeight="1">
      <c r="A45" s="291" t="s">
        <v>1442</v>
      </c>
      <c r="B45" s="591">
        <v>1115</v>
      </c>
      <c r="C45" s="591">
        <v>66.82261928</v>
      </c>
      <c r="D45" s="591">
        <v>73.49449964</v>
      </c>
      <c r="E45" s="591">
        <v>62.9</v>
      </c>
      <c r="F45" s="591">
        <v>83.4</v>
      </c>
      <c r="G45" s="591">
        <v>59.7036018</v>
      </c>
      <c r="H45" s="592">
        <v>32.6</v>
      </c>
    </row>
    <row r="46" spans="1:8" ht="12.75" customHeight="1">
      <c r="A46" s="593"/>
      <c r="B46" s="591"/>
      <c r="C46" s="591"/>
      <c r="D46" s="591"/>
      <c r="E46" s="591"/>
      <c r="F46" s="591"/>
      <c r="G46" s="591"/>
      <c r="H46" s="592"/>
    </row>
    <row r="47" spans="1:8" ht="12.75" customHeight="1">
      <c r="A47" s="593" t="s">
        <v>101</v>
      </c>
      <c r="B47" s="591"/>
      <c r="C47" s="591"/>
      <c r="D47" s="591"/>
      <c r="E47" s="591"/>
      <c r="F47" s="591"/>
      <c r="G47" s="591"/>
      <c r="H47" s="592"/>
    </row>
    <row r="48" spans="1:8" ht="12.75" customHeight="1">
      <c r="A48" s="594" t="s">
        <v>1441</v>
      </c>
      <c r="B48" s="591">
        <v>315</v>
      </c>
      <c r="C48" s="591">
        <v>69.66554108</v>
      </c>
      <c r="D48" s="591">
        <v>76.09244</v>
      </c>
      <c r="E48" s="591">
        <v>64.1</v>
      </c>
      <c r="F48" s="591">
        <v>85.8</v>
      </c>
      <c r="G48" s="591">
        <v>63.6437988</v>
      </c>
      <c r="H48" s="592">
        <v>34.1</v>
      </c>
    </row>
    <row r="49" spans="1:8" ht="12.75" customHeight="1">
      <c r="A49" s="594" t="s">
        <v>100</v>
      </c>
      <c r="B49" s="591">
        <v>103</v>
      </c>
      <c r="C49" s="591">
        <v>70.58660054</v>
      </c>
      <c r="D49" s="591">
        <v>77.55745999999999</v>
      </c>
      <c r="E49" s="591">
        <v>64.8</v>
      </c>
      <c r="F49" s="591">
        <v>86.6</v>
      </c>
      <c r="G49" s="591">
        <v>39.2386017</v>
      </c>
      <c r="H49" s="592">
        <v>24</v>
      </c>
    </row>
    <row r="50" spans="1:8" ht="12.75" customHeight="1">
      <c r="A50" s="26" t="s">
        <v>1440</v>
      </c>
      <c r="B50" s="591">
        <v>50</v>
      </c>
      <c r="C50" s="591">
        <v>70.87316161999999</v>
      </c>
      <c r="D50" s="591">
        <v>78.03878144000001</v>
      </c>
      <c r="E50" s="591">
        <v>65.1</v>
      </c>
      <c r="F50" s="591">
        <v>87</v>
      </c>
      <c r="G50" s="591">
        <v>34.6102982</v>
      </c>
      <c r="H50" s="592">
        <v>24.4</v>
      </c>
    </row>
    <row r="51" spans="1:8" ht="12.75" customHeight="1">
      <c r="A51" s="26" t="s">
        <v>1439</v>
      </c>
      <c r="B51" s="591">
        <v>10</v>
      </c>
      <c r="C51" s="591">
        <v>71.11256072</v>
      </c>
      <c r="D51" s="591">
        <v>78.36170036</v>
      </c>
      <c r="E51" s="591">
        <v>65.1</v>
      </c>
      <c r="F51" s="591">
        <v>87.1</v>
      </c>
      <c r="G51" s="591">
        <v>19.4466991</v>
      </c>
      <c r="H51" s="592">
        <v>12.5</v>
      </c>
    </row>
    <row r="52" spans="1:8" ht="12.75" customHeight="1">
      <c r="A52" s="594" t="s">
        <v>1438</v>
      </c>
      <c r="B52" s="591">
        <v>4197</v>
      </c>
      <c r="C52" s="591">
        <v>55.722740540000004</v>
      </c>
      <c r="D52" s="591">
        <v>62.73932036</v>
      </c>
      <c r="E52" s="591">
        <v>51.2</v>
      </c>
      <c r="F52" s="591">
        <v>71.5</v>
      </c>
      <c r="G52" s="591">
        <v>62.7649994</v>
      </c>
      <c r="H52" s="592">
        <v>29.2</v>
      </c>
    </row>
    <row r="53" spans="1:8" ht="12.75" customHeight="1">
      <c r="A53" s="593"/>
      <c r="B53" s="591"/>
      <c r="C53" s="591"/>
      <c r="D53" s="591"/>
      <c r="E53" s="591"/>
      <c r="F53" s="591"/>
      <c r="G53" s="591"/>
      <c r="H53" s="592"/>
    </row>
    <row r="54" spans="1:8" ht="12.75" customHeight="1">
      <c r="A54" s="593" t="s">
        <v>1437</v>
      </c>
      <c r="B54" s="591"/>
      <c r="C54" s="591"/>
      <c r="D54" s="591"/>
      <c r="E54" s="591"/>
      <c r="F54" s="591"/>
      <c r="G54" s="591"/>
      <c r="H54" s="592"/>
    </row>
    <row r="55" spans="1:8" ht="12.75" customHeight="1">
      <c r="A55" s="26" t="s">
        <v>1436</v>
      </c>
      <c r="B55" s="591">
        <v>40</v>
      </c>
      <c r="C55" s="590" t="s">
        <v>511</v>
      </c>
      <c r="D55" s="590" t="s">
        <v>511</v>
      </c>
      <c r="E55" s="590" t="s">
        <v>1435</v>
      </c>
      <c r="F55" s="590" t="s">
        <v>1435</v>
      </c>
      <c r="G55" s="590" t="s">
        <v>511</v>
      </c>
      <c r="H55" s="589" t="s">
        <v>1435</v>
      </c>
    </row>
    <row r="56" spans="1:8" ht="12.75" customHeight="1">
      <c r="A56" s="12"/>
      <c r="B56" s="264"/>
      <c r="C56" s="264"/>
      <c r="D56" s="264"/>
      <c r="E56" s="264"/>
      <c r="F56" s="264"/>
      <c r="G56" s="264"/>
      <c r="H56" s="123"/>
    </row>
    <row r="57" ht="12.75" customHeight="1"/>
    <row r="58" ht="12.75" customHeight="1">
      <c r="A58" s="2" t="s">
        <v>510</v>
      </c>
    </row>
    <row r="59" ht="12.75" customHeight="1">
      <c r="A59" s="35" t="s">
        <v>1434</v>
      </c>
    </row>
    <row r="60" ht="12.75" customHeight="1">
      <c r="A60" s="35" t="s">
        <v>1433</v>
      </c>
    </row>
    <row r="61" ht="12.75" customHeight="1">
      <c r="A61" s="35" t="s">
        <v>1432</v>
      </c>
    </row>
    <row r="62" ht="12.75" customHeight="1">
      <c r="A62" s="35" t="s">
        <v>1431</v>
      </c>
    </row>
    <row r="63" ht="12.75" customHeight="1">
      <c r="A63" s="35" t="s">
        <v>1430</v>
      </c>
    </row>
    <row r="64" ht="12.75" customHeight="1">
      <c r="A64" s="2"/>
    </row>
  </sheetData>
  <sheetProtection/>
  <mergeCells count="6">
    <mergeCell ref="E3:F3"/>
    <mergeCell ref="E35:F35"/>
    <mergeCell ref="C3:D3"/>
    <mergeCell ref="G3:H3"/>
    <mergeCell ref="C35:D35"/>
    <mergeCell ref="G35:H35"/>
  </mergeCells>
  <printOptions horizontalCentered="1"/>
  <pageMargins left="1" right="1" top="1" bottom="1" header="0.5" footer="0.5"/>
  <pageSetup fitToHeight="2" horizontalDpi="300" verticalDpi="300" orientation="landscape" scale="97" r:id="rId1"/>
  <headerFooter alignWithMargins="0">
    <oddFooter>&amp;L&amp;"Arial,Italic"&amp;9      The State of Hawaii Data Book 2022&amp;R&amp;9      http://dbedt.hawaii.gov/</oddFooter>
  </headerFooter>
  <rowBreaks count="1" manualBreakCount="1">
    <brk id="32" max="255" man="1"/>
  </rowBreaks>
</worksheet>
</file>

<file path=xl/worksheets/sheet49.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2.75"/>
  <cols>
    <col min="1" max="1" width="40.8515625" style="76" customWidth="1"/>
    <col min="2" max="5" width="10.8515625" style="76" customWidth="1"/>
    <col min="6" max="16384" width="9.140625" style="76" customWidth="1"/>
  </cols>
  <sheetData>
    <row r="1" spans="1:5" ht="15.75" customHeight="1">
      <c r="A1" s="27" t="s">
        <v>1477</v>
      </c>
      <c r="B1" s="93"/>
      <c r="C1" s="93"/>
      <c r="D1" s="93"/>
      <c r="E1" s="93"/>
    </row>
    <row r="2" spans="1:5" ht="15.75" customHeight="1">
      <c r="A2" s="27" t="s">
        <v>1532</v>
      </c>
      <c r="B2" s="93"/>
      <c r="C2" s="93"/>
      <c r="D2" s="93"/>
      <c r="E2" s="93"/>
    </row>
    <row r="3" spans="1:5" ht="12.75" customHeight="1">
      <c r="A3" s="27"/>
      <c r="B3" s="93"/>
      <c r="C3" s="93"/>
      <c r="D3" s="93"/>
      <c r="E3" s="93"/>
    </row>
    <row r="4" spans="1:5" ht="12.75" customHeight="1">
      <c r="A4" s="57" t="s">
        <v>1531</v>
      </c>
      <c r="B4" s="93"/>
      <c r="C4" s="93"/>
      <c r="D4" s="93"/>
      <c r="E4" s="93"/>
    </row>
    <row r="5" spans="1:5" ht="12.75" customHeight="1" thickBot="1">
      <c r="A5" s="4"/>
      <c r="B5" s="92"/>
      <c r="C5" s="92"/>
      <c r="D5" s="92"/>
      <c r="E5" s="92"/>
    </row>
    <row r="6" spans="1:5" ht="24" customHeight="1" thickTop="1">
      <c r="A6" s="66" t="s">
        <v>1004</v>
      </c>
      <c r="B6" s="620" t="s">
        <v>1530</v>
      </c>
      <c r="C6" s="620" t="s">
        <v>1529</v>
      </c>
      <c r="D6" s="99" t="s">
        <v>279</v>
      </c>
      <c r="E6" s="98" t="s">
        <v>1528</v>
      </c>
    </row>
    <row r="7" spans="2:4" ht="10.5" customHeight="1">
      <c r="B7" s="88"/>
      <c r="C7" s="242"/>
      <c r="D7" s="242"/>
    </row>
    <row r="8" spans="1:4" ht="12.75" customHeight="1">
      <c r="A8" s="76" t="s">
        <v>1527</v>
      </c>
      <c r="B8" s="88"/>
      <c r="C8" s="242"/>
      <c r="D8" s="242"/>
    </row>
    <row r="9" spans="1:5" ht="12.75" customHeight="1">
      <c r="A9" s="83" t="s">
        <v>1526</v>
      </c>
      <c r="B9" s="81">
        <v>80.6</v>
      </c>
      <c r="C9" s="614">
        <v>86.1</v>
      </c>
      <c r="D9" s="614">
        <v>84.6</v>
      </c>
      <c r="E9" s="80">
        <v>81.6</v>
      </c>
    </row>
    <row r="10" spans="1:5" ht="12.75" customHeight="1">
      <c r="A10" s="83" t="s">
        <v>1525</v>
      </c>
      <c r="B10" s="82">
        <v>94</v>
      </c>
      <c r="C10" s="353">
        <v>97</v>
      </c>
      <c r="D10" s="353">
        <v>95</v>
      </c>
      <c r="E10" s="109">
        <v>91</v>
      </c>
    </row>
    <row r="11" spans="1:5" ht="12.75" customHeight="1">
      <c r="A11" s="83" t="s">
        <v>1482</v>
      </c>
      <c r="B11" s="108" t="s">
        <v>1524</v>
      </c>
      <c r="C11" s="608" t="s">
        <v>1523</v>
      </c>
      <c r="D11" s="608" t="s">
        <v>1478</v>
      </c>
      <c r="E11" s="607" t="s">
        <v>1523</v>
      </c>
    </row>
    <row r="12" spans="1:5" ht="12.75" customHeight="1">
      <c r="A12" s="83" t="s">
        <v>1522</v>
      </c>
      <c r="B12" s="81">
        <v>67.3</v>
      </c>
      <c r="C12" s="614">
        <v>68.1</v>
      </c>
      <c r="D12" s="614">
        <v>71.5</v>
      </c>
      <c r="E12" s="80">
        <v>71</v>
      </c>
    </row>
    <row r="13" spans="1:5" ht="12.75" customHeight="1">
      <c r="A13" s="83" t="s">
        <v>1521</v>
      </c>
      <c r="B13" s="82">
        <v>-42</v>
      </c>
      <c r="C13" s="353">
        <v>22</v>
      </c>
      <c r="D13" s="353">
        <v>53</v>
      </c>
      <c r="E13" s="109">
        <v>50</v>
      </c>
    </row>
    <row r="14" spans="1:5" ht="12.75" customHeight="1">
      <c r="A14" s="83" t="s">
        <v>1482</v>
      </c>
      <c r="B14" s="108" t="s">
        <v>1520</v>
      </c>
      <c r="C14" s="608" t="s">
        <v>1496</v>
      </c>
      <c r="D14" s="608" t="s">
        <v>1487</v>
      </c>
      <c r="E14" s="607" t="s">
        <v>1519</v>
      </c>
    </row>
    <row r="15" spans="1:5" ht="12.75" customHeight="1">
      <c r="A15" s="83" t="s">
        <v>1518</v>
      </c>
      <c r="B15" s="81"/>
      <c r="C15" s="612"/>
      <c r="D15" s="612"/>
      <c r="E15" s="611"/>
    </row>
    <row r="16" spans="1:5" ht="12.75" customHeight="1">
      <c r="A16" s="83" t="s">
        <v>1517</v>
      </c>
      <c r="B16" s="81">
        <v>71.2</v>
      </c>
      <c r="C16" s="614">
        <v>72.9</v>
      </c>
      <c r="D16" s="614">
        <v>73.6</v>
      </c>
      <c r="E16" s="80">
        <v>72.2</v>
      </c>
    </row>
    <row r="17" spans="1:5" ht="12.75" customHeight="1">
      <c r="A17" s="83" t="s">
        <v>1513</v>
      </c>
      <c r="B17" s="108" t="s">
        <v>1515</v>
      </c>
      <c r="C17" s="608" t="s">
        <v>1516</v>
      </c>
      <c r="D17" s="608" t="s">
        <v>1516</v>
      </c>
      <c r="E17" s="607" t="s">
        <v>1515</v>
      </c>
    </row>
    <row r="18" spans="1:5" ht="12.75" customHeight="1">
      <c r="A18" s="83" t="s">
        <v>1514</v>
      </c>
      <c r="B18" s="81">
        <v>76.6</v>
      </c>
      <c r="C18" s="614">
        <v>81.1</v>
      </c>
      <c r="D18" s="614">
        <v>82.2</v>
      </c>
      <c r="E18" s="80">
        <v>80.2</v>
      </c>
    </row>
    <row r="19" spans="1:5" ht="12.75" customHeight="1">
      <c r="A19" s="83" t="s">
        <v>1513</v>
      </c>
      <c r="B19" s="108" t="s">
        <v>1512</v>
      </c>
      <c r="C19" s="608" t="s">
        <v>1512</v>
      </c>
      <c r="D19" s="608" t="s">
        <v>1512</v>
      </c>
      <c r="E19" s="607" t="s">
        <v>1512</v>
      </c>
    </row>
    <row r="20" spans="1:5" ht="12.75" customHeight="1">
      <c r="A20" s="83" t="s">
        <v>1511</v>
      </c>
      <c r="B20" s="81">
        <v>74</v>
      </c>
      <c r="C20" s="614">
        <v>77.1</v>
      </c>
      <c r="D20" s="614">
        <v>78</v>
      </c>
      <c r="E20" s="80">
        <v>76.3</v>
      </c>
    </row>
    <row r="21" spans="2:5" ht="10.5" customHeight="1">
      <c r="B21" s="613"/>
      <c r="C21" s="612"/>
      <c r="D21" s="612"/>
      <c r="E21" s="611"/>
    </row>
    <row r="22" spans="1:5" ht="12.75" customHeight="1">
      <c r="A22" s="76" t="s">
        <v>1510</v>
      </c>
      <c r="B22" s="81">
        <v>1.6</v>
      </c>
      <c r="C22" s="614">
        <v>38.7</v>
      </c>
      <c r="D22" s="614">
        <v>31.6</v>
      </c>
      <c r="E22" s="80">
        <v>0.8</v>
      </c>
    </row>
    <row r="23" spans="2:5" ht="10.5" customHeight="1">
      <c r="B23" s="613"/>
      <c r="C23" s="612"/>
      <c r="D23" s="612"/>
      <c r="E23" s="611"/>
    </row>
    <row r="24" spans="1:5" ht="12.75" customHeight="1">
      <c r="A24" s="76" t="s">
        <v>1509</v>
      </c>
      <c r="B24" s="619"/>
      <c r="C24" s="618"/>
      <c r="D24" s="617"/>
      <c r="E24" s="616"/>
    </row>
    <row r="25" spans="1:5" ht="12.75" customHeight="1">
      <c r="A25" s="83" t="s">
        <v>1508</v>
      </c>
      <c r="B25" s="82">
        <v>80</v>
      </c>
      <c r="C25" s="353">
        <v>74</v>
      </c>
      <c r="D25" s="353">
        <v>72</v>
      </c>
      <c r="E25" s="109">
        <v>77</v>
      </c>
    </row>
    <row r="26" spans="1:5" ht="12.75" customHeight="1">
      <c r="A26" s="83" t="s">
        <v>1507</v>
      </c>
      <c r="B26" s="82">
        <v>68</v>
      </c>
      <c r="C26" s="353">
        <v>58</v>
      </c>
      <c r="D26" s="353">
        <v>56</v>
      </c>
      <c r="E26" s="109">
        <v>66</v>
      </c>
    </row>
    <row r="27" spans="2:5" ht="10.5" customHeight="1">
      <c r="B27" s="613"/>
      <c r="C27" s="612"/>
      <c r="D27" s="612"/>
      <c r="E27" s="611"/>
    </row>
    <row r="28" spans="1:5" ht="12.75" customHeight="1">
      <c r="A28" s="76" t="s">
        <v>1506</v>
      </c>
      <c r="B28" s="82">
        <v>41</v>
      </c>
      <c r="C28" s="615" t="s">
        <v>1505</v>
      </c>
      <c r="D28" s="353">
        <v>71</v>
      </c>
      <c r="E28" s="109">
        <v>59</v>
      </c>
    </row>
    <row r="29" spans="2:5" ht="10.5" customHeight="1">
      <c r="B29" s="613"/>
      <c r="C29" s="612"/>
      <c r="D29" s="612"/>
      <c r="E29" s="611"/>
    </row>
    <row r="30" spans="1:5" ht="12.75" customHeight="1">
      <c r="A30" s="76" t="s">
        <v>1504</v>
      </c>
      <c r="B30" s="613"/>
      <c r="C30" s="615"/>
      <c r="D30" s="612"/>
      <c r="E30" s="611"/>
    </row>
    <row r="31" spans="1:5" ht="12.75" customHeight="1">
      <c r="A31" s="83" t="s">
        <v>1503</v>
      </c>
      <c r="B31" s="81">
        <v>35.5</v>
      </c>
      <c r="C31" s="614">
        <v>130.5</v>
      </c>
      <c r="D31" s="614">
        <v>90</v>
      </c>
      <c r="E31" s="80">
        <v>55.3</v>
      </c>
    </row>
    <row r="32" spans="1:5" ht="12.75" customHeight="1">
      <c r="A32" s="83" t="s">
        <v>1502</v>
      </c>
      <c r="B32" s="81">
        <v>131.3</v>
      </c>
      <c r="C32" s="614">
        <v>145.2</v>
      </c>
      <c r="D32" s="614">
        <v>179.8</v>
      </c>
      <c r="E32" s="80">
        <v>183.2</v>
      </c>
    </row>
    <row r="33" spans="1:5" ht="12.75" customHeight="1">
      <c r="A33" s="83" t="s">
        <v>1501</v>
      </c>
      <c r="B33" s="81">
        <v>195.3</v>
      </c>
      <c r="C33" s="614">
        <v>89.5</v>
      </c>
      <c r="D33" s="614">
        <v>92</v>
      </c>
      <c r="E33" s="80">
        <v>123.2</v>
      </c>
    </row>
    <row r="34" spans="2:5" ht="10.5" customHeight="1">
      <c r="B34" s="613"/>
      <c r="C34" s="612"/>
      <c r="D34" s="612"/>
      <c r="E34" s="611"/>
    </row>
    <row r="35" spans="1:5" ht="12.75" customHeight="1">
      <c r="A35" s="76" t="s">
        <v>1500</v>
      </c>
      <c r="B35" s="613"/>
      <c r="C35" s="612"/>
      <c r="D35" s="612"/>
      <c r="E35" s="611"/>
    </row>
    <row r="36" spans="1:5" ht="12.75" customHeight="1">
      <c r="A36" s="83" t="s">
        <v>1499</v>
      </c>
      <c r="B36" s="81">
        <v>6.7</v>
      </c>
      <c r="C36" s="614">
        <v>12.8</v>
      </c>
      <c r="D36" s="614">
        <v>10.3</v>
      </c>
      <c r="E36" s="80">
        <v>13.2</v>
      </c>
    </row>
    <row r="37" spans="1:5" ht="12.75" customHeight="1">
      <c r="A37" s="83" t="s">
        <v>1498</v>
      </c>
      <c r="B37" s="82">
        <v>39</v>
      </c>
      <c r="C37" s="614">
        <v>48</v>
      </c>
      <c r="D37" s="353">
        <v>40</v>
      </c>
      <c r="E37" s="109">
        <v>48</v>
      </c>
    </row>
    <row r="38" spans="1:5" ht="12.75" customHeight="1">
      <c r="A38" s="83" t="s">
        <v>1482</v>
      </c>
      <c r="B38" s="108" t="s">
        <v>1497</v>
      </c>
      <c r="C38" s="608" t="s">
        <v>1496</v>
      </c>
      <c r="D38" s="608" t="s">
        <v>1496</v>
      </c>
      <c r="E38" s="607" t="s">
        <v>1495</v>
      </c>
    </row>
    <row r="39" spans="2:5" ht="10.5" customHeight="1">
      <c r="B39" s="613"/>
      <c r="C39" s="612"/>
      <c r="D39" s="612"/>
      <c r="E39" s="611"/>
    </row>
    <row r="40" spans="1:5" ht="12.75" customHeight="1">
      <c r="A40" s="76" t="s">
        <v>1494</v>
      </c>
      <c r="B40" s="613"/>
      <c r="C40" s="612"/>
      <c r="D40" s="612"/>
      <c r="E40" s="611"/>
    </row>
    <row r="41" spans="1:5" ht="12.75" customHeight="1">
      <c r="A41" s="83" t="s">
        <v>1493</v>
      </c>
      <c r="B41" s="609">
        <v>120.39</v>
      </c>
      <c r="C41" s="358">
        <v>16.21</v>
      </c>
      <c r="D41" s="358">
        <v>16.41</v>
      </c>
      <c r="E41" s="357">
        <v>36.22</v>
      </c>
    </row>
    <row r="42" spans="1:5" ht="12.75" customHeight="1">
      <c r="A42" s="83" t="s">
        <v>1492</v>
      </c>
      <c r="B42" s="609">
        <v>50.82</v>
      </c>
      <c r="C42" s="358">
        <v>14.46</v>
      </c>
      <c r="D42" s="358">
        <v>20.79</v>
      </c>
      <c r="E42" s="357">
        <v>36.13</v>
      </c>
    </row>
    <row r="43" spans="1:5" ht="12.75" customHeight="1">
      <c r="A43" s="83" t="s">
        <v>1482</v>
      </c>
      <c r="B43" s="108" t="s">
        <v>1491</v>
      </c>
      <c r="C43" s="608" t="s">
        <v>1480</v>
      </c>
      <c r="D43" s="608" t="s">
        <v>1490</v>
      </c>
      <c r="E43" s="607" t="s">
        <v>1489</v>
      </c>
    </row>
    <row r="44" spans="1:5" ht="12.75" customHeight="1">
      <c r="A44" s="83" t="s">
        <v>1488</v>
      </c>
      <c r="B44" s="609">
        <v>0.13</v>
      </c>
      <c r="C44" s="610" t="s">
        <v>392</v>
      </c>
      <c r="D44" s="358">
        <v>0.01</v>
      </c>
      <c r="E44" s="357">
        <v>0.08</v>
      </c>
    </row>
    <row r="45" spans="1:5" ht="12.75" customHeight="1">
      <c r="A45" s="83" t="s">
        <v>1482</v>
      </c>
      <c r="B45" s="108" t="s">
        <v>1487</v>
      </c>
      <c r="C45" s="608" t="s">
        <v>1486</v>
      </c>
      <c r="D45" s="608" t="s">
        <v>1485</v>
      </c>
      <c r="E45" s="607" t="s">
        <v>1484</v>
      </c>
    </row>
    <row r="46" spans="1:5" ht="12.75" customHeight="1">
      <c r="A46" s="83" t="s">
        <v>1483</v>
      </c>
      <c r="B46" s="609">
        <v>27.36</v>
      </c>
      <c r="C46" s="358">
        <v>7.01</v>
      </c>
      <c r="D46" s="358">
        <v>17.07</v>
      </c>
      <c r="E46" s="357">
        <v>40</v>
      </c>
    </row>
    <row r="47" spans="1:5" ht="12.75" customHeight="1">
      <c r="A47" s="83" t="s">
        <v>1482</v>
      </c>
      <c r="B47" s="108" t="s">
        <v>1481</v>
      </c>
      <c r="C47" s="608" t="s">
        <v>1480</v>
      </c>
      <c r="D47" s="608" t="s">
        <v>1479</v>
      </c>
      <c r="E47" s="607" t="s">
        <v>1478</v>
      </c>
    </row>
    <row r="48" spans="1:5" ht="10.5" customHeight="1">
      <c r="A48" s="77"/>
      <c r="B48" s="78"/>
      <c r="C48" s="237"/>
      <c r="D48" s="237"/>
      <c r="E48" s="77"/>
    </row>
    <row r="49" ht="12.75" customHeight="1"/>
    <row r="50" ht="12.75" customHeight="1">
      <c r="A50" s="220" t="s">
        <v>1253</v>
      </c>
    </row>
    <row r="51" ht="15.75" customHeight="1">
      <c r="A51" s="27" t="s">
        <v>1477</v>
      </c>
    </row>
    <row r="52" ht="15.75" customHeight="1">
      <c r="A52" s="27" t="s">
        <v>1476</v>
      </c>
    </row>
    <row r="53" ht="12.75" customHeight="1">
      <c r="A53" s="27"/>
    </row>
    <row r="54" ht="12.75" customHeight="1">
      <c r="A54" s="606" t="s">
        <v>510</v>
      </c>
    </row>
    <row r="55" ht="12.75" customHeight="1">
      <c r="A55" s="60" t="s">
        <v>1475</v>
      </c>
    </row>
    <row r="56" ht="12.75" customHeight="1">
      <c r="A56" s="222" t="s">
        <v>1474</v>
      </c>
    </row>
    <row r="57" ht="12.75">
      <c r="A57" s="220" t="s">
        <v>1473</v>
      </c>
    </row>
    <row r="58" ht="12.75">
      <c r="A58" s="222" t="s">
        <v>1472</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rowBreaks count="1" manualBreakCount="1">
    <brk id="50" max="4" man="1"/>
  </rowBreaks>
</worksheet>
</file>

<file path=xl/worksheets/sheet5.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20.8515625" style="0" customWidth="1"/>
    <col min="2" max="2" width="21.00390625" style="0" customWidth="1"/>
    <col min="3" max="3" width="14.00390625" style="0" customWidth="1"/>
    <col min="4" max="4" width="14.140625" style="0" customWidth="1"/>
    <col min="5" max="5" width="13.57421875" style="0" customWidth="1"/>
  </cols>
  <sheetData>
    <row r="1" spans="1:5" ht="15.75" customHeight="1">
      <c r="A1" s="27" t="s">
        <v>287</v>
      </c>
      <c r="B1" s="59"/>
      <c r="C1" s="1"/>
      <c r="D1" s="1"/>
      <c r="E1" s="1"/>
    </row>
    <row r="2" spans="1:5" s="40" customFormat="1" ht="12.75" customHeight="1">
      <c r="A2" s="58"/>
      <c r="B2" s="56"/>
      <c r="C2" s="55"/>
      <c r="D2" s="55"/>
      <c r="E2" s="55"/>
    </row>
    <row r="3" spans="1:5" s="40" customFormat="1" ht="12.75" customHeight="1">
      <c r="A3" s="57" t="s">
        <v>286</v>
      </c>
      <c r="B3" s="56"/>
      <c r="C3" s="55"/>
      <c r="D3" s="55"/>
      <c r="E3" s="55"/>
    </row>
    <row r="4" spans="1:5" s="40" customFormat="1" ht="12.75" customHeight="1" thickBot="1">
      <c r="A4" s="54" t="s">
        <v>285</v>
      </c>
      <c r="B4" s="54"/>
      <c r="C4" s="53"/>
      <c r="D4" s="53"/>
      <c r="E4" s="53"/>
    </row>
    <row r="5" spans="1:5" s="3" customFormat="1" ht="30" customHeight="1" thickTop="1">
      <c r="A5" s="42" t="s">
        <v>284</v>
      </c>
      <c r="B5" s="42" t="s">
        <v>283</v>
      </c>
      <c r="C5" s="42" t="s">
        <v>282</v>
      </c>
      <c r="D5" s="42" t="s">
        <v>281</v>
      </c>
      <c r="E5" s="7" t="s">
        <v>280</v>
      </c>
    </row>
    <row r="6" spans="1:5" s="40" customFormat="1" ht="12.75" customHeight="1">
      <c r="A6" s="25"/>
      <c r="B6" s="25"/>
      <c r="C6" s="25"/>
      <c r="D6" s="25"/>
      <c r="E6" s="52"/>
    </row>
    <row r="7" spans="1:5" s="40" customFormat="1" ht="12.75" customHeight="1">
      <c r="A7" s="25" t="s">
        <v>279</v>
      </c>
      <c r="B7" s="25" t="s">
        <v>253</v>
      </c>
      <c r="C7" s="49" t="s">
        <v>212</v>
      </c>
      <c r="D7" s="49" t="s">
        <v>278</v>
      </c>
      <c r="E7" s="48" t="s">
        <v>277</v>
      </c>
    </row>
    <row r="8" spans="1:5" s="40" customFormat="1" ht="12.75" customHeight="1">
      <c r="A8" s="25" t="s">
        <v>276</v>
      </c>
      <c r="B8" s="25" t="s">
        <v>253</v>
      </c>
      <c r="C8" s="49" t="s">
        <v>212</v>
      </c>
      <c r="D8" s="49" t="s">
        <v>275</v>
      </c>
      <c r="E8" s="48" t="s">
        <v>274</v>
      </c>
    </row>
    <row r="9" spans="1:5" s="40" customFormat="1" ht="12.75" customHeight="1">
      <c r="A9" s="25" t="s">
        <v>273</v>
      </c>
      <c r="B9" s="25" t="s">
        <v>257</v>
      </c>
      <c r="C9" s="49" t="s">
        <v>212</v>
      </c>
      <c r="D9" s="49" t="s">
        <v>270</v>
      </c>
      <c r="E9" s="48" t="s">
        <v>269</v>
      </c>
    </row>
    <row r="10" spans="1:5" s="40" customFormat="1" ht="12.75" customHeight="1">
      <c r="A10" s="25" t="s">
        <v>272</v>
      </c>
      <c r="B10" s="25" t="s">
        <v>253</v>
      </c>
      <c r="C10" s="49" t="s">
        <v>212</v>
      </c>
      <c r="D10" s="49" t="s">
        <v>270</v>
      </c>
      <c r="E10" s="48" t="s">
        <v>269</v>
      </c>
    </row>
    <row r="11" spans="1:5" s="40" customFormat="1" ht="12.75" customHeight="1">
      <c r="A11" s="25" t="s">
        <v>271</v>
      </c>
      <c r="B11" s="25" t="s">
        <v>253</v>
      </c>
      <c r="C11" s="49" t="s">
        <v>212</v>
      </c>
      <c r="D11" s="49" t="s">
        <v>270</v>
      </c>
      <c r="E11" s="48" t="s">
        <v>269</v>
      </c>
    </row>
    <row r="12" spans="1:5" s="40" customFormat="1" ht="12.75" customHeight="1">
      <c r="A12" s="25" t="s">
        <v>268</v>
      </c>
      <c r="B12" s="25" t="s">
        <v>253</v>
      </c>
      <c r="C12" s="49" t="s">
        <v>212</v>
      </c>
      <c r="D12" s="49" t="s">
        <v>267</v>
      </c>
      <c r="E12" s="48" t="s">
        <v>266</v>
      </c>
    </row>
    <row r="13" spans="1:5" s="40" customFormat="1" ht="12.75" customHeight="1">
      <c r="A13" s="25" t="s">
        <v>265</v>
      </c>
      <c r="B13" s="25" t="s">
        <v>253</v>
      </c>
      <c r="C13" s="49" t="s">
        <v>212</v>
      </c>
      <c r="D13" s="49" t="s">
        <v>262</v>
      </c>
      <c r="E13" s="48" t="s">
        <v>261</v>
      </c>
    </row>
    <row r="14" spans="1:5" s="40" customFormat="1" ht="12.75" customHeight="1">
      <c r="A14" s="25" t="s">
        <v>264</v>
      </c>
      <c r="B14" s="25" t="s">
        <v>257</v>
      </c>
      <c r="C14" s="49" t="s">
        <v>212</v>
      </c>
      <c r="D14" s="49" t="s">
        <v>262</v>
      </c>
      <c r="E14" s="48" t="s">
        <v>261</v>
      </c>
    </row>
    <row r="15" spans="1:5" s="40" customFormat="1" ht="12.75" customHeight="1">
      <c r="A15" s="25" t="s">
        <v>263</v>
      </c>
      <c r="B15" s="25" t="s">
        <v>253</v>
      </c>
      <c r="C15" s="49" t="s">
        <v>212</v>
      </c>
      <c r="D15" s="49" t="s">
        <v>262</v>
      </c>
      <c r="E15" s="48" t="s">
        <v>261</v>
      </c>
    </row>
    <row r="16" spans="1:7" s="40" customFormat="1" ht="12.75" customHeight="1">
      <c r="A16" s="25" t="s">
        <v>260</v>
      </c>
      <c r="B16" s="25" t="s">
        <v>253</v>
      </c>
      <c r="C16" s="49" t="s">
        <v>212</v>
      </c>
      <c r="D16" s="49" t="s">
        <v>252</v>
      </c>
      <c r="E16" s="48" t="s">
        <v>251</v>
      </c>
      <c r="G16" s="51"/>
    </row>
    <row r="17" spans="1:5" s="40" customFormat="1" ht="12.75" customHeight="1">
      <c r="A17" s="25" t="s">
        <v>259</v>
      </c>
      <c r="B17" s="25" t="s">
        <v>253</v>
      </c>
      <c r="C17" s="49" t="s">
        <v>212</v>
      </c>
      <c r="D17" s="49" t="s">
        <v>252</v>
      </c>
      <c r="E17" s="48" t="s">
        <v>251</v>
      </c>
    </row>
    <row r="18" spans="1:5" s="40" customFormat="1" ht="12.75" customHeight="1">
      <c r="A18" s="25" t="s">
        <v>258</v>
      </c>
      <c r="B18" s="25" t="s">
        <v>257</v>
      </c>
      <c r="C18" s="49" t="s">
        <v>212</v>
      </c>
      <c r="D18" s="49" t="s">
        <v>252</v>
      </c>
      <c r="E18" s="48" t="s">
        <v>251</v>
      </c>
    </row>
    <row r="19" spans="1:5" s="40" customFormat="1" ht="12.75" customHeight="1">
      <c r="A19" s="25" t="s">
        <v>256</v>
      </c>
      <c r="B19" s="25" t="s">
        <v>255</v>
      </c>
      <c r="C19" s="49" t="s">
        <v>212</v>
      </c>
      <c r="D19" s="49" t="s">
        <v>252</v>
      </c>
      <c r="E19" s="48" t="s">
        <v>251</v>
      </c>
    </row>
    <row r="20" spans="1:5" s="40" customFormat="1" ht="12.75" customHeight="1">
      <c r="A20" s="25" t="s">
        <v>254</v>
      </c>
      <c r="B20" s="25" t="s">
        <v>253</v>
      </c>
      <c r="C20" s="49" t="s">
        <v>212</v>
      </c>
      <c r="D20" s="49" t="s">
        <v>252</v>
      </c>
      <c r="E20" s="48" t="s">
        <v>251</v>
      </c>
    </row>
    <row r="21" spans="1:5" s="40" customFormat="1" ht="12.75" customHeight="1">
      <c r="A21" s="25" t="s">
        <v>250</v>
      </c>
      <c r="B21" s="25" t="s">
        <v>249</v>
      </c>
      <c r="C21" s="49" t="s">
        <v>212</v>
      </c>
      <c r="D21" s="49" t="s">
        <v>248</v>
      </c>
      <c r="E21" s="48" t="s">
        <v>247</v>
      </c>
    </row>
    <row r="22" spans="1:5" s="40" customFormat="1" ht="12.75" customHeight="1">
      <c r="A22" s="25" t="s">
        <v>246</v>
      </c>
      <c r="B22" s="25" t="s">
        <v>245</v>
      </c>
      <c r="C22" s="49" t="s">
        <v>212</v>
      </c>
      <c r="D22" s="49" t="s">
        <v>242</v>
      </c>
      <c r="E22" s="48" t="s">
        <v>241</v>
      </c>
    </row>
    <row r="23" spans="1:5" s="40" customFormat="1" ht="12.75" customHeight="1">
      <c r="A23" s="25" t="s">
        <v>244</v>
      </c>
      <c r="B23" s="25" t="s">
        <v>243</v>
      </c>
      <c r="C23" s="49" t="s">
        <v>212</v>
      </c>
      <c r="D23" s="49" t="s">
        <v>242</v>
      </c>
      <c r="E23" s="48" t="s">
        <v>241</v>
      </c>
    </row>
    <row r="24" spans="1:5" s="40" customFormat="1" ht="12.75" customHeight="1">
      <c r="A24" s="25" t="s">
        <v>240</v>
      </c>
      <c r="B24" s="25" t="s">
        <v>239</v>
      </c>
      <c r="C24" s="49" t="s">
        <v>212</v>
      </c>
      <c r="D24" s="49" t="s">
        <v>238</v>
      </c>
      <c r="E24" s="48" t="s">
        <v>237</v>
      </c>
    </row>
    <row r="25" spans="1:5" s="40" customFormat="1" ht="12.75" customHeight="1">
      <c r="A25" s="25" t="s">
        <v>236</v>
      </c>
      <c r="B25" s="25" t="s">
        <v>235</v>
      </c>
      <c r="C25" s="49" t="s">
        <v>212</v>
      </c>
      <c r="D25" s="49" t="s">
        <v>228</v>
      </c>
      <c r="E25" s="48" t="s">
        <v>227</v>
      </c>
    </row>
    <row r="26" spans="1:5" s="40" customFormat="1" ht="12.75" customHeight="1">
      <c r="A26" s="25" t="s">
        <v>234</v>
      </c>
      <c r="B26" s="25" t="s">
        <v>233</v>
      </c>
      <c r="C26" s="49" t="s">
        <v>212</v>
      </c>
      <c r="D26" s="49" t="s">
        <v>228</v>
      </c>
      <c r="E26" s="48" t="s">
        <v>227</v>
      </c>
    </row>
    <row r="27" spans="1:5" s="40" customFormat="1" ht="12.75" customHeight="1">
      <c r="A27" s="25" t="s">
        <v>232</v>
      </c>
      <c r="B27" s="25" t="s">
        <v>231</v>
      </c>
      <c r="C27" s="49" t="s">
        <v>212</v>
      </c>
      <c r="D27" s="49" t="s">
        <v>228</v>
      </c>
      <c r="E27" s="48" t="s">
        <v>227</v>
      </c>
    </row>
    <row r="28" spans="1:5" s="40" customFormat="1" ht="12.75" customHeight="1">
      <c r="A28" s="25" t="s">
        <v>230</v>
      </c>
      <c r="B28" s="25" t="s">
        <v>229</v>
      </c>
      <c r="C28" s="49" t="s">
        <v>212</v>
      </c>
      <c r="D28" s="49" t="s">
        <v>228</v>
      </c>
      <c r="E28" s="48" t="s">
        <v>227</v>
      </c>
    </row>
    <row r="29" spans="1:5" s="40" customFormat="1" ht="12.75" customHeight="1">
      <c r="A29" s="25" t="s">
        <v>226</v>
      </c>
      <c r="B29" s="25" t="s">
        <v>225</v>
      </c>
      <c r="C29" s="49" t="s">
        <v>212</v>
      </c>
      <c r="D29" s="49" t="s">
        <v>222</v>
      </c>
      <c r="E29" s="48" t="s">
        <v>221</v>
      </c>
    </row>
    <row r="30" spans="1:5" s="40" customFormat="1" ht="12.75" customHeight="1">
      <c r="A30" s="25" t="s">
        <v>224</v>
      </c>
      <c r="B30" s="25" t="s">
        <v>223</v>
      </c>
      <c r="C30" s="49" t="s">
        <v>212</v>
      </c>
      <c r="D30" s="37" t="s">
        <v>222</v>
      </c>
      <c r="E30" s="50" t="s">
        <v>221</v>
      </c>
    </row>
    <row r="31" spans="1:5" s="40" customFormat="1" ht="12.75" customHeight="1">
      <c r="A31" s="25" t="s">
        <v>220</v>
      </c>
      <c r="B31" s="25" t="s">
        <v>219</v>
      </c>
      <c r="C31" s="49" t="s">
        <v>212</v>
      </c>
      <c r="D31" s="37" t="s">
        <v>216</v>
      </c>
      <c r="E31" s="50" t="s">
        <v>215</v>
      </c>
    </row>
    <row r="32" spans="1:5" s="40" customFormat="1" ht="12.75" customHeight="1">
      <c r="A32" s="25" t="s">
        <v>218</v>
      </c>
      <c r="B32" s="25" t="s">
        <v>217</v>
      </c>
      <c r="C32" s="49" t="s">
        <v>212</v>
      </c>
      <c r="D32" s="49" t="s">
        <v>216</v>
      </c>
      <c r="E32" s="48" t="s">
        <v>215</v>
      </c>
    </row>
    <row r="33" spans="1:5" s="40" customFormat="1" ht="12.75" customHeight="1">
      <c r="A33" s="25" t="s">
        <v>214</v>
      </c>
      <c r="B33" s="25" t="s">
        <v>213</v>
      </c>
      <c r="C33" s="49" t="s">
        <v>212</v>
      </c>
      <c r="D33" s="49" t="s">
        <v>211</v>
      </c>
      <c r="E33" s="48" t="s">
        <v>210</v>
      </c>
    </row>
    <row r="34" spans="1:5" s="40" customFormat="1" ht="12.75" customHeight="1">
      <c r="A34" s="25" t="s">
        <v>209</v>
      </c>
      <c r="B34" s="25" t="s">
        <v>208</v>
      </c>
      <c r="C34" s="49" t="s">
        <v>180</v>
      </c>
      <c r="D34" s="49" t="s">
        <v>207</v>
      </c>
      <c r="E34" s="48" t="s">
        <v>206</v>
      </c>
    </row>
    <row r="35" spans="1:5" s="40" customFormat="1" ht="12.75" customHeight="1">
      <c r="A35" s="25" t="s">
        <v>205</v>
      </c>
      <c r="B35" s="25" t="s">
        <v>204</v>
      </c>
      <c r="C35" s="49" t="s">
        <v>180</v>
      </c>
      <c r="D35" s="49" t="s">
        <v>203</v>
      </c>
      <c r="E35" s="48" t="s">
        <v>202</v>
      </c>
    </row>
    <row r="36" spans="1:5" s="40" customFormat="1" ht="12.75" customHeight="1">
      <c r="A36" s="25" t="s">
        <v>201</v>
      </c>
      <c r="B36" s="25" t="s">
        <v>201</v>
      </c>
      <c r="C36" s="49" t="s">
        <v>180</v>
      </c>
      <c r="D36" s="49" t="s">
        <v>194</v>
      </c>
      <c r="E36" s="48" t="s">
        <v>193</v>
      </c>
    </row>
    <row r="37" spans="1:5" s="40" customFormat="1" ht="12.75" customHeight="1">
      <c r="A37" s="25" t="s">
        <v>23</v>
      </c>
      <c r="B37" s="25" t="s">
        <v>199</v>
      </c>
      <c r="C37" s="49" t="s">
        <v>180</v>
      </c>
      <c r="D37" s="49" t="s">
        <v>194</v>
      </c>
      <c r="E37" s="48" t="s">
        <v>193</v>
      </c>
    </row>
    <row r="38" spans="1:5" s="40" customFormat="1" ht="12.75" customHeight="1">
      <c r="A38" s="25" t="s">
        <v>200</v>
      </c>
      <c r="B38" s="25" t="s">
        <v>199</v>
      </c>
      <c r="C38" s="49" t="s">
        <v>180</v>
      </c>
      <c r="D38" s="49" t="s">
        <v>194</v>
      </c>
      <c r="E38" s="48" t="s">
        <v>193</v>
      </c>
    </row>
    <row r="39" spans="1:5" s="40" customFormat="1" ht="12.75" customHeight="1">
      <c r="A39" s="25" t="s">
        <v>198</v>
      </c>
      <c r="B39" s="25" t="s">
        <v>197</v>
      </c>
      <c r="C39" s="49" t="s">
        <v>180</v>
      </c>
      <c r="D39" s="49" t="s">
        <v>194</v>
      </c>
      <c r="E39" s="48" t="s">
        <v>193</v>
      </c>
    </row>
    <row r="40" spans="1:5" s="40" customFormat="1" ht="12.75" customHeight="1">
      <c r="A40" s="25" t="s">
        <v>196</v>
      </c>
      <c r="B40" s="25" t="s">
        <v>195</v>
      </c>
      <c r="C40" s="49" t="s">
        <v>180</v>
      </c>
      <c r="D40" s="49" t="s">
        <v>194</v>
      </c>
      <c r="E40" s="48" t="s">
        <v>193</v>
      </c>
    </row>
    <row r="41" spans="1:5" s="40" customFormat="1" ht="12.75" customHeight="1">
      <c r="A41" s="25" t="s">
        <v>192</v>
      </c>
      <c r="B41" s="25" t="s">
        <v>191</v>
      </c>
      <c r="C41" s="49" t="s">
        <v>180</v>
      </c>
      <c r="D41" s="49" t="s">
        <v>188</v>
      </c>
      <c r="E41" s="48" t="s">
        <v>187</v>
      </c>
    </row>
    <row r="42" spans="1:5" s="40" customFormat="1" ht="12.75" customHeight="1">
      <c r="A42" s="25" t="s">
        <v>190</v>
      </c>
      <c r="B42" s="25" t="s">
        <v>189</v>
      </c>
      <c r="C42" s="49" t="s">
        <v>180</v>
      </c>
      <c r="D42" s="49" t="s">
        <v>188</v>
      </c>
      <c r="E42" s="48" t="s">
        <v>187</v>
      </c>
    </row>
    <row r="43" spans="1:5" s="40" customFormat="1" ht="12.75" customHeight="1">
      <c r="A43" s="25" t="s">
        <v>186</v>
      </c>
      <c r="B43" s="25" t="s">
        <v>185</v>
      </c>
      <c r="C43" s="49" t="s">
        <v>180</v>
      </c>
      <c r="D43" s="49" t="s">
        <v>184</v>
      </c>
      <c r="E43" s="48" t="s">
        <v>183</v>
      </c>
    </row>
    <row r="44" spans="1:5" s="40" customFormat="1" ht="12.75" customHeight="1">
      <c r="A44" s="25" t="s">
        <v>182</v>
      </c>
      <c r="B44" s="25" t="s">
        <v>181</v>
      </c>
      <c r="C44" s="49" t="s">
        <v>180</v>
      </c>
      <c r="D44" s="49" t="s">
        <v>179</v>
      </c>
      <c r="E44" s="48" t="s">
        <v>178</v>
      </c>
    </row>
    <row r="45" spans="1:5" s="40" customFormat="1" ht="12.75" customHeight="1">
      <c r="A45" s="47"/>
      <c r="B45" s="47"/>
      <c r="C45" s="47"/>
      <c r="D45" s="47"/>
      <c r="E45" s="46"/>
    </row>
    <row r="46" s="40" customFormat="1" ht="12.75" customHeight="1"/>
    <row r="47" spans="1:2" s="40" customFormat="1" ht="12.75" customHeight="1">
      <c r="A47" s="44" t="s">
        <v>177</v>
      </c>
      <c r="B47" s="44"/>
    </row>
    <row r="48" spans="1:2" s="40" customFormat="1" ht="12.75" customHeight="1">
      <c r="A48" s="45" t="s">
        <v>176</v>
      </c>
      <c r="B48" s="44"/>
    </row>
    <row r="49" s="40" customFormat="1" ht="12.75" customHeight="1">
      <c r="A49"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0.xml><?xml version="1.0" encoding="utf-8"?>
<worksheet xmlns="http://schemas.openxmlformats.org/spreadsheetml/2006/main" xmlns:r="http://schemas.openxmlformats.org/officeDocument/2006/relationships">
  <dimension ref="A1:J54"/>
  <sheetViews>
    <sheetView workbookViewId="0" topLeftCell="A1">
      <selection activeCell="A1" sqref="A1"/>
    </sheetView>
  </sheetViews>
  <sheetFormatPr defaultColWidth="9.140625" defaultRowHeight="12.75"/>
  <cols>
    <col min="1" max="1" width="12.8515625" style="0" customWidth="1"/>
    <col min="2" max="10" width="11.57421875" style="0" customWidth="1"/>
    <col min="11" max="11" width="15.421875" style="0" customWidth="1"/>
    <col min="12" max="16" width="12.57421875" style="0" customWidth="1"/>
    <col min="17" max="17" width="12.140625" style="0" customWidth="1"/>
    <col min="18" max="18" width="12.00390625" style="0" customWidth="1"/>
    <col min="19" max="19" width="12.57421875" style="0" customWidth="1"/>
  </cols>
  <sheetData>
    <row r="1" spans="1:10" ht="15.75" customHeight="1">
      <c r="A1" s="27" t="s">
        <v>1564</v>
      </c>
      <c r="B1" s="1"/>
      <c r="C1" s="1"/>
      <c r="D1" s="1"/>
      <c r="E1" s="1"/>
      <c r="F1" s="1"/>
      <c r="G1" s="1"/>
      <c r="H1" s="1"/>
      <c r="I1" s="1"/>
      <c r="J1" s="1"/>
    </row>
    <row r="2" spans="1:10" ht="15.75" customHeight="1">
      <c r="A2" s="27" t="s">
        <v>1577</v>
      </c>
      <c r="B2" s="1"/>
      <c r="C2" s="1"/>
      <c r="D2" s="1"/>
      <c r="E2" s="1"/>
      <c r="F2" s="1"/>
      <c r="G2" s="1"/>
      <c r="H2" s="1"/>
      <c r="I2" s="1"/>
      <c r="J2" s="1"/>
    </row>
    <row r="3" spans="1:10" ht="12.75" customHeight="1">
      <c r="A3" s="27"/>
      <c r="B3" s="1"/>
      <c r="C3" s="1"/>
      <c r="D3" s="1"/>
      <c r="E3" s="1"/>
      <c r="F3" s="1"/>
      <c r="G3" s="1"/>
      <c r="H3" s="1"/>
      <c r="I3" s="1"/>
      <c r="J3" s="1"/>
    </row>
    <row r="4" spans="1:10" s="65" customFormat="1" ht="12.75" customHeight="1">
      <c r="A4" s="57" t="s">
        <v>1531</v>
      </c>
      <c r="B4" s="1"/>
      <c r="C4" s="1"/>
      <c r="D4" s="1"/>
      <c r="E4" s="1"/>
      <c r="F4" s="1"/>
      <c r="G4" s="1"/>
      <c r="H4" s="1"/>
      <c r="I4" s="1"/>
      <c r="J4" s="1"/>
    </row>
    <row r="5" spans="1:10" s="65" customFormat="1" ht="12.75" customHeight="1" thickBot="1">
      <c r="A5" s="4"/>
      <c r="B5" s="5"/>
      <c r="C5" s="5"/>
      <c r="D5" s="5"/>
      <c r="E5" s="5"/>
      <c r="F5" s="5"/>
      <c r="G5" s="6"/>
      <c r="H5" s="6"/>
      <c r="I5" s="6"/>
      <c r="J5" s="6"/>
    </row>
    <row r="6" spans="1:10" s="3" customFormat="1" ht="34.5" customHeight="1" thickTop="1">
      <c r="A6" s="68"/>
      <c r="B6" s="43" t="s">
        <v>1576</v>
      </c>
      <c r="C6" s="43"/>
      <c r="D6" s="9"/>
      <c r="E6" s="43" t="s">
        <v>1575</v>
      </c>
      <c r="F6" s="9"/>
      <c r="G6" s="43" t="s">
        <v>1494</v>
      </c>
      <c r="H6" s="43"/>
      <c r="I6" s="43"/>
      <c r="J6" s="43"/>
    </row>
    <row r="7" spans="1:10" ht="45" customHeight="1">
      <c r="A7" s="42" t="s">
        <v>1558</v>
      </c>
      <c r="B7" s="42" t="s">
        <v>1574</v>
      </c>
      <c r="C7" s="42" t="s">
        <v>1573</v>
      </c>
      <c r="D7" s="42" t="s">
        <v>1572</v>
      </c>
      <c r="E7" s="42" t="s">
        <v>1571</v>
      </c>
      <c r="F7" s="42" t="s">
        <v>1570</v>
      </c>
      <c r="G7" s="42" t="s">
        <v>1559</v>
      </c>
      <c r="H7" s="42" t="s">
        <v>1569</v>
      </c>
      <c r="I7" s="42" t="s">
        <v>1568</v>
      </c>
      <c r="J7" s="7" t="s">
        <v>1567</v>
      </c>
    </row>
    <row r="8" spans="1:9" ht="12.75" customHeight="1">
      <c r="A8" s="11"/>
      <c r="B8" s="11"/>
      <c r="C8" s="11"/>
      <c r="D8" s="11"/>
      <c r="E8" s="11"/>
      <c r="F8" s="11"/>
      <c r="G8" s="11"/>
      <c r="H8" s="11"/>
      <c r="I8" s="11"/>
    </row>
    <row r="9" spans="1:10" ht="12.75" customHeight="1">
      <c r="A9" s="11" t="s">
        <v>1551</v>
      </c>
      <c r="B9" s="154">
        <v>80.5</v>
      </c>
      <c r="C9" s="154">
        <v>66.8</v>
      </c>
      <c r="D9" s="154">
        <v>73.6</v>
      </c>
      <c r="E9" s="621">
        <v>88</v>
      </c>
      <c r="F9" s="621">
        <v>53</v>
      </c>
      <c r="G9" s="624">
        <v>1.84</v>
      </c>
      <c r="H9" s="624">
        <v>14.74</v>
      </c>
      <c r="I9" s="624">
        <v>0.03</v>
      </c>
      <c r="J9" s="580">
        <v>6.72</v>
      </c>
    </row>
    <row r="10" spans="1:10" ht="12.75" customHeight="1">
      <c r="A10" s="11" t="s">
        <v>1550</v>
      </c>
      <c r="B10" s="154">
        <v>80.5</v>
      </c>
      <c r="C10" s="154">
        <v>67.1</v>
      </c>
      <c r="D10" s="154">
        <v>73.8</v>
      </c>
      <c r="E10" s="621">
        <v>88</v>
      </c>
      <c r="F10" s="621">
        <v>53</v>
      </c>
      <c r="G10" s="624">
        <v>1.94</v>
      </c>
      <c r="H10" s="624">
        <v>13.68</v>
      </c>
      <c r="I10" s="624">
        <v>0.05</v>
      </c>
      <c r="J10" s="580">
        <v>6.88</v>
      </c>
    </row>
    <row r="11" spans="1:10" ht="12.75" customHeight="1">
      <c r="A11" s="11" t="s">
        <v>1549</v>
      </c>
      <c r="B11" s="154">
        <v>81.2</v>
      </c>
      <c r="C11" s="154">
        <v>68.1</v>
      </c>
      <c r="D11" s="154">
        <v>74.7</v>
      </c>
      <c r="E11" s="621">
        <v>88</v>
      </c>
      <c r="F11" s="621">
        <v>55</v>
      </c>
      <c r="G11" s="624">
        <v>2.36</v>
      </c>
      <c r="H11" s="624">
        <v>20.79</v>
      </c>
      <c r="I11" s="624">
        <v>0.01</v>
      </c>
      <c r="J11" s="580">
        <v>17.07</v>
      </c>
    </row>
    <row r="12" spans="1:10" ht="12.75" customHeight="1">
      <c r="A12" s="11" t="s">
        <v>1548</v>
      </c>
      <c r="B12" s="154">
        <v>83.1</v>
      </c>
      <c r="C12" s="154">
        <v>70.1</v>
      </c>
      <c r="D12" s="154">
        <v>76.6</v>
      </c>
      <c r="E12" s="621">
        <v>91</v>
      </c>
      <c r="F12" s="621">
        <v>57</v>
      </c>
      <c r="G12" s="624">
        <v>0.77</v>
      </c>
      <c r="H12" s="624">
        <v>8.92</v>
      </c>
      <c r="I12" s="624">
        <v>0.01</v>
      </c>
      <c r="J12" s="580">
        <v>4.21</v>
      </c>
    </row>
    <row r="13" spans="1:10" ht="12.75" customHeight="1">
      <c r="A13" s="11" t="s">
        <v>1547</v>
      </c>
      <c r="B13" s="154">
        <v>84.8</v>
      </c>
      <c r="C13" s="154">
        <v>71.5</v>
      </c>
      <c r="D13" s="154">
        <v>78.2</v>
      </c>
      <c r="E13" s="621">
        <v>93</v>
      </c>
      <c r="F13" s="621">
        <v>60</v>
      </c>
      <c r="G13" s="624">
        <v>0.82</v>
      </c>
      <c r="H13" s="624">
        <v>7.23</v>
      </c>
      <c r="I13" s="624">
        <v>0.03</v>
      </c>
      <c r="J13" s="580">
        <v>3.44</v>
      </c>
    </row>
    <row r="14" spans="1:10" ht="12.75" customHeight="1">
      <c r="A14" s="11" t="s">
        <v>1546</v>
      </c>
      <c r="B14" s="154">
        <v>86.9</v>
      </c>
      <c r="C14" s="154">
        <v>73.8</v>
      </c>
      <c r="D14" s="154">
        <v>80.3</v>
      </c>
      <c r="E14" s="621">
        <v>92</v>
      </c>
      <c r="F14" s="621">
        <v>65</v>
      </c>
      <c r="G14" s="624">
        <v>0.5</v>
      </c>
      <c r="H14" s="624">
        <v>5.68</v>
      </c>
      <c r="I14" s="37" t="s">
        <v>1566</v>
      </c>
      <c r="J14" s="580">
        <v>5.01</v>
      </c>
    </row>
    <row r="15" spans="1:10" ht="12.75" customHeight="1">
      <c r="A15" s="11" t="s">
        <v>1545</v>
      </c>
      <c r="B15" s="154">
        <v>88.1</v>
      </c>
      <c r="C15" s="154">
        <v>75.1</v>
      </c>
      <c r="D15" s="154">
        <v>81.6</v>
      </c>
      <c r="E15" s="621">
        <v>94</v>
      </c>
      <c r="F15" s="621">
        <v>66</v>
      </c>
      <c r="G15" s="624">
        <v>0.52</v>
      </c>
      <c r="H15" s="624">
        <v>2.71</v>
      </c>
      <c r="I15" s="624">
        <v>0.02</v>
      </c>
      <c r="J15" s="580">
        <v>2.2</v>
      </c>
    </row>
    <row r="16" spans="1:10" ht="12.75" customHeight="1">
      <c r="A16" s="11" t="s">
        <v>1544</v>
      </c>
      <c r="B16" s="154">
        <v>88.8</v>
      </c>
      <c r="C16" s="154">
        <v>75.6</v>
      </c>
      <c r="D16" s="154">
        <v>82.2</v>
      </c>
      <c r="E16" s="621">
        <v>95</v>
      </c>
      <c r="F16" s="621">
        <v>65</v>
      </c>
      <c r="G16" s="624">
        <v>0.84</v>
      </c>
      <c r="H16" s="624">
        <v>7.63</v>
      </c>
      <c r="I16" s="37" t="s">
        <v>1566</v>
      </c>
      <c r="J16" s="580">
        <v>4.42</v>
      </c>
    </row>
    <row r="17" spans="1:10" ht="12.75" customHeight="1">
      <c r="A17" s="11" t="s">
        <v>1543</v>
      </c>
      <c r="B17" s="154">
        <v>88.4</v>
      </c>
      <c r="C17" s="154">
        <v>74.8</v>
      </c>
      <c r="D17" s="154">
        <v>81.6</v>
      </c>
      <c r="E17" s="621">
        <v>95</v>
      </c>
      <c r="F17" s="621">
        <v>64</v>
      </c>
      <c r="G17" s="624">
        <v>0.88</v>
      </c>
      <c r="H17" s="624">
        <v>4.48</v>
      </c>
      <c r="I17" s="624">
        <v>0.05</v>
      </c>
      <c r="J17" s="580">
        <v>2.25</v>
      </c>
    </row>
    <row r="18" spans="1:10" ht="12.75" customHeight="1">
      <c r="A18" s="11" t="s">
        <v>1542</v>
      </c>
      <c r="B18" s="154">
        <v>86.9</v>
      </c>
      <c r="C18" s="154">
        <v>73.9</v>
      </c>
      <c r="D18" s="154">
        <v>80.4</v>
      </c>
      <c r="E18" s="621">
        <v>94</v>
      </c>
      <c r="F18" s="621">
        <v>58</v>
      </c>
      <c r="G18" s="624">
        <v>1.51</v>
      </c>
      <c r="H18" s="624">
        <v>11.15</v>
      </c>
      <c r="I18" s="624">
        <v>0.05</v>
      </c>
      <c r="J18" s="580">
        <v>7.57</v>
      </c>
    </row>
    <row r="19" spans="1:10" ht="12.75" customHeight="1">
      <c r="A19" s="11" t="s">
        <v>1541</v>
      </c>
      <c r="B19" s="154">
        <v>84.1</v>
      </c>
      <c r="C19" s="154">
        <v>71.8</v>
      </c>
      <c r="D19" s="154">
        <v>78</v>
      </c>
      <c r="E19" s="621">
        <v>93</v>
      </c>
      <c r="F19" s="621">
        <v>57</v>
      </c>
      <c r="G19" s="624">
        <v>2.25</v>
      </c>
      <c r="H19" s="624">
        <v>18.79</v>
      </c>
      <c r="I19" s="624">
        <v>0.03</v>
      </c>
      <c r="J19" s="580">
        <v>9.15</v>
      </c>
    </row>
    <row r="20" spans="1:10" ht="12.75" customHeight="1">
      <c r="A20" s="11" t="s">
        <v>1540</v>
      </c>
      <c r="B20" s="154">
        <v>81.8</v>
      </c>
      <c r="C20" s="154">
        <v>69.2</v>
      </c>
      <c r="D20" s="154">
        <v>75.5</v>
      </c>
      <c r="E20" s="621">
        <v>89</v>
      </c>
      <c r="F20" s="621">
        <v>54</v>
      </c>
      <c r="G20" s="624">
        <v>2.18</v>
      </c>
      <c r="H20" s="624">
        <v>17.29</v>
      </c>
      <c r="I20" s="624">
        <v>0.01</v>
      </c>
      <c r="J20" s="580">
        <v>8.71</v>
      </c>
    </row>
    <row r="21" spans="1:10" ht="12.75" customHeight="1">
      <c r="A21" s="11"/>
      <c r="B21" s="154"/>
      <c r="C21" s="154"/>
      <c r="D21" s="154"/>
      <c r="E21" s="621"/>
      <c r="F21" s="621"/>
      <c r="G21" s="624"/>
      <c r="H21" s="624"/>
      <c r="I21" s="624"/>
      <c r="J21" s="580"/>
    </row>
    <row r="22" spans="1:10" ht="12.75" customHeight="1">
      <c r="A22" s="11" t="s">
        <v>1539</v>
      </c>
      <c r="B22" s="154">
        <v>84.6</v>
      </c>
      <c r="C22" s="154">
        <v>71.5</v>
      </c>
      <c r="D22" s="154">
        <v>78</v>
      </c>
      <c r="E22" s="621">
        <v>95</v>
      </c>
      <c r="F22" s="621">
        <v>53</v>
      </c>
      <c r="G22" s="624">
        <v>16.41</v>
      </c>
      <c r="H22" s="624">
        <v>20.79</v>
      </c>
      <c r="I22" s="624">
        <v>0.01</v>
      </c>
      <c r="J22" s="580">
        <v>17.07</v>
      </c>
    </row>
    <row r="23" spans="1:10" ht="12.75" customHeight="1">
      <c r="A23" s="12"/>
      <c r="B23" s="12"/>
      <c r="C23" s="12"/>
      <c r="D23" s="12"/>
      <c r="E23" s="12"/>
      <c r="F23" s="12"/>
      <c r="G23" s="12"/>
      <c r="H23" s="12"/>
      <c r="I23" s="12"/>
      <c r="J23" s="8"/>
    </row>
    <row r="24" ht="12.75" customHeight="1"/>
    <row r="25" spans="1:2" ht="12.75" customHeight="1">
      <c r="A25" s="32" t="s">
        <v>1565</v>
      </c>
      <c r="B25" s="32"/>
    </row>
    <row r="26" spans="1:10" s="3" customFormat="1" ht="12.75" customHeight="1">
      <c r="A26"/>
      <c r="B26"/>
      <c r="C26"/>
      <c r="D26"/>
      <c r="E26"/>
      <c r="F26"/>
      <c r="G26"/>
      <c r="H26"/>
      <c r="I26"/>
      <c r="J26"/>
    </row>
    <row r="27" spans="1:10" ht="15.75" customHeight="1">
      <c r="A27" s="27" t="s">
        <v>1564</v>
      </c>
      <c r="J27" s="623"/>
    </row>
    <row r="28" spans="1:10" ht="15.75" customHeight="1">
      <c r="A28" s="27" t="s">
        <v>1563</v>
      </c>
      <c r="J28" s="3"/>
    </row>
    <row r="29" spans="1:9" ht="12.75" customHeight="1" thickBot="1">
      <c r="A29" s="4"/>
      <c r="B29" s="5"/>
      <c r="C29" s="5"/>
      <c r="D29" s="5"/>
      <c r="E29" s="5"/>
      <c r="F29" s="5"/>
      <c r="G29" s="5"/>
      <c r="H29" s="6"/>
      <c r="I29" s="6"/>
    </row>
    <row r="30" spans="1:9" ht="34.5" customHeight="1" thickTop="1">
      <c r="A30" s="271"/>
      <c r="B30" s="43" t="s">
        <v>1562</v>
      </c>
      <c r="C30" s="9"/>
      <c r="D30" s="9" t="s">
        <v>1561</v>
      </c>
      <c r="E30" s="9"/>
      <c r="F30" s="271"/>
      <c r="G30" s="43" t="s">
        <v>1560</v>
      </c>
      <c r="H30" s="43"/>
      <c r="I30" s="43"/>
    </row>
    <row r="31" spans="1:9" ht="24" customHeight="1">
      <c r="A31" s="271"/>
      <c r="B31" s="622"/>
      <c r="C31" s="622"/>
      <c r="D31" s="622"/>
      <c r="E31" s="622"/>
      <c r="F31" s="271"/>
      <c r="G31" s="754" t="s">
        <v>1499</v>
      </c>
      <c r="H31" s="755"/>
      <c r="I31" s="516" t="s">
        <v>1559</v>
      </c>
    </row>
    <row r="32" spans="1:9" ht="54.75" customHeight="1">
      <c r="A32" s="42" t="s">
        <v>1558</v>
      </c>
      <c r="B32" s="42" t="s">
        <v>1557</v>
      </c>
      <c r="C32" s="42" t="s">
        <v>1556</v>
      </c>
      <c r="D32" s="42" t="s">
        <v>1555</v>
      </c>
      <c r="E32" s="42" t="s">
        <v>1554</v>
      </c>
      <c r="F32" s="42" t="s">
        <v>1553</v>
      </c>
      <c r="G32" s="42" t="s">
        <v>1503</v>
      </c>
      <c r="H32" s="42" t="s">
        <v>1501</v>
      </c>
      <c r="I32" s="7" t="s">
        <v>1552</v>
      </c>
    </row>
    <row r="33" spans="1:8" ht="12.75" customHeight="1">
      <c r="A33" s="11"/>
      <c r="B33" s="11"/>
      <c r="C33" s="11"/>
      <c r="D33" s="11"/>
      <c r="E33" s="11"/>
      <c r="F33" s="11"/>
      <c r="G33" s="11"/>
      <c r="H33" s="11"/>
    </row>
    <row r="34" spans="1:9" ht="12.75" customHeight="1">
      <c r="A34" s="11" t="s">
        <v>1551</v>
      </c>
      <c r="B34" s="621">
        <v>81</v>
      </c>
      <c r="C34" s="621">
        <v>61</v>
      </c>
      <c r="D34" s="154">
        <v>8.5</v>
      </c>
      <c r="E34" s="621">
        <v>40</v>
      </c>
      <c r="F34" s="621">
        <v>65</v>
      </c>
      <c r="G34" s="154">
        <v>9.5</v>
      </c>
      <c r="H34" s="154">
        <v>8.5</v>
      </c>
      <c r="I34" s="169">
        <v>7.7</v>
      </c>
    </row>
    <row r="35" spans="1:9" ht="12.75" customHeight="1">
      <c r="A35" s="11" t="s">
        <v>1550</v>
      </c>
      <c r="B35" s="621">
        <v>79</v>
      </c>
      <c r="C35" s="621">
        <v>59</v>
      </c>
      <c r="D35" s="154">
        <v>9.1</v>
      </c>
      <c r="E35" s="621">
        <v>39</v>
      </c>
      <c r="F35" s="621">
        <v>68</v>
      </c>
      <c r="G35" s="154">
        <v>8.1</v>
      </c>
      <c r="H35" s="154">
        <v>7.6</v>
      </c>
      <c r="I35" s="169">
        <v>7.6</v>
      </c>
    </row>
    <row r="36" spans="1:9" ht="12.75" customHeight="1">
      <c r="A36" s="11" t="s">
        <v>1549</v>
      </c>
      <c r="B36" s="621">
        <v>73</v>
      </c>
      <c r="C36" s="621">
        <v>57</v>
      </c>
      <c r="D36" s="154">
        <v>10.1</v>
      </c>
      <c r="E36" s="621">
        <v>39</v>
      </c>
      <c r="F36" s="621">
        <v>72</v>
      </c>
      <c r="G36" s="154">
        <v>7.4</v>
      </c>
      <c r="H36" s="154">
        <v>9.3</v>
      </c>
      <c r="I36" s="169">
        <v>8.7</v>
      </c>
    </row>
    <row r="37" spans="1:9" ht="12.75" customHeight="1">
      <c r="A37" s="11" t="s">
        <v>1548</v>
      </c>
      <c r="B37" s="621">
        <v>70</v>
      </c>
      <c r="C37" s="621">
        <v>55</v>
      </c>
      <c r="D37" s="154">
        <v>10.9</v>
      </c>
      <c r="E37" s="621">
        <v>35</v>
      </c>
      <c r="F37" s="621">
        <v>70</v>
      </c>
      <c r="G37" s="154">
        <v>5.9</v>
      </c>
      <c r="H37" s="154">
        <v>9.6</v>
      </c>
      <c r="I37" s="169">
        <v>7.5</v>
      </c>
    </row>
    <row r="38" spans="1:9" ht="12.75" customHeight="1">
      <c r="A38" s="11" t="s">
        <v>1547</v>
      </c>
      <c r="B38" s="621">
        <v>67</v>
      </c>
      <c r="C38" s="621">
        <v>54</v>
      </c>
      <c r="D38" s="154">
        <v>10.6</v>
      </c>
      <c r="E38" s="621">
        <v>31</v>
      </c>
      <c r="F38" s="621">
        <v>72</v>
      </c>
      <c r="G38" s="154">
        <v>6.7</v>
      </c>
      <c r="H38" s="154">
        <v>8.7</v>
      </c>
      <c r="I38" s="169">
        <v>6</v>
      </c>
    </row>
    <row r="39" spans="1:9" ht="12.75" customHeight="1">
      <c r="A39" s="11" t="s">
        <v>1546</v>
      </c>
      <c r="B39" s="621">
        <v>66</v>
      </c>
      <c r="C39" s="621">
        <v>52</v>
      </c>
      <c r="D39" s="154">
        <v>11.8</v>
      </c>
      <c r="E39" s="621">
        <v>30</v>
      </c>
      <c r="F39" s="621">
        <v>74</v>
      </c>
      <c r="G39" s="154">
        <v>6.5</v>
      </c>
      <c r="H39" s="154">
        <v>6.2</v>
      </c>
      <c r="I39" s="169">
        <v>6.3</v>
      </c>
    </row>
    <row r="40" spans="1:9" ht="12.75" customHeight="1">
      <c r="A40" s="11" t="s">
        <v>1545</v>
      </c>
      <c r="B40" s="621">
        <v>68</v>
      </c>
      <c r="C40" s="621">
        <v>52</v>
      </c>
      <c r="D40" s="154">
        <v>12</v>
      </c>
      <c r="E40" s="621">
        <v>32</v>
      </c>
      <c r="F40" s="621">
        <v>76</v>
      </c>
      <c r="G40" s="154">
        <v>7.4</v>
      </c>
      <c r="H40" s="154">
        <v>5.1</v>
      </c>
      <c r="I40" s="169">
        <v>7.3</v>
      </c>
    </row>
    <row r="41" spans="1:9" ht="12.75" customHeight="1">
      <c r="A41" s="11" t="s">
        <v>1544</v>
      </c>
      <c r="B41" s="621">
        <v>68</v>
      </c>
      <c r="C41" s="621">
        <v>52</v>
      </c>
      <c r="D41" s="154">
        <v>11.7</v>
      </c>
      <c r="E41" s="621">
        <v>33</v>
      </c>
      <c r="F41" s="621">
        <v>77</v>
      </c>
      <c r="G41" s="154">
        <v>8</v>
      </c>
      <c r="H41" s="154">
        <v>5.7</v>
      </c>
      <c r="I41" s="169">
        <v>5.7</v>
      </c>
    </row>
    <row r="42" spans="1:9" ht="12.75" customHeight="1">
      <c r="A42" s="11" t="s">
        <v>1543</v>
      </c>
      <c r="B42" s="621">
        <v>70</v>
      </c>
      <c r="C42" s="621">
        <v>53</v>
      </c>
      <c r="D42" s="154">
        <v>10.2</v>
      </c>
      <c r="E42" s="621">
        <v>30</v>
      </c>
      <c r="F42" s="621">
        <v>77</v>
      </c>
      <c r="G42" s="154">
        <v>7.9</v>
      </c>
      <c r="H42" s="154">
        <v>5.7</v>
      </c>
      <c r="I42" s="169">
        <v>7.2</v>
      </c>
    </row>
    <row r="43" spans="1:9" ht="12.75" customHeight="1">
      <c r="A43" s="11" t="s">
        <v>1542</v>
      </c>
      <c r="B43" s="621">
        <v>71</v>
      </c>
      <c r="C43" s="621">
        <v>56</v>
      </c>
      <c r="D43" s="154">
        <v>9.5</v>
      </c>
      <c r="E43" s="621">
        <v>36</v>
      </c>
      <c r="F43" s="621">
        <v>71</v>
      </c>
      <c r="G43" s="154">
        <v>7.5</v>
      </c>
      <c r="H43" s="154">
        <v>8.1</v>
      </c>
      <c r="I43" s="169">
        <v>7.7</v>
      </c>
    </row>
    <row r="44" spans="1:9" ht="12.75" customHeight="1">
      <c r="A44" s="11" t="s">
        <v>1541</v>
      </c>
      <c r="B44" s="621">
        <v>75</v>
      </c>
      <c r="C44" s="621">
        <v>59</v>
      </c>
      <c r="D44" s="154">
        <v>9.6</v>
      </c>
      <c r="E44" s="621">
        <v>35</v>
      </c>
      <c r="F44" s="621">
        <v>64</v>
      </c>
      <c r="G44" s="154">
        <v>7.2</v>
      </c>
      <c r="H44" s="154">
        <v>8.8</v>
      </c>
      <c r="I44" s="169">
        <v>8.6</v>
      </c>
    </row>
    <row r="45" spans="1:9" ht="12.75" customHeight="1">
      <c r="A45" s="11" t="s">
        <v>1540</v>
      </c>
      <c r="B45" s="621">
        <v>79</v>
      </c>
      <c r="C45" s="621">
        <v>60</v>
      </c>
      <c r="D45" s="154">
        <v>9.3</v>
      </c>
      <c r="E45" s="621">
        <v>39</v>
      </c>
      <c r="F45" s="621">
        <v>63</v>
      </c>
      <c r="G45" s="154">
        <v>7.9</v>
      </c>
      <c r="H45" s="154">
        <v>8.7</v>
      </c>
      <c r="I45" s="169">
        <v>8.9</v>
      </c>
    </row>
    <row r="46" spans="1:9" ht="12.75" customHeight="1">
      <c r="A46" s="11"/>
      <c r="B46" s="621"/>
      <c r="C46" s="621"/>
      <c r="D46" s="154"/>
      <c r="E46" s="621"/>
      <c r="F46" s="621"/>
      <c r="G46" s="154"/>
      <c r="H46" s="154"/>
      <c r="I46" s="169"/>
    </row>
    <row r="47" spans="1:9" ht="12.75" customHeight="1">
      <c r="A47" s="11" t="s">
        <v>1539</v>
      </c>
      <c r="B47" s="621">
        <v>72</v>
      </c>
      <c r="C47" s="621">
        <v>56</v>
      </c>
      <c r="D47" s="154">
        <v>10.3</v>
      </c>
      <c r="E47" s="621">
        <v>40</v>
      </c>
      <c r="F47" s="621">
        <v>71</v>
      </c>
      <c r="G47" s="154">
        <v>90</v>
      </c>
      <c r="H47" s="154">
        <v>92</v>
      </c>
      <c r="I47" s="169">
        <v>89.2</v>
      </c>
    </row>
    <row r="48" spans="1:9" ht="12.75" customHeight="1">
      <c r="A48" s="12"/>
      <c r="B48" s="12"/>
      <c r="C48" s="12"/>
      <c r="D48" s="12" t="s">
        <v>1538</v>
      </c>
      <c r="E48" s="12"/>
      <c r="F48" s="12"/>
      <c r="G48" s="12"/>
      <c r="H48" s="12"/>
      <c r="I48" s="8"/>
    </row>
    <row r="49" ht="12.75" customHeight="1"/>
    <row r="50" ht="12.75" customHeight="1">
      <c r="A50" s="35" t="s">
        <v>1537</v>
      </c>
    </row>
    <row r="51" ht="12.75" customHeight="1">
      <c r="A51" s="35" t="s">
        <v>1536</v>
      </c>
    </row>
    <row r="52" ht="12.75" customHeight="1">
      <c r="A52" s="35" t="s">
        <v>1535</v>
      </c>
    </row>
    <row r="53" ht="12.75" customHeight="1">
      <c r="A53" s="33" t="s">
        <v>1534</v>
      </c>
    </row>
    <row r="54" ht="12.75" customHeight="1">
      <c r="A54" s="32" t="s">
        <v>1533</v>
      </c>
    </row>
  </sheetData>
  <sheetProtection/>
  <mergeCells count="1">
    <mergeCell ref="G31:H31"/>
  </mergeCells>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rowBreaks count="1" manualBreakCount="1">
    <brk id="26" max="255" man="1"/>
  </rowBreaks>
</worksheet>
</file>

<file path=xl/worksheets/sheet51.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3" width="10.57421875" style="0" customWidth="1"/>
    <col min="4" max="4" width="9.421875" style="0" customWidth="1"/>
    <col min="5" max="7" width="10.57421875" style="0" customWidth="1"/>
    <col min="8" max="8" width="9.421875" style="0" customWidth="1"/>
  </cols>
  <sheetData>
    <row r="1" spans="1:8" ht="15.75" customHeight="1">
      <c r="A1" s="27" t="s">
        <v>1589</v>
      </c>
      <c r="B1" s="579"/>
      <c r="C1" s="579"/>
      <c r="D1" s="579"/>
      <c r="E1" s="579"/>
      <c r="F1" s="579"/>
      <c r="G1" s="579"/>
      <c r="H1" s="579"/>
    </row>
    <row r="2" spans="1:8" ht="15.75" customHeight="1">
      <c r="A2" s="27" t="s">
        <v>1588</v>
      </c>
      <c r="B2" s="579"/>
      <c r="C2" s="579"/>
      <c r="D2" s="579"/>
      <c r="E2" s="579"/>
      <c r="F2" s="579"/>
      <c r="G2" s="579"/>
      <c r="H2" s="579"/>
    </row>
    <row r="3" spans="1:8" ht="15.75" customHeight="1">
      <c r="A3" s="27" t="s">
        <v>1587</v>
      </c>
      <c r="B3" s="579"/>
      <c r="C3" s="579"/>
      <c r="D3" s="579"/>
      <c r="E3" s="579"/>
      <c r="F3" s="579"/>
      <c r="G3" s="579"/>
      <c r="H3" s="579"/>
    </row>
    <row r="4" spans="1:8" ht="12.75" customHeight="1">
      <c r="A4" s="27"/>
      <c r="B4" s="579"/>
      <c r="C4" s="579"/>
      <c r="D4" s="579"/>
      <c r="E4" s="579"/>
      <c r="F4" s="579"/>
      <c r="G4" s="579"/>
      <c r="H4" s="579"/>
    </row>
    <row r="5" spans="1:8" ht="12.75" customHeight="1">
      <c r="A5" s="57" t="s">
        <v>1586</v>
      </c>
      <c r="B5" s="579"/>
      <c r="C5" s="579"/>
      <c r="D5" s="579"/>
      <c r="E5" s="579"/>
      <c r="F5" s="579"/>
      <c r="G5" s="579"/>
      <c r="H5" s="579"/>
    </row>
    <row r="6" spans="1:8" ht="12.75" customHeight="1">
      <c r="A6" s="57" t="s">
        <v>1585</v>
      </c>
      <c r="B6" s="579"/>
      <c r="C6" s="579"/>
      <c r="D6" s="579"/>
      <c r="E6" s="579"/>
      <c r="F6" s="579"/>
      <c r="G6" s="579"/>
      <c r="H6" s="579"/>
    </row>
    <row r="7" spans="1:8" ht="12.75" customHeight="1" thickBot="1">
      <c r="A7" s="4"/>
      <c r="B7" s="5"/>
      <c r="C7" s="5"/>
      <c r="D7" s="5"/>
      <c r="E7" s="5"/>
      <c r="F7" s="5"/>
      <c r="G7" s="5"/>
      <c r="H7" s="5"/>
    </row>
    <row r="8" spans="1:8" s="3" customFormat="1" ht="45" customHeight="1" thickTop="1">
      <c r="A8" s="42" t="s">
        <v>1058</v>
      </c>
      <c r="B8" s="42" t="s">
        <v>1584</v>
      </c>
      <c r="C8" s="42" t="s">
        <v>1583</v>
      </c>
      <c r="D8" s="122" t="s">
        <v>1582</v>
      </c>
      <c r="E8" s="42" t="s">
        <v>1058</v>
      </c>
      <c r="F8" s="42" t="s">
        <v>1584</v>
      </c>
      <c r="G8" s="42" t="s">
        <v>1583</v>
      </c>
      <c r="H8" s="7" t="s">
        <v>1582</v>
      </c>
    </row>
    <row r="9" spans="1:7" ht="12.75" customHeight="1">
      <c r="A9" s="11"/>
      <c r="B9" s="11"/>
      <c r="C9" s="11"/>
      <c r="D9" s="97"/>
      <c r="E9" s="11"/>
      <c r="F9" s="11"/>
      <c r="G9" s="11"/>
    </row>
    <row r="10" spans="1:8" ht="12.75" customHeight="1">
      <c r="A10" s="631">
        <v>1970</v>
      </c>
      <c r="B10" s="160">
        <v>78.2</v>
      </c>
      <c r="C10" s="490">
        <v>72</v>
      </c>
      <c r="D10" s="628">
        <v>15.49</v>
      </c>
      <c r="E10" s="582">
        <v>2000</v>
      </c>
      <c r="F10" s="160">
        <v>77.6</v>
      </c>
      <c r="G10" s="490">
        <v>71</v>
      </c>
      <c r="H10" s="625">
        <v>7.1</v>
      </c>
    </row>
    <row r="11" spans="1:8" ht="12.75" customHeight="1">
      <c r="A11" s="631">
        <v>1971</v>
      </c>
      <c r="B11" s="160">
        <v>76.1</v>
      </c>
      <c r="C11" s="490">
        <v>70</v>
      </c>
      <c r="D11" s="628">
        <v>26.64</v>
      </c>
      <c r="E11" s="582">
        <v>2001</v>
      </c>
      <c r="F11" s="160">
        <v>78.2</v>
      </c>
      <c r="G11" s="490">
        <v>71</v>
      </c>
      <c r="H11" s="625">
        <v>9.14</v>
      </c>
    </row>
    <row r="12" spans="1:8" ht="12.75" customHeight="1">
      <c r="A12" s="582">
        <v>1972</v>
      </c>
      <c r="B12" s="154">
        <v>76.2</v>
      </c>
      <c r="C12" s="621">
        <v>65</v>
      </c>
      <c r="D12" s="583">
        <v>26.94</v>
      </c>
      <c r="E12" s="582">
        <v>2002</v>
      </c>
      <c r="F12" s="160">
        <v>77.9</v>
      </c>
      <c r="G12" s="490">
        <v>71</v>
      </c>
      <c r="H12" s="625">
        <v>12.18</v>
      </c>
    </row>
    <row r="13" spans="1:8" ht="12.75" customHeight="1">
      <c r="A13" s="582">
        <v>1973</v>
      </c>
      <c r="B13" s="160">
        <v>77.2</v>
      </c>
      <c r="C13" s="621">
        <v>63</v>
      </c>
      <c r="D13" s="627">
        <v>14.24</v>
      </c>
      <c r="E13" s="582">
        <v>2003</v>
      </c>
      <c r="F13" s="160">
        <v>78.5</v>
      </c>
      <c r="G13" s="490">
        <v>71</v>
      </c>
      <c r="H13" s="625">
        <v>12.69</v>
      </c>
    </row>
    <row r="14" spans="1:8" ht="12.75" customHeight="1">
      <c r="A14" s="582">
        <v>1974</v>
      </c>
      <c r="B14" s="160">
        <v>77.5</v>
      </c>
      <c r="C14" s="621">
        <v>61</v>
      </c>
      <c r="D14" s="627">
        <v>24.02</v>
      </c>
      <c r="E14" s="582">
        <v>2004</v>
      </c>
      <c r="F14" s="160">
        <v>78.7</v>
      </c>
      <c r="G14" s="490">
        <v>71</v>
      </c>
      <c r="H14" s="625">
        <v>39.01</v>
      </c>
    </row>
    <row r="15" spans="1:8" ht="12.75" customHeight="1">
      <c r="A15" s="582">
        <v>1975</v>
      </c>
      <c r="B15" s="160">
        <v>76.2</v>
      </c>
      <c r="C15" s="490">
        <v>62</v>
      </c>
      <c r="D15" s="627">
        <v>24.39</v>
      </c>
      <c r="E15" s="582">
        <v>2005</v>
      </c>
      <c r="F15" s="160">
        <v>78.4</v>
      </c>
      <c r="G15" s="490">
        <v>71</v>
      </c>
      <c r="H15" s="625">
        <v>15.6</v>
      </c>
    </row>
    <row r="16" spans="1:8" ht="12.75" customHeight="1">
      <c r="A16" s="582">
        <v>1976</v>
      </c>
      <c r="B16" s="160">
        <v>76.8</v>
      </c>
      <c r="C16" s="490">
        <v>60</v>
      </c>
      <c r="D16" s="627">
        <v>12.9</v>
      </c>
      <c r="E16" s="582">
        <v>2006</v>
      </c>
      <c r="F16" s="160">
        <v>77.1</v>
      </c>
      <c r="G16" s="490">
        <v>71</v>
      </c>
      <c r="H16" s="625">
        <v>29.45</v>
      </c>
    </row>
    <row r="17" spans="1:8" ht="12.75" customHeight="1">
      <c r="A17" s="582">
        <v>1977</v>
      </c>
      <c r="B17" s="160">
        <v>78.2</v>
      </c>
      <c r="C17" s="490">
        <v>68</v>
      </c>
      <c r="D17" s="627">
        <v>12.36</v>
      </c>
      <c r="E17" s="582">
        <v>2007</v>
      </c>
      <c r="F17" s="160">
        <v>78</v>
      </c>
      <c r="G17" s="490">
        <v>71</v>
      </c>
      <c r="H17" s="625">
        <v>11.99</v>
      </c>
    </row>
    <row r="18" spans="1:8" ht="12.75" customHeight="1">
      <c r="A18" s="582">
        <v>1978</v>
      </c>
      <c r="B18" s="160">
        <v>76.8</v>
      </c>
      <c r="C18" s="490">
        <v>69</v>
      </c>
      <c r="D18" s="627">
        <v>25.05</v>
      </c>
      <c r="E18" s="582">
        <v>2008</v>
      </c>
      <c r="F18" s="160">
        <v>78.3</v>
      </c>
      <c r="G18" s="490">
        <v>71</v>
      </c>
      <c r="H18" s="625">
        <v>14.76</v>
      </c>
    </row>
    <row r="19" spans="1:8" ht="12.75" customHeight="1">
      <c r="A19" s="582">
        <v>1979</v>
      </c>
      <c r="B19" s="160">
        <v>77</v>
      </c>
      <c r="C19" s="490">
        <v>68</v>
      </c>
      <c r="D19" s="627">
        <v>16.93</v>
      </c>
      <c r="E19" s="582">
        <v>2009</v>
      </c>
      <c r="F19" s="37" t="s">
        <v>511</v>
      </c>
      <c r="G19" s="490">
        <v>71</v>
      </c>
      <c r="H19" s="625">
        <v>11.55</v>
      </c>
    </row>
    <row r="20" spans="1:8" ht="12.75" customHeight="1">
      <c r="A20" s="630"/>
      <c r="B20" s="160"/>
      <c r="C20" s="490"/>
      <c r="D20" s="583"/>
      <c r="E20" s="626"/>
      <c r="F20" s="160"/>
      <c r="G20" s="490"/>
      <c r="H20" s="625"/>
    </row>
    <row r="21" spans="1:8" ht="12.75" customHeight="1">
      <c r="A21" s="582">
        <v>1980</v>
      </c>
      <c r="B21" s="160">
        <v>77.4</v>
      </c>
      <c r="C21" s="490">
        <v>68</v>
      </c>
      <c r="D21" s="628">
        <v>26.9</v>
      </c>
      <c r="E21" s="582">
        <v>2010</v>
      </c>
      <c r="F21" s="160">
        <v>77.5</v>
      </c>
      <c r="G21" s="490">
        <v>71</v>
      </c>
      <c r="H21" s="625">
        <v>17.4</v>
      </c>
    </row>
    <row r="22" spans="1:8" ht="12.75" customHeight="1">
      <c r="A22" s="582">
        <v>1981</v>
      </c>
      <c r="B22" s="160">
        <v>77.1</v>
      </c>
      <c r="C22" s="490">
        <v>68</v>
      </c>
      <c r="D22" s="628">
        <v>13.41</v>
      </c>
      <c r="E22" s="582">
        <v>2011</v>
      </c>
      <c r="F22" s="160">
        <v>78.3</v>
      </c>
      <c r="G22" s="490">
        <v>71</v>
      </c>
      <c r="H22" s="625">
        <v>15.69</v>
      </c>
    </row>
    <row r="23" spans="1:8" ht="12.75" customHeight="1">
      <c r="A23" s="582">
        <v>1982</v>
      </c>
      <c r="B23" s="154">
        <v>76.9</v>
      </c>
      <c r="C23" s="621">
        <v>67</v>
      </c>
      <c r="D23" s="583">
        <v>34.92</v>
      </c>
      <c r="E23" s="582">
        <v>2012</v>
      </c>
      <c r="F23" s="160">
        <v>77.2</v>
      </c>
      <c r="G23" s="490">
        <v>71</v>
      </c>
      <c r="H23" s="625">
        <v>8.58</v>
      </c>
    </row>
    <row r="24" spans="1:8" ht="12.75" customHeight="1">
      <c r="A24" s="582">
        <v>1983</v>
      </c>
      <c r="B24" s="160">
        <v>77.2</v>
      </c>
      <c r="C24" s="621">
        <v>67</v>
      </c>
      <c r="D24" s="627">
        <v>5.03</v>
      </c>
      <c r="E24" s="582">
        <v>2013</v>
      </c>
      <c r="F24" s="160">
        <v>77.1</v>
      </c>
      <c r="G24" s="490">
        <v>71</v>
      </c>
      <c r="H24" s="625">
        <v>16.18</v>
      </c>
    </row>
    <row r="25" spans="1:8" ht="12.75" customHeight="1">
      <c r="A25" s="582">
        <v>1984</v>
      </c>
      <c r="B25" s="160">
        <v>78.1</v>
      </c>
      <c r="C25" s="621">
        <v>67</v>
      </c>
      <c r="D25" s="627">
        <v>17.08</v>
      </c>
      <c r="E25" s="582">
        <v>2014</v>
      </c>
      <c r="F25" s="160">
        <v>78.2</v>
      </c>
      <c r="G25" s="490">
        <v>71</v>
      </c>
      <c r="H25" s="625">
        <v>20.82</v>
      </c>
    </row>
    <row r="26" spans="1:8" ht="12.75" customHeight="1">
      <c r="A26" s="582">
        <v>1985</v>
      </c>
      <c r="B26" s="160">
        <v>76.9</v>
      </c>
      <c r="C26" s="490">
        <v>67</v>
      </c>
      <c r="D26" s="627">
        <v>17.38</v>
      </c>
      <c r="E26" s="582">
        <v>2015</v>
      </c>
      <c r="F26" s="160">
        <v>78.7</v>
      </c>
      <c r="G26" s="490">
        <v>71</v>
      </c>
      <c r="H26" s="625">
        <v>21.04</v>
      </c>
    </row>
    <row r="27" spans="1:8" ht="12.75" customHeight="1">
      <c r="A27" s="582">
        <v>1986</v>
      </c>
      <c r="B27" s="160">
        <v>78.3</v>
      </c>
      <c r="C27" s="490">
        <v>68</v>
      </c>
      <c r="D27" s="627">
        <v>13.93</v>
      </c>
      <c r="E27" s="582">
        <v>2016</v>
      </c>
      <c r="F27" s="160">
        <v>77.9</v>
      </c>
      <c r="G27" s="490">
        <v>71</v>
      </c>
      <c r="H27" s="625">
        <v>13.16</v>
      </c>
    </row>
    <row r="28" spans="1:8" ht="12.75" customHeight="1">
      <c r="A28" s="582">
        <v>1987</v>
      </c>
      <c r="B28" s="160">
        <v>77.9</v>
      </c>
      <c r="C28" s="490">
        <v>68</v>
      </c>
      <c r="D28" s="627">
        <v>23.53</v>
      </c>
      <c r="E28" s="582">
        <v>2017</v>
      </c>
      <c r="F28" s="160">
        <v>78.2</v>
      </c>
      <c r="G28" s="490">
        <v>71</v>
      </c>
      <c r="H28" s="625">
        <v>22.62</v>
      </c>
    </row>
    <row r="29" spans="1:8" ht="12.75" customHeight="1">
      <c r="A29" s="582">
        <v>1988</v>
      </c>
      <c r="B29" s="160">
        <v>78.5</v>
      </c>
      <c r="C29" s="490">
        <v>68</v>
      </c>
      <c r="D29" s="627">
        <v>16.47</v>
      </c>
      <c r="E29" s="582">
        <v>2018</v>
      </c>
      <c r="F29" s="160">
        <v>78.8</v>
      </c>
      <c r="G29" s="490">
        <v>71</v>
      </c>
      <c r="H29" s="625">
        <v>16.95</v>
      </c>
    </row>
    <row r="30" spans="1:8" ht="12.75" customHeight="1">
      <c r="A30" s="582">
        <v>1989</v>
      </c>
      <c r="B30" s="160">
        <v>77.5</v>
      </c>
      <c r="C30" s="490">
        <v>68</v>
      </c>
      <c r="D30" s="627">
        <v>27.52</v>
      </c>
      <c r="E30" s="582">
        <v>2019</v>
      </c>
      <c r="F30" s="160">
        <v>79.3</v>
      </c>
      <c r="G30" s="490">
        <v>71</v>
      </c>
      <c r="H30" s="625">
        <v>16.61</v>
      </c>
    </row>
    <row r="31" spans="1:8" ht="12.75" customHeight="1">
      <c r="A31" s="630"/>
      <c r="B31" s="160"/>
      <c r="C31" s="490"/>
      <c r="D31" s="583"/>
      <c r="E31" s="626"/>
      <c r="F31" s="629"/>
      <c r="G31" s="490"/>
      <c r="H31" s="625"/>
    </row>
    <row r="32" spans="1:8" ht="12.75" customHeight="1">
      <c r="A32" s="582">
        <v>1990</v>
      </c>
      <c r="B32" s="160">
        <v>77.6</v>
      </c>
      <c r="C32" s="490">
        <v>69</v>
      </c>
      <c r="D32" s="628">
        <v>19.84</v>
      </c>
      <c r="E32" s="582">
        <v>2020</v>
      </c>
      <c r="F32" s="160">
        <v>78.9</v>
      </c>
      <c r="G32" s="490">
        <v>71</v>
      </c>
      <c r="H32" s="625">
        <v>13.65</v>
      </c>
    </row>
    <row r="33" spans="1:8" ht="12.75" customHeight="1">
      <c r="A33" s="582">
        <v>1991</v>
      </c>
      <c r="B33" s="160">
        <v>77.7</v>
      </c>
      <c r="C33" s="490">
        <v>69</v>
      </c>
      <c r="D33" s="628">
        <v>17.94</v>
      </c>
      <c r="E33" s="582">
        <v>2021</v>
      </c>
      <c r="F33" s="160">
        <v>78.3</v>
      </c>
      <c r="G33" s="490">
        <v>71</v>
      </c>
      <c r="H33" s="625">
        <v>21.34</v>
      </c>
    </row>
    <row r="34" spans="1:8" ht="12.75" customHeight="1">
      <c r="A34" s="582">
        <v>1992</v>
      </c>
      <c r="B34" s="154">
        <v>77.8</v>
      </c>
      <c r="C34" s="621">
        <v>69</v>
      </c>
      <c r="D34" s="583">
        <v>19</v>
      </c>
      <c r="E34" s="582">
        <v>2022</v>
      </c>
      <c r="F34" s="160">
        <v>78.3</v>
      </c>
      <c r="G34" s="490">
        <v>71</v>
      </c>
      <c r="H34" s="625">
        <v>12.15</v>
      </c>
    </row>
    <row r="35" spans="1:8" ht="12.75" customHeight="1">
      <c r="A35" s="582">
        <v>1993</v>
      </c>
      <c r="B35" s="160">
        <v>77.1</v>
      </c>
      <c r="C35" s="621">
        <v>69</v>
      </c>
      <c r="D35" s="627">
        <v>5.84</v>
      </c>
      <c r="E35" s="626"/>
      <c r="F35" s="160"/>
      <c r="G35" s="490"/>
      <c r="H35" s="625"/>
    </row>
    <row r="36" spans="1:8" ht="12.75" customHeight="1">
      <c r="A36" s="582">
        <v>1994</v>
      </c>
      <c r="B36" s="160">
        <v>78.8</v>
      </c>
      <c r="C36" s="621">
        <v>70</v>
      </c>
      <c r="D36" s="627">
        <v>15.59</v>
      </c>
      <c r="E36" s="626"/>
      <c r="F36" s="160"/>
      <c r="G36" s="490"/>
      <c r="H36" s="625"/>
    </row>
    <row r="37" spans="1:8" ht="12.75" customHeight="1">
      <c r="A37" s="582">
        <v>1995</v>
      </c>
      <c r="B37" s="160">
        <v>79.3</v>
      </c>
      <c r="C37" s="490">
        <v>70</v>
      </c>
      <c r="D37" s="627">
        <v>13.6</v>
      </c>
      <c r="E37" s="626"/>
      <c r="F37" s="160"/>
      <c r="G37" s="490"/>
      <c r="H37" s="625"/>
    </row>
    <row r="38" spans="1:8" ht="12.75" customHeight="1">
      <c r="A38" s="582">
        <v>1996</v>
      </c>
      <c r="B38" s="160">
        <v>78.6</v>
      </c>
      <c r="C38" s="490">
        <v>70</v>
      </c>
      <c r="D38" s="627">
        <v>33.12</v>
      </c>
      <c r="E38" s="626"/>
      <c r="F38" s="160"/>
      <c r="G38" s="490"/>
      <c r="H38" s="625"/>
    </row>
    <row r="39" spans="1:8" ht="12.75" customHeight="1">
      <c r="A39" s="582">
        <v>1997</v>
      </c>
      <c r="B39" s="160">
        <v>77.8</v>
      </c>
      <c r="C39" s="490">
        <v>71</v>
      </c>
      <c r="D39" s="627">
        <v>19.99</v>
      </c>
      <c r="E39" s="626"/>
      <c r="F39" s="160"/>
      <c r="G39" s="490"/>
      <c r="H39" s="625"/>
    </row>
    <row r="40" spans="1:8" ht="12.75" customHeight="1">
      <c r="A40" s="582">
        <v>1998</v>
      </c>
      <c r="B40" s="160">
        <v>77.1</v>
      </c>
      <c r="C40" s="490">
        <v>71</v>
      </c>
      <c r="D40" s="627">
        <v>4.52</v>
      </c>
      <c r="E40" s="626"/>
      <c r="F40" s="160"/>
      <c r="G40" s="490"/>
      <c r="H40" s="625"/>
    </row>
    <row r="41" spans="1:8" ht="12.75" customHeight="1">
      <c r="A41" s="582">
        <v>1999</v>
      </c>
      <c r="B41" s="160">
        <v>76.9</v>
      </c>
      <c r="C41" s="490">
        <v>71</v>
      </c>
      <c r="D41" s="627">
        <v>11.99</v>
      </c>
      <c r="E41" s="626"/>
      <c r="F41" s="160"/>
      <c r="G41" s="490"/>
      <c r="H41" s="625"/>
    </row>
    <row r="42" spans="1:8" ht="12.75" customHeight="1">
      <c r="A42" s="12"/>
      <c r="B42" s="12"/>
      <c r="C42" s="12"/>
      <c r="D42" s="118"/>
      <c r="E42" s="12"/>
      <c r="F42" s="12"/>
      <c r="G42" s="12"/>
      <c r="H42" s="8"/>
    </row>
    <row r="43" ht="12.75" customHeight="1"/>
    <row r="44" ht="12.75" customHeight="1">
      <c r="A44" s="2" t="s">
        <v>510</v>
      </c>
    </row>
    <row r="45" ht="12.75" customHeight="1">
      <c r="A45" s="2" t="s">
        <v>1581</v>
      </c>
    </row>
    <row r="46" ht="12.75" customHeight="1">
      <c r="A46" s="60" t="s">
        <v>1475</v>
      </c>
    </row>
    <row r="47" ht="12.75" customHeight="1">
      <c r="A47" s="34" t="s">
        <v>1580</v>
      </c>
    </row>
    <row r="48" ht="12.75" customHeight="1">
      <c r="A48" s="32" t="s">
        <v>1579</v>
      </c>
    </row>
    <row r="49" ht="12.75" customHeight="1">
      <c r="A49" s="32" t="s">
        <v>1578</v>
      </c>
    </row>
    <row r="50" ht="12.75" customHeight="1">
      <c r="A50" s="32"/>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2.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 width="10.57421875" style="0" customWidth="1"/>
    <col min="2" max="2" width="15.8515625" style="0" customWidth="1"/>
    <col min="3" max="3" width="14.7109375" style="0" customWidth="1"/>
    <col min="4" max="4" width="10.57421875" style="0" customWidth="1"/>
    <col min="5" max="5" width="15.8515625" style="0" customWidth="1"/>
    <col min="6" max="6" width="14.7109375" style="0" customWidth="1"/>
  </cols>
  <sheetData>
    <row r="1" spans="1:6" ht="15.75" customHeight="1">
      <c r="A1" s="27" t="s">
        <v>1598</v>
      </c>
      <c r="B1" s="579"/>
      <c r="C1" s="579"/>
      <c r="D1" s="579"/>
      <c r="E1" s="579"/>
      <c r="F1" s="579"/>
    </row>
    <row r="2" spans="1:6" ht="15.75" customHeight="1">
      <c r="A2" s="376" t="s">
        <v>1597</v>
      </c>
      <c r="B2" s="375"/>
      <c r="C2" s="375"/>
      <c r="D2" s="375"/>
      <c r="E2" s="375"/>
      <c r="F2" s="375"/>
    </row>
    <row r="3" spans="1:6" ht="15.75" customHeight="1">
      <c r="A3" s="376" t="s">
        <v>1596</v>
      </c>
      <c r="B3" s="375"/>
      <c r="C3" s="375"/>
      <c r="D3" s="375"/>
      <c r="E3" s="375"/>
      <c r="F3" s="375"/>
    </row>
    <row r="4" spans="1:6" ht="12.75" customHeight="1" thickBot="1">
      <c r="A4" s="4"/>
      <c r="B4" s="5"/>
      <c r="C4" s="5"/>
      <c r="D4" s="5"/>
      <c r="E4" s="5"/>
      <c r="F4" s="5"/>
    </row>
    <row r="5" spans="1:6" s="3" customFormat="1" ht="34.5" customHeight="1" thickTop="1">
      <c r="A5" s="144" t="s">
        <v>1058</v>
      </c>
      <c r="B5" s="144" t="s">
        <v>1594</v>
      </c>
      <c r="C5" s="647" t="s">
        <v>1595</v>
      </c>
      <c r="D5" s="42" t="s">
        <v>1058</v>
      </c>
      <c r="E5" s="144" t="s">
        <v>1594</v>
      </c>
      <c r="F5" s="7" t="s">
        <v>1593</v>
      </c>
    </row>
    <row r="6" spans="1:5" ht="12.75">
      <c r="A6" s="11"/>
      <c r="B6" s="11"/>
      <c r="C6" s="97"/>
      <c r="D6" s="11"/>
      <c r="E6" s="11"/>
    </row>
    <row r="7" spans="1:6" ht="12.75">
      <c r="A7" s="582">
        <v>1971</v>
      </c>
      <c r="B7" s="641">
        <v>82.7</v>
      </c>
      <c r="C7" s="483" t="s">
        <v>277</v>
      </c>
      <c r="D7" s="582">
        <v>2001</v>
      </c>
      <c r="E7" s="641">
        <v>84.5</v>
      </c>
      <c r="F7" s="644">
        <v>19</v>
      </c>
    </row>
    <row r="8" spans="1:6" ht="12.75">
      <c r="A8" s="582">
        <v>1972</v>
      </c>
      <c r="B8" s="641">
        <v>83.2</v>
      </c>
      <c r="C8" s="646">
        <v>3</v>
      </c>
      <c r="D8" s="584">
        <v>2002</v>
      </c>
      <c r="E8" s="641">
        <v>84.1</v>
      </c>
      <c r="F8" s="644">
        <v>9</v>
      </c>
    </row>
    <row r="9" spans="1:6" ht="12.75">
      <c r="A9" s="582">
        <v>1973</v>
      </c>
      <c r="B9" s="641">
        <v>84.4</v>
      </c>
      <c r="C9" s="646">
        <v>10</v>
      </c>
      <c r="D9" s="582">
        <v>2003</v>
      </c>
      <c r="E9" s="641">
        <v>84.8</v>
      </c>
      <c r="F9" s="644">
        <v>35</v>
      </c>
    </row>
    <row r="10" spans="1:6" ht="12.75">
      <c r="A10" s="582">
        <v>1974</v>
      </c>
      <c r="B10" s="641">
        <v>85</v>
      </c>
      <c r="C10" s="643">
        <v>25</v>
      </c>
      <c r="D10" s="582">
        <v>2004</v>
      </c>
      <c r="E10" s="641">
        <v>84.9</v>
      </c>
      <c r="F10" s="644">
        <v>53</v>
      </c>
    </row>
    <row r="11" spans="1:6" ht="12.75">
      <c r="A11" s="582">
        <v>1975</v>
      </c>
      <c r="B11" s="641">
        <v>83.6</v>
      </c>
      <c r="C11" s="643">
        <v>1</v>
      </c>
      <c r="D11" s="582">
        <v>2005</v>
      </c>
      <c r="E11" s="641">
        <v>84.7</v>
      </c>
      <c r="F11" s="644">
        <v>55</v>
      </c>
    </row>
    <row r="12" spans="1:6" ht="12.75">
      <c r="A12" s="582">
        <v>1976</v>
      </c>
      <c r="B12" s="641">
        <v>84.1</v>
      </c>
      <c r="C12" s="643">
        <v>9</v>
      </c>
      <c r="D12" s="582">
        <v>2006</v>
      </c>
      <c r="E12" s="641">
        <v>83.1</v>
      </c>
      <c r="F12" s="644">
        <v>1</v>
      </c>
    </row>
    <row r="13" spans="1:6" ht="12.75">
      <c r="A13" s="582">
        <v>1977</v>
      </c>
      <c r="B13" s="641">
        <v>85.2</v>
      </c>
      <c r="C13" s="643">
        <v>16</v>
      </c>
      <c r="D13" s="582">
        <v>2007</v>
      </c>
      <c r="E13" s="641">
        <v>84.2</v>
      </c>
      <c r="F13" s="644">
        <v>11</v>
      </c>
    </row>
    <row r="14" spans="1:6" ht="12.75">
      <c r="A14" s="582">
        <v>1978</v>
      </c>
      <c r="B14" s="641">
        <v>84.2</v>
      </c>
      <c r="C14" s="643">
        <v>13</v>
      </c>
      <c r="D14" s="582">
        <v>2008</v>
      </c>
      <c r="E14" s="641">
        <v>84.5</v>
      </c>
      <c r="F14" s="644">
        <v>12</v>
      </c>
    </row>
    <row r="15" spans="1:6" ht="12.75">
      <c r="A15" s="582">
        <v>1979</v>
      </c>
      <c r="B15" s="641">
        <v>84.7</v>
      </c>
      <c r="C15" s="643">
        <v>51</v>
      </c>
      <c r="D15" s="582">
        <v>2009</v>
      </c>
      <c r="E15" s="37" t="s">
        <v>511</v>
      </c>
      <c r="F15" s="644">
        <v>31</v>
      </c>
    </row>
    <row r="16" spans="1:6" ht="12.75">
      <c r="A16" s="582">
        <v>1980</v>
      </c>
      <c r="B16" s="641">
        <v>84.6</v>
      </c>
      <c r="C16" s="643">
        <v>22</v>
      </c>
      <c r="D16" s="582">
        <v>2010</v>
      </c>
      <c r="E16" s="641">
        <v>84</v>
      </c>
      <c r="F16" s="644">
        <v>1</v>
      </c>
    </row>
    <row r="17" spans="1:6" ht="12.75">
      <c r="A17" s="645"/>
      <c r="B17" s="641"/>
      <c r="C17" s="643"/>
      <c r="D17" s="525"/>
      <c r="E17" s="641"/>
      <c r="F17" s="644"/>
    </row>
    <row r="18" spans="1:6" ht="12.75">
      <c r="A18" s="582">
        <v>1981</v>
      </c>
      <c r="B18" s="641">
        <v>84.6</v>
      </c>
      <c r="C18" s="643">
        <v>9</v>
      </c>
      <c r="D18" s="582">
        <v>2011</v>
      </c>
      <c r="E18" s="641">
        <v>84.6</v>
      </c>
      <c r="F18" s="644">
        <v>8</v>
      </c>
    </row>
    <row r="19" spans="1:6" ht="12.75">
      <c r="A19" s="582">
        <v>1982</v>
      </c>
      <c r="B19" s="641">
        <v>83.5</v>
      </c>
      <c r="C19" s="643">
        <v>27</v>
      </c>
      <c r="D19" s="584">
        <v>2012</v>
      </c>
      <c r="E19" s="641">
        <v>83.4</v>
      </c>
      <c r="F19" s="36" t="s">
        <v>277</v>
      </c>
    </row>
    <row r="20" spans="1:6" ht="12.75">
      <c r="A20" s="582">
        <v>1983</v>
      </c>
      <c r="B20" s="641">
        <v>85.1</v>
      </c>
      <c r="C20" s="643">
        <v>44</v>
      </c>
      <c r="D20" s="582">
        <v>2013</v>
      </c>
      <c r="E20" s="641">
        <v>83.6</v>
      </c>
      <c r="F20" s="644">
        <v>3</v>
      </c>
    </row>
    <row r="21" spans="1:6" ht="12.75">
      <c r="A21" s="582">
        <v>1984</v>
      </c>
      <c r="B21" s="641">
        <v>85.5</v>
      </c>
      <c r="C21" s="643">
        <v>63</v>
      </c>
      <c r="D21" s="584">
        <v>2014</v>
      </c>
      <c r="E21" s="641">
        <v>84.4</v>
      </c>
      <c r="F21" s="644">
        <v>40</v>
      </c>
    </row>
    <row r="22" spans="1:6" ht="12.75">
      <c r="A22" s="582">
        <v>1985</v>
      </c>
      <c r="B22" s="641">
        <v>84.6</v>
      </c>
      <c r="C22" s="640">
        <v>53</v>
      </c>
      <c r="D22" s="582">
        <v>2015</v>
      </c>
      <c r="E22" s="641">
        <v>85</v>
      </c>
      <c r="F22" s="644">
        <v>64</v>
      </c>
    </row>
    <row r="23" spans="1:6" ht="12.75">
      <c r="A23" s="582">
        <v>1986</v>
      </c>
      <c r="B23" s="641">
        <v>86.2</v>
      </c>
      <c r="C23" s="640">
        <v>64</v>
      </c>
      <c r="D23" s="584">
        <v>2016</v>
      </c>
      <c r="E23" s="641">
        <v>84.1</v>
      </c>
      <c r="F23" s="644">
        <v>4</v>
      </c>
    </row>
    <row r="24" spans="1:6" ht="12.75">
      <c r="A24" s="582">
        <v>1987</v>
      </c>
      <c r="B24" s="641">
        <v>85.7</v>
      </c>
      <c r="C24" s="640">
        <v>93</v>
      </c>
      <c r="D24" s="582">
        <v>2017</v>
      </c>
      <c r="E24" s="641">
        <v>84.7</v>
      </c>
      <c r="F24" s="644">
        <v>14</v>
      </c>
    </row>
    <row r="25" spans="1:6" ht="12.75">
      <c r="A25" s="582">
        <v>1988</v>
      </c>
      <c r="B25" s="641">
        <v>86.1</v>
      </c>
      <c r="C25" s="640">
        <v>70</v>
      </c>
      <c r="D25" s="584">
        <v>2018</v>
      </c>
      <c r="E25" s="641">
        <v>84.7</v>
      </c>
      <c r="F25" s="644">
        <v>31</v>
      </c>
    </row>
    <row r="26" spans="1:6" ht="12.75">
      <c r="A26" s="582">
        <v>1989</v>
      </c>
      <c r="B26" s="641">
        <v>85.2</v>
      </c>
      <c r="C26" s="640">
        <v>34</v>
      </c>
      <c r="D26" s="584">
        <v>2019</v>
      </c>
      <c r="E26" s="641">
        <v>86.1</v>
      </c>
      <c r="F26" s="644">
        <v>95</v>
      </c>
    </row>
    <row r="27" spans="1:6" ht="12.75">
      <c r="A27" s="582">
        <v>1990</v>
      </c>
      <c r="B27" s="641">
        <v>84</v>
      </c>
      <c r="C27" s="640">
        <v>47</v>
      </c>
      <c r="D27" s="584">
        <v>2020</v>
      </c>
      <c r="E27" s="641">
        <v>84.4</v>
      </c>
      <c r="F27" s="644">
        <v>18.7</v>
      </c>
    </row>
    <row r="28" spans="1:6" ht="12.75">
      <c r="A28" s="645"/>
      <c r="B28" s="641"/>
      <c r="C28" s="643"/>
      <c r="D28" s="11"/>
      <c r="E28" s="11"/>
      <c r="F28" s="637"/>
    </row>
    <row r="29" spans="1:6" ht="12.75">
      <c r="A29" s="582">
        <v>1991</v>
      </c>
      <c r="B29" s="641">
        <v>84.9</v>
      </c>
      <c r="C29" s="643">
        <v>35</v>
      </c>
      <c r="D29" s="584">
        <v>2021</v>
      </c>
      <c r="E29" s="641">
        <v>84.1</v>
      </c>
      <c r="F29" s="644">
        <v>18.7</v>
      </c>
    </row>
    <row r="30" spans="1:6" ht="12.75">
      <c r="A30" s="582">
        <v>1992</v>
      </c>
      <c r="B30" s="641">
        <v>85.2</v>
      </c>
      <c r="C30" s="643">
        <v>28</v>
      </c>
      <c r="D30" s="584">
        <v>2022</v>
      </c>
      <c r="E30" s="641">
        <v>84.1</v>
      </c>
      <c r="F30" s="644">
        <v>31.6</v>
      </c>
    </row>
    <row r="31" spans="1:6" ht="12.75">
      <c r="A31" s="582">
        <v>1993</v>
      </c>
      <c r="B31" s="641">
        <v>84.5</v>
      </c>
      <c r="C31" s="643">
        <v>23</v>
      </c>
      <c r="D31" s="639"/>
      <c r="E31" s="638"/>
      <c r="F31" s="637"/>
    </row>
    <row r="32" spans="1:6" ht="12.75">
      <c r="A32" s="582">
        <v>1994</v>
      </c>
      <c r="B32" s="641">
        <v>85.5</v>
      </c>
      <c r="C32" s="643">
        <v>85</v>
      </c>
      <c r="D32" s="639"/>
      <c r="E32" s="638"/>
      <c r="F32" s="637"/>
    </row>
    <row r="33" spans="1:6" ht="12.75">
      <c r="A33" s="582">
        <v>1995</v>
      </c>
      <c r="B33" s="641">
        <v>86.8</v>
      </c>
      <c r="C33" s="640">
        <v>116</v>
      </c>
      <c r="D33" s="639"/>
      <c r="E33" s="638"/>
      <c r="F33" s="637"/>
    </row>
    <row r="34" spans="1:6" ht="12.75">
      <c r="A34" s="582">
        <v>1996</v>
      </c>
      <c r="B34" s="641">
        <v>85.8</v>
      </c>
      <c r="C34" s="640">
        <v>69</v>
      </c>
      <c r="D34" s="639"/>
      <c r="E34" s="638"/>
      <c r="F34" s="637"/>
    </row>
    <row r="35" spans="1:6" ht="12.75">
      <c r="A35" s="582">
        <v>1997</v>
      </c>
      <c r="B35" s="641">
        <v>85.1</v>
      </c>
      <c r="C35" s="640">
        <v>50</v>
      </c>
      <c r="D35" s="639"/>
      <c r="E35" s="638"/>
      <c r="F35" s="637"/>
    </row>
    <row r="36" spans="1:6" ht="12.75">
      <c r="A36" s="582">
        <v>1998</v>
      </c>
      <c r="B36" s="641">
        <v>83.7</v>
      </c>
      <c r="C36" s="483" t="s">
        <v>277</v>
      </c>
      <c r="D36" s="639"/>
      <c r="E36" s="638"/>
      <c r="F36" s="637"/>
    </row>
    <row r="37" spans="1:6" ht="12.75">
      <c r="A37" s="582">
        <v>1999</v>
      </c>
      <c r="B37" s="641">
        <v>83.2</v>
      </c>
      <c r="C37" s="483" t="s">
        <v>277</v>
      </c>
      <c r="D37" s="639"/>
      <c r="E37" s="642"/>
      <c r="F37" s="637"/>
    </row>
    <row r="38" spans="1:6" ht="12.75">
      <c r="A38" s="582">
        <v>2000</v>
      </c>
      <c r="B38" s="641">
        <v>84</v>
      </c>
      <c r="C38" s="640">
        <v>4</v>
      </c>
      <c r="D38" s="639"/>
      <c r="E38" s="638"/>
      <c r="F38" s="637"/>
    </row>
    <row r="39" spans="1:6" ht="12.75">
      <c r="A39" s="12"/>
      <c r="B39" s="636"/>
      <c r="C39" s="635"/>
      <c r="D39" s="12"/>
      <c r="E39" s="634"/>
      <c r="F39" s="633"/>
    </row>
    <row r="41" ht="12.75">
      <c r="A41" s="44" t="s">
        <v>848</v>
      </c>
    </row>
    <row r="42" spans="1:6" ht="12.75">
      <c r="A42" s="44" t="s">
        <v>1592</v>
      </c>
      <c r="B42" s="632"/>
      <c r="C42" s="632"/>
      <c r="D42" s="632"/>
      <c r="E42" s="632"/>
      <c r="F42" s="632"/>
    </row>
    <row r="43" ht="12.75">
      <c r="A43" s="34" t="s">
        <v>1591</v>
      </c>
    </row>
    <row r="44" ht="12.75">
      <c r="A44" s="24" t="s">
        <v>1590</v>
      </c>
    </row>
    <row r="45" ht="12.75">
      <c r="A45" s="24"/>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3.xml><?xml version="1.0" encoding="utf-8"?>
<worksheet xmlns="http://schemas.openxmlformats.org/spreadsheetml/2006/main" xmlns:r="http://schemas.openxmlformats.org/officeDocument/2006/relationships">
  <dimension ref="A1:G46"/>
  <sheetViews>
    <sheetView workbookViewId="0" topLeftCell="A1">
      <selection activeCell="A1" sqref="A1"/>
    </sheetView>
  </sheetViews>
  <sheetFormatPr defaultColWidth="9.140625" defaultRowHeight="12.75"/>
  <cols>
    <col min="1" max="1" width="8.8515625" style="0" customWidth="1"/>
    <col min="2" max="5" width="14.8515625" style="0" customWidth="1"/>
    <col min="6" max="6" width="15.8515625" style="0" customWidth="1"/>
    <col min="7" max="7" width="12.57421875" style="0" customWidth="1"/>
  </cols>
  <sheetData>
    <row r="1" spans="1:7" ht="15.75" customHeight="1">
      <c r="A1" s="27" t="s">
        <v>1616</v>
      </c>
      <c r="B1" s="1"/>
      <c r="C1" s="1"/>
      <c r="D1" s="1"/>
      <c r="E1" s="1"/>
      <c r="F1" s="1"/>
      <c r="G1" s="1"/>
    </row>
    <row r="2" spans="1:7" ht="15.75" customHeight="1">
      <c r="A2" s="27" t="s">
        <v>1615</v>
      </c>
      <c r="B2" s="1"/>
      <c r="C2" s="1"/>
      <c r="D2" s="1"/>
      <c r="E2" s="1"/>
      <c r="F2" s="1"/>
      <c r="G2" s="1"/>
    </row>
    <row r="3" spans="1:6" ht="12.75" customHeight="1" thickBot="1">
      <c r="A3" s="658" t="s">
        <v>285</v>
      </c>
      <c r="B3" s="6"/>
      <c r="C3" s="6"/>
      <c r="D3" s="6"/>
      <c r="E3" s="6"/>
      <c r="F3" s="6"/>
    </row>
    <row r="4" spans="1:7" s="65" customFormat="1" ht="24" customHeight="1" thickTop="1">
      <c r="A4" s="68"/>
      <c r="B4" s="657" t="s">
        <v>1614</v>
      </c>
      <c r="C4" s="66"/>
      <c r="D4" s="67"/>
      <c r="E4" s="66" t="s">
        <v>1613</v>
      </c>
      <c r="F4" s="66"/>
      <c r="G4" s="656"/>
    </row>
    <row r="5" spans="1:7" s="3" customFormat="1" ht="34.5" customHeight="1">
      <c r="A5" s="42" t="s">
        <v>1058</v>
      </c>
      <c r="B5" s="42" t="s">
        <v>1539</v>
      </c>
      <c r="C5" s="42" t="s">
        <v>1612</v>
      </c>
      <c r="D5" s="42" t="s">
        <v>1611</v>
      </c>
      <c r="E5" s="42" t="s">
        <v>1610</v>
      </c>
      <c r="F5" s="7" t="s">
        <v>1609</v>
      </c>
      <c r="G5" s="655"/>
    </row>
    <row r="6" spans="1:5" ht="12.75" customHeight="1">
      <c r="A6" s="11"/>
      <c r="B6" s="11"/>
      <c r="C6" s="11"/>
      <c r="E6" s="597"/>
    </row>
    <row r="7" spans="1:7" ht="12.75" customHeight="1">
      <c r="A7" s="630">
        <v>2009</v>
      </c>
      <c r="B7" s="37" t="s">
        <v>511</v>
      </c>
      <c r="C7" s="154">
        <v>72.5</v>
      </c>
      <c r="D7" s="169">
        <v>82.5</v>
      </c>
      <c r="E7" s="653">
        <v>58</v>
      </c>
      <c r="F7" s="648">
        <v>92</v>
      </c>
      <c r="G7" s="580"/>
    </row>
    <row r="8" spans="1:7" ht="12.75" customHeight="1">
      <c r="A8" s="630">
        <v>2010</v>
      </c>
      <c r="B8" s="154">
        <v>77.5</v>
      </c>
      <c r="C8" s="154">
        <v>73.1</v>
      </c>
      <c r="D8" s="169">
        <v>80.7</v>
      </c>
      <c r="E8" s="653">
        <v>61</v>
      </c>
      <c r="F8" s="648">
        <v>90</v>
      </c>
      <c r="G8" s="580"/>
    </row>
    <row r="9" spans="1:7" ht="12.75" customHeight="1">
      <c r="A9" s="630">
        <v>2011</v>
      </c>
      <c r="B9" s="154">
        <v>78.3</v>
      </c>
      <c r="C9" s="154">
        <v>73.4</v>
      </c>
      <c r="D9" s="169">
        <v>81.5</v>
      </c>
      <c r="E9" s="653">
        <v>59</v>
      </c>
      <c r="F9" s="648">
        <v>90</v>
      </c>
      <c r="G9" s="580"/>
    </row>
    <row r="10" spans="1:7" ht="12.75" customHeight="1">
      <c r="A10" s="630">
        <v>2012</v>
      </c>
      <c r="B10" s="154">
        <v>77.2</v>
      </c>
      <c r="C10" s="154">
        <v>73.9</v>
      </c>
      <c r="D10" s="169">
        <v>80.8</v>
      </c>
      <c r="E10" s="653">
        <v>60</v>
      </c>
      <c r="F10" s="648">
        <v>89</v>
      </c>
      <c r="G10" s="580"/>
    </row>
    <row r="11" spans="1:7" ht="12.75" customHeight="1">
      <c r="A11" s="630">
        <v>2013</v>
      </c>
      <c r="B11" s="154">
        <v>77.1</v>
      </c>
      <c r="C11" s="154">
        <v>72.9</v>
      </c>
      <c r="D11" s="169">
        <v>81.2</v>
      </c>
      <c r="E11" s="653">
        <v>59</v>
      </c>
      <c r="F11" s="648">
        <v>90</v>
      </c>
      <c r="G11" s="580"/>
    </row>
    <row r="12" spans="1:7" ht="12.75" customHeight="1">
      <c r="A12" s="630">
        <v>2014</v>
      </c>
      <c r="B12" s="154">
        <v>78.2</v>
      </c>
      <c r="C12" s="154">
        <v>72.7</v>
      </c>
      <c r="D12" s="169">
        <v>82.9</v>
      </c>
      <c r="E12" s="653">
        <v>60</v>
      </c>
      <c r="F12" s="648">
        <v>93</v>
      </c>
      <c r="G12" s="580"/>
    </row>
    <row r="13" spans="1:7" ht="12.75" customHeight="1">
      <c r="A13" s="630">
        <v>2015</v>
      </c>
      <c r="B13" s="154">
        <v>78.7</v>
      </c>
      <c r="C13" s="154">
        <v>72.3</v>
      </c>
      <c r="D13" s="169">
        <v>83.5</v>
      </c>
      <c r="E13" s="653">
        <v>57</v>
      </c>
      <c r="F13" s="648">
        <v>93</v>
      </c>
      <c r="G13" s="580"/>
    </row>
    <row r="14" spans="1:7" ht="12.75" customHeight="1">
      <c r="A14" s="630">
        <v>2016</v>
      </c>
      <c r="B14" s="154">
        <v>77.9</v>
      </c>
      <c r="C14" s="154">
        <v>74.2</v>
      </c>
      <c r="D14" s="169">
        <v>81.5</v>
      </c>
      <c r="E14" s="653">
        <v>59</v>
      </c>
      <c r="F14" s="648">
        <v>91</v>
      </c>
      <c r="G14" s="580"/>
    </row>
    <row r="15" spans="1:7" ht="12.75" customHeight="1">
      <c r="A15" s="630">
        <v>2017</v>
      </c>
      <c r="B15" s="154">
        <v>78.2</v>
      </c>
      <c r="C15" s="154">
        <v>73.5</v>
      </c>
      <c r="D15" s="169">
        <v>81.7</v>
      </c>
      <c r="E15" s="653">
        <v>58</v>
      </c>
      <c r="F15" s="648">
        <v>91</v>
      </c>
      <c r="G15" s="580"/>
    </row>
    <row r="16" spans="1:7" ht="12.75" customHeight="1">
      <c r="A16" s="630">
        <v>2018</v>
      </c>
      <c r="B16" s="154">
        <v>78.8</v>
      </c>
      <c r="C16" s="154">
        <v>75</v>
      </c>
      <c r="D16" s="169">
        <v>82.9</v>
      </c>
      <c r="E16" s="653">
        <v>63</v>
      </c>
      <c r="F16" s="648">
        <v>92</v>
      </c>
      <c r="G16" s="580"/>
    </row>
    <row r="17" spans="1:7" ht="12.75" customHeight="1">
      <c r="A17" s="630">
        <v>2019</v>
      </c>
      <c r="B17" s="154">
        <v>79.3</v>
      </c>
      <c r="C17" s="154">
        <v>72.3</v>
      </c>
      <c r="D17" s="169">
        <v>84.3</v>
      </c>
      <c r="E17" s="653">
        <v>61</v>
      </c>
      <c r="F17" s="648">
        <v>95</v>
      </c>
      <c r="G17" s="580"/>
    </row>
    <row r="18" spans="1:7" ht="12.75" customHeight="1">
      <c r="A18" s="630">
        <v>2020</v>
      </c>
      <c r="B18" s="154">
        <v>78.9</v>
      </c>
      <c r="C18" s="154">
        <v>74.9</v>
      </c>
      <c r="D18" s="169">
        <v>83.1</v>
      </c>
      <c r="E18" s="653">
        <v>60</v>
      </c>
      <c r="F18" s="648">
        <v>93</v>
      </c>
      <c r="G18" s="580"/>
    </row>
    <row r="19" spans="1:7" ht="12.75" customHeight="1">
      <c r="A19" s="651">
        <v>2021</v>
      </c>
      <c r="B19" s="154">
        <v>78.3</v>
      </c>
      <c r="C19" s="154">
        <v>74.2</v>
      </c>
      <c r="D19" s="169">
        <v>81.8</v>
      </c>
      <c r="E19" s="653">
        <v>56</v>
      </c>
      <c r="F19" s="648">
        <v>91</v>
      </c>
      <c r="G19" s="580"/>
    </row>
    <row r="20" spans="1:7" ht="12.75" customHeight="1">
      <c r="A20" s="654" t="s">
        <v>1603</v>
      </c>
      <c r="B20" s="154">
        <v>78.3</v>
      </c>
      <c r="C20" s="154">
        <v>73.3</v>
      </c>
      <c r="D20" s="169">
        <v>82</v>
      </c>
      <c r="E20" s="653">
        <v>61</v>
      </c>
      <c r="F20" s="648">
        <v>91</v>
      </c>
      <c r="G20" s="580"/>
    </row>
    <row r="21" spans="1:6" ht="12.75" customHeight="1">
      <c r="A21" s="12"/>
      <c r="B21" s="12"/>
      <c r="C21" s="12"/>
      <c r="D21" s="8"/>
      <c r="E21" s="264"/>
      <c r="F21" s="8"/>
    </row>
    <row r="22" spans="1:7" s="65" customFormat="1" ht="24" customHeight="1">
      <c r="A22" s="68"/>
      <c r="B22" s="757" t="s">
        <v>1608</v>
      </c>
      <c r="C22" s="758"/>
      <c r="D22" s="759" t="s">
        <v>1607</v>
      </c>
      <c r="E22" s="757" t="s">
        <v>1606</v>
      </c>
      <c r="F22" s="761"/>
      <c r="G22" s="756"/>
    </row>
    <row r="23" spans="1:7" s="3" customFormat="1" ht="34.5" customHeight="1">
      <c r="A23" s="42" t="s">
        <v>1058</v>
      </c>
      <c r="B23" s="527" t="s">
        <v>1557</v>
      </c>
      <c r="C23" s="42" t="s">
        <v>1556</v>
      </c>
      <c r="D23" s="760"/>
      <c r="E23" s="652" t="s">
        <v>1605</v>
      </c>
      <c r="F23" s="337" t="s">
        <v>1604</v>
      </c>
      <c r="G23" s="756"/>
    </row>
    <row r="24" spans="1:5" ht="12.75" customHeight="1">
      <c r="A24" s="11"/>
      <c r="B24" s="11"/>
      <c r="C24" s="11"/>
      <c r="E24" s="294"/>
    </row>
    <row r="25" spans="1:7" ht="12.75" customHeight="1">
      <c r="A25" s="630">
        <v>2009</v>
      </c>
      <c r="B25" s="621">
        <v>62</v>
      </c>
      <c r="C25" s="621">
        <v>54</v>
      </c>
      <c r="D25" s="169">
        <v>10.2</v>
      </c>
      <c r="E25" s="649">
        <v>11.55</v>
      </c>
      <c r="F25" s="648">
        <v>74</v>
      </c>
      <c r="G25" s="648"/>
    </row>
    <row r="26" spans="1:7" ht="12.75" customHeight="1">
      <c r="A26" s="630">
        <v>2010</v>
      </c>
      <c r="B26" s="621">
        <v>63</v>
      </c>
      <c r="C26" s="621">
        <v>53</v>
      </c>
      <c r="D26" s="169">
        <v>10.1</v>
      </c>
      <c r="E26" s="649">
        <v>17.4</v>
      </c>
      <c r="F26" s="648">
        <v>88</v>
      </c>
      <c r="G26" s="648"/>
    </row>
    <row r="27" spans="1:7" ht="12.75" customHeight="1">
      <c r="A27" s="630">
        <v>2011</v>
      </c>
      <c r="B27" s="621">
        <v>66</v>
      </c>
      <c r="C27" s="621">
        <v>56</v>
      </c>
      <c r="D27" s="169">
        <v>10.1</v>
      </c>
      <c r="E27" s="649">
        <v>15.69</v>
      </c>
      <c r="F27" s="648">
        <v>108</v>
      </c>
      <c r="G27" s="648"/>
    </row>
    <row r="28" spans="1:7" ht="12.75" customHeight="1">
      <c r="A28" s="630">
        <v>2012</v>
      </c>
      <c r="B28" s="621">
        <v>66</v>
      </c>
      <c r="C28" s="621">
        <v>57</v>
      </c>
      <c r="D28" s="169">
        <v>10.7</v>
      </c>
      <c r="E28" s="649">
        <v>8.58</v>
      </c>
      <c r="F28" s="648">
        <v>51</v>
      </c>
      <c r="G28" s="648"/>
    </row>
    <row r="29" spans="1:7" ht="12.75" customHeight="1">
      <c r="A29" s="630">
        <v>2013</v>
      </c>
      <c r="B29" s="621">
        <v>65</v>
      </c>
      <c r="C29" s="621">
        <v>56</v>
      </c>
      <c r="D29" s="169">
        <v>9.4</v>
      </c>
      <c r="E29" s="649">
        <v>16.18</v>
      </c>
      <c r="F29" s="648">
        <v>83</v>
      </c>
      <c r="G29" s="648"/>
    </row>
    <row r="30" spans="1:7" ht="12.75" customHeight="1">
      <c r="A30" s="630">
        <v>2014</v>
      </c>
      <c r="B30" s="621">
        <v>65</v>
      </c>
      <c r="C30" s="621">
        <v>56</v>
      </c>
      <c r="D30" s="169">
        <v>8.9</v>
      </c>
      <c r="E30" s="649">
        <v>20.82</v>
      </c>
      <c r="F30" s="648">
        <v>104</v>
      </c>
      <c r="G30" s="648"/>
    </row>
    <row r="31" spans="1:7" ht="12.75" customHeight="1">
      <c r="A31" s="630">
        <v>2015</v>
      </c>
      <c r="B31" s="621">
        <v>67</v>
      </c>
      <c r="C31" s="621">
        <v>58</v>
      </c>
      <c r="D31" s="169">
        <v>9.4</v>
      </c>
      <c r="E31" s="649">
        <v>21.04</v>
      </c>
      <c r="F31" s="648">
        <v>122</v>
      </c>
      <c r="G31" s="648"/>
    </row>
    <row r="32" spans="1:7" ht="12.75" customHeight="1">
      <c r="A32" s="630">
        <v>2016</v>
      </c>
      <c r="B32" s="621">
        <v>66</v>
      </c>
      <c r="C32" s="621">
        <v>57</v>
      </c>
      <c r="D32" s="169">
        <v>10.2</v>
      </c>
      <c r="E32" s="649">
        <v>13.16</v>
      </c>
      <c r="F32" s="648">
        <v>97</v>
      </c>
      <c r="G32" s="648"/>
    </row>
    <row r="33" spans="1:7" ht="12.75" customHeight="1">
      <c r="A33" s="630">
        <v>2017</v>
      </c>
      <c r="B33" s="621">
        <v>64</v>
      </c>
      <c r="C33" s="621">
        <v>54</v>
      </c>
      <c r="D33" s="169">
        <v>9.7</v>
      </c>
      <c r="E33" s="649">
        <v>22.62</v>
      </c>
      <c r="F33" s="648">
        <v>72</v>
      </c>
      <c r="G33" s="648"/>
    </row>
    <row r="34" spans="1:7" ht="12.75" customHeight="1">
      <c r="A34" s="630">
        <v>2018</v>
      </c>
      <c r="B34" s="621">
        <v>67</v>
      </c>
      <c r="C34" s="621">
        <v>58</v>
      </c>
      <c r="D34" s="169">
        <v>10.1</v>
      </c>
      <c r="E34" s="649">
        <v>16.95</v>
      </c>
      <c r="F34" s="648">
        <v>98</v>
      </c>
      <c r="G34" s="648"/>
    </row>
    <row r="35" spans="1:7" ht="12.75" customHeight="1">
      <c r="A35" s="630">
        <v>2019</v>
      </c>
      <c r="B35" s="621">
        <v>65</v>
      </c>
      <c r="C35" s="621">
        <v>54</v>
      </c>
      <c r="D35" s="169">
        <v>9.6</v>
      </c>
      <c r="E35" s="649">
        <v>16.61</v>
      </c>
      <c r="F35" s="648">
        <v>85</v>
      </c>
      <c r="G35" s="648"/>
    </row>
    <row r="36" spans="1:7" ht="12.75" customHeight="1">
      <c r="A36" s="630">
        <v>2020</v>
      </c>
      <c r="B36" s="621">
        <v>64</v>
      </c>
      <c r="C36" s="621">
        <v>53</v>
      </c>
      <c r="D36" s="169">
        <v>10.3</v>
      </c>
      <c r="E36" s="649">
        <v>13.65</v>
      </c>
      <c r="F36" s="648">
        <v>89</v>
      </c>
      <c r="G36" s="648"/>
    </row>
    <row r="37" spans="1:7" ht="12.75" customHeight="1">
      <c r="A37" s="651">
        <v>2021</v>
      </c>
      <c r="B37" s="621">
        <v>63</v>
      </c>
      <c r="C37" s="621">
        <v>53</v>
      </c>
      <c r="D37" s="169">
        <v>10.8</v>
      </c>
      <c r="E37" s="649">
        <v>21.34</v>
      </c>
      <c r="F37" s="648">
        <v>82</v>
      </c>
      <c r="G37" s="580"/>
    </row>
    <row r="38" spans="1:7" ht="12.75" customHeight="1">
      <c r="A38" s="650" t="s">
        <v>1603</v>
      </c>
      <c r="B38" s="621">
        <v>66</v>
      </c>
      <c r="C38" s="621">
        <v>56</v>
      </c>
      <c r="D38" s="169">
        <v>9.9</v>
      </c>
      <c r="E38" s="649">
        <v>12.15</v>
      </c>
      <c r="F38" s="648">
        <v>72</v>
      </c>
      <c r="G38" s="580"/>
    </row>
    <row r="39" spans="1:6" ht="12.75" customHeight="1">
      <c r="A39" s="12"/>
      <c r="B39" s="12"/>
      <c r="C39" s="12"/>
      <c r="D39" s="8"/>
      <c r="E39" s="264"/>
      <c r="F39" s="8"/>
    </row>
    <row r="40" ht="12.75" customHeight="1"/>
    <row r="41" s="32" customFormat="1" ht="12.75" customHeight="1">
      <c r="A41" s="32" t="s">
        <v>848</v>
      </c>
    </row>
    <row r="42" s="32" customFormat="1" ht="12.75" customHeight="1">
      <c r="A42" s="32" t="s">
        <v>1602</v>
      </c>
    </row>
    <row r="43" ht="12.75" customHeight="1">
      <c r="A43" s="60" t="s">
        <v>1601</v>
      </c>
    </row>
    <row r="44" ht="12.75" customHeight="1">
      <c r="A44" s="34" t="s">
        <v>1600</v>
      </c>
    </row>
    <row r="45" ht="12.75" customHeight="1">
      <c r="A45" s="32" t="s">
        <v>1599</v>
      </c>
    </row>
    <row r="46" ht="12.75" customHeight="1">
      <c r="A46" s="34"/>
    </row>
  </sheetData>
  <sheetProtection/>
  <mergeCells count="4">
    <mergeCell ref="G22:G23"/>
    <mergeCell ref="B22:C22"/>
    <mergeCell ref="D22:D23"/>
    <mergeCell ref="E22:F22"/>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4.xml><?xml version="1.0" encoding="utf-8"?>
<worksheet xmlns="http://schemas.openxmlformats.org/spreadsheetml/2006/main" xmlns:r="http://schemas.openxmlformats.org/officeDocument/2006/relationships">
  <dimension ref="A1:D34"/>
  <sheetViews>
    <sheetView workbookViewId="0" topLeftCell="A1">
      <selection activeCell="A1" sqref="A1"/>
    </sheetView>
  </sheetViews>
  <sheetFormatPr defaultColWidth="9.140625" defaultRowHeight="12.75"/>
  <cols>
    <col min="1" max="1" width="52.8515625" style="0" customWidth="1"/>
    <col min="2" max="2" width="19.8515625" style="0" customWidth="1"/>
    <col min="3" max="3" width="25.8515625" style="0" customWidth="1"/>
    <col min="4" max="4" width="11.8515625" style="0" customWidth="1"/>
  </cols>
  <sheetData>
    <row r="1" spans="1:4" ht="15.75">
      <c r="A1" s="27" t="s">
        <v>1661</v>
      </c>
      <c r="B1" s="1"/>
      <c r="C1" s="1"/>
      <c r="D1" s="1"/>
    </row>
    <row r="2" spans="1:4" ht="12.75" customHeight="1">
      <c r="A2" s="27"/>
      <c r="B2" s="1"/>
      <c r="C2" s="1"/>
      <c r="D2" s="1"/>
    </row>
    <row r="3" spans="1:4" ht="12.75" customHeight="1">
      <c r="A3" s="40" t="s">
        <v>1660</v>
      </c>
      <c r="B3" s="1"/>
      <c r="C3" s="1"/>
      <c r="D3" s="1"/>
    </row>
    <row r="4" spans="1:4" ht="12.75" customHeight="1">
      <c r="A4" s="40" t="s">
        <v>1659</v>
      </c>
      <c r="B4" s="1"/>
      <c r="C4" s="1"/>
      <c r="D4" s="1"/>
    </row>
    <row r="5" spans="1:4" ht="12.75" customHeight="1" thickBot="1">
      <c r="A5" s="4"/>
      <c r="B5" s="5"/>
      <c r="C5" s="5"/>
      <c r="D5" s="5"/>
    </row>
    <row r="6" spans="1:4" s="65" customFormat="1" ht="24" customHeight="1" thickTop="1">
      <c r="A6" s="67" t="s">
        <v>1004</v>
      </c>
      <c r="B6" s="99" t="s">
        <v>902</v>
      </c>
      <c r="C6" s="99" t="s">
        <v>1658</v>
      </c>
      <c r="D6" s="98" t="s">
        <v>761</v>
      </c>
    </row>
    <row r="7" spans="1:3" ht="12.75">
      <c r="A7" s="11"/>
      <c r="B7" s="11"/>
      <c r="C7" s="11"/>
    </row>
    <row r="8" spans="1:3" ht="12.75">
      <c r="A8" s="11" t="s">
        <v>1657</v>
      </c>
      <c r="B8" s="11"/>
      <c r="C8" s="11"/>
    </row>
    <row r="9" spans="1:4" ht="12.75">
      <c r="A9" s="26" t="s">
        <v>1656</v>
      </c>
      <c r="B9" s="219" t="s">
        <v>1655</v>
      </c>
      <c r="C9" s="149" t="s">
        <v>1629</v>
      </c>
      <c r="D9" s="169">
        <v>23.88</v>
      </c>
    </row>
    <row r="10" spans="1:4" ht="12.75">
      <c r="A10" s="26" t="s">
        <v>1654</v>
      </c>
      <c r="B10" s="219" t="s">
        <v>1653</v>
      </c>
      <c r="C10" s="149" t="s">
        <v>1629</v>
      </c>
      <c r="D10" s="169">
        <v>30.1</v>
      </c>
    </row>
    <row r="11" spans="1:4" ht="12.75">
      <c r="A11" s="26" t="s">
        <v>1652</v>
      </c>
      <c r="B11" s="219" t="s">
        <v>1651</v>
      </c>
      <c r="C11" s="149" t="s">
        <v>1650</v>
      </c>
      <c r="D11" s="169">
        <v>115.32</v>
      </c>
    </row>
    <row r="12" spans="1:4" ht="12.75">
      <c r="A12" s="26" t="s">
        <v>1649</v>
      </c>
      <c r="B12" s="219" t="s">
        <v>1648</v>
      </c>
      <c r="C12" s="149" t="s">
        <v>1626</v>
      </c>
      <c r="D12" s="169">
        <v>99.97</v>
      </c>
    </row>
    <row r="13" spans="1:4" ht="12.75">
      <c r="A13" s="19"/>
      <c r="B13" s="149"/>
      <c r="C13" s="149"/>
      <c r="D13" s="169"/>
    </row>
    <row r="14" spans="1:4" ht="12.75">
      <c r="A14" s="666" t="s">
        <v>1647</v>
      </c>
      <c r="B14" s="149" t="s">
        <v>1645</v>
      </c>
      <c r="C14" s="149" t="s">
        <v>1644</v>
      </c>
      <c r="D14" s="169">
        <v>33.68</v>
      </c>
    </row>
    <row r="15" spans="1:4" ht="12.75">
      <c r="A15" s="666" t="s">
        <v>1646</v>
      </c>
      <c r="B15" s="149" t="s">
        <v>1645</v>
      </c>
      <c r="C15" s="149" t="s">
        <v>1644</v>
      </c>
      <c r="D15" s="169">
        <v>42.24</v>
      </c>
    </row>
    <row r="16" spans="1:4" ht="12.75">
      <c r="A16" s="666" t="s">
        <v>1643</v>
      </c>
      <c r="B16" s="149" t="s">
        <v>1545</v>
      </c>
      <c r="C16" s="149" t="s">
        <v>620</v>
      </c>
      <c r="D16" s="169">
        <v>87.41</v>
      </c>
    </row>
    <row r="17" spans="1:4" ht="12.75">
      <c r="A17" s="666" t="s">
        <v>1642</v>
      </c>
      <c r="B17" s="149" t="s">
        <v>1545</v>
      </c>
      <c r="C17" s="149" t="s">
        <v>1641</v>
      </c>
      <c r="D17" s="169">
        <v>80.67</v>
      </c>
    </row>
    <row r="18" spans="1:4" ht="12.75">
      <c r="A18" s="666" t="s">
        <v>1640</v>
      </c>
      <c r="B18" s="149" t="s">
        <v>1545</v>
      </c>
      <c r="C18" s="149" t="s">
        <v>1639</v>
      </c>
      <c r="D18" s="169">
        <v>0.04</v>
      </c>
    </row>
    <row r="19" spans="1:4" ht="12.75">
      <c r="A19" s="666" t="s">
        <v>1638</v>
      </c>
      <c r="B19" s="149" t="s">
        <v>1549</v>
      </c>
      <c r="C19" s="149" t="s">
        <v>1637</v>
      </c>
      <c r="D19" s="169">
        <v>20.3</v>
      </c>
    </row>
    <row r="20" spans="1:4" ht="12.75">
      <c r="A20" s="666"/>
      <c r="B20" s="149"/>
      <c r="C20" s="149"/>
      <c r="D20" s="169"/>
    </row>
    <row r="21" spans="1:4" ht="12.75">
      <c r="A21" s="665" t="s">
        <v>1636</v>
      </c>
      <c r="B21" s="664" t="s">
        <v>651</v>
      </c>
      <c r="C21" s="663" t="s">
        <v>1635</v>
      </c>
      <c r="D21" s="662">
        <v>3.32</v>
      </c>
    </row>
    <row r="22" spans="1:4" ht="12.75">
      <c r="A22" s="665" t="s">
        <v>1634</v>
      </c>
      <c r="B22" s="664" t="s">
        <v>651</v>
      </c>
      <c r="C22" s="663" t="s">
        <v>1633</v>
      </c>
      <c r="D22" s="662">
        <v>328.22</v>
      </c>
    </row>
    <row r="23" spans="1:4" ht="12.75">
      <c r="A23" s="26"/>
      <c r="B23" s="149"/>
      <c r="C23" s="149"/>
      <c r="D23" s="169"/>
    </row>
    <row r="24" spans="1:4" ht="12.75">
      <c r="A24" s="11" t="s">
        <v>1632</v>
      </c>
      <c r="B24" s="149"/>
      <c r="C24" s="149"/>
      <c r="D24" s="169"/>
    </row>
    <row r="25" spans="1:4" ht="12.75">
      <c r="A25" s="19" t="s">
        <v>1631</v>
      </c>
      <c r="B25" s="219" t="s">
        <v>1630</v>
      </c>
      <c r="C25" s="219" t="s">
        <v>1629</v>
      </c>
      <c r="D25" s="169">
        <v>12</v>
      </c>
    </row>
    <row r="26" spans="1:4" ht="12.75">
      <c r="A26" s="19" t="s">
        <v>1628</v>
      </c>
      <c r="B26" s="219" t="s">
        <v>1627</v>
      </c>
      <c r="C26" s="149" t="s">
        <v>1626</v>
      </c>
      <c r="D26" s="169">
        <v>123</v>
      </c>
    </row>
    <row r="27" spans="1:4" ht="12.75">
      <c r="A27" s="19" t="s">
        <v>1625</v>
      </c>
      <c r="B27" s="661">
        <v>1988</v>
      </c>
      <c r="C27" s="149" t="s">
        <v>1624</v>
      </c>
      <c r="D27" s="169">
        <v>0.02</v>
      </c>
    </row>
    <row r="28" spans="1:4" ht="12.75">
      <c r="A28" s="19" t="s">
        <v>1623</v>
      </c>
      <c r="B28" s="661">
        <v>1951</v>
      </c>
      <c r="C28" s="149" t="s">
        <v>1622</v>
      </c>
      <c r="D28" s="169">
        <v>410.45</v>
      </c>
    </row>
    <row r="29" spans="1:4" ht="12.75">
      <c r="A29" s="19" t="s">
        <v>1621</v>
      </c>
      <c r="B29" s="219" t="s">
        <v>1620</v>
      </c>
      <c r="C29" s="219" t="s">
        <v>1619</v>
      </c>
      <c r="D29" s="169">
        <v>140</v>
      </c>
    </row>
    <row r="30" spans="1:4" ht="12.75">
      <c r="A30" s="12"/>
      <c r="B30" s="12"/>
      <c r="C30" s="12"/>
      <c r="D30" s="8"/>
    </row>
    <row r="32" ht="12.75">
      <c r="A32" s="660" t="s">
        <v>1618</v>
      </c>
    </row>
    <row r="33" ht="12.75">
      <c r="A33" s="60" t="s">
        <v>1617</v>
      </c>
    </row>
    <row r="34" ht="12.75">
      <c r="A34" s="659"/>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worksheet>
</file>

<file path=xl/worksheets/sheet55.xml><?xml version="1.0" encoding="utf-8"?>
<worksheet xmlns="http://schemas.openxmlformats.org/spreadsheetml/2006/main" xmlns:r="http://schemas.openxmlformats.org/officeDocument/2006/relationships">
  <dimension ref="A1:H46"/>
  <sheetViews>
    <sheetView workbookViewId="0" topLeftCell="A1">
      <selection activeCell="A1" sqref="A1"/>
    </sheetView>
  </sheetViews>
  <sheetFormatPr defaultColWidth="9.140625" defaultRowHeight="12.75"/>
  <cols>
    <col min="1" max="8" width="10.421875" style="0" customWidth="1"/>
  </cols>
  <sheetData>
    <row r="1" spans="1:8" ht="15.75" customHeight="1">
      <c r="A1" s="559" t="s">
        <v>1674</v>
      </c>
      <c r="B1" s="1"/>
      <c r="C1" s="1"/>
      <c r="D1" s="1"/>
      <c r="E1" s="1"/>
      <c r="F1" s="1"/>
      <c r="G1" s="1"/>
      <c r="H1" s="1"/>
    </row>
    <row r="2" spans="2:8" ht="12.75" customHeight="1">
      <c r="B2" s="1"/>
      <c r="C2" s="1"/>
      <c r="D2" s="1"/>
      <c r="E2" s="1"/>
      <c r="F2" s="1"/>
      <c r="G2" s="1"/>
      <c r="H2" s="1"/>
    </row>
    <row r="3" spans="1:8" ht="12.75">
      <c r="A3" s="40" t="s">
        <v>1673</v>
      </c>
      <c r="B3" s="1"/>
      <c r="C3" s="1"/>
      <c r="D3" s="1"/>
      <c r="E3" s="1"/>
      <c r="F3" s="1"/>
      <c r="G3" s="1"/>
      <c r="H3" s="1"/>
    </row>
    <row r="4" spans="1:8" ht="12.75">
      <c r="A4" s="40" t="s">
        <v>1672</v>
      </c>
      <c r="B4" s="1"/>
      <c r="C4" s="1"/>
      <c r="D4" s="1"/>
      <c r="E4" s="1"/>
      <c r="F4" s="1"/>
      <c r="G4" s="1"/>
      <c r="H4" s="1"/>
    </row>
    <row r="5" ht="12.75" customHeight="1" thickBot="1"/>
    <row r="6" spans="1:8" ht="24" customHeight="1" thickTop="1">
      <c r="A6" s="258"/>
      <c r="B6" s="669" t="s">
        <v>171</v>
      </c>
      <c r="C6" s="668"/>
      <c r="D6" s="668"/>
      <c r="E6" s="669"/>
      <c r="F6" s="668" t="s">
        <v>152</v>
      </c>
      <c r="G6" s="668"/>
      <c r="H6" s="668"/>
    </row>
    <row r="7" spans="1:8" ht="34.5" customHeight="1">
      <c r="A7" s="42" t="s">
        <v>1058</v>
      </c>
      <c r="B7" s="42" t="s">
        <v>1671</v>
      </c>
      <c r="C7" s="42" t="s">
        <v>1670</v>
      </c>
      <c r="D7" s="42" t="s">
        <v>1669</v>
      </c>
      <c r="E7" s="42" t="s">
        <v>1468</v>
      </c>
      <c r="F7" s="42" t="s">
        <v>148</v>
      </c>
      <c r="G7" s="42" t="s">
        <v>1461</v>
      </c>
      <c r="H7" s="7" t="s">
        <v>139</v>
      </c>
    </row>
    <row r="8" spans="1:7" ht="12.75">
      <c r="A8" s="11"/>
      <c r="B8" s="11"/>
      <c r="C8" s="11"/>
      <c r="D8" s="11"/>
      <c r="E8" s="11"/>
      <c r="F8" s="11"/>
      <c r="G8" s="11"/>
    </row>
    <row r="9" spans="1:8" ht="12.75">
      <c r="A9" s="480">
        <v>2008</v>
      </c>
      <c r="B9" s="673">
        <v>122.95361947244096</v>
      </c>
      <c r="C9" s="673">
        <v>10.55361142913386</v>
      </c>
      <c r="D9" s="673">
        <v>6.54303194488189</v>
      </c>
      <c r="E9" s="673">
        <v>35.22657015354331</v>
      </c>
      <c r="F9" s="673">
        <v>9.729745913385827</v>
      </c>
      <c r="G9" s="673">
        <v>6.873703645669291</v>
      </c>
      <c r="H9" s="672">
        <v>5.078503338582677</v>
      </c>
    </row>
    <row r="10" spans="1:8" ht="12.75">
      <c r="A10" s="480">
        <v>2009</v>
      </c>
      <c r="B10" s="673">
        <v>128.58530570078742</v>
      </c>
      <c r="C10" s="673">
        <v>15.918783456692914</v>
      </c>
      <c r="D10" s="673">
        <v>6.61137201968504</v>
      </c>
      <c r="E10" s="673">
        <v>20.978114208661417</v>
      </c>
      <c r="F10" s="673">
        <v>8.220815712598426</v>
      </c>
      <c r="G10" s="673">
        <v>8.696678299212598</v>
      </c>
      <c r="H10" s="672">
        <v>5.535882118110235</v>
      </c>
    </row>
    <row r="11" spans="1:8" ht="12.75">
      <c r="A11" s="480">
        <v>2010</v>
      </c>
      <c r="B11" s="673">
        <v>66.29841773622049</v>
      </c>
      <c r="C11" s="673">
        <v>14.132039484251969</v>
      </c>
      <c r="D11" s="673">
        <v>5.345681984251969</v>
      </c>
      <c r="E11" s="673">
        <v>15.878856437007876</v>
      </c>
      <c r="F11" s="673">
        <v>4.800889118110236</v>
      </c>
      <c r="G11" s="673">
        <v>5.815589716535434</v>
      </c>
      <c r="H11" s="672">
        <v>3.388422582677166</v>
      </c>
    </row>
    <row r="12" spans="1:8" ht="12.75">
      <c r="A12" s="480">
        <v>2011</v>
      </c>
      <c r="B12" s="673">
        <v>100.19920619291338</v>
      </c>
      <c r="C12" s="673">
        <v>12.54782751968504</v>
      </c>
      <c r="D12" s="673">
        <v>3.4384125629921263</v>
      </c>
      <c r="E12" s="673">
        <v>23.252775535433074</v>
      </c>
      <c r="F12" s="673">
        <v>6.510539811023624</v>
      </c>
      <c r="G12" s="673">
        <v>8.069513618110236</v>
      </c>
      <c r="H12" s="672">
        <v>4.549342807086615</v>
      </c>
    </row>
    <row r="13" spans="1:8" ht="12.75">
      <c r="A13" s="480">
        <v>2012</v>
      </c>
      <c r="B13" s="673">
        <v>91.48333782677166</v>
      </c>
      <c r="C13" s="673">
        <v>11.253653397637795</v>
      </c>
      <c r="D13" s="673">
        <v>1.8403894724409449</v>
      </c>
      <c r="E13" s="673">
        <v>26.370975015748034</v>
      </c>
      <c r="F13" s="673">
        <v>7.2957507165354345</v>
      </c>
      <c r="G13" s="673">
        <v>2.4206723582677165</v>
      </c>
      <c r="H13" s="672">
        <v>2.141368468503937</v>
      </c>
    </row>
    <row r="14" spans="1:8" ht="12.75">
      <c r="A14" s="480">
        <v>2013</v>
      </c>
      <c r="B14" s="673">
        <v>101.11645255511814</v>
      </c>
      <c r="C14" s="673">
        <v>11.679535106299214</v>
      </c>
      <c r="D14" s="673">
        <v>5.174320917322834</v>
      </c>
      <c r="E14" s="673">
        <v>27.181665090551185</v>
      </c>
      <c r="F14" s="673">
        <v>17.102378137795274</v>
      </c>
      <c r="G14" s="673">
        <v>8.610648070866143</v>
      </c>
      <c r="H14" s="672">
        <v>3.510482354330709</v>
      </c>
    </row>
    <row r="15" spans="1:8" ht="12.75">
      <c r="A15" s="480">
        <v>2014</v>
      </c>
      <c r="B15" s="673">
        <v>114.38016535433071</v>
      </c>
      <c r="C15" s="673">
        <v>19.70994094488189</v>
      </c>
      <c r="D15" s="673">
        <v>12.703718110236224</v>
      </c>
      <c r="E15" s="673">
        <v>58.113925196850396</v>
      </c>
      <c r="F15" s="673">
        <v>25.995060629921262</v>
      </c>
      <c r="G15" s="673">
        <v>17.933024803149607</v>
      </c>
      <c r="H15" s="672">
        <v>7.376642913385826</v>
      </c>
    </row>
    <row r="16" spans="1:8" ht="12.75">
      <c r="A16" s="480">
        <v>2015</v>
      </c>
      <c r="B16" s="673">
        <v>146.76094881889765</v>
      </c>
      <c r="C16" s="673">
        <v>20.02272834645669</v>
      </c>
      <c r="D16" s="673">
        <v>9.431989763779528</v>
      </c>
      <c r="E16" s="674">
        <v>42.08827559055118</v>
      </c>
      <c r="F16" s="673">
        <v>23.969967716535432</v>
      </c>
      <c r="G16" s="673">
        <v>13.692355511811027</v>
      </c>
      <c r="H16" s="672">
        <v>5.7819290944881905</v>
      </c>
    </row>
    <row r="17" spans="1:8" ht="12.75">
      <c r="A17" s="480">
        <v>2016</v>
      </c>
      <c r="B17" s="673">
        <v>130.382641732283</v>
      </c>
      <c r="C17" s="673">
        <v>17.062055118110237</v>
      </c>
      <c r="D17" s="673">
        <v>12.64925625984252</v>
      </c>
      <c r="E17" s="674">
        <v>41.38215472440945</v>
      </c>
      <c r="F17" s="673">
        <v>17.31173622047244</v>
      </c>
      <c r="G17" s="673">
        <v>12.007476377952756</v>
      </c>
      <c r="H17" s="672">
        <v>6.636630314960629</v>
      </c>
    </row>
    <row r="18" spans="1:8" ht="12.75">
      <c r="A18" s="480">
        <v>2017</v>
      </c>
      <c r="B18" s="673">
        <v>84.5863503937008</v>
      </c>
      <c r="C18" s="673">
        <v>17.129748031496064</v>
      </c>
      <c r="D18" s="673">
        <v>6.494957649606299</v>
      </c>
      <c r="E18" s="674">
        <v>32.55263385826772</v>
      </c>
      <c r="F18" s="673">
        <v>25.56939645669291</v>
      </c>
      <c r="G18" s="673">
        <v>8.87737598425197</v>
      </c>
      <c r="H18" s="672">
        <v>7.099862992125984</v>
      </c>
    </row>
    <row r="19" spans="1:8" ht="12.75">
      <c r="A19" s="480">
        <v>2018</v>
      </c>
      <c r="B19" s="673">
        <v>175.23362204724413</v>
      </c>
      <c r="C19" s="673">
        <v>21.06768503937008</v>
      </c>
      <c r="D19" s="673">
        <v>10.485560787401576</v>
      </c>
      <c r="E19" s="673">
        <v>54.18831338582678</v>
      </c>
      <c r="F19" s="673">
        <v>19.573807480314958</v>
      </c>
      <c r="G19" s="673">
        <v>12.310104448818898</v>
      </c>
      <c r="H19" s="672">
        <v>9.169011417322835</v>
      </c>
    </row>
    <row r="20" spans="1:8" ht="12.75">
      <c r="A20" s="480">
        <v>2019</v>
      </c>
      <c r="B20" s="673">
        <v>99.81837007874016</v>
      </c>
      <c r="C20" s="673">
        <v>18.23107007874016</v>
      </c>
      <c r="D20" s="673">
        <v>12.03874318897638</v>
      </c>
      <c r="E20" s="673">
        <v>43.25696456692914</v>
      </c>
      <c r="F20" s="673">
        <v>12.731816535433074</v>
      </c>
      <c r="G20" s="673">
        <v>9.354905511811024</v>
      </c>
      <c r="H20" s="672">
        <v>9.383348031496064</v>
      </c>
    </row>
    <row r="21" spans="1:8" ht="12.75">
      <c r="A21" s="480">
        <v>2020</v>
      </c>
      <c r="B21" s="671">
        <v>121.85388188976377</v>
      </c>
      <c r="C21" s="671">
        <v>18.896087007874012</v>
      </c>
      <c r="D21" s="671">
        <v>10.721810236220472</v>
      </c>
      <c r="E21" s="671">
        <v>34.74274803149606</v>
      </c>
      <c r="F21" s="671">
        <v>16.456001968503937</v>
      </c>
      <c r="G21" s="671">
        <v>11.99452622047244</v>
      </c>
      <c r="H21" s="670">
        <v>13.629210236220475</v>
      </c>
    </row>
    <row r="22" spans="1:8" ht="12.75">
      <c r="A22" s="480">
        <v>2021</v>
      </c>
      <c r="B22" s="649">
        <v>140.42645669291338</v>
      </c>
      <c r="C22" s="649">
        <v>13.85273464566929</v>
      </c>
      <c r="D22" s="649">
        <v>7.825975590551184</v>
      </c>
      <c r="E22" s="649">
        <v>44.926409448818895</v>
      </c>
      <c r="F22" s="649">
        <v>17.012825590551188</v>
      </c>
      <c r="G22" s="649">
        <v>12.949249330708662</v>
      </c>
      <c r="H22" s="554">
        <v>14.181643307086617</v>
      </c>
    </row>
    <row r="23" spans="1:8" ht="12.75">
      <c r="A23" s="480">
        <v>2022</v>
      </c>
      <c r="B23" s="649">
        <v>72.25</v>
      </c>
      <c r="C23" s="649">
        <v>14.38</v>
      </c>
      <c r="D23" s="649">
        <v>9.15</v>
      </c>
      <c r="E23" s="649">
        <v>22.15</v>
      </c>
      <c r="F23" s="649">
        <v>6.83</v>
      </c>
      <c r="G23" s="649">
        <v>5.17</v>
      </c>
      <c r="H23" s="554">
        <v>5.01</v>
      </c>
    </row>
    <row r="24" spans="1:8" ht="13.5" thickBot="1">
      <c r="A24" s="12"/>
      <c r="B24" s="264"/>
      <c r="C24" s="264"/>
      <c r="D24" s="264"/>
      <c r="E24" s="264"/>
      <c r="F24" s="264"/>
      <c r="G24" s="264"/>
      <c r="H24" s="123"/>
    </row>
    <row r="25" spans="1:8" ht="24" customHeight="1" thickTop="1">
      <c r="A25" s="258"/>
      <c r="B25" s="668" t="s">
        <v>119</v>
      </c>
      <c r="C25" s="668"/>
      <c r="D25" s="668"/>
      <c r="E25" s="669"/>
      <c r="F25" s="668" t="s">
        <v>101</v>
      </c>
      <c r="G25" s="668"/>
      <c r="H25" s="668"/>
    </row>
    <row r="26" spans="1:8" ht="34.5" customHeight="1">
      <c r="A26" s="42" t="s">
        <v>1058</v>
      </c>
      <c r="B26" s="42" t="s">
        <v>620</v>
      </c>
      <c r="C26" s="42" t="s">
        <v>1668</v>
      </c>
      <c r="D26" s="42" t="s">
        <v>1667</v>
      </c>
      <c r="E26" s="667" t="s">
        <v>1666</v>
      </c>
      <c r="F26" s="42" t="s">
        <v>1665</v>
      </c>
      <c r="G26" s="42" t="s">
        <v>100</v>
      </c>
      <c r="H26" s="7" t="s">
        <v>1664</v>
      </c>
    </row>
    <row r="27" spans="1:7" ht="12.75">
      <c r="A27" s="11"/>
      <c r="B27" s="11"/>
      <c r="C27" s="11"/>
      <c r="D27" s="11"/>
      <c r="E27" s="11"/>
      <c r="F27" s="11"/>
      <c r="G27" s="11"/>
    </row>
    <row r="28" spans="1:8" ht="12.75">
      <c r="A28" s="480">
        <v>2008</v>
      </c>
      <c r="B28" s="649">
        <v>17.880964688976377</v>
      </c>
      <c r="C28" s="580">
        <v>31.104008232283473</v>
      </c>
      <c r="D28" s="649">
        <v>107.09704691732284</v>
      </c>
      <c r="E28" s="580">
        <v>60.429897531496074</v>
      </c>
      <c r="F28" s="649">
        <v>65.74071208661418</v>
      </c>
      <c r="G28" s="580">
        <v>36.67681500787402</v>
      </c>
      <c r="H28" s="554">
        <v>76.83968626771653</v>
      </c>
    </row>
    <row r="29" spans="1:8" ht="12.75">
      <c r="A29" s="480">
        <v>2009</v>
      </c>
      <c r="B29" s="649">
        <v>11.545720417322835</v>
      </c>
      <c r="C29" s="580">
        <v>21.935345622047247</v>
      </c>
      <c r="D29" s="649">
        <v>97.61993483464568</v>
      </c>
      <c r="E29" s="580">
        <v>64.26294101574803</v>
      </c>
      <c r="F29" s="649">
        <v>45.93268044488188</v>
      </c>
      <c r="G29" s="580">
        <v>27.82846781496063</v>
      </c>
      <c r="H29" s="554">
        <v>80.61911830708662</v>
      </c>
    </row>
    <row r="30" spans="1:8" ht="12.75">
      <c r="A30" s="480">
        <v>2010</v>
      </c>
      <c r="B30" s="649">
        <v>14.971879476377955</v>
      </c>
      <c r="C30" s="580">
        <v>27.690621771653547</v>
      </c>
      <c r="D30" s="649">
        <v>109.1705115</v>
      </c>
      <c r="E30" s="580">
        <v>57.57065029527559</v>
      </c>
      <c r="F30" s="649">
        <v>47.129125826771656</v>
      </c>
      <c r="G30" s="580">
        <v>25.401350901574805</v>
      </c>
      <c r="H30" s="554">
        <v>54.05035770078741</v>
      </c>
    </row>
    <row r="31" spans="1:8" ht="12.75">
      <c r="A31" s="480">
        <v>2011</v>
      </c>
      <c r="B31" s="649">
        <v>18.573694645669292</v>
      </c>
      <c r="C31" s="580">
        <v>32.77422792913386</v>
      </c>
      <c r="D31" s="649">
        <v>114.44405412992127</v>
      </c>
      <c r="E31" s="580">
        <v>67.28716962598425</v>
      </c>
      <c r="F31" s="649">
        <v>64.28505168897638</v>
      </c>
      <c r="G31" s="580">
        <v>41.96833858267718</v>
      </c>
      <c r="H31" s="554">
        <v>82.34643290551183</v>
      </c>
    </row>
    <row r="32" spans="1:8" ht="12.75">
      <c r="A32" s="480">
        <v>2012</v>
      </c>
      <c r="B32" s="649">
        <v>13.382101251968505</v>
      </c>
      <c r="C32" s="580">
        <v>24.63085459448819</v>
      </c>
      <c r="D32" s="649">
        <v>85.03831053149608</v>
      </c>
      <c r="E32" s="580">
        <v>45.48120829133858</v>
      </c>
      <c r="F32" s="649">
        <v>46.10562189370079</v>
      </c>
      <c r="G32" s="580">
        <v>39.88524260236221</v>
      </c>
      <c r="H32" s="554">
        <v>75.96332783070868</v>
      </c>
    </row>
    <row r="33" spans="1:8" ht="12.75">
      <c r="A33" s="480">
        <v>2013</v>
      </c>
      <c r="B33" s="649">
        <v>18.51329135433071</v>
      </c>
      <c r="C33" s="580">
        <v>31.593020051181107</v>
      </c>
      <c r="D33" s="649">
        <v>117.48248182283466</v>
      </c>
      <c r="E33" s="580">
        <v>70.22699972440947</v>
      </c>
      <c r="F33" s="649">
        <v>46.59270061811024</v>
      </c>
      <c r="G33" s="580">
        <v>35.35199243700788</v>
      </c>
      <c r="H33" s="554">
        <v>61.84343727952756</v>
      </c>
    </row>
    <row r="34" spans="1:8" ht="12.75">
      <c r="A34" s="480">
        <v>2014</v>
      </c>
      <c r="B34" s="649">
        <v>19.758157480314964</v>
      </c>
      <c r="C34" s="580">
        <v>33.4074094488189</v>
      </c>
      <c r="D34" s="649">
        <v>131.6268503937008</v>
      </c>
      <c r="E34" s="580">
        <v>80.8147559055118</v>
      </c>
      <c r="F34" s="649">
        <v>54.07139370078741</v>
      </c>
      <c r="G34" s="580">
        <v>32.90403149606299</v>
      </c>
      <c r="H34" s="554">
        <v>71.8151062992126</v>
      </c>
    </row>
    <row r="35" spans="1:8" ht="12.75">
      <c r="A35" s="480">
        <v>2015</v>
      </c>
      <c r="B35" s="649">
        <v>18.779523622047243</v>
      </c>
      <c r="C35" s="580">
        <v>34.855074803149606</v>
      </c>
      <c r="D35" s="649">
        <v>149.07411023622046</v>
      </c>
      <c r="E35" s="580">
        <v>76.82994094488188</v>
      </c>
      <c r="F35" s="649">
        <v>44.605023622047256</v>
      </c>
      <c r="G35" s="580">
        <v>31.631523622047247</v>
      </c>
      <c r="H35" s="554">
        <v>70.65379133858268</v>
      </c>
    </row>
    <row r="36" spans="1:8" ht="12.75">
      <c r="A36" s="480">
        <v>2016</v>
      </c>
      <c r="B36" s="649">
        <v>13.703914173228348</v>
      </c>
      <c r="C36" s="580">
        <v>28.244864960629922</v>
      </c>
      <c r="D36" s="649">
        <v>131.87514566929133</v>
      </c>
      <c r="E36" s="580">
        <v>68.47869685039372</v>
      </c>
      <c r="F36" s="649">
        <v>35.40218897637796</v>
      </c>
      <c r="G36" s="580">
        <v>18.787593700787404</v>
      </c>
      <c r="H36" s="554">
        <v>65.79746850393701</v>
      </c>
    </row>
    <row r="37" spans="1:8" ht="12.75">
      <c r="A37" s="480">
        <v>2017</v>
      </c>
      <c r="B37" s="649">
        <v>19.016160236220472</v>
      </c>
      <c r="C37" s="580">
        <v>31.120724409448822</v>
      </c>
      <c r="D37" s="649">
        <v>103.888562992126</v>
      </c>
      <c r="E37" s="580">
        <v>68.51562992125984</v>
      </c>
      <c r="F37" s="649">
        <v>43.34014566929134</v>
      </c>
      <c r="G37" s="580">
        <v>32.42564173228347</v>
      </c>
      <c r="H37" s="554">
        <v>66.56864566929134</v>
      </c>
    </row>
    <row r="38" spans="1:8" ht="12.75">
      <c r="A38" s="480">
        <v>2018</v>
      </c>
      <c r="B38" s="649">
        <v>21.217812992125985</v>
      </c>
      <c r="C38" s="580">
        <v>38.4223188976378</v>
      </c>
      <c r="D38" s="649">
        <v>169.30700787401577</v>
      </c>
      <c r="E38" s="580">
        <v>104.28709842519686</v>
      </c>
      <c r="F38" s="649">
        <v>76.51654330708662</v>
      </c>
      <c r="G38" s="580">
        <v>55.04691338582678</v>
      </c>
      <c r="H38" s="554">
        <v>143.50679133858267</v>
      </c>
    </row>
    <row r="39" spans="1:8" ht="12.75">
      <c r="A39" s="480">
        <v>2019</v>
      </c>
      <c r="B39" s="649">
        <v>21.307196062992126</v>
      </c>
      <c r="C39" s="580">
        <v>30.658362204724412</v>
      </c>
      <c r="D39" s="649">
        <v>101.09535826771653</v>
      </c>
      <c r="E39" s="580">
        <v>58.5178031496063</v>
      </c>
      <c r="F39" s="649">
        <v>53.14477952755905</v>
      </c>
      <c r="G39" s="580">
        <v>41.1698937007874</v>
      </c>
      <c r="H39" s="554">
        <v>71.54982283464567</v>
      </c>
    </row>
    <row r="40" spans="1:8" ht="12.75">
      <c r="A40" s="480">
        <v>2020</v>
      </c>
      <c r="B40" s="649">
        <v>17.5378062992126</v>
      </c>
      <c r="C40" s="580">
        <v>28.155279527559056</v>
      </c>
      <c r="D40" s="649">
        <v>89.03930314960631</v>
      </c>
      <c r="E40" s="580">
        <v>53.98183070866142</v>
      </c>
      <c r="F40" s="649">
        <v>59.36394094488188</v>
      </c>
      <c r="G40" s="580">
        <v>41.17515748031496</v>
      </c>
      <c r="H40" s="554">
        <v>86.89971259842522</v>
      </c>
    </row>
    <row r="41" spans="1:8" ht="12.75">
      <c r="A41" s="480">
        <v>2021</v>
      </c>
      <c r="B41" s="649">
        <v>28.291920472440946</v>
      </c>
      <c r="C41" s="580">
        <v>43.773948818897644</v>
      </c>
      <c r="D41" s="649">
        <v>127.47218897637794</v>
      </c>
      <c r="E41" s="580">
        <v>73.91872440944883</v>
      </c>
      <c r="F41" s="649">
        <v>59.8740157480315</v>
      </c>
      <c r="G41" s="580">
        <v>43.27901968503938</v>
      </c>
      <c r="H41" s="554">
        <v>78.13878346456693</v>
      </c>
    </row>
    <row r="42" spans="1:8" ht="12.75">
      <c r="A42" s="480">
        <v>2022</v>
      </c>
      <c r="B42" s="649">
        <v>12.05</v>
      </c>
      <c r="C42" s="580">
        <v>18.69</v>
      </c>
      <c r="D42" s="649">
        <v>62.14</v>
      </c>
      <c r="E42" s="580">
        <v>37.74</v>
      </c>
      <c r="F42" s="649">
        <v>35.52</v>
      </c>
      <c r="G42" s="580">
        <v>24.02</v>
      </c>
      <c r="H42" s="554">
        <v>43.07</v>
      </c>
    </row>
    <row r="43" spans="1:8" ht="12.75">
      <c r="A43" s="12"/>
      <c r="B43" s="12"/>
      <c r="C43" s="12"/>
      <c r="D43" s="12"/>
      <c r="E43" s="12"/>
      <c r="F43" s="12"/>
      <c r="G43" s="12"/>
      <c r="H43" s="8"/>
    </row>
    <row r="44" spans="1:8" ht="12.75">
      <c r="A44" s="32"/>
      <c r="B44" s="32"/>
      <c r="C44" s="32"/>
      <c r="D44" s="32"/>
      <c r="E44" s="32"/>
      <c r="F44" s="32"/>
      <c r="G44" s="32"/>
      <c r="H44" s="32"/>
    </row>
    <row r="45" ht="12.75" customHeight="1">
      <c r="A45" s="35" t="s">
        <v>1663</v>
      </c>
    </row>
    <row r="46" ht="12.75">
      <c r="A46" s="32" t="s">
        <v>1662</v>
      </c>
    </row>
    <row r="49" ht="12.75" customHeight="1"/>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56.xml><?xml version="1.0" encoding="utf-8"?>
<worksheet xmlns="http://schemas.openxmlformats.org/spreadsheetml/2006/main" xmlns:r="http://schemas.openxmlformats.org/officeDocument/2006/relationships">
  <dimension ref="A1:G35"/>
  <sheetViews>
    <sheetView workbookViewId="0" topLeftCell="A1">
      <selection activeCell="A1" sqref="A1"/>
    </sheetView>
  </sheetViews>
  <sheetFormatPr defaultColWidth="9.140625" defaultRowHeight="12.75"/>
  <cols>
    <col min="1" max="1" width="16.421875" style="0" customWidth="1"/>
    <col min="2" max="2" width="19.00390625" style="0" customWidth="1"/>
    <col min="3" max="3" width="22.57421875" style="0" customWidth="1"/>
    <col min="4" max="6" width="12.57421875" style="0" customWidth="1"/>
    <col min="7" max="7" width="20.7109375" style="0" customWidth="1"/>
  </cols>
  <sheetData>
    <row r="1" spans="1:7" ht="15.75" customHeight="1">
      <c r="A1" s="27" t="s">
        <v>1732</v>
      </c>
      <c r="B1" s="1"/>
      <c r="C1" s="1"/>
      <c r="D1" s="1"/>
      <c r="E1" s="1"/>
      <c r="F1" s="1"/>
      <c r="G1" s="1"/>
    </row>
    <row r="2" spans="1:7" ht="12.75" customHeight="1" thickBot="1">
      <c r="A2" s="6"/>
      <c r="B2" s="6"/>
      <c r="C2" s="6"/>
      <c r="D2" s="6"/>
      <c r="E2" s="6"/>
      <c r="F2" s="6"/>
      <c r="G2" s="6"/>
    </row>
    <row r="3" spans="1:6" s="3" customFormat="1" ht="34.5" customHeight="1" thickTop="1">
      <c r="A3" s="271"/>
      <c r="B3" s="271"/>
      <c r="C3" s="271"/>
      <c r="D3" s="66" t="s">
        <v>1731</v>
      </c>
      <c r="E3" s="9"/>
      <c r="F3" s="271"/>
    </row>
    <row r="4" spans="1:7" s="65" customFormat="1" ht="24" customHeight="1">
      <c r="A4" s="680" t="s">
        <v>1730</v>
      </c>
      <c r="B4" s="99" t="s">
        <v>1729</v>
      </c>
      <c r="C4" s="99" t="s">
        <v>1728</v>
      </c>
      <c r="D4" s="99" t="s">
        <v>1727</v>
      </c>
      <c r="E4" s="99" t="s">
        <v>1726</v>
      </c>
      <c r="F4" s="99" t="s">
        <v>1725</v>
      </c>
      <c r="G4" s="679" t="s">
        <v>1724</v>
      </c>
    </row>
    <row r="5" spans="1:6" ht="12.75" customHeight="1">
      <c r="A5" s="11"/>
      <c r="B5" s="11"/>
      <c r="C5" s="11"/>
      <c r="D5" s="11"/>
      <c r="E5" s="11"/>
      <c r="F5" s="11"/>
    </row>
    <row r="6" spans="1:7" ht="12.75" customHeight="1">
      <c r="A6" s="11" t="s">
        <v>1723</v>
      </c>
      <c r="B6" s="149" t="s">
        <v>1722</v>
      </c>
      <c r="C6" s="149" t="s">
        <v>101</v>
      </c>
      <c r="D6" s="490">
        <v>68</v>
      </c>
      <c r="E6" s="37" t="s">
        <v>511</v>
      </c>
      <c r="F6" s="490">
        <v>1</v>
      </c>
      <c r="G6" s="210">
        <v>0.2</v>
      </c>
    </row>
    <row r="7" spans="1:7" ht="12.75" customHeight="1">
      <c r="A7" s="11" t="s">
        <v>1721</v>
      </c>
      <c r="B7" s="149" t="s">
        <v>1720</v>
      </c>
      <c r="C7" s="149" t="s">
        <v>12</v>
      </c>
      <c r="D7" s="490">
        <v>82</v>
      </c>
      <c r="E7" s="490">
        <v>109</v>
      </c>
      <c r="F7" s="37" t="s">
        <v>392</v>
      </c>
      <c r="G7" s="36" t="s">
        <v>1686</v>
      </c>
    </row>
    <row r="8" spans="1:7" ht="12.75" customHeight="1">
      <c r="A8" s="11" t="s">
        <v>1719</v>
      </c>
      <c r="B8" s="149" t="s">
        <v>1718</v>
      </c>
      <c r="C8" s="149" t="s">
        <v>101</v>
      </c>
      <c r="D8" s="37" t="s">
        <v>511</v>
      </c>
      <c r="E8" s="490">
        <v>92</v>
      </c>
      <c r="F8" s="490">
        <v>1</v>
      </c>
      <c r="G8" s="210">
        <v>0.1</v>
      </c>
    </row>
    <row r="9" spans="1:7" ht="12.75" customHeight="1">
      <c r="A9" s="11" t="s">
        <v>1717</v>
      </c>
      <c r="B9" s="149" t="s">
        <v>1716</v>
      </c>
      <c r="C9" s="149" t="s">
        <v>101</v>
      </c>
      <c r="D9" s="490">
        <v>81</v>
      </c>
      <c r="E9" s="490">
        <v>103</v>
      </c>
      <c r="F9" s="37" t="s">
        <v>392</v>
      </c>
      <c r="G9" s="36" t="s">
        <v>1715</v>
      </c>
    </row>
    <row r="10" spans="1:7" ht="12.75" customHeight="1">
      <c r="A10" s="11" t="s">
        <v>1714</v>
      </c>
      <c r="B10" s="149" t="s">
        <v>1713</v>
      </c>
      <c r="C10" s="149" t="s">
        <v>171</v>
      </c>
      <c r="D10" s="37" t="s">
        <v>511</v>
      </c>
      <c r="E10" s="49" t="s">
        <v>1712</v>
      </c>
      <c r="F10" s="37" t="s">
        <v>392</v>
      </c>
      <c r="G10" s="210">
        <v>0.2</v>
      </c>
    </row>
    <row r="11" spans="1:7" ht="12.75" customHeight="1">
      <c r="A11" s="11" t="s">
        <v>1711</v>
      </c>
      <c r="B11" s="149" t="s">
        <v>1710</v>
      </c>
      <c r="C11" s="149" t="s">
        <v>1698</v>
      </c>
      <c r="D11" s="490">
        <v>65</v>
      </c>
      <c r="E11" s="490">
        <v>117</v>
      </c>
      <c r="F11" s="490">
        <v>1</v>
      </c>
      <c r="G11" s="210">
        <v>234</v>
      </c>
    </row>
    <row r="12" spans="1:7" ht="12.75" customHeight="1">
      <c r="A12" s="11" t="s">
        <v>1709</v>
      </c>
      <c r="B12" s="149" t="s">
        <v>1708</v>
      </c>
      <c r="C12" s="149" t="s">
        <v>1707</v>
      </c>
      <c r="D12" s="37" t="s">
        <v>511</v>
      </c>
      <c r="E12" s="490">
        <v>55</v>
      </c>
      <c r="F12" s="37" t="s">
        <v>392</v>
      </c>
      <c r="G12" s="210">
        <v>2</v>
      </c>
    </row>
    <row r="13" spans="1:7" ht="12.75" customHeight="1">
      <c r="A13" s="242" t="s">
        <v>1706</v>
      </c>
      <c r="B13" s="677" t="s">
        <v>1705</v>
      </c>
      <c r="C13" s="677" t="s">
        <v>1698</v>
      </c>
      <c r="D13" s="246">
        <v>92</v>
      </c>
      <c r="E13" s="246">
        <v>143</v>
      </c>
      <c r="F13" s="246">
        <v>8</v>
      </c>
      <c r="G13" s="232">
        <v>1900</v>
      </c>
    </row>
    <row r="14" spans="1:7" ht="12.75" customHeight="1">
      <c r="A14" s="242" t="s">
        <v>1704</v>
      </c>
      <c r="B14" s="677" t="s">
        <v>1703</v>
      </c>
      <c r="C14" s="677" t="s">
        <v>171</v>
      </c>
      <c r="D14" s="37" t="s">
        <v>511</v>
      </c>
      <c r="E14" s="246">
        <v>125</v>
      </c>
      <c r="F14" s="246">
        <v>1</v>
      </c>
      <c r="G14" s="36" t="s">
        <v>511</v>
      </c>
    </row>
    <row r="15" spans="1:7" ht="12.75" customHeight="1">
      <c r="A15" s="242" t="s">
        <v>1702</v>
      </c>
      <c r="B15" s="677" t="s">
        <v>1701</v>
      </c>
      <c r="C15" s="677" t="s">
        <v>171</v>
      </c>
      <c r="D15" s="37" t="s">
        <v>511</v>
      </c>
      <c r="E15" s="246">
        <v>140</v>
      </c>
      <c r="F15" s="246">
        <v>1</v>
      </c>
      <c r="G15" s="232">
        <v>148</v>
      </c>
    </row>
    <row r="16" spans="1:7" ht="12.75" customHeight="1">
      <c r="A16" s="242" t="s">
        <v>1700</v>
      </c>
      <c r="B16" s="677" t="s">
        <v>1699</v>
      </c>
      <c r="C16" s="677" t="s">
        <v>1698</v>
      </c>
      <c r="D16" s="37" t="s">
        <v>511</v>
      </c>
      <c r="E16" s="246">
        <v>85</v>
      </c>
      <c r="F16" s="239" t="s">
        <v>392</v>
      </c>
      <c r="G16" s="36" t="s">
        <v>1686</v>
      </c>
    </row>
    <row r="17" spans="1:7" ht="12.75" customHeight="1">
      <c r="A17" s="242" t="s">
        <v>1697</v>
      </c>
      <c r="B17" s="677" t="s">
        <v>1696</v>
      </c>
      <c r="C17" s="677" t="s">
        <v>1695</v>
      </c>
      <c r="D17" s="678">
        <v>39.12652</v>
      </c>
      <c r="E17" s="379">
        <v>120.8319</v>
      </c>
      <c r="F17" s="239" t="s">
        <v>392</v>
      </c>
      <c r="G17" s="36" t="s">
        <v>1686</v>
      </c>
    </row>
    <row r="18" spans="1:7" ht="12.75" customHeight="1">
      <c r="A18" s="242" t="s">
        <v>1694</v>
      </c>
      <c r="B18" s="677" t="s">
        <v>1693</v>
      </c>
      <c r="C18" s="677" t="s">
        <v>152</v>
      </c>
      <c r="D18" s="678">
        <v>39.12652</v>
      </c>
      <c r="E18" s="379">
        <v>132.3397</v>
      </c>
      <c r="F18" s="239" t="s">
        <v>392</v>
      </c>
      <c r="G18" s="232">
        <v>25</v>
      </c>
    </row>
    <row r="19" spans="1:7" ht="12.75" customHeight="1">
      <c r="A19" s="242" t="s">
        <v>1692</v>
      </c>
      <c r="B19" s="677" t="s">
        <v>1691</v>
      </c>
      <c r="C19" s="677" t="s">
        <v>1690</v>
      </c>
      <c r="D19" s="678">
        <v>35.67418</v>
      </c>
      <c r="E19" s="379">
        <v>132.3397</v>
      </c>
      <c r="F19" s="239" t="s">
        <v>392</v>
      </c>
      <c r="G19" s="36" t="s">
        <v>1686</v>
      </c>
    </row>
    <row r="20" spans="1:7" ht="12.75" customHeight="1">
      <c r="A20" s="242" t="s">
        <v>1689</v>
      </c>
      <c r="B20" s="677" t="s">
        <v>1688</v>
      </c>
      <c r="C20" s="677" t="s">
        <v>1687</v>
      </c>
      <c r="D20" s="676">
        <v>35.67418</v>
      </c>
      <c r="E20" s="246">
        <v>132.3397</v>
      </c>
      <c r="F20" s="239" t="s">
        <v>392</v>
      </c>
      <c r="G20" s="36" t="s">
        <v>1686</v>
      </c>
    </row>
    <row r="21" spans="1:7" ht="12.75" customHeight="1">
      <c r="A21" s="12"/>
      <c r="B21" s="12"/>
      <c r="C21" s="12"/>
      <c r="D21" s="12"/>
      <c r="E21" s="12"/>
      <c r="F21" s="12"/>
      <c r="G21" s="8"/>
    </row>
    <row r="22" ht="12.75" customHeight="1"/>
    <row r="23" ht="12.75" customHeight="1">
      <c r="A23" s="2" t="s">
        <v>510</v>
      </c>
    </row>
    <row r="24" ht="12.75" customHeight="1">
      <c r="A24" s="2" t="s">
        <v>1685</v>
      </c>
    </row>
    <row r="25" ht="12.75" customHeight="1">
      <c r="A25" s="675" t="s">
        <v>1684</v>
      </c>
    </row>
    <row r="26" ht="12.75" customHeight="1">
      <c r="A26" s="44" t="s">
        <v>1683</v>
      </c>
    </row>
    <row r="27" ht="12.75" customHeight="1">
      <c r="A27" s="24" t="s">
        <v>1682</v>
      </c>
    </row>
    <row r="28" ht="12.75" customHeight="1">
      <c r="A28" s="24" t="s">
        <v>1681</v>
      </c>
    </row>
    <row r="29" ht="12.75" customHeight="1">
      <c r="A29" s="32" t="s">
        <v>1680</v>
      </c>
    </row>
    <row r="30" ht="12.75" customHeight="1">
      <c r="A30" s="33" t="s">
        <v>1679</v>
      </c>
    </row>
    <row r="31" ht="12.75" customHeight="1">
      <c r="A31" s="32" t="s">
        <v>1678</v>
      </c>
    </row>
    <row r="32" ht="12.75" customHeight="1">
      <c r="A32" s="32" t="s">
        <v>1677</v>
      </c>
    </row>
    <row r="33" ht="12.75" customHeight="1">
      <c r="A33" s="32" t="s">
        <v>1676</v>
      </c>
    </row>
    <row r="34" ht="12.75" customHeight="1">
      <c r="A34" s="32" t="s">
        <v>1675</v>
      </c>
    </row>
    <row r="35" ht="12.75" customHeight="1">
      <c r="A35" s="32"/>
    </row>
  </sheetData>
  <sheetProtection/>
  <printOptions horizontalCentered="1"/>
  <pageMargins left="1" right="1" top="1" bottom="1" header="0.5" footer="0.5"/>
  <pageSetup horizontalDpi="300" verticalDpi="300" orientation="landscape" r:id="rId1"/>
  <headerFooter alignWithMargins="0">
    <oddFooter>&amp;L&amp;"Arial,Italic"&amp;9      The State of Hawaii Data Book 2022&amp;R&amp;9      http://dbedt.hawaii.gov/</oddFooter>
  </headerFooter>
</worksheet>
</file>

<file path=xl/worksheets/sheet57.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4.8515625" style="76" customWidth="1"/>
    <col min="2" max="5" width="14.00390625" style="76" customWidth="1"/>
    <col min="6" max="16384" width="9.140625" style="76" customWidth="1"/>
  </cols>
  <sheetData>
    <row r="1" spans="1:5" ht="15.75" customHeight="1">
      <c r="A1" s="27" t="s">
        <v>1766</v>
      </c>
      <c r="B1" s="93"/>
      <c r="C1" s="93"/>
      <c r="D1" s="93"/>
      <c r="E1" s="93"/>
    </row>
    <row r="2" spans="1:5" ht="15.75" customHeight="1">
      <c r="A2" s="27" t="s">
        <v>1765</v>
      </c>
      <c r="B2" s="93"/>
      <c r="C2" s="93"/>
      <c r="D2" s="93"/>
      <c r="E2" s="93"/>
    </row>
    <row r="3" s="689" customFormat="1" ht="12.75" customHeight="1"/>
    <row r="4" s="689" customFormat="1" ht="12.75" customHeight="1">
      <c r="A4" s="76" t="s">
        <v>1764</v>
      </c>
    </row>
    <row r="5" spans="1:5" ht="12.75">
      <c r="A5" s="76" t="s">
        <v>1763</v>
      </c>
      <c r="B5" s="93"/>
      <c r="C5" s="93"/>
      <c r="D5" s="93"/>
      <c r="E5" s="93"/>
    </row>
    <row r="6" spans="1:5" ht="12.75" customHeight="1" thickBot="1">
      <c r="A6" s="91"/>
      <c r="B6" s="91"/>
      <c r="C6" s="91"/>
      <c r="D6" s="91"/>
      <c r="E6" s="91"/>
    </row>
    <row r="7" spans="1:5" s="3" customFormat="1" ht="24" customHeight="1" thickTop="1">
      <c r="A7" s="688" t="s">
        <v>1004</v>
      </c>
      <c r="B7" s="688" t="s">
        <v>1530</v>
      </c>
      <c r="C7" s="99" t="s">
        <v>1529</v>
      </c>
      <c r="D7" s="99" t="s">
        <v>279</v>
      </c>
      <c r="E7" s="139" t="s">
        <v>1528</v>
      </c>
    </row>
    <row r="8" spans="1:5" ht="12.75" customHeight="1">
      <c r="A8" s="242"/>
      <c r="B8" s="242"/>
      <c r="C8" s="242"/>
      <c r="D8" s="242"/>
      <c r="E8" s="112"/>
    </row>
    <row r="9" spans="1:5" ht="12.75" customHeight="1">
      <c r="A9" s="242" t="s">
        <v>1762</v>
      </c>
      <c r="B9" s="242"/>
      <c r="C9" s="242"/>
      <c r="D9" s="242"/>
      <c r="E9" s="112"/>
    </row>
    <row r="10" spans="1:5" ht="12.75" customHeight="1">
      <c r="A10" s="684" t="s">
        <v>679</v>
      </c>
      <c r="B10" s="239" t="s">
        <v>1748</v>
      </c>
      <c r="C10" s="239" t="s">
        <v>511</v>
      </c>
      <c r="D10" s="239" t="s">
        <v>1761</v>
      </c>
      <c r="E10" s="683" t="s">
        <v>511</v>
      </c>
    </row>
    <row r="11" spans="1:5" ht="12.75" customHeight="1">
      <c r="A11" s="684" t="s">
        <v>1743</v>
      </c>
      <c r="B11" s="239" t="s">
        <v>1760</v>
      </c>
      <c r="C11" s="239" t="s">
        <v>511</v>
      </c>
      <c r="D11" s="239" t="s">
        <v>1759</v>
      </c>
      <c r="E11" s="683" t="s">
        <v>511</v>
      </c>
    </row>
    <row r="12" spans="1:5" ht="12.75" customHeight="1">
      <c r="A12" s="684" t="s">
        <v>1740</v>
      </c>
      <c r="B12" s="239" t="s">
        <v>1758</v>
      </c>
      <c r="C12" s="239" t="s">
        <v>511</v>
      </c>
      <c r="D12" s="239" t="s">
        <v>1757</v>
      </c>
      <c r="E12" s="683" t="s">
        <v>511</v>
      </c>
    </row>
    <row r="13" spans="1:5" ht="12.75" customHeight="1">
      <c r="A13" s="684" t="s">
        <v>1738</v>
      </c>
      <c r="B13" s="239" t="s">
        <v>1756</v>
      </c>
      <c r="C13" s="239" t="s">
        <v>511</v>
      </c>
      <c r="D13" s="239" t="s">
        <v>1755</v>
      </c>
      <c r="E13" s="683" t="s">
        <v>511</v>
      </c>
    </row>
    <row r="14" spans="1:5" ht="12.75" customHeight="1">
      <c r="A14" s="687"/>
      <c r="B14" s="239"/>
      <c r="C14" s="239"/>
      <c r="D14" s="239"/>
      <c r="E14" s="683"/>
    </row>
    <row r="15" spans="1:5" ht="12.75" customHeight="1">
      <c r="A15" s="242" t="s">
        <v>1754</v>
      </c>
      <c r="B15" s="239"/>
      <c r="C15" s="239"/>
      <c r="D15" s="239"/>
      <c r="E15" s="683"/>
    </row>
    <row r="16" spans="1:5" ht="12.75" customHeight="1">
      <c r="A16" s="684" t="s">
        <v>679</v>
      </c>
      <c r="B16" s="239" t="s">
        <v>1753</v>
      </c>
      <c r="C16" s="239" t="s">
        <v>511</v>
      </c>
      <c r="D16" s="239" t="s">
        <v>1752</v>
      </c>
      <c r="E16" s="683" t="s">
        <v>511</v>
      </c>
    </row>
    <row r="17" spans="1:5" ht="12.75" customHeight="1">
      <c r="A17" s="684" t="s">
        <v>1743</v>
      </c>
      <c r="B17" s="239" t="s">
        <v>1751</v>
      </c>
      <c r="C17" s="239" t="s">
        <v>511</v>
      </c>
      <c r="D17" s="239" t="s">
        <v>1750</v>
      </c>
      <c r="E17" s="683" t="s">
        <v>511</v>
      </c>
    </row>
    <row r="18" spans="1:5" ht="12.75" customHeight="1">
      <c r="A18" s="684" t="s">
        <v>1740</v>
      </c>
      <c r="B18" s="239" t="s">
        <v>1749</v>
      </c>
      <c r="C18" s="239" t="s">
        <v>511</v>
      </c>
      <c r="D18" s="239" t="s">
        <v>1748</v>
      </c>
      <c r="E18" s="683" t="s">
        <v>511</v>
      </c>
    </row>
    <row r="19" spans="1:5" ht="12.75" customHeight="1">
      <c r="A19" s="684" t="s">
        <v>1738</v>
      </c>
      <c r="B19" s="239" t="s">
        <v>1747</v>
      </c>
      <c r="C19" s="239" t="s">
        <v>511</v>
      </c>
      <c r="D19" s="239" t="s">
        <v>1746</v>
      </c>
      <c r="E19" s="683" t="s">
        <v>511</v>
      </c>
    </row>
    <row r="20" spans="1:5" ht="12.75" customHeight="1">
      <c r="A20" s="687"/>
      <c r="B20" s="686"/>
      <c r="C20" s="686"/>
      <c r="D20" s="686"/>
      <c r="E20" s="685"/>
    </row>
    <row r="21" spans="1:5" ht="12.75" customHeight="1">
      <c r="A21" s="242" t="s">
        <v>1745</v>
      </c>
      <c r="B21" s="686"/>
      <c r="C21" s="686"/>
      <c r="D21" s="686"/>
      <c r="E21" s="685"/>
    </row>
    <row r="22" spans="1:5" ht="12.75" customHeight="1">
      <c r="A22" s="684" t="s">
        <v>679</v>
      </c>
      <c r="B22" s="239" t="s">
        <v>1744</v>
      </c>
      <c r="C22" s="239" t="s">
        <v>511</v>
      </c>
      <c r="D22" s="239" t="s">
        <v>1744</v>
      </c>
      <c r="E22" s="683" t="s">
        <v>511</v>
      </c>
    </row>
    <row r="23" spans="1:5" ht="12.75" customHeight="1">
      <c r="A23" s="684" t="s">
        <v>1743</v>
      </c>
      <c r="B23" s="239" t="s">
        <v>1742</v>
      </c>
      <c r="C23" s="239" t="s">
        <v>511</v>
      </c>
      <c r="D23" s="239" t="s">
        <v>1741</v>
      </c>
      <c r="E23" s="683" t="s">
        <v>511</v>
      </c>
    </row>
    <row r="24" spans="1:5" ht="12.75" customHeight="1">
      <c r="A24" s="684" t="s">
        <v>1740</v>
      </c>
      <c r="B24" s="239" t="s">
        <v>1739</v>
      </c>
      <c r="C24" s="239" t="s">
        <v>511</v>
      </c>
      <c r="D24" s="239" t="s">
        <v>1739</v>
      </c>
      <c r="E24" s="683" t="s">
        <v>511</v>
      </c>
    </row>
    <row r="25" spans="1:5" ht="12.75" customHeight="1">
      <c r="A25" s="684" t="s">
        <v>1738</v>
      </c>
      <c r="B25" s="239" t="s">
        <v>1737</v>
      </c>
      <c r="C25" s="239" t="s">
        <v>511</v>
      </c>
      <c r="D25" s="239" t="s">
        <v>1736</v>
      </c>
      <c r="E25" s="683" t="s">
        <v>511</v>
      </c>
    </row>
    <row r="26" spans="1:5" ht="12.75" customHeight="1">
      <c r="A26" s="237"/>
      <c r="B26" s="237"/>
      <c r="C26" s="237"/>
      <c r="D26" s="237"/>
      <c r="E26" s="104"/>
    </row>
    <row r="27" ht="12.75" customHeight="1"/>
    <row r="28" ht="12.75" customHeight="1">
      <c r="A28" s="284" t="s">
        <v>848</v>
      </c>
    </row>
    <row r="29" ht="12.75" customHeight="1">
      <c r="A29" s="682" t="s">
        <v>1735</v>
      </c>
    </row>
    <row r="30" ht="12.75" customHeight="1">
      <c r="A30" s="284" t="s">
        <v>1734</v>
      </c>
    </row>
    <row r="31" ht="12.75" customHeight="1">
      <c r="A31" s="284" t="s">
        <v>1733</v>
      </c>
    </row>
    <row r="32" ht="12.75" customHeight="1">
      <c r="A32" s="284" t="s">
        <v>1008</v>
      </c>
    </row>
    <row r="36" ht="12.75">
      <c r="B36" s="681"/>
    </row>
  </sheetData>
  <sheetProtection/>
  <printOptions horizontalCentered="1"/>
  <pageMargins left="1" right="1" top="1" bottom="1" header="0.5" footer="0.5"/>
  <pageSetup horizontalDpi="300" verticalDpi="300" orientation="portrait" r:id="rId1"/>
  <headerFooter alignWithMargins="0">
    <oddFooter>&amp;L&amp;"Arial,Italic"&amp;9The State of Hawaii Data Book 2022&amp;R&amp;9      http://dbedt.hawaii.gov/</oddFooter>
  </headerFooter>
</worksheet>
</file>

<file path=xl/worksheets/sheet58.xml><?xml version="1.0" encoding="utf-8"?>
<worksheet xmlns="http://schemas.openxmlformats.org/spreadsheetml/2006/main" xmlns:r="http://schemas.openxmlformats.org/officeDocument/2006/relationships">
  <dimension ref="A1:E36"/>
  <sheetViews>
    <sheetView workbookViewId="0" topLeftCell="A1">
      <selection activeCell="A1" sqref="A1"/>
    </sheetView>
  </sheetViews>
  <sheetFormatPr defaultColWidth="9.140625" defaultRowHeight="12.75"/>
  <cols>
    <col min="1" max="1" width="24.8515625" style="76" customWidth="1"/>
    <col min="2" max="5" width="14.00390625" style="76" customWidth="1"/>
    <col min="6" max="16384" width="9.140625" style="76" customWidth="1"/>
  </cols>
  <sheetData>
    <row r="1" spans="1:5" ht="15.75" customHeight="1">
      <c r="A1" s="27" t="s">
        <v>1772</v>
      </c>
      <c r="B1" s="93"/>
      <c r="C1" s="93"/>
      <c r="D1" s="93"/>
      <c r="E1" s="93"/>
    </row>
    <row r="2" spans="1:5" ht="15.75" customHeight="1">
      <c r="A2" s="27" t="s">
        <v>1771</v>
      </c>
      <c r="B2" s="93"/>
      <c r="C2" s="93"/>
      <c r="D2" s="93"/>
      <c r="E2" s="93"/>
    </row>
    <row r="3" s="689" customFormat="1" ht="12.75" customHeight="1"/>
    <row r="4" s="689" customFormat="1" ht="12.75" customHeight="1">
      <c r="A4" s="76" t="s">
        <v>1764</v>
      </c>
    </row>
    <row r="5" spans="1:5" ht="12.75">
      <c r="A5" s="76" t="s">
        <v>1763</v>
      </c>
      <c r="B5" s="93"/>
      <c r="C5" s="93"/>
      <c r="D5" s="93"/>
      <c r="E5" s="93"/>
    </row>
    <row r="6" spans="1:5" ht="12.75" customHeight="1" thickBot="1">
      <c r="A6" s="91"/>
      <c r="B6" s="91"/>
      <c r="C6" s="91"/>
      <c r="D6" s="91"/>
      <c r="E6" s="91"/>
    </row>
    <row r="7" spans="1:5" s="3" customFormat="1" ht="24" customHeight="1" thickTop="1">
      <c r="A7" s="688" t="s">
        <v>1004</v>
      </c>
      <c r="B7" s="688" t="s">
        <v>1530</v>
      </c>
      <c r="C7" s="99" t="s">
        <v>1529</v>
      </c>
      <c r="D7" s="99" t="s">
        <v>279</v>
      </c>
      <c r="E7" s="139" t="s">
        <v>1528</v>
      </c>
    </row>
    <row r="8" spans="1:5" ht="12.75" customHeight="1">
      <c r="A8" s="242"/>
      <c r="B8" s="242"/>
      <c r="C8" s="242"/>
      <c r="D8" s="242"/>
      <c r="E8" s="112"/>
    </row>
    <row r="9" spans="1:5" ht="12.75" customHeight="1">
      <c r="A9" s="242" t="s">
        <v>1762</v>
      </c>
      <c r="B9" s="242"/>
      <c r="C9" s="242"/>
      <c r="D9" s="242"/>
      <c r="E9" s="112"/>
    </row>
    <row r="10" spans="1:5" ht="12.75" customHeight="1">
      <c r="A10" s="684" t="s">
        <v>679</v>
      </c>
      <c r="B10" s="239" t="s">
        <v>1748</v>
      </c>
      <c r="C10" s="239" t="s">
        <v>511</v>
      </c>
      <c r="D10" s="239" t="s">
        <v>1761</v>
      </c>
      <c r="E10" s="683" t="s">
        <v>511</v>
      </c>
    </row>
    <row r="11" spans="1:5" ht="12.75" customHeight="1">
      <c r="A11" s="684" t="s">
        <v>1743</v>
      </c>
      <c r="B11" s="239" t="s">
        <v>1760</v>
      </c>
      <c r="C11" s="239" t="s">
        <v>511</v>
      </c>
      <c r="D11" s="239" t="s">
        <v>1759</v>
      </c>
      <c r="E11" s="683" t="s">
        <v>511</v>
      </c>
    </row>
    <row r="12" spans="1:5" ht="12.75" customHeight="1">
      <c r="A12" s="684" t="s">
        <v>1740</v>
      </c>
      <c r="B12" s="239" t="s">
        <v>1758</v>
      </c>
      <c r="C12" s="239" t="s">
        <v>511</v>
      </c>
      <c r="D12" s="239" t="s">
        <v>1757</v>
      </c>
      <c r="E12" s="683" t="s">
        <v>511</v>
      </c>
    </row>
    <row r="13" spans="1:5" ht="12.75" customHeight="1">
      <c r="A13" s="684" t="s">
        <v>1738</v>
      </c>
      <c r="B13" s="239" t="s">
        <v>1756</v>
      </c>
      <c r="C13" s="239" t="s">
        <v>511</v>
      </c>
      <c r="D13" s="239" t="s">
        <v>1770</v>
      </c>
      <c r="E13" s="683" t="s">
        <v>511</v>
      </c>
    </row>
    <row r="14" spans="1:5" ht="12.75" customHeight="1">
      <c r="A14" s="687"/>
      <c r="B14" s="239"/>
      <c r="C14" s="239"/>
      <c r="D14" s="239"/>
      <c r="E14" s="683"/>
    </row>
    <row r="15" spans="1:5" ht="12.75" customHeight="1">
      <c r="A15" s="242" t="s">
        <v>1754</v>
      </c>
      <c r="B15" s="239"/>
      <c r="C15" s="239"/>
      <c r="D15" s="239"/>
      <c r="E15" s="683"/>
    </row>
    <row r="16" spans="1:5" ht="12.75" customHeight="1">
      <c r="A16" s="684" t="s">
        <v>679</v>
      </c>
      <c r="B16" s="239" t="s">
        <v>1753</v>
      </c>
      <c r="C16" s="239" t="s">
        <v>511</v>
      </c>
      <c r="D16" s="239" t="s">
        <v>1752</v>
      </c>
      <c r="E16" s="683" t="s">
        <v>511</v>
      </c>
    </row>
    <row r="17" spans="1:5" ht="12.75" customHeight="1">
      <c r="A17" s="684" t="s">
        <v>1743</v>
      </c>
      <c r="B17" s="239" t="s">
        <v>1751</v>
      </c>
      <c r="C17" s="239" t="s">
        <v>511</v>
      </c>
      <c r="D17" s="239" t="s">
        <v>1750</v>
      </c>
      <c r="E17" s="683" t="s">
        <v>511</v>
      </c>
    </row>
    <row r="18" spans="1:5" ht="12.75" customHeight="1">
      <c r="A18" s="684" t="s">
        <v>1740</v>
      </c>
      <c r="B18" s="239" t="s">
        <v>1749</v>
      </c>
      <c r="C18" s="239" t="s">
        <v>511</v>
      </c>
      <c r="D18" s="239" t="s">
        <v>1769</v>
      </c>
      <c r="E18" s="683" t="s">
        <v>511</v>
      </c>
    </row>
    <row r="19" spans="1:5" ht="12.75" customHeight="1">
      <c r="A19" s="684" t="s">
        <v>1738</v>
      </c>
      <c r="B19" s="239" t="s">
        <v>1747</v>
      </c>
      <c r="C19" s="239" t="s">
        <v>511</v>
      </c>
      <c r="D19" s="239" t="s">
        <v>1746</v>
      </c>
      <c r="E19" s="683" t="s">
        <v>511</v>
      </c>
    </row>
    <row r="20" spans="1:5" ht="12.75" customHeight="1">
      <c r="A20" s="687"/>
      <c r="B20" s="686"/>
      <c r="C20" s="686"/>
      <c r="D20" s="686"/>
      <c r="E20" s="685"/>
    </row>
    <row r="21" spans="1:5" ht="12.75" customHeight="1">
      <c r="A21" s="242" t="s">
        <v>1745</v>
      </c>
      <c r="B21" s="686"/>
      <c r="C21" s="686"/>
      <c r="D21" s="686"/>
      <c r="E21" s="685"/>
    </row>
    <row r="22" spans="1:5" ht="12.75" customHeight="1">
      <c r="A22" s="684" t="s">
        <v>679</v>
      </c>
      <c r="B22" s="239" t="s">
        <v>1744</v>
      </c>
      <c r="C22" s="239" t="s">
        <v>511</v>
      </c>
      <c r="D22" s="239" t="s">
        <v>1744</v>
      </c>
      <c r="E22" s="683" t="s">
        <v>511</v>
      </c>
    </row>
    <row r="23" spans="1:5" ht="12.75" customHeight="1">
      <c r="A23" s="684" t="s">
        <v>1743</v>
      </c>
      <c r="B23" s="239" t="s">
        <v>1742</v>
      </c>
      <c r="C23" s="239" t="s">
        <v>511</v>
      </c>
      <c r="D23" s="239" t="s">
        <v>1741</v>
      </c>
      <c r="E23" s="683" t="s">
        <v>511</v>
      </c>
    </row>
    <row r="24" spans="1:5" ht="12.75" customHeight="1">
      <c r="A24" s="684" t="s">
        <v>1740</v>
      </c>
      <c r="B24" s="239" t="s">
        <v>1739</v>
      </c>
      <c r="C24" s="239" t="s">
        <v>511</v>
      </c>
      <c r="D24" s="239" t="s">
        <v>1768</v>
      </c>
      <c r="E24" s="683" t="s">
        <v>511</v>
      </c>
    </row>
    <row r="25" spans="1:5" ht="12.75" customHeight="1">
      <c r="A25" s="684" t="s">
        <v>1738</v>
      </c>
      <c r="B25" s="239" t="s">
        <v>1737</v>
      </c>
      <c r="C25" s="239" t="s">
        <v>511</v>
      </c>
      <c r="D25" s="239" t="s">
        <v>1767</v>
      </c>
      <c r="E25" s="683" t="s">
        <v>511</v>
      </c>
    </row>
    <row r="26" spans="1:5" ht="12.75" customHeight="1">
      <c r="A26" s="237"/>
      <c r="B26" s="237"/>
      <c r="C26" s="237"/>
      <c r="D26" s="237"/>
      <c r="E26" s="104"/>
    </row>
    <row r="27" ht="12.75" customHeight="1"/>
    <row r="28" ht="12.75" customHeight="1">
      <c r="A28" s="284" t="s">
        <v>848</v>
      </c>
    </row>
    <row r="29" ht="12.75" customHeight="1">
      <c r="A29" s="682" t="s">
        <v>1735</v>
      </c>
    </row>
    <row r="30" ht="12.75" customHeight="1">
      <c r="A30" s="284" t="s">
        <v>1734</v>
      </c>
    </row>
    <row r="31" ht="12.75" customHeight="1">
      <c r="A31" s="284" t="s">
        <v>1733</v>
      </c>
    </row>
    <row r="32" ht="12.75" customHeight="1">
      <c r="A32" s="284" t="s">
        <v>1008</v>
      </c>
    </row>
    <row r="36" ht="12.75">
      <c r="B36" s="681"/>
    </row>
  </sheetData>
  <sheetProtection/>
  <printOptions horizontalCentered="1"/>
  <pageMargins left="1" right="1" top="1" bottom="1" header="0.5" footer="0.5"/>
  <pageSetup horizontalDpi="300" verticalDpi="300" orientation="portrait" r:id="rId1"/>
  <headerFooter alignWithMargins="0">
    <oddFooter>&amp;L&amp;"Arial,Italic"&amp;9The State of Hawaii Data Book 2022&amp;R&amp;9      http://dbedt.hawaii.gov/</oddFooter>
  </headerFooter>
</worksheet>
</file>

<file path=xl/worksheets/sheet59.xml><?xml version="1.0" encoding="utf-8"?>
<worksheet xmlns="http://schemas.openxmlformats.org/spreadsheetml/2006/main" xmlns:r="http://schemas.openxmlformats.org/officeDocument/2006/relationships">
  <dimension ref="A1:F70"/>
  <sheetViews>
    <sheetView zoomScalePageLayoutView="0" workbookViewId="0" topLeftCell="A1">
      <selection activeCell="A1" sqref="A1"/>
    </sheetView>
  </sheetViews>
  <sheetFormatPr defaultColWidth="8.7109375" defaultRowHeight="12.75"/>
  <cols>
    <col min="1" max="1" width="26.7109375" style="0" customWidth="1"/>
    <col min="2" max="6" width="11.140625" style="0" customWidth="1"/>
  </cols>
  <sheetData>
    <row r="1" spans="1:4" ht="15.75" customHeight="1">
      <c r="A1" s="27" t="s">
        <v>1789</v>
      </c>
      <c r="B1" s="1"/>
      <c r="C1" s="1"/>
      <c r="D1" s="1"/>
    </row>
    <row r="2" spans="1:4" ht="15.75" customHeight="1">
      <c r="A2" s="27" t="s">
        <v>1828</v>
      </c>
      <c r="B2" s="59"/>
      <c r="C2" s="59"/>
      <c r="D2" s="59"/>
    </row>
    <row r="3" spans="1:4" ht="12.75" customHeight="1">
      <c r="A3" s="27"/>
      <c r="B3" s="59"/>
      <c r="C3" s="59"/>
      <c r="D3" s="59"/>
    </row>
    <row r="4" spans="1:4" ht="12.75" customHeight="1">
      <c r="A4" s="57" t="s">
        <v>1827</v>
      </c>
      <c r="B4" s="694"/>
      <c r="C4" s="1"/>
      <c r="D4" s="1"/>
    </row>
    <row r="5" spans="1:2" ht="12.75" customHeight="1">
      <c r="A5" s="57" t="s">
        <v>1826</v>
      </c>
      <c r="B5" s="693"/>
    </row>
    <row r="6" spans="1:2" ht="12.75" customHeight="1">
      <c r="A6" s="57" t="s">
        <v>1825</v>
      </c>
      <c r="B6" s="693"/>
    </row>
    <row r="7" spans="1:2" ht="12.75" customHeight="1">
      <c r="A7" s="57" t="s">
        <v>1824</v>
      </c>
      <c r="B7" s="693"/>
    </row>
    <row r="8" ht="12.75" customHeight="1" thickBot="1">
      <c r="A8" s="6"/>
    </row>
    <row r="9" spans="1:6" ht="24" customHeight="1" thickTop="1">
      <c r="A9" s="67" t="s">
        <v>1787</v>
      </c>
      <c r="B9" s="139">
        <v>2018</v>
      </c>
      <c r="C9" s="139">
        <v>2019</v>
      </c>
      <c r="D9" s="139">
        <v>2020</v>
      </c>
      <c r="E9" s="139">
        <v>2021</v>
      </c>
      <c r="F9" s="139">
        <v>2022</v>
      </c>
    </row>
    <row r="10" spans="1:6" ht="12.75" customHeight="1">
      <c r="A10" s="11"/>
      <c r="B10" s="138"/>
      <c r="C10" s="138"/>
      <c r="D10" s="138"/>
      <c r="E10" s="138"/>
      <c r="F10" s="138"/>
    </row>
    <row r="11" spans="1:6" ht="12.75" customHeight="1">
      <c r="A11" s="25" t="s">
        <v>1823</v>
      </c>
      <c r="B11" s="692"/>
      <c r="C11" s="692"/>
      <c r="D11" s="692"/>
      <c r="E11" s="692"/>
      <c r="F11" s="692"/>
    </row>
    <row r="12" spans="1:6" ht="12.75" customHeight="1">
      <c r="A12" s="691" t="s">
        <v>1822</v>
      </c>
      <c r="B12" s="265">
        <v>4</v>
      </c>
      <c r="C12" s="265">
        <v>18</v>
      </c>
      <c r="D12" s="265">
        <v>13</v>
      </c>
      <c r="E12" s="265">
        <v>25</v>
      </c>
      <c r="F12" s="265">
        <v>2</v>
      </c>
    </row>
    <row r="13" spans="1:6" ht="12.75" customHeight="1">
      <c r="A13" s="26" t="s">
        <v>1821</v>
      </c>
      <c r="B13" s="265">
        <v>170</v>
      </c>
      <c r="C13" s="265">
        <v>165</v>
      </c>
      <c r="D13" s="265">
        <v>133</v>
      </c>
      <c r="E13" s="265">
        <v>484</v>
      </c>
      <c r="F13" s="265">
        <v>268</v>
      </c>
    </row>
    <row r="14" spans="1:6" ht="12.75" customHeight="1">
      <c r="A14" s="26" t="s">
        <v>1820</v>
      </c>
      <c r="B14" s="265">
        <v>255</v>
      </c>
      <c r="C14" s="265">
        <v>449</v>
      </c>
      <c r="D14" s="265">
        <v>128</v>
      </c>
      <c r="E14" s="265">
        <v>182</v>
      </c>
      <c r="F14" s="265">
        <v>97</v>
      </c>
    </row>
    <row r="15" spans="1:6" ht="12.75" customHeight="1">
      <c r="A15" s="26" t="s">
        <v>1819</v>
      </c>
      <c r="B15" s="265">
        <v>26</v>
      </c>
      <c r="C15" s="265">
        <v>49</v>
      </c>
      <c r="D15" s="265">
        <v>25</v>
      </c>
      <c r="E15" s="265">
        <v>79</v>
      </c>
      <c r="F15" s="265">
        <v>38</v>
      </c>
    </row>
    <row r="16" spans="1:6" ht="12.75" customHeight="1">
      <c r="A16" s="26" t="s">
        <v>1818</v>
      </c>
      <c r="B16" s="265">
        <v>119</v>
      </c>
      <c r="C16" s="265">
        <v>131</v>
      </c>
      <c r="D16" s="265">
        <v>20</v>
      </c>
      <c r="E16" s="265">
        <v>200</v>
      </c>
      <c r="F16" s="265">
        <v>52</v>
      </c>
    </row>
    <row r="17" spans="1:6" ht="12.75" customHeight="1">
      <c r="A17" s="26" t="s">
        <v>1817</v>
      </c>
      <c r="B17" s="265">
        <v>6</v>
      </c>
      <c r="C17" s="265">
        <v>64</v>
      </c>
      <c r="D17" s="265">
        <v>43</v>
      </c>
      <c r="E17" s="265">
        <v>44</v>
      </c>
      <c r="F17" s="265">
        <v>46</v>
      </c>
    </row>
    <row r="18" spans="1:6" ht="12.75" customHeight="1">
      <c r="A18" s="26" t="s">
        <v>1816</v>
      </c>
      <c r="B18" s="265">
        <v>2</v>
      </c>
      <c r="C18" s="50" t="s">
        <v>392</v>
      </c>
      <c r="D18" s="265">
        <v>6</v>
      </c>
      <c r="E18" s="265">
        <v>2</v>
      </c>
      <c r="F18" s="265">
        <v>4</v>
      </c>
    </row>
    <row r="19" spans="1:6" ht="12.75" customHeight="1">
      <c r="A19" s="11"/>
      <c r="B19" s="309"/>
      <c r="C19" s="309"/>
      <c r="D19" s="309"/>
      <c r="E19" s="309"/>
      <c r="F19" s="309"/>
    </row>
    <row r="20" spans="1:6" ht="12.75" customHeight="1">
      <c r="A20" s="25" t="s">
        <v>1815</v>
      </c>
      <c r="B20" s="309"/>
      <c r="C20" s="309"/>
      <c r="D20" s="309"/>
      <c r="E20" s="309"/>
      <c r="F20" s="309"/>
    </row>
    <row r="21" spans="1:6" ht="12.75" customHeight="1">
      <c r="A21" s="19" t="s">
        <v>1814</v>
      </c>
      <c r="B21" s="265">
        <v>36</v>
      </c>
      <c r="C21" s="265">
        <v>41</v>
      </c>
      <c r="D21" s="265">
        <v>27</v>
      </c>
      <c r="E21" s="265">
        <v>73</v>
      </c>
      <c r="F21" s="265">
        <v>47</v>
      </c>
    </row>
    <row r="22" spans="1:6" ht="12.75" customHeight="1">
      <c r="A22" s="26" t="s">
        <v>1813</v>
      </c>
      <c r="B22" s="50" t="s">
        <v>392</v>
      </c>
      <c r="C22" s="265">
        <v>6</v>
      </c>
      <c r="D22" s="265">
        <v>2</v>
      </c>
      <c r="E22" s="265">
        <v>1</v>
      </c>
      <c r="F22" s="48" t="s">
        <v>392</v>
      </c>
    </row>
    <row r="23" spans="1:6" ht="12.75" customHeight="1">
      <c r="A23" s="19" t="s">
        <v>1812</v>
      </c>
      <c r="B23" s="265">
        <v>57</v>
      </c>
      <c r="C23" s="265">
        <v>105</v>
      </c>
      <c r="D23" s="50" t="s">
        <v>392</v>
      </c>
      <c r="E23" s="265">
        <v>14</v>
      </c>
      <c r="F23" s="48" t="s">
        <v>392</v>
      </c>
    </row>
    <row r="24" spans="1:6" ht="12.75" customHeight="1">
      <c r="A24" s="26" t="s">
        <v>1811</v>
      </c>
      <c r="B24" s="265">
        <v>850</v>
      </c>
      <c r="C24" s="265">
        <v>866</v>
      </c>
      <c r="D24" s="690" t="s">
        <v>392</v>
      </c>
      <c r="E24" s="265">
        <v>2116</v>
      </c>
      <c r="F24" s="265">
        <v>12</v>
      </c>
    </row>
    <row r="25" spans="1:6" ht="12.75" customHeight="1">
      <c r="A25" s="19" t="s">
        <v>1810</v>
      </c>
      <c r="B25" s="265">
        <v>48</v>
      </c>
      <c r="C25" s="265">
        <v>31</v>
      </c>
      <c r="D25" s="265">
        <v>79</v>
      </c>
      <c r="E25" s="265">
        <v>20</v>
      </c>
      <c r="F25" s="265">
        <v>90</v>
      </c>
    </row>
    <row r="26" spans="1:6" ht="12.75" customHeight="1">
      <c r="A26" s="19"/>
      <c r="B26" s="309"/>
      <c r="C26" s="309"/>
      <c r="D26" s="309"/>
      <c r="E26" s="309"/>
      <c r="F26" s="309"/>
    </row>
    <row r="27" spans="1:6" ht="12.75" customHeight="1">
      <c r="A27" s="25" t="s">
        <v>1809</v>
      </c>
      <c r="B27" s="309"/>
      <c r="C27" s="309"/>
      <c r="D27" s="309"/>
      <c r="E27" s="309"/>
      <c r="F27" s="309"/>
    </row>
    <row r="28" spans="1:6" ht="12.75" customHeight="1">
      <c r="A28" s="19" t="s">
        <v>1808</v>
      </c>
      <c r="B28" s="265">
        <v>206</v>
      </c>
      <c r="C28" s="265">
        <v>382</v>
      </c>
      <c r="D28" s="265">
        <v>227</v>
      </c>
      <c r="E28" s="265">
        <v>393</v>
      </c>
      <c r="F28" s="265">
        <v>401</v>
      </c>
    </row>
    <row r="29" spans="1:6" ht="12.75" customHeight="1">
      <c r="A29" s="19" t="s">
        <v>1807</v>
      </c>
      <c r="B29" s="265">
        <v>969</v>
      </c>
      <c r="C29" s="265">
        <v>1381</v>
      </c>
      <c r="D29" s="265">
        <v>1196</v>
      </c>
      <c r="E29" s="265">
        <v>1194</v>
      </c>
      <c r="F29" s="265">
        <v>1913</v>
      </c>
    </row>
    <row r="30" spans="1:6" ht="12.75" customHeight="1">
      <c r="A30" s="19" t="s">
        <v>1806</v>
      </c>
      <c r="B30" s="265">
        <v>1259</v>
      </c>
      <c r="C30" s="265">
        <v>832</v>
      </c>
      <c r="D30" s="265">
        <v>918</v>
      </c>
      <c r="E30" s="265">
        <v>1043</v>
      </c>
      <c r="F30" s="265">
        <v>1119</v>
      </c>
    </row>
    <row r="31" spans="1:6" ht="12.75" customHeight="1">
      <c r="A31" s="19" t="s">
        <v>1805</v>
      </c>
      <c r="B31" s="265">
        <v>38</v>
      </c>
      <c r="C31" s="265">
        <v>204</v>
      </c>
      <c r="D31" s="265">
        <v>193</v>
      </c>
      <c r="E31" s="265">
        <v>57</v>
      </c>
      <c r="F31" s="265">
        <v>300</v>
      </c>
    </row>
    <row r="32" spans="1:6" ht="12.75" customHeight="1">
      <c r="A32" s="19" t="s">
        <v>1804</v>
      </c>
      <c r="B32" s="265">
        <v>126</v>
      </c>
      <c r="C32" s="265">
        <v>236</v>
      </c>
      <c r="D32" s="265">
        <v>249</v>
      </c>
      <c r="E32" s="265">
        <v>91</v>
      </c>
      <c r="F32" s="265">
        <v>293</v>
      </c>
    </row>
    <row r="33" spans="1:6" ht="12.75" customHeight="1">
      <c r="A33" s="19" t="s">
        <v>1803</v>
      </c>
      <c r="B33" s="265">
        <v>93</v>
      </c>
      <c r="C33" s="265">
        <v>343</v>
      </c>
      <c r="D33" s="265">
        <v>289</v>
      </c>
      <c r="E33" s="265">
        <v>250</v>
      </c>
      <c r="F33" s="265">
        <v>432</v>
      </c>
    </row>
    <row r="34" spans="1:6" ht="12.75" customHeight="1">
      <c r="A34" s="19" t="s">
        <v>1802</v>
      </c>
      <c r="B34" s="265">
        <v>514</v>
      </c>
      <c r="C34" s="265">
        <v>484</v>
      </c>
      <c r="D34" s="265">
        <v>504</v>
      </c>
      <c r="E34" s="265">
        <v>208</v>
      </c>
      <c r="F34" s="265">
        <v>881</v>
      </c>
    </row>
    <row r="35" spans="1:6" ht="12.75" customHeight="1">
      <c r="A35" s="19" t="s">
        <v>1801</v>
      </c>
      <c r="B35" s="265">
        <v>12</v>
      </c>
      <c r="C35" s="265">
        <v>81</v>
      </c>
      <c r="D35" s="265">
        <v>69</v>
      </c>
      <c r="E35" s="265">
        <v>31</v>
      </c>
      <c r="F35" s="265">
        <v>40</v>
      </c>
    </row>
    <row r="36" spans="1:6" ht="12.75" customHeight="1">
      <c r="A36" s="26" t="s">
        <v>1800</v>
      </c>
      <c r="B36" s="265">
        <v>114</v>
      </c>
      <c r="C36" s="265">
        <v>27</v>
      </c>
      <c r="D36" s="265">
        <v>17</v>
      </c>
      <c r="E36" s="265">
        <v>63</v>
      </c>
      <c r="F36" s="265">
        <v>36</v>
      </c>
    </row>
    <row r="37" spans="1:6" ht="12.75" customHeight="1">
      <c r="A37" s="19" t="s">
        <v>1799</v>
      </c>
      <c r="B37" s="265">
        <v>83</v>
      </c>
      <c r="C37" s="265">
        <v>163</v>
      </c>
      <c r="D37" s="265">
        <v>138</v>
      </c>
      <c r="E37" s="265">
        <v>145</v>
      </c>
      <c r="F37" s="265">
        <v>200</v>
      </c>
    </row>
    <row r="38" spans="1:6" ht="12.75" customHeight="1">
      <c r="A38" s="19" t="s">
        <v>1798</v>
      </c>
      <c r="B38" s="265">
        <v>198</v>
      </c>
      <c r="C38" s="265">
        <v>373</v>
      </c>
      <c r="D38" s="265">
        <v>368</v>
      </c>
      <c r="E38" s="265">
        <v>288</v>
      </c>
      <c r="F38" s="265">
        <v>569</v>
      </c>
    </row>
    <row r="39" spans="1:6" ht="12.75" customHeight="1">
      <c r="A39" s="19" t="s">
        <v>1797</v>
      </c>
      <c r="B39" s="265">
        <v>214</v>
      </c>
      <c r="C39" s="265">
        <v>350</v>
      </c>
      <c r="D39" s="265">
        <v>550</v>
      </c>
      <c r="E39" s="265">
        <v>495</v>
      </c>
      <c r="F39" s="265">
        <v>860</v>
      </c>
    </row>
    <row r="40" spans="1:6" ht="12.75" customHeight="1">
      <c r="A40" s="19" t="s">
        <v>1796</v>
      </c>
      <c r="B40" s="265">
        <v>13</v>
      </c>
      <c r="C40" s="265">
        <v>115</v>
      </c>
      <c r="D40" s="265">
        <v>106</v>
      </c>
      <c r="E40" s="265">
        <v>90</v>
      </c>
      <c r="F40" s="265">
        <v>218</v>
      </c>
    </row>
    <row r="41" spans="1:6" ht="12.75" customHeight="1">
      <c r="A41" s="26" t="s">
        <v>1795</v>
      </c>
      <c r="B41" s="265">
        <v>215</v>
      </c>
      <c r="C41" s="265">
        <v>370</v>
      </c>
      <c r="D41" s="265">
        <v>289</v>
      </c>
      <c r="E41" s="265">
        <v>480</v>
      </c>
      <c r="F41" s="265">
        <v>881</v>
      </c>
    </row>
    <row r="42" spans="1:6" ht="12.75" customHeight="1">
      <c r="A42" s="26" t="s">
        <v>1794</v>
      </c>
      <c r="B42" s="265">
        <v>7</v>
      </c>
      <c r="C42" s="265">
        <v>31</v>
      </c>
      <c r="D42" s="265">
        <v>91</v>
      </c>
      <c r="E42" s="265">
        <v>12</v>
      </c>
      <c r="F42" s="265">
        <v>25</v>
      </c>
    </row>
    <row r="43" spans="1:6" ht="12.75" customHeight="1">
      <c r="A43" s="19" t="s">
        <v>1793</v>
      </c>
      <c r="B43" s="265">
        <v>164</v>
      </c>
      <c r="C43" s="265">
        <v>315</v>
      </c>
      <c r="D43" s="265">
        <v>570</v>
      </c>
      <c r="E43" s="265">
        <v>415</v>
      </c>
      <c r="F43" s="265">
        <v>743</v>
      </c>
    </row>
    <row r="44" spans="1:6" ht="12.75" customHeight="1">
      <c r="A44" s="19" t="s">
        <v>1792</v>
      </c>
      <c r="B44" s="265">
        <v>31</v>
      </c>
      <c r="C44" s="265">
        <v>76</v>
      </c>
      <c r="D44" s="265">
        <v>96</v>
      </c>
      <c r="E44" s="265">
        <v>67</v>
      </c>
      <c r="F44" s="265">
        <v>200</v>
      </c>
    </row>
    <row r="45" spans="1:6" ht="12.75" customHeight="1">
      <c r="A45" s="19" t="s">
        <v>1791</v>
      </c>
      <c r="B45" s="265">
        <v>142</v>
      </c>
      <c r="C45" s="265">
        <v>121</v>
      </c>
      <c r="D45" s="265">
        <v>146</v>
      </c>
      <c r="E45" s="265">
        <v>41</v>
      </c>
      <c r="F45" s="265">
        <v>126</v>
      </c>
    </row>
    <row r="46" spans="1:6" ht="12.75" customHeight="1">
      <c r="A46" s="19" t="s">
        <v>1790</v>
      </c>
      <c r="B46" s="265">
        <v>1860</v>
      </c>
      <c r="C46" s="265">
        <v>1649</v>
      </c>
      <c r="D46" s="265">
        <v>1232</v>
      </c>
      <c r="E46" s="265">
        <v>1252</v>
      </c>
      <c r="F46" s="265">
        <v>2814</v>
      </c>
    </row>
    <row r="47" spans="1:6" ht="12.75" customHeight="1">
      <c r="A47" s="12"/>
      <c r="B47" s="287"/>
      <c r="C47" s="287"/>
      <c r="D47" s="287"/>
      <c r="E47" s="287"/>
      <c r="F47" s="287"/>
    </row>
    <row r="48" ht="12.75" customHeight="1"/>
    <row r="49" ht="12.75" customHeight="1">
      <c r="A49" s="32" t="s">
        <v>39</v>
      </c>
    </row>
    <row r="50" spans="1:4" ht="15.75" customHeight="1">
      <c r="A50" s="27" t="s">
        <v>1789</v>
      </c>
      <c r="B50" s="59"/>
      <c r="C50" s="59"/>
      <c r="D50" s="59"/>
    </row>
    <row r="51" spans="1:4" ht="15.75" customHeight="1">
      <c r="A51" s="27" t="s">
        <v>1788</v>
      </c>
      <c r="B51" s="59"/>
      <c r="C51" s="59"/>
      <c r="D51" s="59"/>
    </row>
    <row r="52" ht="12.75" customHeight="1" thickBot="1">
      <c r="A52" s="6"/>
    </row>
    <row r="53" spans="1:6" ht="24" customHeight="1" thickTop="1">
      <c r="A53" s="67" t="s">
        <v>1787</v>
      </c>
      <c r="B53" s="139">
        <v>2018</v>
      </c>
      <c r="C53" s="139">
        <v>2019</v>
      </c>
      <c r="D53" s="139">
        <v>2020</v>
      </c>
      <c r="E53" s="139">
        <v>2021</v>
      </c>
      <c r="F53" s="139">
        <v>2022</v>
      </c>
    </row>
    <row r="54" spans="1:6" ht="12.75" customHeight="1">
      <c r="A54" s="11"/>
      <c r="B54" s="138"/>
      <c r="C54" s="138"/>
      <c r="D54" s="138"/>
      <c r="E54" s="138"/>
      <c r="F54" s="138"/>
    </row>
    <row r="55" spans="1:6" ht="12.75" customHeight="1">
      <c r="A55" s="25" t="s">
        <v>1786</v>
      </c>
      <c r="B55" s="309"/>
      <c r="C55" s="309"/>
      <c r="D55" s="309"/>
      <c r="E55" s="309"/>
      <c r="F55" s="309"/>
    </row>
    <row r="56" spans="1:6" ht="12.75" customHeight="1">
      <c r="A56" s="19" t="s">
        <v>1785</v>
      </c>
      <c r="B56" s="50" t="s">
        <v>392</v>
      </c>
      <c r="C56" s="265">
        <v>2</v>
      </c>
      <c r="D56" s="50" t="s">
        <v>392</v>
      </c>
      <c r="E56" s="50" t="s">
        <v>392</v>
      </c>
      <c r="F56" s="265">
        <v>3</v>
      </c>
    </row>
    <row r="57" spans="1:6" ht="12.75" customHeight="1">
      <c r="A57" s="19" t="s">
        <v>1784</v>
      </c>
      <c r="B57" s="265">
        <v>339</v>
      </c>
      <c r="C57" s="265">
        <v>485</v>
      </c>
      <c r="D57" s="265">
        <v>283</v>
      </c>
      <c r="E57" s="265">
        <v>561</v>
      </c>
      <c r="F57" s="265">
        <v>539</v>
      </c>
    </row>
    <row r="58" spans="1:6" ht="12.75" customHeight="1">
      <c r="A58" s="19" t="s">
        <v>1783</v>
      </c>
      <c r="B58" s="265">
        <v>424</v>
      </c>
      <c r="C58" s="265">
        <v>285</v>
      </c>
      <c r="D58" s="265">
        <v>21</v>
      </c>
      <c r="E58" s="265">
        <v>182</v>
      </c>
      <c r="F58" s="265">
        <v>14</v>
      </c>
    </row>
    <row r="59" spans="1:6" ht="12.75" customHeight="1">
      <c r="A59" s="19" t="s">
        <v>1782</v>
      </c>
      <c r="B59" s="265">
        <v>13</v>
      </c>
      <c r="C59" s="265">
        <v>14</v>
      </c>
      <c r="D59" s="265">
        <v>2</v>
      </c>
      <c r="E59" s="265">
        <v>19</v>
      </c>
      <c r="F59" s="265">
        <v>10</v>
      </c>
    </row>
    <row r="60" spans="1:6" ht="12.75" customHeight="1">
      <c r="A60" s="19" t="s">
        <v>1781</v>
      </c>
      <c r="B60" s="265">
        <v>11</v>
      </c>
      <c r="C60" s="265">
        <v>23</v>
      </c>
      <c r="D60" s="50" t="s">
        <v>392</v>
      </c>
      <c r="E60" s="265">
        <v>19</v>
      </c>
      <c r="F60" s="265">
        <v>5</v>
      </c>
    </row>
    <row r="61" spans="1:6" ht="12.75" customHeight="1">
      <c r="A61" s="12"/>
      <c r="B61" s="287"/>
      <c r="C61" s="287"/>
      <c r="D61" s="287"/>
      <c r="E61" s="287"/>
      <c r="F61" s="287"/>
    </row>
    <row r="62" spans="1:4" ht="12.75" customHeight="1">
      <c r="A62" s="59"/>
      <c r="B62" s="59"/>
      <c r="C62" s="59"/>
      <c r="D62" s="59"/>
    </row>
    <row r="63" ht="12.75" customHeight="1">
      <c r="A63" s="2" t="s">
        <v>1780</v>
      </c>
    </row>
    <row r="64" ht="12.75" customHeight="1">
      <c r="A64" s="2" t="s">
        <v>1779</v>
      </c>
    </row>
    <row r="65" ht="12.75" customHeight="1">
      <c r="A65" s="2" t="s">
        <v>1778</v>
      </c>
    </row>
    <row r="66" ht="12.75" customHeight="1">
      <c r="A66" s="2" t="s">
        <v>1777</v>
      </c>
    </row>
    <row r="67" ht="12.75" customHeight="1">
      <c r="A67" s="2" t="s">
        <v>1776</v>
      </c>
    </row>
    <row r="68" ht="12.75" customHeight="1">
      <c r="A68" s="2" t="s">
        <v>1775</v>
      </c>
    </row>
    <row r="69" ht="12.75" customHeight="1">
      <c r="A69" s="35" t="s">
        <v>1774</v>
      </c>
    </row>
    <row r="70" ht="12.75" customHeight="1">
      <c r="A70" s="35" t="s">
        <v>1773</v>
      </c>
    </row>
  </sheetData>
  <sheetProtection/>
  <printOptions/>
  <pageMargins left="1" right="1" top="1" bottom="1" header="0.5" footer="0.5"/>
  <pageSetup horizontalDpi="1200" verticalDpi="1200" orientation="portrait" r:id="rId1"/>
  <headerFooter>
    <oddFooter>&amp;L&amp;"Arial,Italic"&amp;9The State of Hawaii Data Book 2022&amp;R&amp;9http://dbedt.hawaii.gov/</oddFooter>
  </headerFooter>
  <rowBreaks count="1" manualBreakCount="1">
    <brk id="49" max="255" man="1"/>
  </rowBreaks>
</worksheet>
</file>

<file path=xl/worksheets/sheet6.xml><?xml version="1.0" encoding="utf-8"?>
<worksheet xmlns="http://schemas.openxmlformats.org/spreadsheetml/2006/main" xmlns:r="http://schemas.openxmlformats.org/officeDocument/2006/relationships">
  <dimension ref="A1:E46"/>
  <sheetViews>
    <sheetView workbookViewId="0" topLeftCell="A1">
      <selection activeCell="A1" sqref="A1"/>
    </sheetView>
  </sheetViews>
  <sheetFormatPr defaultColWidth="9.140625" defaultRowHeight="12.75"/>
  <cols>
    <col min="1" max="1" width="35.00390625" style="0" customWidth="1"/>
    <col min="2" max="5" width="12.140625" style="0" customWidth="1"/>
  </cols>
  <sheetData>
    <row r="1" spans="1:5" ht="15.75">
      <c r="A1" s="27" t="s">
        <v>332</v>
      </c>
      <c r="B1" s="1"/>
      <c r="C1" s="1"/>
      <c r="D1" s="1"/>
      <c r="E1" s="1"/>
    </row>
    <row r="2" spans="1:5" ht="16.5" thickBot="1">
      <c r="A2" s="4"/>
      <c r="B2" s="5"/>
      <c r="C2" s="5"/>
      <c r="D2" s="5"/>
      <c r="E2" s="5"/>
    </row>
    <row r="3" spans="1:5" s="65" customFormat="1" ht="24" customHeight="1" thickTop="1">
      <c r="A3" s="68"/>
      <c r="B3" s="66" t="s">
        <v>331</v>
      </c>
      <c r="C3" s="67"/>
      <c r="D3" s="66" t="s">
        <v>330</v>
      </c>
      <c r="E3" s="66"/>
    </row>
    <row r="4" spans="1:5" s="3" customFormat="1" ht="34.5" customHeight="1">
      <c r="A4" s="42" t="s">
        <v>329</v>
      </c>
      <c r="B4" s="42" t="s">
        <v>328</v>
      </c>
      <c r="C4" s="42" t="s">
        <v>3</v>
      </c>
      <c r="D4" s="64" t="s">
        <v>327</v>
      </c>
      <c r="E4" s="7" t="s">
        <v>326</v>
      </c>
    </row>
    <row r="5" spans="1:4" ht="12.75">
      <c r="A5" s="11"/>
      <c r="B5" s="11"/>
      <c r="C5" s="11"/>
      <c r="D5" s="63"/>
    </row>
    <row r="6" spans="1:5" ht="12.75">
      <c r="A6" s="11" t="s">
        <v>325</v>
      </c>
      <c r="B6" s="62">
        <v>29.6</v>
      </c>
      <c r="C6" s="62">
        <v>47.6</v>
      </c>
      <c r="D6" s="28">
        <v>6810</v>
      </c>
      <c r="E6" s="29">
        <v>2076</v>
      </c>
    </row>
    <row r="7" spans="1:5" ht="12.75">
      <c r="A7" s="11" t="s">
        <v>324</v>
      </c>
      <c r="B7" s="62">
        <v>6.7</v>
      </c>
      <c r="C7" s="62">
        <v>10.8</v>
      </c>
      <c r="D7" s="28">
        <v>822</v>
      </c>
      <c r="E7" s="29">
        <v>251</v>
      </c>
    </row>
    <row r="8" spans="1:5" ht="12.75">
      <c r="A8" s="11" t="s">
        <v>323</v>
      </c>
      <c r="B8" s="62">
        <v>17.8</v>
      </c>
      <c r="C8" s="62">
        <v>28.6</v>
      </c>
      <c r="D8" s="28">
        <v>1086</v>
      </c>
      <c r="E8" s="29">
        <v>331</v>
      </c>
    </row>
    <row r="9" spans="1:5" ht="12.75">
      <c r="A9" s="11" t="s">
        <v>322</v>
      </c>
      <c r="B9" s="62">
        <v>9.5</v>
      </c>
      <c r="C9" s="62">
        <v>15.3</v>
      </c>
      <c r="D9" s="28">
        <v>252</v>
      </c>
      <c r="E9" s="29">
        <v>77</v>
      </c>
    </row>
    <row r="10" spans="1:5" ht="12.75">
      <c r="A10" s="11" t="s">
        <v>321</v>
      </c>
      <c r="B10" s="62">
        <v>9.2</v>
      </c>
      <c r="C10" s="62">
        <v>14.8</v>
      </c>
      <c r="D10" s="28">
        <v>540</v>
      </c>
      <c r="E10" s="29">
        <v>165</v>
      </c>
    </row>
    <row r="11" spans="1:5" ht="12.75">
      <c r="A11" s="11" t="s">
        <v>320</v>
      </c>
      <c r="B11" s="62">
        <v>8.8</v>
      </c>
      <c r="C11" s="62">
        <v>14.2</v>
      </c>
      <c r="D11" s="28">
        <v>846</v>
      </c>
      <c r="E11" s="29">
        <v>258</v>
      </c>
    </row>
    <row r="12" spans="1:5" ht="12.75">
      <c r="A12" s="11" t="s">
        <v>319</v>
      </c>
      <c r="B12" s="62">
        <v>25.8</v>
      </c>
      <c r="C12" s="62">
        <v>41.5</v>
      </c>
      <c r="D12" s="28">
        <v>2202</v>
      </c>
      <c r="E12" s="29">
        <v>671</v>
      </c>
    </row>
    <row r="13" spans="1:5" ht="12.75">
      <c r="A13" s="11" t="s">
        <v>318</v>
      </c>
      <c r="B13" s="62">
        <v>72.1</v>
      </c>
      <c r="C13" s="62">
        <v>116</v>
      </c>
      <c r="D13" s="28">
        <v>10890</v>
      </c>
      <c r="E13" s="29">
        <v>3319</v>
      </c>
    </row>
    <row r="14" spans="1:5" ht="12.75">
      <c r="A14" s="11" t="s">
        <v>317</v>
      </c>
      <c r="B14" s="62">
        <v>17.2</v>
      </c>
      <c r="C14" s="62">
        <v>27.7</v>
      </c>
      <c r="D14" s="28">
        <v>3570</v>
      </c>
      <c r="E14" s="29">
        <v>1088</v>
      </c>
    </row>
    <row r="15" spans="1:5" ht="12.75">
      <c r="A15" s="11"/>
      <c r="B15" s="62"/>
      <c r="C15" s="62"/>
      <c r="D15" s="28"/>
      <c r="E15" s="29"/>
    </row>
    <row r="16" spans="1:5" ht="12.75">
      <c r="A16" s="11" t="s">
        <v>316</v>
      </c>
      <c r="B16" s="62">
        <v>21.5</v>
      </c>
      <c r="C16" s="62">
        <v>34.6</v>
      </c>
      <c r="D16" s="28">
        <v>5364</v>
      </c>
      <c r="E16" s="29">
        <v>1635</v>
      </c>
    </row>
    <row r="17" spans="1:5" ht="12.75">
      <c r="A17" s="11" t="s">
        <v>315</v>
      </c>
      <c r="B17" s="62">
        <v>133.9</v>
      </c>
      <c r="C17" s="62">
        <v>215.5</v>
      </c>
      <c r="D17" s="28">
        <v>14550</v>
      </c>
      <c r="E17" s="29">
        <v>4435</v>
      </c>
    </row>
    <row r="18" spans="1:5" ht="12.75">
      <c r="A18" s="11" t="s">
        <v>314</v>
      </c>
      <c r="B18" s="62">
        <v>179.6</v>
      </c>
      <c r="C18" s="62">
        <v>289</v>
      </c>
      <c r="D18" s="28">
        <v>12600</v>
      </c>
      <c r="E18" s="29">
        <v>3840</v>
      </c>
    </row>
    <row r="19" spans="1:5" ht="12.75">
      <c r="A19" s="11" t="s">
        <v>313</v>
      </c>
      <c r="B19" s="62">
        <v>100.3</v>
      </c>
      <c r="C19" s="62">
        <v>161.4</v>
      </c>
      <c r="D19" s="28">
        <v>12780</v>
      </c>
      <c r="E19" s="29">
        <v>3895</v>
      </c>
    </row>
    <row r="20" spans="1:5" ht="12.75">
      <c r="A20" s="11" t="s">
        <v>312</v>
      </c>
      <c r="B20" s="62">
        <v>137</v>
      </c>
      <c r="C20" s="62">
        <v>220.5</v>
      </c>
      <c r="D20" s="28">
        <v>11448</v>
      </c>
      <c r="E20" s="29">
        <v>3489</v>
      </c>
    </row>
    <row r="21" spans="1:5" ht="12.75">
      <c r="A21" s="11" t="s">
        <v>311</v>
      </c>
      <c r="B21" s="62">
        <v>155.5</v>
      </c>
      <c r="C21" s="62">
        <v>250.3</v>
      </c>
      <c r="D21" s="28">
        <v>12300</v>
      </c>
      <c r="E21" s="29">
        <v>3749</v>
      </c>
    </row>
    <row r="22" spans="1:5" ht="12.75">
      <c r="A22" s="11" t="s">
        <v>310</v>
      </c>
      <c r="B22" s="62">
        <v>65.9</v>
      </c>
      <c r="C22" s="62">
        <v>106.1</v>
      </c>
      <c r="D22" s="28">
        <v>8280</v>
      </c>
      <c r="E22" s="29">
        <v>2524</v>
      </c>
    </row>
    <row r="23" spans="1:5" ht="12.75">
      <c r="A23" s="11" t="s">
        <v>309</v>
      </c>
      <c r="B23" s="62">
        <v>137.4</v>
      </c>
      <c r="C23" s="62">
        <v>221.1</v>
      </c>
      <c r="D23" s="28">
        <v>16830</v>
      </c>
      <c r="E23" s="29">
        <v>5130</v>
      </c>
    </row>
    <row r="24" spans="1:5" ht="12.75">
      <c r="A24" s="11" t="s">
        <v>308</v>
      </c>
      <c r="B24" s="62">
        <v>162.6</v>
      </c>
      <c r="C24" s="62">
        <v>261.7</v>
      </c>
      <c r="D24" s="28">
        <v>17400</v>
      </c>
      <c r="E24" s="29">
        <v>5304</v>
      </c>
    </row>
    <row r="25" spans="1:5" ht="12.75">
      <c r="A25" s="11" t="s">
        <v>307</v>
      </c>
      <c r="B25" s="62">
        <v>86.9</v>
      </c>
      <c r="C25" s="62">
        <v>139.9</v>
      </c>
      <c r="D25" s="28">
        <v>15840</v>
      </c>
      <c r="E25" s="29">
        <v>4828</v>
      </c>
    </row>
    <row r="26" spans="1:5" ht="12.75">
      <c r="A26" s="11" t="s">
        <v>306</v>
      </c>
      <c r="B26" s="62">
        <v>57.1</v>
      </c>
      <c r="C26" s="62">
        <v>91.9</v>
      </c>
      <c r="D26" s="28">
        <v>12960</v>
      </c>
      <c r="E26" s="29">
        <v>3950</v>
      </c>
    </row>
    <row r="27" spans="1:5" ht="12.75">
      <c r="A27" s="12"/>
      <c r="B27" s="12"/>
      <c r="C27" s="12"/>
      <c r="D27" s="61"/>
      <c r="E27" s="8"/>
    </row>
    <row r="29" ht="12.75">
      <c r="A29" s="60" t="s">
        <v>305</v>
      </c>
    </row>
    <row r="30" ht="12.75">
      <c r="A30" s="35" t="s">
        <v>304</v>
      </c>
    </row>
    <row r="31" ht="12.75">
      <c r="A31" s="2" t="s">
        <v>303</v>
      </c>
    </row>
    <row r="32" ht="12.75">
      <c r="A32" s="2" t="s">
        <v>302</v>
      </c>
    </row>
    <row r="33" ht="12.75">
      <c r="A33" s="2" t="s">
        <v>301</v>
      </c>
    </row>
    <row r="34" ht="12.75">
      <c r="A34" s="2" t="s">
        <v>300</v>
      </c>
    </row>
    <row r="35" ht="12.75">
      <c r="A35" s="2" t="s">
        <v>299</v>
      </c>
    </row>
    <row r="36" ht="12.75">
      <c r="A36" s="2" t="s">
        <v>298</v>
      </c>
    </row>
    <row r="37" ht="12.75">
      <c r="A37" s="2" t="s">
        <v>297</v>
      </c>
    </row>
    <row r="38" ht="12.75">
      <c r="A38" s="2" t="s">
        <v>296</v>
      </c>
    </row>
    <row r="39" ht="12.75">
      <c r="A39" s="2" t="s">
        <v>295</v>
      </c>
    </row>
    <row r="40" ht="12.75">
      <c r="A40" s="60" t="s">
        <v>294</v>
      </c>
    </row>
    <row r="41" ht="12.75">
      <c r="A41" s="35" t="s">
        <v>293</v>
      </c>
    </row>
    <row r="42" ht="12.75">
      <c r="A42" s="2" t="s">
        <v>292</v>
      </c>
    </row>
    <row r="43" ht="12.75">
      <c r="A43" s="45" t="s">
        <v>291</v>
      </c>
    </row>
    <row r="44" ht="12.75">
      <c r="A44" s="45" t="s">
        <v>290</v>
      </c>
    </row>
    <row r="45" ht="12.75">
      <c r="A45" s="60" t="s">
        <v>289</v>
      </c>
    </row>
    <row r="46" ht="12.75">
      <c r="A46" s="32" t="s">
        <v>288</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60.xml><?xml version="1.0" encoding="utf-8"?>
<worksheet xmlns="http://schemas.openxmlformats.org/spreadsheetml/2006/main" xmlns:r="http://schemas.openxmlformats.org/officeDocument/2006/relationships">
  <dimension ref="A1:H45"/>
  <sheetViews>
    <sheetView workbookViewId="0" topLeftCell="A1">
      <selection activeCell="A1" sqref="A1"/>
    </sheetView>
  </sheetViews>
  <sheetFormatPr defaultColWidth="9.140625" defaultRowHeight="12.75"/>
  <cols>
    <col min="1" max="1" width="13.8515625" style="0" customWidth="1"/>
    <col min="2" max="6" width="14.00390625" style="0" customWidth="1"/>
  </cols>
  <sheetData>
    <row r="1" ht="15.75" customHeight="1">
      <c r="A1" s="27" t="s">
        <v>1846</v>
      </c>
    </row>
    <row r="2" ht="15.75" customHeight="1">
      <c r="A2" s="27" t="s">
        <v>1845</v>
      </c>
    </row>
    <row r="3" ht="12.75" customHeight="1">
      <c r="A3" s="711" t="s">
        <v>285</v>
      </c>
    </row>
    <row r="4" ht="12.75" customHeight="1">
      <c r="A4" s="40" t="s">
        <v>1844</v>
      </c>
    </row>
    <row r="5" ht="12.75" customHeight="1">
      <c r="A5" s="40" t="s">
        <v>1843</v>
      </c>
    </row>
    <row r="6" ht="12.75" customHeight="1">
      <c r="A6" s="40" t="s">
        <v>1842</v>
      </c>
    </row>
    <row r="7" ht="12.75" customHeight="1">
      <c r="A7" s="40" t="s">
        <v>1841</v>
      </c>
    </row>
    <row r="8" spans="2:5" ht="12.75" customHeight="1" thickBot="1">
      <c r="B8" s="6"/>
      <c r="C8" s="6"/>
      <c r="D8" s="6"/>
      <c r="E8" s="6"/>
    </row>
    <row r="9" spans="1:6" s="65" customFormat="1" ht="24" customHeight="1" thickTop="1">
      <c r="A9" s="258"/>
      <c r="B9" s="743" t="s">
        <v>1840</v>
      </c>
      <c r="C9" s="739"/>
      <c r="D9" s="739"/>
      <c r="E9" s="739"/>
      <c r="F9" s="739"/>
    </row>
    <row r="10" spans="1:6" s="65" customFormat="1" ht="24" customHeight="1">
      <c r="A10" s="99" t="s">
        <v>1058</v>
      </c>
      <c r="B10" s="98" t="s">
        <v>1838</v>
      </c>
      <c r="C10" s="707" t="s">
        <v>1837</v>
      </c>
      <c r="D10" s="99" t="s">
        <v>1836</v>
      </c>
      <c r="E10" s="99" t="s">
        <v>1835</v>
      </c>
      <c r="F10" s="431" t="s">
        <v>1834</v>
      </c>
    </row>
    <row r="11" spans="1:6" ht="12.75" customHeight="1">
      <c r="A11" s="710"/>
      <c r="B11" s="371"/>
      <c r="C11" s="706"/>
      <c r="D11" s="405"/>
      <c r="E11" s="405"/>
      <c r="F11" s="705"/>
    </row>
    <row r="12" spans="1:6" ht="12.75" customHeight="1">
      <c r="A12" s="639">
        <v>2012</v>
      </c>
      <c r="B12" s="29">
        <v>54</v>
      </c>
      <c r="C12" s="701">
        <v>5</v>
      </c>
      <c r="D12" s="266">
        <v>7</v>
      </c>
      <c r="E12" s="266">
        <v>28</v>
      </c>
      <c r="F12" s="29">
        <v>14</v>
      </c>
    </row>
    <row r="13" spans="1:6" ht="12.75" customHeight="1">
      <c r="A13" s="639">
        <v>2013</v>
      </c>
      <c r="B13" s="29">
        <v>50</v>
      </c>
      <c r="C13" s="701">
        <v>5</v>
      </c>
      <c r="D13" s="266">
        <v>9</v>
      </c>
      <c r="E13" s="266">
        <v>27</v>
      </c>
      <c r="F13" s="29">
        <v>9</v>
      </c>
    </row>
    <row r="14" spans="1:6" ht="12.75" customHeight="1">
      <c r="A14" s="639">
        <v>2014</v>
      </c>
      <c r="B14" s="29">
        <v>56</v>
      </c>
      <c r="C14" s="701">
        <v>5</v>
      </c>
      <c r="D14" s="266">
        <v>12</v>
      </c>
      <c r="E14" s="266">
        <v>28</v>
      </c>
      <c r="F14" s="29">
        <v>11</v>
      </c>
    </row>
    <row r="15" spans="1:6" ht="12.75" customHeight="1">
      <c r="A15" s="639">
        <v>2015</v>
      </c>
      <c r="B15" s="29">
        <v>51</v>
      </c>
      <c r="C15" s="701">
        <v>5</v>
      </c>
      <c r="D15" s="266">
        <v>8</v>
      </c>
      <c r="E15" s="266">
        <v>27</v>
      </c>
      <c r="F15" s="29">
        <v>11</v>
      </c>
    </row>
    <row r="16" spans="1:6" ht="12.75" customHeight="1">
      <c r="A16" s="639">
        <v>2016</v>
      </c>
      <c r="B16" s="29">
        <v>48</v>
      </c>
      <c r="C16" s="701">
        <v>4</v>
      </c>
      <c r="D16" s="266">
        <v>9</v>
      </c>
      <c r="E16" s="266">
        <v>28</v>
      </c>
      <c r="F16" s="29">
        <v>7</v>
      </c>
    </row>
    <row r="17" spans="1:6" ht="12.75" customHeight="1">
      <c r="A17" s="639">
        <v>2017</v>
      </c>
      <c r="B17" s="29">
        <v>50</v>
      </c>
      <c r="C17" s="701">
        <v>5</v>
      </c>
      <c r="D17" s="266">
        <v>7</v>
      </c>
      <c r="E17" s="266">
        <v>30</v>
      </c>
      <c r="F17" s="29">
        <v>8</v>
      </c>
    </row>
    <row r="18" spans="1:6" ht="12.75" customHeight="1">
      <c r="A18" s="639">
        <v>2018</v>
      </c>
      <c r="B18" s="29">
        <v>46</v>
      </c>
      <c r="C18" s="701">
        <v>5</v>
      </c>
      <c r="D18" s="266">
        <v>8</v>
      </c>
      <c r="E18" s="266">
        <v>26</v>
      </c>
      <c r="F18" s="29">
        <v>7</v>
      </c>
    </row>
    <row r="19" spans="1:6" ht="12.75" customHeight="1">
      <c r="A19" s="639">
        <v>2019</v>
      </c>
      <c r="B19" s="709">
        <v>54</v>
      </c>
      <c r="C19" s="701">
        <v>7</v>
      </c>
      <c r="D19" s="266">
        <v>5</v>
      </c>
      <c r="E19" s="703">
        <v>35</v>
      </c>
      <c r="F19" s="29">
        <v>7</v>
      </c>
    </row>
    <row r="20" spans="1:6" ht="12.75" customHeight="1">
      <c r="A20" s="639">
        <v>2020</v>
      </c>
      <c r="B20" s="29">
        <v>45</v>
      </c>
      <c r="C20" s="701">
        <v>7</v>
      </c>
      <c r="D20" s="266">
        <v>3</v>
      </c>
      <c r="E20" s="266">
        <v>30</v>
      </c>
      <c r="F20" s="29">
        <v>5</v>
      </c>
    </row>
    <row r="21" spans="1:6" ht="12.75" customHeight="1">
      <c r="A21" s="639">
        <v>2021</v>
      </c>
      <c r="B21" s="708">
        <v>51</v>
      </c>
      <c r="C21" s="701">
        <v>7</v>
      </c>
      <c r="D21" s="266">
        <v>5</v>
      </c>
      <c r="E21" s="266">
        <v>25</v>
      </c>
      <c r="F21" s="708">
        <v>14</v>
      </c>
    </row>
    <row r="22" spans="1:6" ht="12.75" customHeight="1">
      <c r="A22" s="639">
        <v>2022</v>
      </c>
      <c r="B22" s="29">
        <v>47</v>
      </c>
      <c r="C22" s="701">
        <v>7</v>
      </c>
      <c r="D22" s="266">
        <v>3</v>
      </c>
      <c r="E22" s="266">
        <v>26</v>
      </c>
      <c r="F22" s="29">
        <v>11</v>
      </c>
    </row>
    <row r="23" spans="1:6" ht="12.75" customHeight="1">
      <c r="A23" s="699"/>
      <c r="B23" s="698"/>
      <c r="C23" s="697"/>
      <c r="D23" s="307"/>
      <c r="E23" s="307"/>
      <c r="F23" s="696"/>
    </row>
    <row r="24" spans="1:6" ht="24" customHeight="1">
      <c r="A24" s="68"/>
      <c r="B24" s="762" t="s">
        <v>1839</v>
      </c>
      <c r="C24" s="763"/>
      <c r="D24" s="763"/>
      <c r="E24" s="763"/>
      <c r="F24" s="763"/>
    </row>
    <row r="25" spans="1:6" ht="24" customHeight="1">
      <c r="A25" s="99" t="s">
        <v>1058</v>
      </c>
      <c r="B25" s="98" t="s">
        <v>1838</v>
      </c>
      <c r="C25" s="707" t="s">
        <v>1837</v>
      </c>
      <c r="D25" s="99" t="s">
        <v>1836</v>
      </c>
      <c r="E25" s="99" t="s">
        <v>1835</v>
      </c>
      <c r="F25" s="431" t="s">
        <v>1834</v>
      </c>
    </row>
    <row r="26" spans="1:6" ht="12.75" customHeight="1">
      <c r="A26" s="11"/>
      <c r="B26" s="371"/>
      <c r="C26" s="706"/>
      <c r="D26" s="405"/>
      <c r="E26" s="405"/>
      <c r="F26" s="705"/>
    </row>
    <row r="27" spans="1:6" ht="12.75" customHeight="1">
      <c r="A27" s="639">
        <v>2012</v>
      </c>
      <c r="B27" s="29">
        <v>9600</v>
      </c>
      <c r="C27" s="701">
        <v>403</v>
      </c>
      <c r="D27" s="266">
        <v>837</v>
      </c>
      <c r="E27" s="266">
        <v>7458</v>
      </c>
      <c r="F27" s="29">
        <v>902</v>
      </c>
    </row>
    <row r="28" spans="1:6" ht="12.75" customHeight="1">
      <c r="A28" s="639">
        <v>2013</v>
      </c>
      <c r="B28" s="29">
        <v>7847</v>
      </c>
      <c r="C28" s="701">
        <v>353</v>
      </c>
      <c r="D28" s="266">
        <v>1138</v>
      </c>
      <c r="E28" s="266">
        <v>5113</v>
      </c>
      <c r="F28" s="29">
        <v>1243</v>
      </c>
    </row>
    <row r="29" spans="1:6" ht="12.75" customHeight="1">
      <c r="A29" s="639">
        <v>2014</v>
      </c>
      <c r="B29" s="29">
        <v>8528</v>
      </c>
      <c r="C29" s="701">
        <v>271</v>
      </c>
      <c r="D29" s="266">
        <v>1733</v>
      </c>
      <c r="E29" s="266">
        <v>5977</v>
      </c>
      <c r="F29" s="29">
        <v>547</v>
      </c>
    </row>
    <row r="30" spans="1:6" ht="12.75" customHeight="1">
      <c r="A30" s="639">
        <v>2015</v>
      </c>
      <c r="B30" s="29">
        <v>7314</v>
      </c>
      <c r="C30" s="701">
        <v>302</v>
      </c>
      <c r="D30" s="266">
        <v>1860</v>
      </c>
      <c r="E30" s="266">
        <v>4640</v>
      </c>
      <c r="F30" s="29">
        <v>512</v>
      </c>
    </row>
    <row r="31" spans="1:6" ht="12.75" customHeight="1">
      <c r="A31" s="639">
        <v>2016</v>
      </c>
      <c r="B31" s="29">
        <v>10406</v>
      </c>
      <c r="C31" s="701">
        <v>240</v>
      </c>
      <c r="D31" s="266">
        <v>2381</v>
      </c>
      <c r="E31" s="266">
        <v>7260</v>
      </c>
      <c r="F31" s="29">
        <v>525</v>
      </c>
    </row>
    <row r="32" spans="1:6" ht="12.75" customHeight="1">
      <c r="A32" s="639">
        <v>2017</v>
      </c>
      <c r="B32" s="29">
        <v>10583</v>
      </c>
      <c r="C32" s="701">
        <v>374</v>
      </c>
      <c r="D32" s="266">
        <v>2161</v>
      </c>
      <c r="E32" s="266">
        <v>7430</v>
      </c>
      <c r="F32" s="29">
        <v>618</v>
      </c>
    </row>
    <row r="33" spans="1:6" ht="12.75" customHeight="1">
      <c r="A33" s="639">
        <v>2018</v>
      </c>
      <c r="B33" s="29">
        <v>9037</v>
      </c>
      <c r="C33" s="701">
        <v>437</v>
      </c>
      <c r="D33" s="266">
        <v>1150</v>
      </c>
      <c r="E33" s="266">
        <v>6640</v>
      </c>
      <c r="F33" s="29">
        <v>810</v>
      </c>
    </row>
    <row r="34" spans="1:6" ht="12.75" customHeight="1">
      <c r="A34" s="639">
        <v>2019</v>
      </c>
      <c r="B34" s="29">
        <v>10851</v>
      </c>
      <c r="C34" s="704">
        <v>882</v>
      </c>
      <c r="D34" s="266">
        <v>1049</v>
      </c>
      <c r="E34" s="703">
        <v>8055</v>
      </c>
      <c r="F34" s="29">
        <v>865</v>
      </c>
    </row>
    <row r="35" spans="1:8" ht="12.75" customHeight="1">
      <c r="A35" s="639">
        <v>2020</v>
      </c>
      <c r="B35" s="29">
        <v>8568</v>
      </c>
      <c r="C35" s="701">
        <v>368</v>
      </c>
      <c r="D35" s="266">
        <v>108</v>
      </c>
      <c r="E35" s="266">
        <v>7780</v>
      </c>
      <c r="F35" s="29">
        <v>312</v>
      </c>
      <c r="H35" s="29"/>
    </row>
    <row r="36" spans="1:6" ht="12.75" customHeight="1">
      <c r="A36" s="639">
        <v>2021</v>
      </c>
      <c r="B36" s="29">
        <v>11168</v>
      </c>
      <c r="C36" s="701">
        <v>1016</v>
      </c>
      <c r="D36" s="266">
        <v>2224</v>
      </c>
      <c r="E36" s="703">
        <v>7076</v>
      </c>
      <c r="F36" s="702">
        <v>852</v>
      </c>
    </row>
    <row r="37" spans="1:7" ht="12.75" customHeight="1">
      <c r="A37" s="639">
        <v>2022</v>
      </c>
      <c r="B37" s="29">
        <v>14324</v>
      </c>
      <c r="C37" s="701">
        <v>510</v>
      </c>
      <c r="D37" s="266">
        <v>149</v>
      </c>
      <c r="E37" s="266">
        <v>13074</v>
      </c>
      <c r="F37" s="700">
        <v>591</v>
      </c>
      <c r="G37" s="29"/>
    </row>
    <row r="38" spans="1:6" ht="12.75" customHeight="1">
      <c r="A38" s="699"/>
      <c r="B38" s="698"/>
      <c r="C38" s="697"/>
      <c r="D38" s="307"/>
      <c r="E38" s="307"/>
      <c r="F38" s="696"/>
    </row>
    <row r="39" ht="12.75" customHeight="1"/>
    <row r="40" ht="12.75" customHeight="1">
      <c r="A40" s="32" t="s">
        <v>1062</v>
      </c>
    </row>
    <row r="41" ht="12.75" customHeight="1">
      <c r="A41" s="695" t="s">
        <v>1833</v>
      </c>
    </row>
    <row r="42" ht="12.75" customHeight="1">
      <c r="A42" s="2" t="s">
        <v>1832</v>
      </c>
    </row>
    <row r="43" ht="12.75" customHeight="1">
      <c r="A43" s="35" t="s">
        <v>1831</v>
      </c>
    </row>
    <row r="44" ht="12.75" customHeight="1">
      <c r="A44" s="35" t="s">
        <v>1830</v>
      </c>
    </row>
    <row r="45" ht="12.75" customHeight="1">
      <c r="A45" s="35" t="s">
        <v>1829</v>
      </c>
    </row>
  </sheetData>
  <sheetProtection/>
  <mergeCells count="2">
    <mergeCell ref="B9:F9"/>
    <mergeCell ref="B24:F24"/>
  </mergeCells>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61.xml><?xml version="1.0" encoding="utf-8"?>
<worksheet xmlns="http://schemas.openxmlformats.org/spreadsheetml/2006/main" xmlns:r="http://schemas.openxmlformats.org/officeDocument/2006/relationships">
  <dimension ref="A1:B28"/>
  <sheetViews>
    <sheetView workbookViewId="0" topLeftCell="A1">
      <selection activeCell="A1" sqref="A1"/>
    </sheetView>
  </sheetViews>
  <sheetFormatPr defaultColWidth="9.140625" defaultRowHeight="12.75"/>
  <cols>
    <col min="1" max="1" width="73.00390625" style="0" customWidth="1"/>
    <col min="2" max="2" width="10.57421875" style="0" customWidth="1"/>
  </cols>
  <sheetData>
    <row r="1" spans="1:2" ht="15.75" customHeight="1">
      <c r="A1" s="27" t="s">
        <v>1862</v>
      </c>
      <c r="B1" s="1"/>
    </row>
    <row r="2" spans="1:2" ht="12.75" customHeight="1">
      <c r="A2" s="27"/>
      <c r="B2" s="1"/>
    </row>
    <row r="3" spans="1:2" s="65" customFormat="1" ht="12.75" customHeight="1">
      <c r="A3" s="40" t="s">
        <v>1861</v>
      </c>
      <c r="B3" s="1"/>
    </row>
    <row r="4" ht="12.75" customHeight="1" thickBot="1">
      <c r="B4" s="6"/>
    </row>
    <row r="5" spans="1:2" ht="24" customHeight="1" thickTop="1">
      <c r="A5" s="215" t="s">
        <v>1840</v>
      </c>
      <c r="B5" s="139" t="s">
        <v>1860</v>
      </c>
    </row>
    <row r="6" spans="1:2" ht="12.75" customHeight="1">
      <c r="A6" s="11"/>
      <c r="B6" s="714"/>
    </row>
    <row r="7" spans="1:2" ht="12.75" customHeight="1">
      <c r="A7" s="11" t="s">
        <v>1859</v>
      </c>
      <c r="B7" s="713">
        <v>360</v>
      </c>
    </row>
    <row r="8" spans="1:2" ht="12.75" customHeight="1">
      <c r="A8" s="11"/>
      <c r="B8" s="712"/>
    </row>
    <row r="9" spans="1:2" ht="12.75" customHeight="1">
      <c r="A9" s="25" t="s">
        <v>1858</v>
      </c>
      <c r="B9" s="265">
        <v>34</v>
      </c>
    </row>
    <row r="10" spans="1:2" ht="12.75" customHeight="1">
      <c r="A10" s="11"/>
      <c r="B10" s="309"/>
    </row>
    <row r="11" spans="1:2" ht="12.75" customHeight="1">
      <c r="A11" s="25" t="s">
        <v>1857</v>
      </c>
      <c r="B11" s="265">
        <v>53</v>
      </c>
    </row>
    <row r="12" spans="1:2" ht="12.75" customHeight="1">
      <c r="A12" s="11"/>
      <c r="B12" s="265"/>
    </row>
    <row r="13" spans="1:2" ht="12.75" customHeight="1">
      <c r="A13" s="25" t="s">
        <v>1856</v>
      </c>
      <c r="B13" s="265">
        <v>26</v>
      </c>
    </row>
    <row r="14" spans="1:2" ht="12.75" customHeight="1">
      <c r="A14" s="11"/>
      <c r="B14" s="265"/>
    </row>
    <row r="15" spans="1:2" ht="12.75" customHeight="1">
      <c r="A15" s="25" t="s">
        <v>1855</v>
      </c>
      <c r="B15" s="265">
        <v>194</v>
      </c>
    </row>
    <row r="16" spans="1:2" ht="12.75" customHeight="1">
      <c r="A16" s="11"/>
      <c r="B16" s="265"/>
    </row>
    <row r="17" spans="1:2" ht="12.75" customHeight="1">
      <c r="A17" s="11" t="s">
        <v>1854</v>
      </c>
      <c r="B17" s="265">
        <v>33</v>
      </c>
    </row>
    <row r="18" spans="1:2" ht="12.75" customHeight="1">
      <c r="A18" s="11"/>
      <c r="B18" s="265"/>
    </row>
    <row r="19" spans="1:2" ht="12.75" customHeight="1">
      <c r="A19" s="25" t="s">
        <v>1853</v>
      </c>
      <c r="B19" s="265">
        <v>20</v>
      </c>
    </row>
    <row r="20" spans="1:2" ht="12.75" customHeight="1">
      <c r="A20" s="699"/>
      <c r="B20" s="306"/>
    </row>
    <row r="21" ht="12.75" customHeight="1"/>
    <row r="22" ht="12.75" customHeight="1">
      <c r="A22" s="2" t="s">
        <v>1964</v>
      </c>
    </row>
    <row r="23" spans="1:2" s="32" customFormat="1" ht="12.75" customHeight="1">
      <c r="A23" s="32" t="s">
        <v>1852</v>
      </c>
      <c r="B23"/>
    </row>
    <row r="24" ht="12.75" customHeight="1">
      <c r="A24" s="35" t="s">
        <v>1851</v>
      </c>
    </row>
    <row r="25" spans="1:2" ht="12.75" customHeight="1">
      <c r="A25" s="32" t="s">
        <v>1850</v>
      </c>
      <c r="B25" s="32"/>
    </row>
    <row r="26" ht="12.75" customHeight="1">
      <c r="A26" s="32" t="s">
        <v>1849</v>
      </c>
    </row>
    <row r="27" ht="12.75" customHeight="1">
      <c r="A27" s="32" t="s">
        <v>1848</v>
      </c>
    </row>
    <row r="28" ht="12.75" customHeight="1">
      <c r="A28" s="32" t="s">
        <v>1847</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62.xml><?xml version="1.0" encoding="utf-8"?>
<worksheet xmlns="http://schemas.openxmlformats.org/spreadsheetml/2006/main" xmlns:r="http://schemas.openxmlformats.org/officeDocument/2006/relationships">
  <dimension ref="A1:G14"/>
  <sheetViews>
    <sheetView workbookViewId="0" topLeftCell="A1">
      <selection activeCell="A1" sqref="A1"/>
    </sheetView>
  </sheetViews>
  <sheetFormatPr defaultColWidth="9.140625" defaultRowHeight="12.75"/>
  <cols>
    <col min="1" max="1" width="33.57421875" style="0" customWidth="1"/>
    <col min="2" max="3" width="9.57421875" style="0" customWidth="1"/>
  </cols>
  <sheetData>
    <row r="1" spans="1:7" ht="15.75">
      <c r="A1" s="559" t="s">
        <v>1870</v>
      </c>
      <c r="B1" s="558"/>
      <c r="C1" s="558"/>
      <c r="D1" s="558"/>
      <c r="E1" s="558"/>
      <c r="F1" s="558"/>
      <c r="G1" s="558"/>
    </row>
    <row r="2" spans="1:7" ht="15.75">
      <c r="A2" s="559" t="s">
        <v>1869</v>
      </c>
      <c r="B2" s="59"/>
      <c r="C2" s="59"/>
      <c r="D2" s="1"/>
      <c r="E2" s="1"/>
      <c r="F2" s="1"/>
      <c r="G2" s="1"/>
    </row>
    <row r="3" spans="1:7" ht="12.75" customHeight="1">
      <c r="A3" s="27"/>
      <c r="B3" s="59"/>
      <c r="C3" s="59"/>
      <c r="D3" s="1"/>
      <c r="E3" s="1"/>
      <c r="F3" s="1"/>
      <c r="G3" s="1"/>
    </row>
    <row r="4" spans="1:7" ht="12.75" customHeight="1">
      <c r="A4" s="40" t="s">
        <v>1868</v>
      </c>
      <c r="B4" s="1"/>
      <c r="C4" s="1"/>
      <c r="D4" s="1"/>
      <c r="E4" s="1"/>
      <c r="F4" s="1"/>
      <c r="G4" s="1"/>
    </row>
    <row r="5" ht="12.75" customHeight="1" thickBot="1">
      <c r="A5" s="6"/>
    </row>
    <row r="6" spans="1:6" s="65" customFormat="1" ht="24" customHeight="1" thickTop="1">
      <c r="A6" s="99" t="s">
        <v>762</v>
      </c>
      <c r="B6" s="139">
        <v>2017</v>
      </c>
      <c r="C6" s="139">
        <v>2018</v>
      </c>
      <c r="D6" s="139">
        <v>2019</v>
      </c>
      <c r="E6" s="139">
        <v>2020</v>
      </c>
      <c r="F6" s="139">
        <v>2021</v>
      </c>
    </row>
    <row r="7" spans="1:6" ht="12.75" customHeight="1">
      <c r="A7" s="11"/>
      <c r="B7" s="311"/>
      <c r="C7" s="311"/>
      <c r="D7" s="311"/>
      <c r="E7" s="311"/>
      <c r="F7" s="311"/>
    </row>
    <row r="8" spans="1:6" ht="12.75" customHeight="1">
      <c r="A8" s="11" t="s">
        <v>1867</v>
      </c>
      <c r="B8" s="138"/>
      <c r="C8" s="138"/>
      <c r="D8" s="138"/>
      <c r="E8" s="138"/>
      <c r="F8" s="138"/>
    </row>
    <row r="9" spans="1:6" ht="12.75" customHeight="1">
      <c r="A9" s="26" t="s">
        <v>1866</v>
      </c>
      <c r="B9" s="716">
        <v>145900</v>
      </c>
      <c r="C9" s="716">
        <v>146830</v>
      </c>
      <c r="D9" s="716">
        <v>147417</v>
      </c>
      <c r="E9" s="716">
        <v>148237</v>
      </c>
      <c r="F9" s="715">
        <v>143074</v>
      </c>
    </row>
    <row r="10" spans="1:6" ht="12.75" customHeight="1">
      <c r="A10" s="11" t="s">
        <v>1865</v>
      </c>
      <c r="B10" s="716">
        <v>97266</v>
      </c>
      <c r="C10" s="716">
        <v>97886</v>
      </c>
      <c r="D10" s="716">
        <v>98278</v>
      </c>
      <c r="E10" s="716">
        <v>88824</v>
      </c>
      <c r="F10" s="715">
        <v>95382</v>
      </c>
    </row>
    <row r="11" spans="1:6" ht="12.75" customHeight="1">
      <c r="A11" s="8"/>
      <c r="B11" s="123"/>
      <c r="C11" s="123"/>
      <c r="D11" s="123"/>
      <c r="E11" s="123"/>
      <c r="F11" s="123"/>
    </row>
    <row r="12" ht="12.75" customHeight="1"/>
    <row r="13" ht="12.75" customHeight="1">
      <c r="A13" s="2" t="s">
        <v>1864</v>
      </c>
    </row>
    <row r="14" ht="12.75" customHeight="1">
      <c r="A14" s="35" t="s">
        <v>1863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63.xml><?xml version="1.0" encoding="utf-8"?>
<worksheet xmlns="http://schemas.openxmlformats.org/spreadsheetml/2006/main" xmlns:r="http://schemas.openxmlformats.org/officeDocument/2006/relationships">
  <dimension ref="A1:C31"/>
  <sheetViews>
    <sheetView workbookViewId="0" topLeftCell="A1">
      <selection activeCell="A1" sqref="A1"/>
    </sheetView>
  </sheetViews>
  <sheetFormatPr defaultColWidth="9.140625" defaultRowHeight="12.75"/>
  <cols>
    <col min="1" max="1" width="37.421875" style="0" customWidth="1"/>
    <col min="2" max="3" width="23.140625" style="0" customWidth="1"/>
  </cols>
  <sheetData>
    <row r="1" spans="1:3" ht="15.75" customHeight="1">
      <c r="A1" s="27" t="s">
        <v>1893</v>
      </c>
      <c r="B1" s="726"/>
      <c r="C1" s="1"/>
    </row>
    <row r="2" spans="1:3" ht="15.75" customHeight="1">
      <c r="A2" s="27" t="s">
        <v>1892</v>
      </c>
      <c r="B2" s="59"/>
      <c r="C2" s="1"/>
    </row>
    <row r="3" spans="1:3" ht="12.75" customHeight="1">
      <c r="A3" s="27"/>
      <c r="B3" s="59"/>
      <c r="C3" s="1"/>
    </row>
    <row r="4" spans="1:3" ht="12.75" customHeight="1">
      <c r="A4" s="725" t="s">
        <v>1891</v>
      </c>
      <c r="B4" s="724"/>
      <c r="C4" s="1"/>
    </row>
    <row r="5" spans="1:3" ht="12.75" customHeight="1" thickBot="1">
      <c r="A5" s="178"/>
      <c r="B5" s="178"/>
      <c r="C5" s="6"/>
    </row>
    <row r="6" spans="1:3" s="65" customFormat="1" ht="24" customHeight="1" thickTop="1">
      <c r="A6" s="98" t="s">
        <v>1890</v>
      </c>
      <c r="B6" s="139" t="s">
        <v>171</v>
      </c>
      <c r="C6" s="139" t="s">
        <v>253</v>
      </c>
    </row>
    <row r="7" spans="1:3" ht="12.75" customHeight="1">
      <c r="A7" s="723"/>
      <c r="B7" s="138"/>
      <c r="C7" s="138"/>
    </row>
    <row r="8" spans="1:3" ht="12.75" customHeight="1">
      <c r="A8" s="720" t="s">
        <v>1889</v>
      </c>
      <c r="B8" s="719">
        <v>59</v>
      </c>
      <c r="C8" s="719">
        <v>741</v>
      </c>
    </row>
    <row r="9" spans="1:3" ht="12.75" customHeight="1">
      <c r="A9" s="722"/>
      <c r="B9" s="721"/>
      <c r="C9" s="345"/>
    </row>
    <row r="10" spans="1:3" ht="12.75" customHeight="1">
      <c r="A10" s="351" t="s">
        <v>1888</v>
      </c>
      <c r="B10" s="50" t="s">
        <v>392</v>
      </c>
      <c r="C10" s="345">
        <v>39</v>
      </c>
    </row>
    <row r="11" spans="1:3" ht="12.75" customHeight="1">
      <c r="A11" t="s">
        <v>1887</v>
      </c>
      <c r="B11" s="50" t="s">
        <v>392</v>
      </c>
      <c r="C11" s="345">
        <v>11</v>
      </c>
    </row>
    <row r="12" spans="1:3" ht="12.75" customHeight="1">
      <c r="A12" t="s">
        <v>1886</v>
      </c>
      <c r="B12" s="345">
        <v>20</v>
      </c>
      <c r="C12" s="345">
        <v>108</v>
      </c>
    </row>
    <row r="13" spans="1:3" ht="12.75" customHeight="1">
      <c r="A13" t="s">
        <v>1885</v>
      </c>
      <c r="B13" s="50" t="s">
        <v>392</v>
      </c>
      <c r="C13" s="345">
        <v>128</v>
      </c>
    </row>
    <row r="14" spans="1:3" ht="12.75" customHeight="1">
      <c r="A14" t="s">
        <v>1884</v>
      </c>
      <c r="B14" s="50" t="s">
        <v>392</v>
      </c>
      <c r="C14" s="50" t="s">
        <v>392</v>
      </c>
    </row>
    <row r="15" spans="1:3" ht="12.75" customHeight="1">
      <c r="A15" t="s">
        <v>1883</v>
      </c>
      <c r="B15" s="345">
        <v>2</v>
      </c>
      <c r="C15" s="345">
        <v>32</v>
      </c>
    </row>
    <row r="16" spans="1:3" ht="12.75" customHeight="1">
      <c r="A16" t="s">
        <v>1882</v>
      </c>
      <c r="B16" s="50" t="s">
        <v>392</v>
      </c>
      <c r="C16" s="345">
        <v>144</v>
      </c>
    </row>
    <row r="17" spans="1:3" ht="12.75" customHeight="1">
      <c r="A17" t="s">
        <v>1881</v>
      </c>
      <c r="B17" s="345">
        <v>28</v>
      </c>
      <c r="C17" s="345">
        <v>98</v>
      </c>
    </row>
    <row r="18" spans="1:3" ht="12.75" customHeight="1">
      <c r="A18" t="s">
        <v>1880</v>
      </c>
      <c r="B18" s="345">
        <v>1</v>
      </c>
      <c r="C18" s="345">
        <v>80</v>
      </c>
    </row>
    <row r="19" spans="1:3" ht="12.75" customHeight="1">
      <c r="A19" t="s">
        <v>1879</v>
      </c>
      <c r="B19" s="345">
        <v>4</v>
      </c>
      <c r="C19" s="345">
        <v>50</v>
      </c>
    </row>
    <row r="20" spans="1:3" ht="12.75" customHeight="1">
      <c r="A20" t="s">
        <v>1878</v>
      </c>
      <c r="B20" s="345">
        <v>4</v>
      </c>
      <c r="C20" s="345">
        <v>51</v>
      </c>
    </row>
    <row r="21" spans="2:3" ht="12.75" customHeight="1">
      <c r="B21" s="345"/>
      <c r="C21" s="345"/>
    </row>
    <row r="22" spans="1:3" ht="12.75" customHeight="1">
      <c r="A22" s="720" t="s">
        <v>1877</v>
      </c>
      <c r="B22" s="719">
        <v>425</v>
      </c>
      <c r="C22" s="719">
        <v>941</v>
      </c>
    </row>
    <row r="23" spans="2:3" ht="12.75" customHeight="1">
      <c r="B23" s="718"/>
      <c r="C23" s="345"/>
    </row>
    <row r="24" spans="1:3" ht="12.75" customHeight="1">
      <c r="A24" t="s">
        <v>1876</v>
      </c>
      <c r="B24" s="50" t="s">
        <v>392</v>
      </c>
      <c r="C24" s="345">
        <v>5</v>
      </c>
    </row>
    <row r="25" spans="1:3" ht="12.75" customHeight="1">
      <c r="A25" t="s">
        <v>1875</v>
      </c>
      <c r="B25" s="345">
        <v>23</v>
      </c>
      <c r="C25" s="345">
        <v>37</v>
      </c>
    </row>
    <row r="26" spans="1:3" ht="12.75" customHeight="1">
      <c r="A26" t="s">
        <v>1874</v>
      </c>
      <c r="B26" s="345">
        <v>402</v>
      </c>
      <c r="C26" s="345">
        <v>896</v>
      </c>
    </row>
    <row r="27" spans="1:3" ht="12.75" customHeight="1">
      <c r="A27" t="s">
        <v>1873</v>
      </c>
      <c r="B27" s="50" t="s">
        <v>392</v>
      </c>
      <c r="C27" s="345">
        <v>3</v>
      </c>
    </row>
    <row r="28" spans="1:3" ht="12.75" customHeight="1">
      <c r="A28" s="8"/>
      <c r="B28" s="264"/>
      <c r="C28" s="717"/>
    </row>
    <row r="29" ht="12.75" customHeight="1"/>
    <row r="30" ht="12.75" customHeight="1">
      <c r="A30" s="35" t="s">
        <v>1872</v>
      </c>
    </row>
    <row r="31" ht="12.75" customHeight="1">
      <c r="A31" s="32" t="s">
        <v>1871</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7.xml><?xml version="1.0" encoding="utf-8"?>
<worksheet xmlns="http://schemas.openxmlformats.org/spreadsheetml/2006/main" xmlns:r="http://schemas.openxmlformats.org/officeDocument/2006/relationships">
  <dimension ref="A1:E45"/>
  <sheetViews>
    <sheetView workbookViewId="0" topLeftCell="A1">
      <selection activeCell="A1" sqref="A1"/>
    </sheetView>
  </sheetViews>
  <sheetFormatPr defaultColWidth="9.140625" defaultRowHeight="12.75"/>
  <cols>
    <col min="1" max="1" width="31.57421875" style="0" customWidth="1"/>
    <col min="2" max="2" width="12.421875" style="0" customWidth="1"/>
    <col min="3" max="3" width="13.421875" style="0" customWidth="1"/>
    <col min="4" max="4" width="12.421875" style="0" customWidth="1"/>
    <col min="5" max="5" width="13.421875" style="0" customWidth="1"/>
  </cols>
  <sheetData>
    <row r="1" spans="1:5" ht="15.75">
      <c r="A1" s="27" t="s">
        <v>358</v>
      </c>
      <c r="B1" s="1"/>
      <c r="C1" s="1"/>
      <c r="D1" s="1"/>
      <c r="E1" s="1"/>
    </row>
    <row r="2" spans="1:5" ht="15.75">
      <c r="A2" s="27" t="s">
        <v>357</v>
      </c>
      <c r="B2" s="1"/>
      <c r="C2" s="1"/>
      <c r="D2" s="1"/>
      <c r="E2" s="1"/>
    </row>
    <row r="3" spans="1:5" ht="16.5" thickBot="1">
      <c r="A3" s="4"/>
      <c r="B3" s="5"/>
      <c r="C3" s="5"/>
      <c r="D3" s="5"/>
      <c r="E3" s="6"/>
    </row>
    <row r="4" spans="1:5" s="65" customFormat="1" ht="24" customHeight="1" thickTop="1">
      <c r="A4" s="68"/>
      <c r="B4" s="66" t="s">
        <v>356</v>
      </c>
      <c r="C4" s="67"/>
      <c r="D4" s="66" t="s">
        <v>355</v>
      </c>
      <c r="E4" s="66"/>
    </row>
    <row r="5" spans="1:5" s="3" customFormat="1" ht="34.5" customHeight="1">
      <c r="A5" s="9" t="s">
        <v>354</v>
      </c>
      <c r="B5" s="42" t="s">
        <v>353</v>
      </c>
      <c r="C5" s="42" t="s">
        <v>351</v>
      </c>
      <c r="D5" s="42" t="s">
        <v>352</v>
      </c>
      <c r="E5" s="7" t="s">
        <v>351</v>
      </c>
    </row>
    <row r="6" spans="1:4" ht="12.75">
      <c r="A6" s="11"/>
      <c r="B6" s="11"/>
      <c r="C6" s="11"/>
      <c r="D6" s="11"/>
    </row>
    <row r="7" spans="1:5" ht="12.75">
      <c r="A7" s="69" t="s">
        <v>350</v>
      </c>
      <c r="B7" s="75">
        <v>750</v>
      </c>
      <c r="C7" s="75">
        <v>1207</v>
      </c>
      <c r="D7" s="75">
        <v>1052</v>
      </c>
      <c r="E7" s="74">
        <v>1693</v>
      </c>
    </row>
    <row r="8" spans="1:5" ht="12.75">
      <c r="A8" s="11"/>
      <c r="B8" s="73"/>
      <c r="C8" s="72"/>
      <c r="D8" s="71"/>
      <c r="E8" s="70"/>
    </row>
    <row r="9" spans="1:5" ht="12.75">
      <c r="A9" s="25" t="s">
        <v>349</v>
      </c>
      <c r="B9" s="73"/>
      <c r="C9" s="72"/>
      <c r="D9" s="71"/>
      <c r="E9" s="70"/>
    </row>
    <row r="10" spans="1:5" ht="12.75">
      <c r="A10" s="19" t="s">
        <v>171</v>
      </c>
      <c r="B10" s="28">
        <v>266</v>
      </c>
      <c r="C10" s="28">
        <v>428</v>
      </c>
      <c r="D10" s="28">
        <v>313</v>
      </c>
      <c r="E10" s="29">
        <v>504</v>
      </c>
    </row>
    <row r="11" spans="1:5" ht="12.75">
      <c r="A11" s="19" t="s">
        <v>348</v>
      </c>
      <c r="B11" s="28">
        <v>210</v>
      </c>
      <c r="C11" s="28">
        <v>338</v>
      </c>
      <c r="D11" s="28">
        <v>343</v>
      </c>
      <c r="E11" s="29">
        <v>552</v>
      </c>
    </row>
    <row r="12" spans="1:5" ht="12.75">
      <c r="A12" s="19" t="s">
        <v>279</v>
      </c>
      <c r="B12" s="28">
        <v>137</v>
      </c>
      <c r="C12" s="28">
        <v>220</v>
      </c>
      <c r="D12" s="28">
        <v>234</v>
      </c>
      <c r="E12" s="29">
        <v>377</v>
      </c>
    </row>
    <row r="13" spans="1:5" ht="12.75">
      <c r="A13" s="19" t="s">
        <v>101</v>
      </c>
      <c r="B13" s="28">
        <v>137</v>
      </c>
      <c r="C13" s="28">
        <v>220</v>
      </c>
      <c r="D13" s="28">
        <v>162</v>
      </c>
      <c r="E13" s="29">
        <v>261</v>
      </c>
    </row>
    <row r="14" spans="1:5" ht="12.75">
      <c r="A14" s="11"/>
      <c r="B14" s="73"/>
      <c r="C14" s="72"/>
      <c r="D14" s="71"/>
      <c r="E14" s="70"/>
    </row>
    <row r="15" spans="1:5" ht="12.75">
      <c r="A15" s="25" t="s">
        <v>347</v>
      </c>
      <c r="B15" s="73"/>
      <c r="C15" s="72"/>
      <c r="D15" s="71"/>
      <c r="E15" s="70"/>
    </row>
    <row r="16" spans="1:5" ht="12.75">
      <c r="A16" s="19" t="s">
        <v>171</v>
      </c>
      <c r="B16" s="28">
        <v>266</v>
      </c>
      <c r="C16" s="28">
        <v>428</v>
      </c>
      <c r="D16" s="28">
        <v>313</v>
      </c>
      <c r="E16" s="29">
        <v>504</v>
      </c>
    </row>
    <row r="17" spans="1:5" ht="12.75">
      <c r="A17" s="19" t="s">
        <v>152</v>
      </c>
      <c r="B17" s="28">
        <v>120</v>
      </c>
      <c r="C17" s="28">
        <v>193</v>
      </c>
      <c r="D17" s="28">
        <v>149</v>
      </c>
      <c r="E17" s="29">
        <v>240</v>
      </c>
    </row>
    <row r="18" spans="1:5" ht="12.75">
      <c r="A18" s="19" t="s">
        <v>136</v>
      </c>
      <c r="B18" s="28">
        <v>29</v>
      </c>
      <c r="C18" s="28">
        <v>47</v>
      </c>
      <c r="D18" s="28">
        <v>36</v>
      </c>
      <c r="E18" s="29">
        <v>58</v>
      </c>
    </row>
    <row r="19" spans="1:5" ht="12.75">
      <c r="A19" s="19" t="s">
        <v>132</v>
      </c>
      <c r="B19" s="28">
        <v>47</v>
      </c>
      <c r="C19" s="28">
        <v>76</v>
      </c>
      <c r="D19" s="28">
        <v>52</v>
      </c>
      <c r="E19" s="29">
        <v>84</v>
      </c>
    </row>
    <row r="20" spans="1:5" ht="12.75">
      <c r="A20" s="19" t="s">
        <v>129</v>
      </c>
      <c r="B20" s="28">
        <v>88</v>
      </c>
      <c r="C20" s="28">
        <v>142</v>
      </c>
      <c r="D20" s="28">
        <v>106</v>
      </c>
      <c r="E20" s="29">
        <v>171</v>
      </c>
    </row>
    <row r="21" spans="1:5" ht="12.75">
      <c r="A21" s="19" t="s">
        <v>119</v>
      </c>
      <c r="B21" s="28">
        <v>112</v>
      </c>
      <c r="C21" s="28">
        <v>180</v>
      </c>
      <c r="D21" s="28">
        <v>209</v>
      </c>
      <c r="E21" s="29">
        <v>336</v>
      </c>
    </row>
    <row r="22" spans="1:5" ht="12.75">
      <c r="A22" s="19" t="s">
        <v>101</v>
      </c>
      <c r="B22" s="28">
        <v>90</v>
      </c>
      <c r="C22" s="28">
        <v>145</v>
      </c>
      <c r="D22" s="28">
        <v>110</v>
      </c>
      <c r="E22" s="29">
        <v>177</v>
      </c>
    </row>
    <row r="23" spans="1:5" ht="12.75">
      <c r="A23" s="19" t="s">
        <v>91</v>
      </c>
      <c r="B23" s="28">
        <v>45</v>
      </c>
      <c r="C23" s="28">
        <v>72</v>
      </c>
      <c r="D23" s="28">
        <v>50</v>
      </c>
      <c r="E23" s="29">
        <v>80</v>
      </c>
    </row>
    <row r="24" spans="1:5" ht="12.75">
      <c r="A24" s="19" t="s">
        <v>346</v>
      </c>
      <c r="B24" s="28">
        <v>2</v>
      </c>
      <c r="C24" s="28">
        <v>3</v>
      </c>
      <c r="D24" s="28">
        <v>2</v>
      </c>
      <c r="E24" s="29">
        <v>3</v>
      </c>
    </row>
    <row r="25" spans="1:5" ht="12.75">
      <c r="A25" s="19" t="s">
        <v>345</v>
      </c>
      <c r="B25" s="28">
        <v>25</v>
      </c>
      <c r="C25" s="28">
        <v>40</v>
      </c>
      <c r="D25" s="28">
        <v>25</v>
      </c>
      <c r="E25" s="29">
        <v>40</v>
      </c>
    </row>
    <row r="26" spans="1:5" ht="12.75">
      <c r="A26" s="69" t="s">
        <v>10</v>
      </c>
      <c r="B26" s="28">
        <v>3</v>
      </c>
      <c r="C26" s="28">
        <v>5</v>
      </c>
      <c r="D26" s="28">
        <v>3</v>
      </c>
      <c r="E26" s="29">
        <v>5</v>
      </c>
    </row>
    <row r="27" spans="1:5" ht="12.75">
      <c r="A27" s="69" t="s">
        <v>11</v>
      </c>
      <c r="B27" s="28">
        <v>2</v>
      </c>
      <c r="C27" s="28">
        <v>3</v>
      </c>
      <c r="D27" s="28">
        <v>2</v>
      </c>
      <c r="E27" s="29">
        <v>3</v>
      </c>
    </row>
    <row r="28" spans="1:5" ht="12.75">
      <c r="A28" s="69" t="s">
        <v>12</v>
      </c>
      <c r="B28" s="28">
        <v>6</v>
      </c>
      <c r="C28" s="28">
        <v>10</v>
      </c>
      <c r="D28" s="28">
        <v>6</v>
      </c>
      <c r="E28" s="29">
        <v>10</v>
      </c>
    </row>
    <row r="29" spans="1:5" ht="12.75">
      <c r="A29" s="69" t="s">
        <v>15</v>
      </c>
      <c r="B29" s="28">
        <v>6</v>
      </c>
      <c r="C29" s="28">
        <v>10</v>
      </c>
      <c r="D29" s="28">
        <v>6</v>
      </c>
      <c r="E29" s="29">
        <v>10</v>
      </c>
    </row>
    <row r="30" spans="1:5" ht="12.75">
      <c r="A30" s="69" t="s">
        <v>16</v>
      </c>
      <c r="B30" s="28">
        <v>3</v>
      </c>
      <c r="C30" s="28">
        <v>5</v>
      </c>
      <c r="D30" s="28">
        <v>3</v>
      </c>
      <c r="E30" s="29">
        <v>5</v>
      </c>
    </row>
    <row r="31" spans="1:5" ht="12.75">
      <c r="A31" s="69" t="s">
        <v>19</v>
      </c>
      <c r="B31" s="28">
        <v>5</v>
      </c>
      <c r="C31" s="28">
        <v>8</v>
      </c>
      <c r="D31" s="28">
        <v>5</v>
      </c>
      <c r="E31" s="29">
        <v>8</v>
      </c>
    </row>
    <row r="32" spans="1:5" ht="12.75">
      <c r="A32" s="12"/>
      <c r="B32" s="12"/>
      <c r="C32" s="12"/>
      <c r="D32" s="12"/>
      <c r="E32" s="8"/>
    </row>
    <row r="34" ht="12.75">
      <c r="A34" s="60" t="s">
        <v>344</v>
      </c>
    </row>
    <row r="35" ht="12.75">
      <c r="A35" s="35" t="s">
        <v>343</v>
      </c>
    </row>
    <row r="36" ht="12.75">
      <c r="A36" s="60" t="s">
        <v>342</v>
      </c>
    </row>
    <row r="37" ht="12.75">
      <c r="A37" s="35" t="s">
        <v>341</v>
      </c>
    </row>
    <row r="38" ht="12.75">
      <c r="A38" s="60" t="s">
        <v>340</v>
      </c>
    </row>
    <row r="39" ht="12.75">
      <c r="A39" s="35" t="s">
        <v>339</v>
      </c>
    </row>
    <row r="40" ht="12.75">
      <c r="A40" s="60" t="s">
        <v>338</v>
      </c>
    </row>
    <row r="41" ht="12.75">
      <c r="A41" s="35" t="s">
        <v>337</v>
      </c>
    </row>
    <row r="42" ht="12.75">
      <c r="A42" s="60" t="s">
        <v>336</v>
      </c>
    </row>
    <row r="43" ht="12.75">
      <c r="A43" s="32" t="s">
        <v>335</v>
      </c>
    </row>
    <row r="44" ht="12.75">
      <c r="A44" s="44" t="s">
        <v>334</v>
      </c>
    </row>
    <row r="45" ht="12.75">
      <c r="A45" s="32" t="s">
        <v>333</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8.xml><?xml version="1.0" encoding="utf-8"?>
<worksheet xmlns="http://schemas.openxmlformats.org/spreadsheetml/2006/main" xmlns:r="http://schemas.openxmlformats.org/officeDocument/2006/relationships">
  <dimension ref="A1:E38"/>
  <sheetViews>
    <sheetView zoomScalePageLayoutView="0" workbookViewId="0" topLeftCell="A1">
      <selection activeCell="A1" sqref="A1"/>
    </sheetView>
  </sheetViews>
  <sheetFormatPr defaultColWidth="9.140625" defaultRowHeight="12.75"/>
  <cols>
    <col min="1" max="1" width="23.140625" style="76" customWidth="1"/>
    <col min="2" max="3" width="13.8515625" style="76" customWidth="1"/>
    <col min="4" max="4" width="15.8515625" style="76" customWidth="1"/>
    <col min="5" max="5" width="17.8515625" style="76" customWidth="1"/>
    <col min="6" max="16384" width="9.140625" style="76" customWidth="1"/>
  </cols>
  <sheetData>
    <row r="1" spans="1:5" ht="15.75">
      <c r="A1" s="27" t="s">
        <v>374</v>
      </c>
      <c r="B1" s="93"/>
      <c r="C1" s="93"/>
      <c r="D1" s="93"/>
      <c r="E1" s="93"/>
    </row>
    <row r="2" spans="1:5" ht="12.75" customHeight="1">
      <c r="A2" s="27"/>
      <c r="B2" s="93"/>
      <c r="C2" s="93"/>
      <c r="D2" s="93"/>
      <c r="E2" s="93"/>
    </row>
    <row r="3" spans="1:5" ht="12.75" customHeight="1">
      <c r="A3" s="94" t="s">
        <v>373</v>
      </c>
      <c r="B3" s="93"/>
      <c r="C3" s="93"/>
      <c r="D3" s="93"/>
      <c r="E3" s="93"/>
    </row>
    <row r="4" spans="1:5" ht="12.75" customHeight="1">
      <c r="A4" s="94" t="s">
        <v>372</v>
      </c>
      <c r="B4" s="93"/>
      <c r="C4" s="93"/>
      <c r="D4" s="93"/>
      <c r="E4" s="93"/>
    </row>
    <row r="5" spans="1:5" ht="12.75" customHeight="1">
      <c r="A5" s="94" t="s">
        <v>371</v>
      </c>
      <c r="B5" s="93"/>
      <c r="C5" s="93"/>
      <c r="D5" s="93"/>
      <c r="E5" s="93"/>
    </row>
    <row r="6" spans="1:5" ht="12.75" customHeight="1">
      <c r="A6" s="94" t="s">
        <v>370</v>
      </c>
      <c r="B6" s="93"/>
      <c r="C6" s="93"/>
      <c r="D6" s="93"/>
      <c r="E6" s="93"/>
    </row>
    <row r="7" spans="1:5" ht="12.75" customHeight="1">
      <c r="A7" s="94" t="s">
        <v>369</v>
      </c>
      <c r="B7" s="93"/>
      <c r="C7" s="93"/>
      <c r="D7" s="93"/>
      <c r="E7" s="93"/>
    </row>
    <row r="8" spans="1:5" ht="12.75" customHeight="1">
      <c r="A8" s="94" t="s">
        <v>368</v>
      </c>
      <c r="B8" s="93"/>
      <c r="C8" s="93"/>
      <c r="D8" s="93"/>
      <c r="E8" s="93"/>
    </row>
    <row r="9" spans="1:5" ht="12.75" customHeight="1">
      <c r="A9" s="94" t="s">
        <v>367</v>
      </c>
      <c r="B9" s="93"/>
      <c r="C9" s="93"/>
      <c r="D9" s="93"/>
      <c r="E9" s="93"/>
    </row>
    <row r="10" spans="1:5" ht="12.75" customHeight="1" thickBot="1">
      <c r="A10" s="4"/>
      <c r="B10" s="92"/>
      <c r="C10" s="92"/>
      <c r="D10" s="92"/>
      <c r="E10" s="91"/>
    </row>
    <row r="11" spans="1:5" ht="55.5" customHeight="1" thickTop="1">
      <c r="A11" s="43" t="s">
        <v>366</v>
      </c>
      <c r="B11" s="90" t="s">
        <v>365</v>
      </c>
      <c r="C11" s="90" t="s">
        <v>364</v>
      </c>
      <c r="D11" s="90" t="s">
        <v>363</v>
      </c>
      <c r="E11" s="7" t="s">
        <v>362</v>
      </c>
    </row>
    <row r="12" spans="2:4" ht="12.75">
      <c r="B12" s="88"/>
      <c r="C12" s="88"/>
      <c r="D12" s="88"/>
    </row>
    <row r="13" spans="1:4" ht="12.75">
      <c r="A13" s="89">
        <v>2020</v>
      </c>
      <c r="B13" s="88"/>
      <c r="C13" s="88"/>
      <c r="D13" s="88"/>
    </row>
    <row r="14" spans="2:4" ht="12.75">
      <c r="B14" s="88"/>
      <c r="C14" s="88"/>
      <c r="D14" s="88"/>
    </row>
    <row r="15" spans="1:5" ht="12.75">
      <c r="A15" s="87" t="s">
        <v>350</v>
      </c>
      <c r="B15" s="86">
        <v>565</v>
      </c>
      <c r="C15" s="86">
        <v>301</v>
      </c>
      <c r="D15" s="85">
        <v>53.27433628318584</v>
      </c>
      <c r="E15" s="84">
        <v>100</v>
      </c>
    </row>
    <row r="16" spans="2:5" ht="12.75">
      <c r="B16" s="82"/>
      <c r="C16" s="82"/>
      <c r="D16" s="81"/>
      <c r="E16" s="80"/>
    </row>
    <row r="17" spans="1:5" ht="12.75">
      <c r="A17" s="83" t="s">
        <v>101</v>
      </c>
      <c r="B17" s="82">
        <v>82</v>
      </c>
      <c r="C17" s="82">
        <v>41</v>
      </c>
      <c r="D17" s="81">
        <v>50</v>
      </c>
      <c r="E17" s="80">
        <v>13.621262458471762</v>
      </c>
    </row>
    <row r="18" spans="1:5" ht="12.75">
      <c r="A18" s="83" t="s">
        <v>119</v>
      </c>
      <c r="B18" s="82">
        <v>192</v>
      </c>
      <c r="C18" s="82">
        <v>99</v>
      </c>
      <c r="D18" s="81">
        <v>51.5625</v>
      </c>
      <c r="E18" s="80">
        <v>32.89036544850498</v>
      </c>
    </row>
    <row r="19" spans="1:5" ht="12.75">
      <c r="A19" s="83" t="s">
        <v>129</v>
      </c>
      <c r="B19" s="82">
        <v>36</v>
      </c>
      <c r="C19" s="82">
        <v>3</v>
      </c>
      <c r="D19" s="81">
        <v>8.333333333333332</v>
      </c>
      <c r="E19" s="80">
        <v>0.9966777408637874</v>
      </c>
    </row>
    <row r="20" spans="1:5" ht="12.75">
      <c r="A20" s="83" t="s">
        <v>132</v>
      </c>
      <c r="B20" s="82">
        <v>17</v>
      </c>
      <c r="C20" s="82">
        <v>6</v>
      </c>
      <c r="D20" s="81">
        <v>35.294117647058826</v>
      </c>
      <c r="E20" s="80">
        <v>1.9933554817275747</v>
      </c>
    </row>
    <row r="21" spans="1:5" ht="12.75">
      <c r="A21" s="83" t="s">
        <v>152</v>
      </c>
      <c r="B21" s="82">
        <v>129</v>
      </c>
      <c r="C21" s="82">
        <v>89</v>
      </c>
      <c r="D21" s="81">
        <v>68.9922480620155</v>
      </c>
      <c r="E21" s="80">
        <v>29.568106312292358</v>
      </c>
    </row>
    <row r="22" spans="1:5" ht="12.75">
      <c r="A22" s="83" t="s">
        <v>171</v>
      </c>
      <c r="B22" s="82">
        <v>109</v>
      </c>
      <c r="C22" s="82">
        <v>63</v>
      </c>
      <c r="D22" s="81">
        <v>57.798165137614674</v>
      </c>
      <c r="E22" s="80">
        <v>20.930232558139537</v>
      </c>
    </row>
    <row r="23" spans="1:4" ht="12.75">
      <c r="A23" s="44"/>
      <c r="B23" s="88"/>
      <c r="C23" s="88"/>
      <c r="D23" s="88"/>
    </row>
    <row r="24" spans="1:4" ht="12.75">
      <c r="A24" s="89">
        <v>2022</v>
      </c>
      <c r="B24" s="88"/>
      <c r="C24" s="88"/>
      <c r="D24" s="88"/>
    </row>
    <row r="25" spans="2:4" ht="12.75">
      <c r="B25" s="88"/>
      <c r="C25" s="88"/>
      <c r="D25" s="88"/>
    </row>
    <row r="26" spans="1:5" ht="12.75">
      <c r="A26" s="87" t="s">
        <v>350</v>
      </c>
      <c r="B26" s="86">
        <v>1097</v>
      </c>
      <c r="C26" s="86">
        <v>403</v>
      </c>
      <c r="D26" s="85">
        <v>36.7</v>
      </c>
      <c r="E26" s="84">
        <v>100</v>
      </c>
    </row>
    <row r="27" spans="2:5" ht="12.75">
      <c r="B27" s="82"/>
      <c r="C27" s="82"/>
      <c r="D27" s="81"/>
      <c r="E27" s="80"/>
    </row>
    <row r="28" spans="1:5" ht="12.75">
      <c r="A28" s="83" t="s">
        <v>101</v>
      </c>
      <c r="B28" s="82">
        <v>156</v>
      </c>
      <c r="C28" s="82">
        <v>65</v>
      </c>
      <c r="D28" s="81">
        <v>41.7</v>
      </c>
      <c r="E28" s="80">
        <v>16.1</v>
      </c>
    </row>
    <row r="29" spans="1:5" ht="12.75">
      <c r="A29" s="83" t="s">
        <v>119</v>
      </c>
      <c r="B29" s="82">
        <v>283</v>
      </c>
      <c r="C29" s="82">
        <v>141</v>
      </c>
      <c r="D29" s="81">
        <v>49.8</v>
      </c>
      <c r="E29" s="80">
        <v>35</v>
      </c>
    </row>
    <row r="30" spans="1:5" ht="12.75">
      <c r="A30" s="83" t="s">
        <v>129</v>
      </c>
      <c r="B30" s="82">
        <v>86</v>
      </c>
      <c r="C30" s="82">
        <v>3</v>
      </c>
      <c r="D30" s="81">
        <v>3.5</v>
      </c>
      <c r="E30" s="80">
        <v>0.7</v>
      </c>
    </row>
    <row r="31" spans="1:5" ht="12.75">
      <c r="A31" s="83" t="s">
        <v>132</v>
      </c>
      <c r="B31" s="82">
        <v>49</v>
      </c>
      <c r="C31" s="82">
        <v>7</v>
      </c>
      <c r="D31" s="81">
        <v>14.3</v>
      </c>
      <c r="E31" s="80">
        <v>1.7</v>
      </c>
    </row>
    <row r="32" spans="1:5" ht="12.75">
      <c r="A32" s="83" t="s">
        <v>152</v>
      </c>
      <c r="B32" s="82">
        <v>242</v>
      </c>
      <c r="C32" s="82">
        <v>108</v>
      </c>
      <c r="D32" s="81">
        <v>44.6</v>
      </c>
      <c r="E32" s="80">
        <v>26.8</v>
      </c>
    </row>
    <row r="33" spans="1:5" ht="12.75">
      <c r="A33" s="83" t="s">
        <v>171</v>
      </c>
      <c r="B33" s="82">
        <v>281</v>
      </c>
      <c r="C33" s="82">
        <v>79</v>
      </c>
      <c r="D33" s="81">
        <v>28.1</v>
      </c>
      <c r="E33" s="80">
        <v>19.6</v>
      </c>
    </row>
    <row r="34" spans="1:5" ht="12.75">
      <c r="A34" s="79"/>
      <c r="B34" s="78"/>
      <c r="C34" s="78"/>
      <c r="D34" s="78"/>
      <c r="E34" s="77"/>
    </row>
    <row r="35" ht="12.75">
      <c r="A35" s="44"/>
    </row>
    <row r="36" ht="12.75">
      <c r="A36" s="44" t="s">
        <v>361</v>
      </c>
    </row>
    <row r="37" ht="12.75">
      <c r="A37" s="44" t="s">
        <v>360</v>
      </c>
    </row>
    <row r="38" ht="12.75">
      <c r="A38" s="44" t="s">
        <v>359</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xl/worksheets/sheet9.xml><?xml version="1.0" encoding="utf-8"?>
<worksheet xmlns="http://schemas.openxmlformats.org/spreadsheetml/2006/main" xmlns:r="http://schemas.openxmlformats.org/officeDocument/2006/relationships">
  <dimension ref="A1:D15"/>
  <sheetViews>
    <sheetView workbookViewId="0" topLeftCell="A1">
      <selection activeCell="A1" sqref="A1"/>
    </sheetView>
  </sheetViews>
  <sheetFormatPr defaultColWidth="9.140625" defaultRowHeight="12.75"/>
  <cols>
    <col min="1" max="1" width="31.57421875" style="0" customWidth="1"/>
    <col min="2" max="4" width="17.140625" style="0" customWidth="1"/>
  </cols>
  <sheetData>
    <row r="1" spans="1:4" ht="15.75">
      <c r="A1" s="27" t="s">
        <v>387</v>
      </c>
      <c r="B1" s="1"/>
      <c r="C1" s="1"/>
      <c r="D1" s="1"/>
    </row>
    <row r="2" spans="1:4" ht="15.75">
      <c r="A2" s="27" t="s">
        <v>386</v>
      </c>
      <c r="B2" s="1"/>
      <c r="C2" s="1"/>
      <c r="D2" s="1"/>
    </row>
    <row r="3" spans="1:4" ht="15.75">
      <c r="A3" s="27"/>
      <c r="B3" s="1"/>
      <c r="C3" s="1"/>
      <c r="D3" s="1"/>
    </row>
    <row r="4" spans="1:4" ht="12.75" customHeight="1">
      <c r="A4" s="103" t="s">
        <v>385</v>
      </c>
      <c r="B4" s="1"/>
      <c r="C4" s="1"/>
      <c r="D4" s="1"/>
    </row>
    <row r="5" spans="1:4" s="101" customFormat="1" ht="12.75" customHeight="1">
      <c r="A5" s="103" t="s">
        <v>384</v>
      </c>
      <c r="B5" s="102"/>
      <c r="C5" s="102"/>
      <c r="D5" s="102"/>
    </row>
    <row r="6" spans="1:4" ht="13.5" thickBot="1">
      <c r="A6" s="6"/>
      <c r="B6" s="6"/>
      <c r="C6" s="6"/>
      <c r="D6" s="6"/>
    </row>
    <row r="7" spans="1:4" s="65" customFormat="1" ht="24" customHeight="1" thickTop="1">
      <c r="A7" s="99" t="s">
        <v>383</v>
      </c>
      <c r="B7" s="100" t="s">
        <v>382</v>
      </c>
      <c r="C7" s="99" t="s">
        <v>381</v>
      </c>
      <c r="D7" s="98" t="s">
        <v>380</v>
      </c>
    </row>
    <row r="8" spans="1:3" ht="12.75">
      <c r="A8" s="11"/>
      <c r="B8" s="97"/>
      <c r="C8" s="11"/>
    </row>
    <row r="9" spans="1:4" ht="12.75">
      <c r="A9" s="11" t="s">
        <v>379</v>
      </c>
      <c r="B9" s="96">
        <v>634023</v>
      </c>
      <c r="C9" s="28">
        <v>4852</v>
      </c>
      <c r="D9" s="29">
        <v>629171</v>
      </c>
    </row>
    <row r="10" spans="1:4" ht="12.75">
      <c r="A10" s="11" t="s">
        <v>378</v>
      </c>
      <c r="B10" s="96">
        <v>839623</v>
      </c>
      <c r="C10" s="28">
        <v>6425</v>
      </c>
      <c r="D10" s="29">
        <v>833198</v>
      </c>
    </row>
    <row r="11" spans="1:4" ht="12.75">
      <c r="A11" s="11" t="s">
        <v>377</v>
      </c>
      <c r="B11" s="96">
        <v>2174626</v>
      </c>
      <c r="C11" s="28">
        <v>16641</v>
      </c>
      <c r="D11" s="29">
        <v>2157985</v>
      </c>
    </row>
    <row r="12" spans="1:4" ht="12.75">
      <c r="A12" s="12"/>
      <c r="B12" s="95"/>
      <c r="C12" s="75"/>
      <c r="D12" s="74"/>
    </row>
    <row r="14" ht="12.75">
      <c r="A14" s="60" t="s">
        <v>376</v>
      </c>
    </row>
    <row r="15" ht="12.75">
      <c r="A15" s="32" t="s">
        <v>375</v>
      </c>
    </row>
  </sheetData>
  <sheetProtection/>
  <printOptions horizontalCentered="1"/>
  <pageMargins left="1" right="1" top="1" bottom="1" header="0.5" footer="0.5"/>
  <pageSetup horizontalDpi="300" verticalDpi="300" orientation="portrait" r:id="rId1"/>
  <headerFooter alignWithMargins="0">
    <oddFooter>&amp;L&amp;"Arial,Italic"&amp;9      The State of Hawaii Data Book 2022&amp;R&amp;9      http://dbedt.hawaii.gov/</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DBEDT</dc:creator>
  <cp:keywords/>
  <dc:description/>
  <cp:lastModifiedBy>Vila, Giovanni O</cp:lastModifiedBy>
  <cp:lastPrinted>2023-08-11T23:53:19Z</cp:lastPrinted>
  <dcterms:created xsi:type="dcterms:W3CDTF">1998-07-14T23:37:26Z</dcterms:created>
  <dcterms:modified xsi:type="dcterms:W3CDTF">2023-08-11T23:57:03Z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0x01010080AE8BAD61C63A49A11DE37619D80AE6</vt:lpwstr>
  </property>
  <property fmtid="{D5CDD505-2E9C-101B-9397-08002B2CF9AE}" pid="3" name="lcf76f155ced4ddcb4097134ff3c332f">
    <vt:lpwstr/>
  </property>
  <property fmtid="{D5CDD505-2E9C-101B-9397-08002B2CF9AE}" pid="4" name="TaxCatchAll">
    <vt:lpwstr/>
  </property>
</Properties>
</file>