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32760" windowWidth="11160" windowHeight="661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s>
  <definedNames>
    <definedName name="_xlfn.SUMIFS" hidden="1">#NAME?</definedName>
    <definedName name="_xlnm.Print_Area" localSheetId="2">'11.01'!$A$1:$I$45</definedName>
    <definedName name="_xlnm.Print_Area" localSheetId="3">'11.02'!$A$1:$I$46</definedName>
    <definedName name="_xlnm.Print_Area" localSheetId="4">'11.03'!$A$1:$I$48</definedName>
    <definedName name="_xlnm.Print_Area" localSheetId="5">'11.04'!$A$1:$I$48</definedName>
    <definedName name="_xlnm.Print_Area" localSheetId="6">'11.05'!$A$1:$I$36</definedName>
    <definedName name="_xlnm.Print_Area" localSheetId="7">'11.06'!$A$1:$D$33</definedName>
    <definedName name="_xlnm.Print_Area" localSheetId="8">'11.07'!$A$1:$E$33</definedName>
    <definedName name="_xlnm.Print_Area" localSheetId="9">'11.08'!$A$1:$L$22</definedName>
    <definedName name="_xlnm.Print_Area" localSheetId="10">'11.09'!$A$1:$L$22</definedName>
    <definedName name="_xlnm.Print_Area" localSheetId="11">'11.10'!$A$1:$E$17</definedName>
    <definedName name="_xlnm.Print_Area" localSheetId="12">'11.11'!$A$1:$D$45</definedName>
    <definedName name="_xlnm.Print_Area" localSheetId="13">'11.12'!$A$1:$G$22</definedName>
    <definedName name="_xlnm.Print_Area" localSheetId="14">'11.13'!$A$1:$E$21</definedName>
    <definedName name="_xlnm.Print_Area" localSheetId="15">'11.14'!$A$1:$E$73</definedName>
    <definedName name="_xlnm.Print_Area" localSheetId="16">'11.15'!$A$1:$F$49</definedName>
    <definedName name="_xlnm.Print_Area" localSheetId="17">'11.16'!$A$1:$E$85</definedName>
    <definedName name="_xlnm.Print_Area" localSheetId="18">'11.17'!$A$1:$E$85</definedName>
    <definedName name="_xlnm.Print_Area" localSheetId="19">'11.18'!$A$1:$D$48</definedName>
    <definedName name="_xlnm.Print_Area" localSheetId="20">'11.19'!$A$1:$G$47</definedName>
    <definedName name="_xlnm.Print_Area" localSheetId="21">'11.20'!$A$1:$H$45</definedName>
    <definedName name="_xlnm.Print_Area" localSheetId="22">'11.21'!$A$1:$G$38</definedName>
    <definedName name="_xlnm.Print_Area" localSheetId="23">'11.22'!$A$1:$F$32</definedName>
    <definedName name="_xlnm.Print_Area" localSheetId="24">'11.23'!$A$1:$G$83</definedName>
    <definedName name="_xlnm.Print_Titles" localSheetId="0">'Titles'!$1:$3</definedName>
  </definedNames>
  <calcPr fullCalcOnLoad="1"/>
</workbook>
</file>

<file path=xl/sharedStrings.xml><?xml version="1.0" encoding="utf-8"?>
<sst xmlns="http://schemas.openxmlformats.org/spreadsheetml/2006/main" count="828" uniqueCount="446">
  <si>
    <t>Category</t>
  </si>
  <si>
    <t>Oahu</t>
  </si>
  <si>
    <t>Hawaii</t>
  </si>
  <si>
    <t>Kauai</t>
  </si>
  <si>
    <t>Maui County</t>
  </si>
  <si>
    <t>Maui</t>
  </si>
  <si>
    <t>Molokai</t>
  </si>
  <si>
    <t>Lanai</t>
  </si>
  <si>
    <t>Cases</t>
  </si>
  <si>
    <t>Recipients</t>
  </si>
  <si>
    <t>County     total</t>
  </si>
  <si>
    <t xml:space="preserve">Table 11.01-- TEMPORARY ASSISTANCE TO NEEDY FAMILIES, </t>
  </si>
  <si>
    <t>(NA)</t>
  </si>
  <si>
    <t xml:space="preserve">     NA  Not available.</t>
  </si>
  <si>
    <t>(annual) and records.</t>
  </si>
  <si>
    <r>
      <t xml:space="preserve">     Source:  Hawaii State Department of Human Services, </t>
    </r>
    <r>
      <rPr>
        <i/>
        <sz val="10"/>
        <rFont val="Times New Roman"/>
        <family val="1"/>
      </rPr>
      <t>A Statistical Report on Welfare in Hawaii</t>
    </r>
  </si>
  <si>
    <t xml:space="preserve">  Temporary Assistance to Needy Families (TANF) effective FY 1998]</t>
  </si>
  <si>
    <t>[Fiscal year ending June 30.  Aid to Families with Dependent Children (AFDC) became</t>
  </si>
  <si>
    <t>State 1/</t>
  </si>
  <si>
    <t>Expenditures 2/</t>
  </si>
  <si>
    <t xml:space="preserve">     2/  Thousands of dollars.</t>
  </si>
  <si>
    <t xml:space="preserve">     1/  Counties might not add to State total due to rounding.</t>
  </si>
  <si>
    <t xml:space="preserve">  AVERAGE MONTHLY, BY ISLAND:  2018 TO 2022</t>
  </si>
  <si>
    <t>-</t>
  </si>
  <si>
    <t xml:space="preserve">  General Assistance (Family) was also added to TAONF]</t>
  </si>
  <si>
    <t xml:space="preserve">  (AFDC-UP) became Temporary Assistance to Other Needy Families (TAONF) effective FY 1998.</t>
  </si>
  <si>
    <t>[Fiscal year ending June 30.  Aid to Families with Dependent Children-Unemployed Parent</t>
  </si>
  <si>
    <t xml:space="preserve">Table 11.02-- TEMPORARY ASSISTANCE TO OTHER NEEDY FAMILIES, </t>
  </si>
  <si>
    <t>County       total</t>
  </si>
  <si>
    <t>State</t>
  </si>
  <si>
    <t>Year</t>
  </si>
  <si>
    <t>[Fiscal year ending June 30]</t>
  </si>
  <si>
    <t xml:space="preserve">  PROGRAM, BY ISLAND:  1988 TO 2022</t>
  </si>
  <si>
    <t xml:space="preserve">Table 11.03-- AVERAGE MONTHLY CASES SERVED BY THE FOOD STAMP </t>
  </si>
  <si>
    <t>County total</t>
  </si>
  <si>
    <t xml:space="preserve">  BY THE FOOD STAMP PROGRAM, BY ISLAND:  1989 TO 2022</t>
  </si>
  <si>
    <t xml:space="preserve">Table 11.04-- AVERAGE MONTHLY NUMBER OF INDIVIDUALS SERVED </t>
  </si>
  <si>
    <r>
      <t xml:space="preserve">     Source:  Hawaii State Department of Human Services, </t>
    </r>
    <r>
      <rPr>
        <i/>
        <sz val="10"/>
        <rFont val="Times New Roman"/>
        <family val="1"/>
      </rPr>
      <t>A Statistical Report on Welfare in Hawaii</t>
    </r>
    <r>
      <rPr>
        <sz val="10"/>
        <rFont val="Times New Roman"/>
        <family val="1"/>
      </rPr>
      <t xml:space="preserve"> (annual) and records.</t>
    </r>
  </si>
  <si>
    <t>[In dollars.  Fiscal year ending June 30]</t>
  </si>
  <si>
    <t>Table 11.05-- ANNUAL BENEFITS OF THE FOOD STAMP PROGRAM, BY ISLAND:  1998 TO 2022</t>
  </si>
  <si>
    <t>&lt;https://www.ssa.gov/policy/docs/statcomps/supplement/2022/5j.pdf&gt; accessed June 2, 2023.</t>
  </si>
  <si>
    <r>
      <t xml:space="preserve">Research, Evaluation, and Statistics, </t>
    </r>
    <r>
      <rPr>
        <i/>
        <sz val="10"/>
        <rFont val="Times New Roman"/>
        <family val="1"/>
      </rPr>
      <t>Annual Statistical Supplement</t>
    </r>
    <r>
      <rPr>
        <sz val="10"/>
        <rFont val="Times New Roman"/>
        <family val="1"/>
      </rPr>
      <t xml:space="preserve"> (annual), tables 5.J5 and 5.J5.1</t>
    </r>
  </si>
  <si>
    <r>
      <t xml:space="preserve">     Source:  Social Security Administration,</t>
    </r>
    <r>
      <rPr>
        <i/>
        <sz val="10"/>
        <rFont val="Times New Roman"/>
        <family val="1"/>
      </rPr>
      <t xml:space="preserve"> </t>
    </r>
    <r>
      <rPr>
        <sz val="10"/>
        <rFont val="Times New Roman"/>
        <family val="1"/>
      </rPr>
      <t>Office of Retirement and Disability Policy, Office of</t>
    </r>
  </si>
  <si>
    <t>who is married or the head of household.</t>
  </si>
  <si>
    <t xml:space="preserve">     1/  A person older than 21, aged 18-21 who is not regularly attending school, or a person under 21</t>
  </si>
  <si>
    <t>Women</t>
  </si>
  <si>
    <t>Men</t>
  </si>
  <si>
    <t xml:space="preserve">       Adult beneficiaries 1/</t>
  </si>
  <si>
    <t>100 or older</t>
  </si>
  <si>
    <t>90 to 99</t>
  </si>
  <si>
    <t>85 to 89</t>
  </si>
  <si>
    <t>80 to 84</t>
  </si>
  <si>
    <t>75 to 79</t>
  </si>
  <si>
    <t>70 to 74</t>
  </si>
  <si>
    <t>65 to 69</t>
  </si>
  <si>
    <t>62 to 64</t>
  </si>
  <si>
    <t>55 to 61</t>
  </si>
  <si>
    <t>18 to 54</t>
  </si>
  <si>
    <t>17 or under</t>
  </si>
  <si>
    <t xml:space="preserve">       Total</t>
  </si>
  <si>
    <t>Age and sex</t>
  </si>
  <si>
    <t>[December data.  Based on Master Beneficiary Record, 100 percent data]</t>
  </si>
  <si>
    <t xml:space="preserve">  AND SEX:  2019 TO 2021</t>
  </si>
  <si>
    <t xml:space="preserve">  (OASDI) BENEFICIARIES IN CURRENT-PAYMENT STATUS, BY AGE</t>
  </si>
  <si>
    <t xml:space="preserve">Table 11.06-- OLD AGE, SURVIVORS AND DISABILITY INSURANCE </t>
  </si>
  <si>
    <r>
      <t xml:space="preserve">Research, Evaluation, and Statistics, </t>
    </r>
    <r>
      <rPr>
        <i/>
        <sz val="10"/>
        <rFont val="Times New Roman"/>
        <family val="1"/>
      </rPr>
      <t>Annual Statistical Supplement</t>
    </r>
    <r>
      <rPr>
        <sz val="10"/>
        <rFont val="Times New Roman"/>
        <family val="1"/>
      </rPr>
      <t xml:space="preserve"> (annual), tables 5.J2, 5.J3 and 5.J4</t>
    </r>
  </si>
  <si>
    <t>Age 65 and over</t>
  </si>
  <si>
    <t>Children</t>
  </si>
  <si>
    <t>Spouses</t>
  </si>
  <si>
    <t>Disabled workers</t>
  </si>
  <si>
    <t>Disability</t>
  </si>
  <si>
    <t>Widow(er)s and parents</t>
  </si>
  <si>
    <t>Survivors</t>
  </si>
  <si>
    <t>Retired workers</t>
  </si>
  <si>
    <t>Retirement</t>
  </si>
  <si>
    <t xml:space="preserve">         Total</t>
  </si>
  <si>
    <t>Type of benefit</t>
  </si>
  <si>
    <t>Monthly benefits ($1,000)</t>
  </si>
  <si>
    <t>OASDI beneficiaries</t>
  </si>
  <si>
    <t xml:space="preserve">  STATUS, BY TYPE OF BENEFIT:  2020 AND 2021</t>
  </si>
  <si>
    <t xml:space="preserve">  (OASDI) BENEFICIARIES AND BENEFITS IN CURRENT-PAYMENT </t>
  </si>
  <si>
    <t xml:space="preserve">Table 11.07-- OLD AGE, SURVIVORS AND DISABILITY INSURANCE </t>
  </si>
  <si>
    <t>&lt;https://www.ssa.gov/policy/docs/statcomps/oasdi_sc/2021/hi.pdf&gt; accessed June 2, 2023.</t>
  </si>
  <si>
    <r>
      <t xml:space="preserve">     Source:  Social Security Administration, </t>
    </r>
    <r>
      <rPr>
        <i/>
        <sz val="10"/>
        <rFont val="Times New Roman"/>
        <family val="1"/>
      </rPr>
      <t xml:space="preserve">OASDI Beneficiaries by State and County 2021, </t>
    </r>
    <r>
      <rPr>
        <sz val="10"/>
        <rFont val="Times New Roman"/>
        <family val="1"/>
      </rPr>
      <t>table 4</t>
    </r>
  </si>
  <si>
    <t xml:space="preserve">     2/  Includes nondisabled widow(er)s, disabled widow(er)s, widowed mothers and fathers, and parents.</t>
  </si>
  <si>
    <t>values in other OASDI tables in this section.</t>
  </si>
  <si>
    <t xml:space="preserve">     1/  Because of special rounding procedures, county detail may not add exactly to State totals, and State totals may differ somewhat from corresponding</t>
  </si>
  <si>
    <t>Kalawao</t>
  </si>
  <si>
    <t>Honolulu</t>
  </si>
  <si>
    <t xml:space="preserve"> State total</t>
  </si>
  <si>
    <t>Widow-  (er)s 2/</t>
  </si>
  <si>
    <t xml:space="preserve">Retired workers </t>
  </si>
  <si>
    <t>Total</t>
  </si>
  <si>
    <t>County 1/</t>
  </si>
  <si>
    <t>Aged 65 or older</t>
  </si>
  <si>
    <t xml:space="preserve">Disability   </t>
  </si>
  <si>
    <t xml:space="preserve">Retirement </t>
  </si>
  <si>
    <t xml:space="preserve">  CURRENT-PAYMENT STATUS, BY COUNTY:  2021</t>
  </si>
  <si>
    <t>Table 11.08-- OLD AGE, SURVIVORS AND DISABILITY INSURANCE (OASDI) BENEFICIARIES IN</t>
  </si>
  <si>
    <r>
      <t xml:space="preserve">     Source:  Social Security Administration, </t>
    </r>
    <r>
      <rPr>
        <i/>
        <sz val="10"/>
        <rFont val="Times New Roman"/>
        <family val="1"/>
      </rPr>
      <t xml:space="preserve">OASDI Beneficiaries by State and County 2020, </t>
    </r>
    <r>
      <rPr>
        <sz val="10"/>
        <rFont val="Times New Roman"/>
        <family val="1"/>
      </rPr>
      <t>table 5</t>
    </r>
  </si>
  <si>
    <t>corresponding values in other OASDI tables in this section.</t>
  </si>
  <si>
    <t xml:space="preserve">1/  Because of special rounding procedures, county detail may not add exactly to State totals, and State totals may differ somewhat from </t>
  </si>
  <si>
    <t>State total</t>
  </si>
  <si>
    <t>Widow-      (er)s 2/</t>
  </si>
  <si>
    <t xml:space="preserve">[In thousands of dollars. December data.  Based on Master Beneficiary Record, 100 percent data] </t>
  </si>
  <si>
    <t>Table 11.09-- OLD AGE, SURVIVORS AND DISABILITY INSURANCE (OASDI) BENEFITS IN</t>
  </si>
  <si>
    <r>
      <t xml:space="preserve">     Source:  Social Security Administration, </t>
    </r>
    <r>
      <rPr>
        <i/>
        <sz val="10"/>
        <rFont val="Times New Roman"/>
        <family val="1"/>
      </rPr>
      <t>OASDI Beneficiaries by State and County 2021,</t>
    </r>
    <r>
      <rPr>
        <sz val="10"/>
        <rFont val="Times New Roman"/>
        <family val="1"/>
      </rPr>
      <t xml:space="preserve"> table 1</t>
    </r>
  </si>
  <si>
    <t xml:space="preserve">     1/  Population estimates as of July 1, 2021, as reported by the U.S. Census Bureau. </t>
  </si>
  <si>
    <t>United States</t>
  </si>
  <si>
    <t xml:space="preserve">Percentage receiving benefits </t>
  </si>
  <si>
    <t xml:space="preserve">Number 1/ </t>
  </si>
  <si>
    <t>Area</t>
  </si>
  <si>
    <t>Total population</t>
  </si>
  <si>
    <t xml:space="preserve">  THE UNITED STATES:  2021</t>
  </si>
  <si>
    <t xml:space="preserve">  AND DISABILITY INSURANCE (OASDI) BENEFITS FOR HAWAII AND</t>
  </si>
  <si>
    <t>Table 11.10-- NUMBER AND PERCENT RECEIVING OLD AGE, SURVIVORS</t>
  </si>
  <si>
    <t>&lt;https://www.ssa.gov/policy/docs/statcomps/supplement/2022/5j.pdf&gt; accessed  June 2, 2023.</t>
  </si>
  <si>
    <r>
      <t xml:space="preserve">Research, Evaluation, and Statistics, </t>
    </r>
    <r>
      <rPr>
        <i/>
        <sz val="10"/>
        <rFont val="Times New Roman"/>
        <family val="1"/>
      </rPr>
      <t>Annual Statistical Supplement</t>
    </r>
    <r>
      <rPr>
        <sz val="10"/>
        <rFont val="Times New Roman"/>
        <family val="1"/>
      </rPr>
      <t xml:space="preserve"> (annual), tables 5.J1, 5.J2 and 5.J4</t>
    </r>
  </si>
  <si>
    <t xml:space="preserve">     1/  Prior to 2007 includes special age-72 beneficiaries.</t>
  </si>
  <si>
    <t>Estimated total annual benefits paid                      (million dollars)</t>
  </si>
  <si>
    <t>Monthly benefits 1/  ($1,000)</t>
  </si>
  <si>
    <t>Number of beneficiaries 1/</t>
  </si>
  <si>
    <t xml:space="preserve">  Beneficiary Record, 100 percent data]</t>
  </si>
  <si>
    <t>[December data.  Prior to 2006 based on 10 percent samples; 2006 and after based on Master</t>
  </si>
  <si>
    <t xml:space="preserve">  1991 TO 2021</t>
  </si>
  <si>
    <t>Table 11.11-- SOCIAL SECURITY BENEFICIARIES AND BENEFITS PAID:</t>
  </si>
  <si>
    <t>Business, Economic Development &amp; Tourism.</t>
  </si>
  <si>
    <t>statistics-medicare-total-enrollment&gt; accessed June 2, 2023; and calculations by the Hawaii State Department of</t>
  </si>
  <si>
    <t>&lt;https://data.cms.gov/summary-statistics-on-beneficiary-enrollment/medicare-and-medicaid-reports/cms-program-</t>
  </si>
  <si>
    <t>Source:  U.S. Department of Health and Human Services, Centers for Medicare and Medicaid Services</t>
  </si>
  <si>
    <t>medical insurance (Part B)</t>
  </si>
  <si>
    <t>Hospital (Part A) and supplementary</t>
  </si>
  <si>
    <t>insurance (Part B only)</t>
  </si>
  <si>
    <t>Supplementary medical</t>
  </si>
  <si>
    <t>(Part A and B, and Part B only)</t>
  </si>
  <si>
    <t>Supplementary medical insurance</t>
  </si>
  <si>
    <t>Hospital insurance (Part A only)</t>
  </si>
  <si>
    <t>(Part A and B, and Part A only)</t>
  </si>
  <si>
    <t>Hospital insurance</t>
  </si>
  <si>
    <t>Hospital (Part A) and/or supplementary</t>
  </si>
  <si>
    <t>Coverage</t>
  </si>
  <si>
    <t>Persons 65 and over</t>
  </si>
  <si>
    <t>All persons</t>
  </si>
  <si>
    <t>Table 11.12-- MEDICARE BENEFICIARIES ENROLLED:  2019 TO 2021</t>
  </si>
  <si>
    <t>medicaid-reports/medicare-monthly-enrollment&gt; accessed June 5, 2023.</t>
  </si>
  <si>
    <t>of Information Services &lt;https://data.cms.gov/summary-statistics-on-beneficiary-enrollment/medicare-and-</t>
  </si>
  <si>
    <t>Source:  U.S. Department of Health and Human Services, Centers for Medicare and Medicaid Services, Office</t>
  </si>
  <si>
    <t>[For persons 65 years and over]</t>
  </si>
  <si>
    <t>Table 11.13-- SENIOR MEDICARE ENROLLEES, BY COUNTY:  2013 TO 2022</t>
  </si>
  <si>
    <t xml:space="preserve"> </t>
  </si>
  <si>
    <t>&lt;https://data.census.gov/cedsci/table?q=disability&gt; accessed June 5, 2023.</t>
  </si>
  <si>
    <t>tables B18102, B18103, B18104, B18105, B18106 and B18107</t>
  </si>
  <si>
    <t xml:space="preserve">     Source:  U.S. Census Bureau, 2021 American Community Survey 1-Year Estimates Detailed Tables,</t>
  </si>
  <si>
    <t xml:space="preserve">   With an independent living difficulty</t>
  </si>
  <si>
    <t xml:space="preserve">   With a self-care difficulty</t>
  </si>
  <si>
    <t xml:space="preserve">   With an ambulatory difficulty</t>
  </si>
  <si>
    <t xml:space="preserve">   With a cognitive difficulty</t>
  </si>
  <si>
    <t xml:space="preserve">   With a vision difficulty</t>
  </si>
  <si>
    <t xml:space="preserve">   With a hearing difficulty</t>
  </si>
  <si>
    <t xml:space="preserve">   With any disability</t>
  </si>
  <si>
    <t>75 years and over</t>
  </si>
  <si>
    <t>65 to 74 years</t>
  </si>
  <si>
    <t>Female</t>
  </si>
  <si>
    <t>Male</t>
  </si>
  <si>
    <t>Age and disability status</t>
  </si>
  <si>
    <t xml:space="preserve">  WITH A DISABILITY, FOR THE STATE AND OAHU:  2021 -- Con.</t>
  </si>
  <si>
    <t>TABLE 11.14-- DISABILITY STATUS AND NUMBER OF PERSONS</t>
  </si>
  <si>
    <t xml:space="preserve">     Continued on next page.</t>
  </si>
  <si>
    <t>Age 35 to 64 years</t>
  </si>
  <si>
    <t>Age 18 to 34 years</t>
  </si>
  <si>
    <t>Age 5 to 17 years</t>
  </si>
  <si>
    <t>Age under 5 years</t>
  </si>
  <si>
    <t xml:space="preserve">  Data are based on a sample; the confidence interval is 90 percent]</t>
  </si>
  <si>
    <t>[Excludes the population living in institutions, college dormitories, and other group quarters.</t>
  </si>
  <si>
    <t xml:space="preserve">  WITH A DISABILITY, FOR THE STATE AND OAHU:  2021</t>
  </si>
  <si>
    <t>&lt;https://uhfamily.hawaii.edu/publications&gt; accessed June 11, 2019.</t>
  </si>
  <si>
    <r>
      <t xml:space="preserve">Services, Homeless Programs Office, </t>
    </r>
    <r>
      <rPr>
        <i/>
        <sz val="10"/>
        <rFont val="Times New Roman"/>
        <family val="1"/>
      </rPr>
      <t>Homeless Service Utilization Report</t>
    </r>
    <r>
      <rPr>
        <sz val="10"/>
        <rFont val="Times New Roman"/>
        <family val="1"/>
      </rPr>
      <t xml:space="preserve"> (annual)</t>
    </r>
  </si>
  <si>
    <t xml:space="preserve">     Source:  Center on the Family at the University of Hawaii and the Hawaii State Department of Human</t>
  </si>
  <si>
    <t xml:space="preserve"> Shelter</t>
  </si>
  <si>
    <t xml:space="preserve"> Outreach</t>
  </si>
  <si>
    <t xml:space="preserve"> Rapid Rehousing</t>
  </si>
  <si>
    <t>Kauai   County</t>
  </si>
  <si>
    <t>Hawaii County</t>
  </si>
  <si>
    <t>City and          County of            Honolulu</t>
  </si>
  <si>
    <t>Year and program</t>
  </si>
  <si>
    <t xml:space="preserve">  BY COUNTY:  2011 TO 2017</t>
  </si>
  <si>
    <t>Table 11.15-- PERSONS SERVED BY STATE HOMELESS PROGRAMS,</t>
  </si>
  <si>
    <t>&lt;https://uhfamily.hawaii.edu/publications&gt; accessed June 26, 2017.</t>
  </si>
  <si>
    <r>
      <t xml:space="preserve">at the University of Hawaii, </t>
    </r>
    <r>
      <rPr>
        <i/>
        <sz val="10"/>
        <rFont val="Times New Roman"/>
        <family val="1"/>
      </rPr>
      <t>Homeless Service Utilization Report: Statistical Supplement</t>
    </r>
    <r>
      <rPr>
        <sz val="10"/>
        <rFont val="Times New Roman"/>
        <family val="1"/>
      </rPr>
      <t xml:space="preserve"> (annual)</t>
    </r>
  </si>
  <si>
    <r>
      <t xml:space="preserve">Services, Homeless Programs Office, </t>
    </r>
    <r>
      <rPr>
        <i/>
        <sz val="10"/>
        <rFont val="Times New Roman"/>
        <family val="1"/>
      </rPr>
      <t>Homeless Service Utilization Report</t>
    </r>
    <r>
      <rPr>
        <sz val="10"/>
        <rFont val="Times New Roman"/>
        <family val="1"/>
      </rPr>
      <t xml:space="preserve"> (annual) and Center on the Family</t>
    </r>
  </si>
  <si>
    <t>duration of homelessness exceeds the length of time presented in this report.</t>
  </si>
  <si>
    <t>program services, although this period is not added to the time reported at intake.  Therefore, the actual</t>
  </si>
  <si>
    <t>of intake.  The individual continues to be considered homeless during their participation in outreach</t>
  </si>
  <si>
    <t xml:space="preserve">     4/  "Length of homelessness" is based on self-reports regarding the duration of homelessness at the time</t>
  </si>
  <si>
    <t>school diploma" category.</t>
  </si>
  <si>
    <t xml:space="preserve">     3/  High school seniors who have not yet graduated at the time of intake are included in the "less than high</t>
  </si>
  <si>
    <t xml:space="preserve">     2/  "Other" represents a heterogeneous group of individuals who elected not to identify with any one ethnicity.</t>
  </si>
  <si>
    <t>rest of table.</t>
  </si>
  <si>
    <t xml:space="preserve">     1/  Does not include people identifying as transgender, the data for transgender individuals are included in</t>
  </si>
  <si>
    <t xml:space="preserve">   3 years or more</t>
  </si>
  <si>
    <t xml:space="preserve">   1 to 2 years</t>
  </si>
  <si>
    <t xml:space="preserve">   1 month to less than 1 year</t>
  </si>
  <si>
    <t xml:space="preserve">   2 days to less than 1 month</t>
  </si>
  <si>
    <t xml:space="preserve">   1 day or less</t>
  </si>
  <si>
    <t>Length of homelessness  4/</t>
  </si>
  <si>
    <t xml:space="preserve">   Some college or more</t>
  </si>
  <si>
    <t xml:space="preserve">   High school diploma/GED</t>
  </si>
  <si>
    <t xml:space="preserve">   Less than high school diploma  3/</t>
  </si>
  <si>
    <t>Educational attainment</t>
  </si>
  <si>
    <t xml:space="preserve">   Employed full-time</t>
  </si>
  <si>
    <t xml:space="preserve">   Employed part-time</t>
  </si>
  <si>
    <t xml:space="preserve">   Unemployed</t>
  </si>
  <si>
    <t>Employment status</t>
  </si>
  <si>
    <t>Subject</t>
  </si>
  <si>
    <t>Participants</t>
  </si>
  <si>
    <t xml:space="preserve">  STATE HOMELESS OUTREACH PROGRAMS:  2013 TO 2016 -- Con.</t>
  </si>
  <si>
    <t xml:space="preserve">Table 11.16-- CHARACTERISTICS OF PERSONS PARTICIPATING IN THE </t>
  </si>
  <si>
    <t xml:space="preserve">    Continued on next page.</t>
  </si>
  <si>
    <t xml:space="preserve">   20 years and over</t>
  </si>
  <si>
    <t xml:space="preserve">   10 years to less than 20 years</t>
  </si>
  <si>
    <t xml:space="preserve">   More than 1 year, less than 10 years</t>
  </si>
  <si>
    <t xml:space="preserve">   1 year or less</t>
  </si>
  <si>
    <t>Hawaii residence</t>
  </si>
  <si>
    <t xml:space="preserve">   Other / unknown</t>
  </si>
  <si>
    <t xml:space="preserve">   Native American</t>
  </si>
  <si>
    <t xml:space="preserve">   Other Pacific Islander</t>
  </si>
  <si>
    <t xml:space="preserve">   Other Asian</t>
  </si>
  <si>
    <t xml:space="preserve">   Micronesian</t>
  </si>
  <si>
    <t xml:space="preserve">   Marshallese</t>
  </si>
  <si>
    <t xml:space="preserve">   Filipino</t>
  </si>
  <si>
    <t xml:space="preserve">   Black</t>
  </si>
  <si>
    <t xml:space="preserve">   Hawaiian / part Hawaiian</t>
  </si>
  <si>
    <t xml:space="preserve">   Caucasian / white </t>
  </si>
  <si>
    <t>Ethnicity  2/</t>
  </si>
  <si>
    <t xml:space="preserve">   Female</t>
  </si>
  <si>
    <t xml:space="preserve">   Male</t>
  </si>
  <si>
    <t>Gender  1/</t>
  </si>
  <si>
    <t xml:space="preserve">   60 or over</t>
  </si>
  <si>
    <t xml:space="preserve">   40 to 59</t>
  </si>
  <si>
    <t xml:space="preserve">   25 to 39</t>
  </si>
  <si>
    <t xml:space="preserve">   18 to 24</t>
  </si>
  <si>
    <t xml:space="preserve">   6 to 17</t>
  </si>
  <si>
    <t xml:space="preserve">   Under 6</t>
  </si>
  <si>
    <t>Age</t>
  </si>
  <si>
    <t xml:space="preserve">   Kauai</t>
  </si>
  <si>
    <t xml:space="preserve">   Maui</t>
  </si>
  <si>
    <t xml:space="preserve">   Hawaii</t>
  </si>
  <si>
    <t xml:space="preserve">   City &amp; County of Honolulu</t>
  </si>
  <si>
    <t xml:space="preserve">  STATE HOMELESS OUTREACH PROGRAMS:  2013 TO 2016</t>
  </si>
  <si>
    <r>
      <t xml:space="preserve">at the University of Hawaii, </t>
    </r>
    <r>
      <rPr>
        <i/>
        <sz val="10"/>
        <rFont val="Times New Roman"/>
        <family val="1"/>
      </rPr>
      <t xml:space="preserve">Homeless Service Utilization Report: Statistical Supplement </t>
    </r>
    <r>
      <rPr>
        <sz val="10"/>
        <rFont val="Times New Roman"/>
        <family val="1"/>
      </rPr>
      <t>(annual)</t>
    </r>
  </si>
  <si>
    <t xml:space="preserve">     3/  High school seniors who have not yet graduated at the time of intake are included in the "Less than high</t>
  </si>
  <si>
    <t xml:space="preserve">     2/  Other represents a heterogeneous group of individuals who elected not to identify with any one ethnicity.</t>
  </si>
  <si>
    <t xml:space="preserve">  STATE HOMELESS SHELTER PROGRAMS:  2013 TO 2016 -- Con.</t>
  </si>
  <si>
    <t xml:space="preserve">Table 11.17-- CHARACTERISTICS OF PERSONS PARTICIPATING IN THE </t>
  </si>
  <si>
    <t xml:space="preserve">       Micronesian</t>
  </si>
  <si>
    <t xml:space="preserve">       Marshallese</t>
  </si>
  <si>
    <t xml:space="preserve">  STATE HOMELESS SHELTER PROGRAMS:  2013 TO 2016</t>
  </si>
  <si>
    <t>calculations by the Hawaii State Department of Business, Economic Development &amp; Tourism.</t>
  </si>
  <si>
    <r>
      <t>Report</t>
    </r>
    <r>
      <rPr>
        <sz val="10"/>
        <rFont val="Times New Roman"/>
        <family val="1"/>
      </rPr>
      <t xml:space="preserve"> (May 11, 2023)</t>
    </r>
    <r>
      <rPr>
        <i/>
        <sz val="10"/>
        <rFont val="Times New Roman"/>
        <family val="1"/>
      </rPr>
      <t xml:space="preserve"> </t>
    </r>
    <r>
      <rPr>
        <sz val="10"/>
        <rFont val="Times New Roman"/>
        <family val="1"/>
      </rPr>
      <t>&lt;https://www.partnersincareoahu.org/&gt; accessed June 6, 2023; and</t>
    </r>
  </si>
  <si>
    <r>
      <t xml:space="preserve">     Source:  Partners in Care - Oahu Continuum of Care, </t>
    </r>
    <r>
      <rPr>
        <i/>
        <sz val="10"/>
        <rFont val="Times New Roman"/>
        <family val="1"/>
      </rPr>
      <t>Point in Time Count 2023, Comprehensive</t>
    </r>
  </si>
  <si>
    <t>Unknown</t>
  </si>
  <si>
    <t>Other</t>
  </si>
  <si>
    <t>Multiple races</t>
  </si>
  <si>
    <t>American Indian, Alaska Native or Indigenous</t>
  </si>
  <si>
    <t>Black, African, or African American</t>
  </si>
  <si>
    <t>Asian or Asian American</t>
  </si>
  <si>
    <t>White</t>
  </si>
  <si>
    <t>Native Hawaiian or Pacific Islander</t>
  </si>
  <si>
    <t>Race alone (HUD categories)</t>
  </si>
  <si>
    <t>Adult unknown age</t>
  </si>
  <si>
    <t>25 and older</t>
  </si>
  <si>
    <t>18 to 24</t>
  </si>
  <si>
    <t>0 to 17</t>
  </si>
  <si>
    <t>Age categories</t>
  </si>
  <si>
    <t>Unaccompanied youth and minors</t>
  </si>
  <si>
    <t>Single adults</t>
  </si>
  <si>
    <t>Multiple adults</t>
  </si>
  <si>
    <t>Adult(s) and children</t>
  </si>
  <si>
    <t>Persons In Household by Type (specific)</t>
  </si>
  <si>
    <t>Individual</t>
  </si>
  <si>
    <t>Household</t>
  </si>
  <si>
    <t>Individual or household member</t>
  </si>
  <si>
    <t>Region 7 Waianae Coast</t>
  </si>
  <si>
    <t>Region 6: Upper Windward</t>
  </si>
  <si>
    <t>Region 5: Wahiawa to North Shore</t>
  </si>
  <si>
    <t>Region 4: Kaneohe to Waimanalo</t>
  </si>
  <si>
    <t>Region 3: Ewa, Kapolei</t>
  </si>
  <si>
    <t>Region 2: East Oahu</t>
  </si>
  <si>
    <t>Region 1: Downtown Honolulu, Kalihi, Nuuanu</t>
  </si>
  <si>
    <t>Region slept</t>
  </si>
  <si>
    <t>Unsheltered</t>
  </si>
  <si>
    <t>Sheltered</t>
  </si>
  <si>
    <t>Total Point in Time Count</t>
  </si>
  <si>
    <t xml:space="preserve"> PERSONS ON OAHU:  2023</t>
  </si>
  <si>
    <t>Table 11.18-- SELECTED CHARACTERISTICS OF HOMELESS</t>
  </si>
  <si>
    <r>
      <rPr>
        <i/>
        <sz val="10"/>
        <rFont val="Times New Roman"/>
        <family val="1"/>
      </rPr>
      <t>Actuarial Valuation</t>
    </r>
    <r>
      <rPr>
        <sz val="10"/>
        <rFont val="Times New Roman"/>
        <family val="1"/>
      </rPr>
      <t xml:space="preserve"> &lt;http://ers.ehawaii.gov/resources/financials&gt; accessed June 7, 2023; and records.</t>
    </r>
  </si>
  <si>
    <r>
      <rPr>
        <i/>
        <sz val="10"/>
        <rFont val="Times New Roman"/>
        <family val="1"/>
      </rPr>
      <t>Report</t>
    </r>
    <r>
      <rPr>
        <sz val="10"/>
        <rFont val="Times New Roman"/>
        <family val="1"/>
      </rPr>
      <t>, Employees' Retirement System of the State of Hawaii,</t>
    </r>
    <r>
      <rPr>
        <i/>
        <sz val="10"/>
        <rFont val="Times New Roman"/>
        <family val="1"/>
      </rPr>
      <t xml:space="preserve"> Report to Board of Trustees on the Annual</t>
    </r>
  </si>
  <si>
    <r>
      <t xml:space="preserve">     Source:  Employees' Retirement System of the State of Hawaii, </t>
    </r>
    <r>
      <rPr>
        <i/>
        <sz val="10"/>
        <rFont val="Times New Roman"/>
        <family val="1"/>
      </rPr>
      <t xml:space="preserve">Comprehensive Annual Financial </t>
    </r>
  </si>
  <si>
    <t>5/  As of March 31.</t>
  </si>
  <si>
    <t>contributions.</t>
  </si>
  <si>
    <t xml:space="preserve">4/  Year ended June 30.  Data on total benefits paid exclude the employers' share of social security </t>
  </si>
  <si>
    <t xml:space="preserve">     3/  Prior to 1997, assets are reported at cost.  Effective 1997, assets are reported at fair value.</t>
  </si>
  <si>
    <t xml:space="preserve">     2/  March 31 from 1992 through 2011, June 30 thereafter.</t>
  </si>
  <si>
    <t xml:space="preserve">     1/  Membership includes "active members" and "inactive, vested members."</t>
  </si>
  <si>
    <t>NA  Not available.</t>
  </si>
  <si>
    <t>Adminis-tration expenses 4/ (dollars)</t>
  </si>
  <si>
    <t>Average monthly pension 5/ (dollars)</t>
  </si>
  <si>
    <t>Total    benefits             paid 4/ ($1,000)</t>
  </si>
  <si>
    <t>Assets, 3/
 ($1,000)</t>
  </si>
  <si>
    <t>Pensioners and bene-ficiaries 2/</t>
  </si>
  <si>
    <t>Member-ship 1/ 2/</t>
  </si>
  <si>
    <t>[As of June 30 unless otherwise noted]</t>
  </si>
  <si>
    <t xml:space="preserve">  1995 TO 2022</t>
  </si>
  <si>
    <t>Table 11.19-- HAWAII STATE EMPLOYEES' RETIREMENT SYSTEM:</t>
  </si>
  <si>
    <t>Economic Development &amp; Tourism.</t>
  </si>
  <si>
    <r>
      <t xml:space="preserve">Insurance Fact Book </t>
    </r>
    <r>
      <rPr>
        <sz val="10"/>
        <rFont val="Times New Roman"/>
        <family val="1"/>
      </rPr>
      <t>(annual)</t>
    </r>
    <r>
      <rPr>
        <sz val="10"/>
        <rFont val="Times New Roman"/>
        <family val="1"/>
      </rPr>
      <t xml:space="preserve"> </t>
    </r>
    <r>
      <rPr>
        <sz val="10"/>
        <rFont val="Times New Roman"/>
        <family val="1"/>
      </rPr>
      <t>and records; and calculations by the Hawaii State Department of Business,</t>
    </r>
  </si>
  <si>
    <r>
      <t xml:space="preserve">     Source:  Hawaii State Department of Labor and Industrial Relations, </t>
    </r>
    <r>
      <rPr>
        <i/>
        <sz val="10"/>
        <rFont val="Times New Roman"/>
        <family val="1"/>
      </rPr>
      <t xml:space="preserve">State of Hawaii Unemployment </t>
    </r>
  </si>
  <si>
    <t>Average benefit duration (weeks)</t>
  </si>
  <si>
    <t>Average weekly benefits (dollars)</t>
  </si>
  <si>
    <t>Benefit payments ($1,000)</t>
  </si>
  <si>
    <t>Average weekly wages (dollars)</t>
  </si>
  <si>
    <t>Percent cover-
age</t>
  </si>
  <si>
    <t>Weekly average</t>
  </si>
  <si>
    <t>Covered employ-ment</t>
  </si>
  <si>
    <t>Insured                              unemployment</t>
  </si>
  <si>
    <t>[Covering private industry, Federal, State and County governments and nonprofit organizations]</t>
  </si>
  <si>
    <t>Table 11.20-- UNEMPLOYMENT INSURANCE:  1988 TO 2020</t>
  </si>
  <si>
    <t>accessed July 11, 2020.</t>
  </si>
  <si>
    <t>0500000US15003&amp;hidePreview=true&amp;tid=ECNBASIC2017.EC1762BASIC&amp;vintage=2017&amp;n=N0400.01&gt;</t>
  </si>
  <si>
    <r>
      <t xml:space="preserve">Selected Geographies: 2017, </t>
    </r>
    <r>
      <rPr>
        <sz val="10"/>
        <rFont val="Times New Roman"/>
        <family val="1"/>
      </rPr>
      <t>&lt;https://data.census.gov/cedsci/table?q=EC1762BASIC&amp;g=0400000US15_</t>
    </r>
  </si>
  <si>
    <t>2017 Economic Census, Health Care and Social Assistance:  Summary Statistics for the U.S., States, and</t>
  </si>
  <si>
    <t>factfinder.census.gov/faces/nav/jsf/pages/searchresults.xhtml?refresh=t&gt; accessed June 22, 2015.</t>
  </si>
  <si>
    <r>
      <rPr>
        <i/>
        <sz val="10"/>
        <rFont val="Times New Roman"/>
        <family val="1"/>
      </rPr>
      <t>Social Assistance, Geographic Area Series: Summary Statistics: 2012,</t>
    </r>
    <r>
      <rPr>
        <sz val="10"/>
        <rFont val="Times New Roman"/>
        <family val="1"/>
      </rPr>
      <t xml:space="preserve"> via American FactFinder &lt;http://</t>
    </r>
  </si>
  <si>
    <r>
      <t xml:space="preserve">246366688395&gt; accessed May 28, 2010 and </t>
    </r>
    <r>
      <rPr>
        <i/>
        <sz val="10"/>
        <rFont val="Times New Roman"/>
        <family val="1"/>
      </rPr>
      <t>2012 Economic Census of the United States, Health Care and</t>
    </r>
  </si>
  <si>
    <t>DatasetMainPageServlet?_program=ECN&amp;_tabId=ECN1&amp;_submenuId=datasets_4&amp;_lang=en&amp;_ts=</t>
  </si>
  <si>
    <r>
      <t xml:space="preserve">Summary Statistics: 2007, </t>
    </r>
    <r>
      <rPr>
        <sz val="10"/>
        <rFont val="Times New Roman"/>
        <family val="1"/>
      </rPr>
      <t>via American FactFinder &lt;http://factfinder.census.gov/servlet/</t>
    </r>
  </si>
  <si>
    <r>
      <t xml:space="preserve">     Source:  </t>
    </r>
    <r>
      <rPr>
        <i/>
        <sz val="10"/>
        <rFont val="Times New Roman"/>
        <family val="1"/>
      </rPr>
      <t>2007 Economic Census, Health Care and Social Assistance, Geographic Area Series:</t>
    </r>
  </si>
  <si>
    <t>Neighbor Islands</t>
  </si>
  <si>
    <t>Tax        exempt</t>
  </si>
  <si>
    <t>Subject           to tax</t>
  </si>
  <si>
    <t>Tax exempt</t>
  </si>
  <si>
    <t>Subject         to tax</t>
  </si>
  <si>
    <t>Geographic area</t>
  </si>
  <si>
    <t>Paid employees for pay period including March 12</t>
  </si>
  <si>
    <t>Receipts or revenue ($1,000)</t>
  </si>
  <si>
    <t>Number of establishments</t>
  </si>
  <si>
    <t>[Includes establishments with payroll]</t>
  </si>
  <si>
    <t xml:space="preserve">  2007, 2012 AND 2017</t>
  </si>
  <si>
    <t xml:space="preserve">  INCOME TAX STATUS AND BROAD GEOGRAPHIC AREA:</t>
  </si>
  <si>
    <t>Table 11.21-- CHILD DAY CARE SERVICES (NAICS 6244), BY FEDERAL</t>
  </si>
  <si>
    <t>(annual) &lt;http://humanservices.hawaii.gov/reports/annual-reports/&gt; accessed June 13, 2019.</t>
  </si>
  <si>
    <r>
      <t xml:space="preserve">     Source:  Hawaii State Department of Human Services, </t>
    </r>
    <r>
      <rPr>
        <i/>
        <sz val="10"/>
        <rFont val="Times New Roman"/>
        <family val="1"/>
      </rPr>
      <t>Department of Human Services, Annual Report</t>
    </r>
  </si>
  <si>
    <t xml:space="preserve">     2/  Includes group child care homes, before and after school, and infant/toddler centers.</t>
  </si>
  <si>
    <t>the subsidy programs.</t>
  </si>
  <si>
    <t>decrease in subsidies for most families resulted in many changing child care providers or dropping out of</t>
  </si>
  <si>
    <t>in the child care rules that included reduced child care services rate, and increased sliding scale fees.  The</t>
  </si>
  <si>
    <t xml:space="preserve">     1/  In FY 2012 the fewer number of children receiving child care subsidies may be attributed to changes</t>
  </si>
  <si>
    <t>Licensed child care slots available</t>
  </si>
  <si>
    <t>Registered child care homes</t>
  </si>
  <si>
    <t>Licensed group child care centers 2/</t>
  </si>
  <si>
    <t>2012 1/</t>
  </si>
  <si>
    <t xml:space="preserve">  CHILD CARE HOMES:  2009 TO 2018</t>
  </si>
  <si>
    <t>Table 11.22-- LICENSED GROUP CHILD CARE CENTERS AND REGISTERED</t>
  </si>
  <si>
    <t>accessed June 29, 2012.</t>
  </si>
  <si>
    <t xml:space="preserve">     Source:  National Center for Charitable Statistics (NCCS)  &lt;http://nccsdataweb.urban.org/tablewiz/pc.php&gt;</t>
  </si>
  <si>
    <t xml:space="preserve">     1/  Rounds down to zero.</t>
  </si>
  <si>
    <t xml:space="preserve">  benefit</t>
  </si>
  <si>
    <t>Mutual &amp; membership</t>
  </si>
  <si>
    <t>Religion-related</t>
  </si>
  <si>
    <t>Public &amp; societal benefit</t>
  </si>
  <si>
    <t>Social science</t>
  </si>
  <si>
    <t>Science &amp; technology</t>
  </si>
  <si>
    <t xml:space="preserve">  &amp; grantmaking foundations</t>
  </si>
  <si>
    <t>Philanthropy, voluntarism</t>
  </si>
  <si>
    <t xml:space="preserve">  &amp; capacity building</t>
  </si>
  <si>
    <t>Community improvement</t>
  </si>
  <si>
    <t xml:space="preserve">  &amp; advocacy</t>
  </si>
  <si>
    <t>Civil rights, social action</t>
  </si>
  <si>
    <t xml:space="preserve">  &amp; national security</t>
  </si>
  <si>
    <t>International, foreign affairs</t>
  </si>
  <si>
    <t>Total expenses</t>
  </si>
  <si>
    <t>Total revenue</t>
  </si>
  <si>
    <t>Contribu-tions, gifts &amp; grants</t>
  </si>
  <si>
    <t xml:space="preserve">Total liabilities  </t>
  </si>
  <si>
    <t>Total assets</t>
  </si>
  <si>
    <t>No. of organi-   zations</t>
  </si>
  <si>
    <t>Type</t>
  </si>
  <si>
    <t xml:space="preserve">  CIRCA 2010 -- Con.</t>
  </si>
  <si>
    <t>Table 11.23-- 501(c)(3) PUBLIC CHARITIES IN HAWAII, BY TYPE:</t>
  </si>
  <si>
    <t>Human services</t>
  </si>
  <si>
    <t>Youth development</t>
  </si>
  <si>
    <t/>
  </si>
  <si>
    <t>Recreation &amp; sports</t>
  </si>
  <si>
    <t>(1/)</t>
  </si>
  <si>
    <t xml:space="preserve">  preparedness &amp; relief</t>
  </si>
  <si>
    <t>Public safety, disaster</t>
  </si>
  <si>
    <t>Housing, shelter</t>
  </si>
  <si>
    <t xml:space="preserve">  &amp; nutrition</t>
  </si>
  <si>
    <t>Food, agriculture,</t>
  </si>
  <si>
    <t>Employment</t>
  </si>
  <si>
    <t>Crime &amp; legal related</t>
  </si>
  <si>
    <t>Medical research</t>
  </si>
  <si>
    <t xml:space="preserve">  &amp; medical disciplines</t>
  </si>
  <si>
    <t>Voluntary health assoc.</t>
  </si>
  <si>
    <t xml:space="preserve">  intervention</t>
  </si>
  <si>
    <t>Mental health &amp; crisis</t>
  </si>
  <si>
    <t>Health care</t>
  </si>
  <si>
    <t>Animal-related</t>
  </si>
  <si>
    <t>Environment</t>
  </si>
  <si>
    <t>Education</t>
  </si>
  <si>
    <t>Arts, culture, &amp; humanities</t>
  </si>
  <si>
    <t xml:space="preserve">     Total</t>
  </si>
  <si>
    <t>[Dollar amounts in millions]</t>
  </si>
  <si>
    <t xml:space="preserve">  CIRCA 2010</t>
  </si>
  <si>
    <t>501(c)(3) Public Charities in Hawaii, by Type:  Circa 2010</t>
  </si>
  <si>
    <t>Licensed Group Child Care Centers and Registered Child Care Homes:  2009 to 2018</t>
  </si>
  <si>
    <t>Child Day Care Services (NAICS 6244), by Federal Income Tax Status and Broad Geographic Area:  2007, 2012 and 2017</t>
  </si>
  <si>
    <t>Unemployment Insurance:  1988 to 2020</t>
  </si>
  <si>
    <t>Hawaii State Employees' Retirement System:  1995 to 2022</t>
  </si>
  <si>
    <t>Selected Characteristics of Homeless Persons on Oahu:  2023</t>
  </si>
  <si>
    <t>Characteristics of Persons Participating in the State Homeless Shelter Programs:  2013 to 2016</t>
  </si>
  <si>
    <t>Characteristics of Persons Participating in the State Homeless Outreach Programs:  2013 to 2016</t>
  </si>
  <si>
    <t>Persons Served by State Homeless Programs, by County:  2011 to 2017</t>
  </si>
  <si>
    <t>Disability Status and Number of Persons with a Disability, for the State and Oahu:  2021</t>
  </si>
  <si>
    <t>Senior Medicare Enrollees, by County:  2013 to 2022</t>
  </si>
  <si>
    <t>Medicare Beneficiaries Enrolled:  2019 to 2021</t>
  </si>
  <si>
    <t>Social Security Beneficiaries and Benefits Paid:  1991 to 2021</t>
  </si>
  <si>
    <t>Number and Percent Receiving Old Age, Survivors and Disability Insurance (OASDI) Benefits for Hawaii and the United States:  2021</t>
  </si>
  <si>
    <t>Old Age, Survivors and Disability Insurance (OASDI) Benefits in Current-Payment Status, by County:  2021</t>
  </si>
  <si>
    <t>Old Age, Survivors and Disability Insurance (OASDI) Beneficiaries in Current-Payment Status, by County:  2021</t>
  </si>
  <si>
    <t>Old Age, Survivors and Disability Insurance (OASDI) Beneficiaries and Benefits in Current-Payment Status, by Type of  Benefit:  2020 and 2021</t>
  </si>
  <si>
    <t>Old Age, Survivors and Disability Insurance (OASDI) Beneficiaries in Current-Payment Status, by Age and Sex:  2019 to 2021</t>
  </si>
  <si>
    <t>Annual Benefits of the Food Stamp Program, by Island:  1998 to 2022</t>
  </si>
  <si>
    <t>Average Monthly Number of Individuals Served by the Food Stamp Program, by Island:  1989 to 2022</t>
  </si>
  <si>
    <t>Average Monthly Cases Served by the Food Stamp Program, by Island:  1988 to 2022</t>
  </si>
  <si>
    <t>Temporary Assistance to Other Needy Families, Average Monthly, by Island:  2018 to 2022</t>
  </si>
  <si>
    <t>Temporary Assistance to Needy Families, Average Monthly, by Island:  2018 to 2022</t>
  </si>
  <si>
    <t>Narrative</t>
  </si>
  <si>
    <t>(Click on the table number to go to corresponding table)</t>
  </si>
  <si>
    <t>Table Name</t>
  </si>
  <si>
    <t>Table Number</t>
  </si>
  <si>
    <t xml:space="preserve">     The 2020 American Community Survey 1-year estimates were disrupted due to the COVID-19 pandemic. As a result, only experimental estimates were released. Because the experimental estimates should not be compared to other American Community Survey releases, 2020 estimates are not included in this section. Experimental estimates may be viewed at https://www.census.gov/programs-surveys/acs/data/experimental-data/1-year.html. The 2021 American Community Survey estimates were not disrupted and are included in this release.</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</si>
  <si>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Statistical Abstract of the United States: 2012</t>
    </r>
    <r>
      <rPr>
        <sz val="12"/>
        <rFont val="Times New Roman"/>
        <family val="1"/>
      </rPr>
      <t xml:space="preserve"> presents comparable national data.</t>
    </r>
  </si>
  <si>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</si>
  <si>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t>SOCIAL INSURANCE AND HUMAN SERVICES</t>
  </si>
  <si>
    <t>Section 11</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</si>
</sst>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 General"/>
    <numFmt numFmtId="167" formatCode="#,##0\ \ \ \ \ "/>
    <numFmt numFmtId="168" formatCode="#,##0.00\ \ \ "/>
    <numFmt numFmtId="169" formatCode="#,##0.00\ \ \ \ "/>
    <numFmt numFmtId="170" formatCode="#,##0.00\ \ \ \ \ "/>
    <numFmt numFmtId="171" formatCode="@\ \ \ \ "/>
    <numFmt numFmtId="172" formatCode="@\ \ \ \ \ "/>
    <numFmt numFmtId="173" formatCode="#,##0\ \ \ \ "/>
    <numFmt numFmtId="174" formatCode="#,##0\ \ \ "/>
    <numFmt numFmtId="175" formatCode="#,##0\ "/>
    <numFmt numFmtId="176" formatCode="0\ \ \ "/>
    <numFmt numFmtId="177" formatCode="0\ "/>
    <numFmt numFmtId="178" formatCode="@\ \ \ \ \ \ \ "/>
    <numFmt numFmtId="179" formatCode="@\ \ "/>
    <numFmt numFmtId="180" formatCode="@\ \ \ "/>
    <numFmt numFmtId="181" formatCode="0\ \ \ \ "/>
    <numFmt numFmtId="182" formatCode="#,##0\ \ \ \ \ \ \ \ \ \ \ "/>
    <numFmt numFmtId="183" formatCode="\ \ \ @"/>
    <numFmt numFmtId="184" formatCode="\ \ \ \ \ \ \ \ \ \ \ \ \ @"/>
    <numFmt numFmtId="185" formatCode="#,##0\ \ \ \ \ \ "/>
    <numFmt numFmtId="186" formatCode="\ \ \ \ \ \ \ \ \ \ \ \ @"/>
    <numFmt numFmtId="187" formatCode="0.0\ \ \ \ \ \ \ \ \ \ \ \ \ \ \ \ "/>
    <numFmt numFmtId="188" formatCode="0.0\ \ "/>
    <numFmt numFmtId="189" formatCode="\ \ \ \ \ \ \ \ \ \ \ \ \ \ \ \ \ \ @"/>
    <numFmt numFmtId="190" formatCode="\ \ \ \ \ \ \ \ \ \ \ \ \ \ \ \ \ @"/>
    <numFmt numFmtId="191" formatCode="0\ \ \ \ \ \ \ \ \ \ \ \ \ \ \ \ \ \ \ \ \ \ \ \ \ \ \ \ \ \ \ "/>
    <numFmt numFmtId="192" formatCode="#,##0\ \ \ \ \ \ \ \ \ \ \ \ "/>
    <numFmt numFmtId="193" formatCode="#,##0\ \ \ \ \ \ \ "/>
    <numFmt numFmtId="194" formatCode="\ \ \ \ \ \ @"/>
    <numFmt numFmtId="195" formatCode="\ \ \ \ @"/>
    <numFmt numFmtId="196" formatCode="0\ \ "/>
    <numFmt numFmtId="197" formatCode="\ \ @"/>
    <numFmt numFmtId="198" formatCode="#,##0.00\ \ "/>
    <numFmt numFmtId="199" formatCode="\ #,##0\ \ \ \ \ \ \ \ \ \ \ \ \ \ \ \ "/>
    <numFmt numFmtId="200" formatCode="General\ \ \ \ \ \ \ \ \ \ \ \ \ \ \ \ "/>
    <numFmt numFmtId="201" formatCode="#,##0.0\ \ "/>
    <numFmt numFmtId="202" formatCode="#,##0.0\ \ \ \ \ "/>
    <numFmt numFmtId="203" formatCode="#,##0.0\ \ \ "/>
    <numFmt numFmtId="204" formatCode="#,##0.0\ \ \ \ "/>
    <numFmt numFmtId="205" formatCode="0.0\ \ \ \ "/>
    <numFmt numFmtId="206" formatCode="#,##0.0\ "/>
    <numFmt numFmtId="207" formatCode="#,##0.000000"/>
    <numFmt numFmtId="208" formatCode="00.00"/>
  </numFmts>
  <fonts count="50">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i/>
      <sz val="10"/>
      <name val="Times New Roman"/>
      <family val="1"/>
    </font>
    <font>
      <u val="single"/>
      <sz val="10"/>
      <color indexed="12"/>
      <name val="Arial"/>
      <family val="2"/>
    </font>
    <font>
      <sz val="12"/>
      <name val="Times New Roman"/>
      <family val="1"/>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i/>
      <sz val="12"/>
      <name val="Times New Roman"/>
      <family val="1"/>
    </font>
    <font>
      <b/>
      <sz val="1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style="double"/>
      <top style="thin"/>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style="thin"/>
      <top>
        <color indexed="63"/>
      </top>
      <bottom style="thin"/>
    </border>
    <border>
      <left style="double"/>
      <right style="thin"/>
      <top>
        <color indexed="63"/>
      </top>
      <bottom style="thin"/>
    </border>
    <border>
      <left>
        <color indexed="63"/>
      </left>
      <right style="double"/>
      <top>
        <color indexed="63"/>
      </top>
      <bottom>
        <color indexed="63"/>
      </bottom>
    </border>
    <border>
      <left style="thin"/>
      <right style="double"/>
      <top style="thin"/>
      <bottom style="thin"/>
    </border>
    <border>
      <left>
        <color indexed="63"/>
      </left>
      <right style="double"/>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color indexed="63"/>
      </right>
      <top style="thin"/>
      <bottom style="thin"/>
    </border>
    <border>
      <left style="double"/>
      <right style="thin"/>
      <top style="thin"/>
      <bottom style="thin"/>
    </border>
    <border>
      <left style="double"/>
      <right style="thin"/>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double"/>
      <right style="thin"/>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style="thin"/>
    </border>
    <border>
      <left style="thin"/>
      <right style="double"/>
      <top style="double"/>
      <bottom style="thin"/>
    </border>
    <border>
      <left style="thin"/>
      <right>
        <color indexed="63"/>
      </right>
      <top style="double"/>
      <bottom>
        <color indexed="63"/>
      </bottom>
    </border>
    <border>
      <left style="hair"/>
      <right style="hair"/>
      <top style="hair"/>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1" applyBorder="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4" fontId="4" fillId="0" borderId="0">
      <alignment/>
      <protection/>
    </xf>
    <xf numFmtId="0" fontId="40" fillId="29" borderId="0" applyNumberFormat="0" applyBorder="0" applyAlignment="0" applyProtection="0"/>
    <xf numFmtId="0" fontId="1" fillId="0" borderId="0">
      <alignment horizontal="center" wrapText="1"/>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vertical="top"/>
      <protection/>
    </xf>
    <xf numFmtId="0" fontId="6"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5" fillId="0" borderId="0">
      <alignment wrapText="1"/>
      <protection/>
    </xf>
    <xf numFmtId="0" fontId="48" fillId="0" borderId="10" applyNumberFormat="0" applyFill="0" applyAlignment="0" applyProtection="0"/>
    <xf numFmtId="0" fontId="49" fillId="0" borderId="0" applyNumberFormat="0" applyFill="0" applyBorder="0" applyAlignment="0" applyProtection="0"/>
  </cellStyleXfs>
  <cellXfs count="513">
    <xf numFmtId="0" fontId="0" fillId="0" borderId="0" xfId="0" applyAlignment="1">
      <alignment/>
    </xf>
    <xf numFmtId="0" fontId="0" fillId="0" borderId="11" xfId="0" applyBorder="1" applyAlignment="1">
      <alignment/>
    </xf>
    <xf numFmtId="49" fontId="4" fillId="0" borderId="0" xfId="49" applyNumberFormat="1" applyFont="1">
      <alignment/>
      <protection/>
    </xf>
    <xf numFmtId="0" fontId="0" fillId="0" borderId="0" xfId="0" applyBorder="1" applyAlignment="1">
      <alignment/>
    </xf>
    <xf numFmtId="49" fontId="5" fillId="0" borderId="0" xfId="71" applyNumberFormat="1" applyFont="1" applyAlignment="1">
      <alignment horizontal="centerContinuous"/>
      <protection/>
    </xf>
    <xf numFmtId="174" fontId="0" fillId="0" borderId="12" xfId="0" applyNumberFormat="1" applyBorder="1" applyAlignment="1">
      <alignment/>
    </xf>
    <xf numFmtId="174" fontId="0" fillId="0" borderId="11"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7" fontId="0" fillId="0" borderId="13" xfId="0" applyNumberFormat="1" applyFont="1" applyBorder="1" applyAlignment="1">
      <alignment/>
    </xf>
    <xf numFmtId="167" fontId="0" fillId="0" borderId="1" xfId="0" applyNumberFormat="1" applyFont="1" applyBorder="1" applyAlignment="1">
      <alignment/>
    </xf>
    <xf numFmtId="170" fontId="0" fillId="0" borderId="1" xfId="0" applyNumberFormat="1" applyFont="1" applyBorder="1" applyAlignment="1">
      <alignment/>
    </xf>
    <xf numFmtId="167" fontId="0" fillId="0" borderId="0" xfId="0" applyNumberFormat="1" applyFont="1" applyAlignment="1">
      <alignment/>
    </xf>
    <xf numFmtId="0" fontId="1" fillId="0" borderId="0" xfId="0" applyFont="1" applyAlignment="1">
      <alignment horizontal="center" wrapText="1"/>
    </xf>
    <xf numFmtId="0" fontId="0" fillId="0" borderId="14" xfId="0" applyFont="1" applyBorder="1" applyAlignment="1">
      <alignment/>
    </xf>
    <xf numFmtId="174" fontId="0" fillId="0" borderId="15" xfId="0" applyNumberFormat="1" applyBorder="1" applyAlignment="1">
      <alignment horizontal="right"/>
    </xf>
    <xf numFmtId="0" fontId="0" fillId="0" borderId="0" xfId="0" applyFont="1" applyBorder="1" applyAlignment="1">
      <alignment horizontal="centerContinuous"/>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0" fontId="4" fillId="0" borderId="0" xfId="49" applyNumberFormat="1" applyFont="1">
      <alignment/>
      <protection/>
    </xf>
    <xf numFmtId="0" fontId="0" fillId="0" borderId="1" xfId="0" applyFont="1" applyBorder="1" applyAlignment="1">
      <alignment/>
    </xf>
    <xf numFmtId="167" fontId="0" fillId="0" borderId="11" xfId="0" applyNumberFormat="1" applyBorder="1" applyAlignment="1">
      <alignment horizontal="right"/>
    </xf>
    <xf numFmtId="0" fontId="0" fillId="0" borderId="12" xfId="0" applyBorder="1" applyAlignment="1">
      <alignment/>
    </xf>
    <xf numFmtId="167" fontId="0" fillId="0" borderId="19" xfId="0" applyNumberFormat="1" applyFont="1" applyBorder="1" applyAlignment="1">
      <alignment/>
    </xf>
    <xf numFmtId="0" fontId="1" fillId="0" borderId="20" xfId="0" applyFont="1" applyBorder="1" applyAlignment="1">
      <alignment horizontal="center" wrapText="1"/>
    </xf>
    <xf numFmtId="0" fontId="1" fillId="0" borderId="15" xfId="0" applyFont="1" applyBorder="1" applyAlignment="1">
      <alignment horizontal="center" wrapText="1"/>
    </xf>
    <xf numFmtId="0" fontId="1" fillId="0" borderId="21" xfId="0" applyFont="1" applyBorder="1" applyAlignment="1">
      <alignment horizontal="centerContinuous" vertical="center"/>
    </xf>
    <xf numFmtId="0" fontId="0" fillId="0" borderId="22" xfId="0" applyFont="1" applyBorder="1" applyAlignment="1">
      <alignment horizontal="centerContinuous" vertical="center"/>
    </xf>
    <xf numFmtId="0" fontId="0" fillId="0" borderId="1" xfId="0" applyNumberFormat="1" applyFont="1" applyBorder="1" applyAlignment="1">
      <alignment horizontal="center"/>
    </xf>
    <xf numFmtId="174" fontId="0" fillId="0" borderId="0" xfId="0" applyNumberFormat="1" applyAlignment="1">
      <alignment/>
    </xf>
    <xf numFmtId="49" fontId="5" fillId="0" borderId="0" xfId="71" applyNumberFormat="1" applyFont="1" applyAlignment="1">
      <alignment/>
      <protection/>
    </xf>
    <xf numFmtId="164" fontId="5" fillId="0" borderId="0" xfId="71" applyNumberFormat="1" applyFont="1" applyAlignment="1">
      <alignment/>
      <protection/>
    </xf>
    <xf numFmtId="0" fontId="0" fillId="0" borderId="0" xfId="0" applyFont="1" applyAlignment="1">
      <alignment/>
    </xf>
    <xf numFmtId="165" fontId="0" fillId="0" borderId="1" xfId="67" applyNumberFormat="1" applyFont="1" applyBorder="1" applyAlignment="1" applyProtection="1">
      <alignment/>
      <protection/>
    </xf>
    <xf numFmtId="165" fontId="0" fillId="0" borderId="13" xfId="67" applyNumberFormat="1" applyFont="1" applyBorder="1" applyAlignment="1" applyProtection="1">
      <alignment horizontal="right"/>
      <protection/>
    </xf>
    <xf numFmtId="165" fontId="0" fillId="0" borderId="13" xfId="67" applyNumberFormat="1" applyFont="1" applyBorder="1" applyAlignment="1" applyProtection="1">
      <alignment/>
      <protection/>
    </xf>
    <xf numFmtId="165" fontId="0" fillId="0" borderId="23" xfId="67" applyNumberFormat="1" applyFont="1" applyBorder="1" applyAlignment="1" applyProtection="1">
      <alignment/>
      <protection/>
    </xf>
    <xf numFmtId="179" fontId="0" fillId="0" borderId="1" xfId="67" applyNumberFormat="1" applyFont="1" applyBorder="1" applyAlignment="1" applyProtection="1">
      <alignment horizontal="right"/>
      <protection/>
    </xf>
    <xf numFmtId="165" fontId="0" fillId="0" borderId="0" xfId="0" applyNumberFormat="1" applyFont="1" applyAlignment="1">
      <alignment/>
    </xf>
    <xf numFmtId="165" fontId="0" fillId="0" borderId="13" xfId="67" applyNumberFormat="1" applyFont="1" applyFill="1" applyBorder="1" applyAlignment="1" applyProtection="1">
      <alignment horizontal="right"/>
      <protection/>
    </xf>
    <xf numFmtId="165" fontId="0" fillId="0" borderId="1" xfId="67" applyNumberFormat="1" applyFont="1" applyFill="1" applyBorder="1" applyAlignment="1" applyProtection="1">
      <alignment/>
      <protection/>
    </xf>
    <xf numFmtId="165" fontId="0" fillId="0" borderId="13" xfId="67" applyNumberFormat="1" applyFont="1" applyFill="1" applyBorder="1" applyAlignment="1" applyProtection="1">
      <alignment/>
      <protection/>
    </xf>
    <xf numFmtId="179" fontId="0" fillId="0" borderId="1" xfId="67" applyNumberFormat="1" applyFont="1" applyFill="1" applyBorder="1" applyAlignment="1" applyProtection="1">
      <alignment horizontal="right"/>
      <protection/>
    </xf>
    <xf numFmtId="165" fontId="0" fillId="0" borderId="23" xfId="67" applyNumberFormat="1" applyFont="1" applyFill="1" applyBorder="1" applyAlignment="1" applyProtection="1">
      <alignment/>
      <protection/>
    </xf>
    <xf numFmtId="49" fontId="0" fillId="0" borderId="1" xfId="0" applyNumberFormat="1" applyFont="1" applyBorder="1" applyAlignment="1">
      <alignment horizontal="left"/>
    </xf>
    <xf numFmtId="49" fontId="4" fillId="0" borderId="0" xfId="49" applyNumberFormat="1">
      <alignment/>
      <protection/>
    </xf>
    <xf numFmtId="0" fontId="4" fillId="0" borderId="0" xfId="49" applyNumberFormat="1">
      <alignment/>
      <protection/>
    </xf>
    <xf numFmtId="174" fontId="0" fillId="0" borderId="24" xfId="0" applyNumberFormat="1" applyBorder="1" applyAlignment="1">
      <alignment horizontal="right"/>
    </xf>
    <xf numFmtId="174" fontId="0" fillId="0" borderId="25" xfId="0" applyNumberFormat="1" applyBorder="1" applyAlignment="1">
      <alignment horizontal="right"/>
    </xf>
    <xf numFmtId="174" fontId="0" fillId="0" borderId="15" xfId="0" applyNumberFormat="1" applyBorder="1" applyAlignment="1">
      <alignment/>
    </xf>
    <xf numFmtId="49" fontId="0" fillId="0" borderId="11" xfId="0" applyNumberFormat="1" applyFont="1" applyBorder="1" applyAlignment="1">
      <alignment horizontal="left"/>
    </xf>
    <xf numFmtId="165" fontId="0" fillId="0" borderId="23" xfId="0" applyNumberFormat="1" applyBorder="1" applyAlignment="1">
      <alignment horizontal="right"/>
    </xf>
    <xf numFmtId="165" fontId="0" fillId="0" borderId="1" xfId="0" applyNumberFormat="1" applyBorder="1" applyAlignment="1">
      <alignment horizontal="right"/>
    </xf>
    <xf numFmtId="179" fontId="0" fillId="0" borderId="1" xfId="0" applyNumberFormat="1" applyFont="1" applyBorder="1" applyAlignment="1">
      <alignment horizontal="right"/>
    </xf>
    <xf numFmtId="165" fontId="0" fillId="0" borderId="26" xfId="0" applyNumberFormat="1" applyBorder="1" applyAlignment="1">
      <alignment/>
    </xf>
    <xf numFmtId="165" fontId="0" fillId="0" borderId="1" xfId="0" applyNumberFormat="1" applyFont="1" applyBorder="1" applyAlignment="1">
      <alignment horizontal="right"/>
    </xf>
    <xf numFmtId="165" fontId="0" fillId="0" borderId="13" xfId="0" applyNumberFormat="1" applyBorder="1" applyAlignment="1">
      <alignment/>
    </xf>
    <xf numFmtId="173" fontId="0" fillId="0" borderId="23" xfId="0" applyNumberFormat="1" applyBorder="1" applyAlignment="1">
      <alignment horizontal="right"/>
    </xf>
    <xf numFmtId="174" fontId="0" fillId="0" borderId="26" xfId="0" applyNumberFormat="1" applyBorder="1" applyAlignment="1">
      <alignment/>
    </xf>
    <xf numFmtId="174" fontId="0" fillId="0" borderId="13" xfId="0" applyNumberFormat="1" applyBorder="1" applyAlignment="1">
      <alignment/>
    </xf>
    <xf numFmtId="0" fontId="0" fillId="0" borderId="1" xfId="0" applyFont="1" applyBorder="1" applyAlignment="1">
      <alignment horizontal="center"/>
    </xf>
    <xf numFmtId="165" fontId="0" fillId="0" borderId="0" xfId="0" applyNumberFormat="1" applyFont="1" applyAlignment="1">
      <alignment/>
    </xf>
    <xf numFmtId="179" fontId="0" fillId="0" borderId="23" xfId="0" applyNumberFormat="1" applyBorder="1" applyAlignment="1">
      <alignment horizontal="right"/>
    </xf>
    <xf numFmtId="0" fontId="0" fillId="0" borderId="0" xfId="0" applyFont="1" applyAlignment="1">
      <alignment/>
    </xf>
    <xf numFmtId="181" fontId="0" fillId="0" borderId="23" xfId="0" applyNumberFormat="1" applyFont="1" applyBorder="1" applyAlignment="1">
      <alignment/>
    </xf>
    <xf numFmtId="167" fontId="0" fillId="0" borderId="0" xfId="0" applyNumberFormat="1" applyFont="1" applyAlignment="1">
      <alignment/>
    </xf>
    <xf numFmtId="174" fontId="0" fillId="0" borderId="1" xfId="0" applyNumberFormat="1" applyFont="1" applyBorder="1" applyAlignment="1">
      <alignment horizontal="right"/>
    </xf>
    <xf numFmtId="167" fontId="0" fillId="0" borderId="13" xfId="0" applyNumberFormat="1" applyFont="1" applyBorder="1" applyAlignment="1">
      <alignment/>
    </xf>
    <xf numFmtId="170" fontId="0" fillId="0" borderId="1" xfId="0" applyNumberFormat="1" applyFont="1" applyBorder="1" applyAlignment="1">
      <alignment/>
    </xf>
    <xf numFmtId="167" fontId="0" fillId="0" borderId="1" xfId="0" applyNumberFormat="1" applyFont="1" applyBorder="1" applyAlignment="1">
      <alignment/>
    </xf>
    <xf numFmtId="174" fontId="0" fillId="0" borderId="13" xfId="67" applyNumberFormat="1" applyFont="1" applyBorder="1" applyAlignment="1" quotePrefix="1">
      <alignment horizontal="right"/>
      <protection/>
    </xf>
    <xf numFmtId="0" fontId="1" fillId="0" borderId="27" xfId="0" applyFont="1" applyBorder="1" applyAlignment="1">
      <alignment horizontal="center" wrapText="1"/>
    </xf>
    <xf numFmtId="0" fontId="0" fillId="0" borderId="22" xfId="0" applyFont="1" applyBorder="1" applyAlignment="1">
      <alignment horizontal="centerContinuous" vertical="center"/>
    </xf>
    <xf numFmtId="0" fontId="0" fillId="0" borderId="18" xfId="0" applyFont="1" applyBorder="1" applyAlignment="1">
      <alignment horizontal="centerContinuous"/>
    </xf>
    <xf numFmtId="0" fontId="0" fillId="0" borderId="16" xfId="0" applyFont="1" applyBorder="1" applyAlignment="1">
      <alignment horizontal="centerContinuous"/>
    </xf>
    <xf numFmtId="0" fontId="0" fillId="0" borderId="28" xfId="0" applyFont="1" applyBorder="1" applyAlignment="1">
      <alignment horizontal="centerContinuous"/>
    </xf>
    <xf numFmtId="0" fontId="0" fillId="0" borderId="0" xfId="0" applyFont="1" applyAlignment="1">
      <alignment horizontal="centerContinuous"/>
    </xf>
    <xf numFmtId="164" fontId="5" fillId="0" borderId="0" xfId="71" applyNumberFormat="1" applyAlignment="1">
      <alignment/>
      <protection/>
    </xf>
    <xf numFmtId="49" fontId="5" fillId="0" borderId="0" xfId="71" applyNumberFormat="1" applyAlignment="1">
      <alignment horizontal="centerContinuous"/>
      <protection/>
    </xf>
    <xf numFmtId="49" fontId="5" fillId="0" borderId="0" xfId="71" applyNumberFormat="1" applyAlignment="1">
      <alignment/>
      <protection/>
    </xf>
    <xf numFmtId="0" fontId="0" fillId="0" borderId="0" xfId="62">
      <alignment/>
      <protection/>
    </xf>
    <xf numFmtId="0" fontId="4" fillId="0" borderId="0" xfId="62" applyFont="1">
      <alignment/>
      <protection/>
    </xf>
    <xf numFmtId="174" fontId="0" fillId="0" borderId="15" xfId="62" applyNumberFormat="1" applyBorder="1" applyAlignment="1">
      <alignment horizontal="right"/>
      <protection/>
    </xf>
    <xf numFmtId="174" fontId="0" fillId="0" borderId="20" xfId="62" applyNumberFormat="1" applyBorder="1" applyAlignment="1">
      <alignment horizontal="right"/>
      <protection/>
    </xf>
    <xf numFmtId="174" fontId="0" fillId="0" borderId="11" xfId="62" applyNumberFormat="1" applyBorder="1" applyAlignment="1">
      <alignment horizontal="right"/>
      <protection/>
    </xf>
    <xf numFmtId="174" fontId="0" fillId="0" borderId="12" xfId="62" applyNumberFormat="1" applyBorder="1" applyAlignment="1">
      <alignment horizontal="right"/>
      <protection/>
    </xf>
    <xf numFmtId="174" fontId="0" fillId="0" borderId="11" xfId="62" applyNumberFormat="1" applyBorder="1">
      <alignment/>
      <protection/>
    </xf>
    <xf numFmtId="174" fontId="0" fillId="0" borderId="12" xfId="62" applyNumberFormat="1" applyBorder="1">
      <alignment/>
      <protection/>
    </xf>
    <xf numFmtId="0" fontId="0" fillId="0" borderId="11" xfId="62" applyBorder="1">
      <alignment/>
      <protection/>
    </xf>
    <xf numFmtId="173" fontId="0" fillId="0" borderId="0" xfId="62" applyNumberFormat="1" applyAlignment="1">
      <alignment horizontal="right"/>
      <protection/>
    </xf>
    <xf numFmtId="165" fontId="0" fillId="0" borderId="23" xfId="62" applyNumberFormat="1" applyBorder="1" applyAlignment="1">
      <alignment horizontal="right"/>
      <protection/>
    </xf>
    <xf numFmtId="165" fontId="0" fillId="0" borderId="0" xfId="62" applyNumberFormat="1" applyAlignment="1">
      <alignment horizontal="right"/>
      <protection/>
    </xf>
    <xf numFmtId="165" fontId="0" fillId="0" borderId="1" xfId="62" applyNumberFormat="1" applyBorder="1" applyAlignment="1">
      <alignment horizontal="right"/>
      <protection/>
    </xf>
    <xf numFmtId="165" fontId="0" fillId="0" borderId="13" xfId="62" applyNumberFormat="1" applyBorder="1" applyAlignment="1">
      <alignment horizontal="right"/>
      <protection/>
    </xf>
    <xf numFmtId="165" fontId="0" fillId="0" borderId="13" xfId="62" applyNumberFormat="1" applyBorder="1">
      <alignment/>
      <protection/>
    </xf>
    <xf numFmtId="0" fontId="0" fillId="0" borderId="1" xfId="62" applyBorder="1" applyAlignment="1">
      <alignment horizontal="left"/>
      <protection/>
    </xf>
    <xf numFmtId="179" fontId="0" fillId="0" borderId="1" xfId="62" applyNumberFormat="1" applyBorder="1" applyAlignment="1">
      <alignment horizontal="right"/>
      <protection/>
    </xf>
    <xf numFmtId="179" fontId="0" fillId="0" borderId="13" xfId="62" applyNumberFormat="1" applyBorder="1" applyAlignment="1">
      <alignment horizontal="right"/>
      <protection/>
    </xf>
    <xf numFmtId="179" fontId="0" fillId="0" borderId="13" xfId="62" applyNumberFormat="1" applyBorder="1" applyAlignment="1" quotePrefix="1">
      <alignment horizontal="right"/>
      <protection/>
    </xf>
    <xf numFmtId="0" fontId="0" fillId="0" borderId="14" xfId="62" applyBorder="1">
      <alignment/>
      <protection/>
    </xf>
    <xf numFmtId="167" fontId="0" fillId="0" borderId="0" xfId="62" applyNumberFormat="1">
      <alignment/>
      <protection/>
    </xf>
    <xf numFmtId="0" fontId="0" fillId="0" borderId="1" xfId="62" applyBorder="1">
      <alignment/>
      <protection/>
    </xf>
    <xf numFmtId="167" fontId="0" fillId="0" borderId="13" xfId="62" applyNumberFormat="1" applyBorder="1">
      <alignment/>
      <protection/>
    </xf>
    <xf numFmtId="170" fontId="0" fillId="0" borderId="1" xfId="62" applyNumberFormat="1" applyBorder="1">
      <alignment/>
      <protection/>
    </xf>
    <xf numFmtId="167" fontId="0" fillId="0" borderId="1" xfId="62" applyNumberFormat="1" applyBorder="1">
      <alignment/>
      <protection/>
    </xf>
    <xf numFmtId="49" fontId="0" fillId="0" borderId="1" xfId="62" applyNumberFormat="1" applyBorder="1" applyAlignment="1">
      <alignment horizontal="left"/>
      <protection/>
    </xf>
    <xf numFmtId="0" fontId="1" fillId="0" borderId="0" xfId="62" applyFont="1" applyAlignment="1">
      <alignment horizontal="center" wrapText="1"/>
      <protection/>
    </xf>
    <xf numFmtId="0" fontId="1" fillId="0" borderId="15" xfId="62" applyFont="1" applyBorder="1" applyAlignment="1">
      <alignment horizontal="center" wrapText="1"/>
      <protection/>
    </xf>
    <xf numFmtId="0" fontId="1" fillId="0" borderId="20" xfId="62" applyFont="1" applyBorder="1" applyAlignment="1">
      <alignment horizontal="center" wrapText="1"/>
      <protection/>
    </xf>
    <xf numFmtId="0" fontId="1" fillId="0" borderId="11" xfId="62" applyFont="1" applyBorder="1" applyAlignment="1">
      <alignment horizontal="center" wrapText="1"/>
      <protection/>
    </xf>
    <xf numFmtId="0" fontId="1" fillId="0" borderId="27" xfId="62" applyFont="1" applyBorder="1" applyAlignment="1">
      <alignment horizontal="center" wrapText="1"/>
      <protection/>
    </xf>
    <xf numFmtId="0" fontId="1" fillId="0" borderId="12" xfId="62" applyFont="1" applyBorder="1" applyAlignment="1">
      <alignment horizontal="center" wrapText="1"/>
      <protection/>
    </xf>
    <xf numFmtId="0" fontId="0" fillId="0" borderId="22" xfId="62" applyBorder="1" applyAlignment="1">
      <alignment horizontal="centerContinuous" vertical="center"/>
      <protection/>
    </xf>
    <xf numFmtId="0" fontId="1" fillId="0" borderId="22" xfId="62" applyFont="1" applyBorder="1" applyAlignment="1">
      <alignment horizontal="centerContinuous" vertical="center"/>
      <protection/>
    </xf>
    <xf numFmtId="0" fontId="0" fillId="0" borderId="16" xfId="62" applyBorder="1" applyAlignment="1">
      <alignment horizontal="centerContinuous"/>
      <protection/>
    </xf>
    <xf numFmtId="0" fontId="0" fillId="0" borderId="18" xfId="62" applyBorder="1" applyAlignment="1">
      <alignment horizontal="centerContinuous"/>
      <protection/>
    </xf>
    <xf numFmtId="0" fontId="0" fillId="0" borderId="17" xfId="62" applyBorder="1" applyAlignment="1">
      <alignment horizontal="centerContinuous"/>
      <protection/>
    </xf>
    <xf numFmtId="0" fontId="0" fillId="0" borderId="0" xfId="62" applyAlignment="1">
      <alignment horizontal="centerContinuous"/>
      <protection/>
    </xf>
    <xf numFmtId="0" fontId="0" fillId="0" borderId="29" xfId="62" applyBorder="1" applyAlignment="1">
      <alignment horizontal="centerContinuous"/>
      <protection/>
    </xf>
    <xf numFmtId="174" fontId="0" fillId="0" borderId="15" xfId="0" applyNumberFormat="1" applyFont="1" applyBorder="1" applyAlignment="1">
      <alignment horizontal="right"/>
    </xf>
    <xf numFmtId="174" fontId="0" fillId="0" borderId="20" xfId="0" applyNumberFormat="1" applyFont="1" applyBorder="1" applyAlignment="1">
      <alignment horizontal="right"/>
    </xf>
    <xf numFmtId="174" fontId="0" fillId="0" borderId="25" xfId="0" applyNumberFormat="1" applyFont="1" applyBorder="1" applyAlignment="1">
      <alignment horizontal="right"/>
    </xf>
    <xf numFmtId="174" fontId="0" fillId="0" borderId="12" xfId="0" applyNumberFormat="1" applyFont="1" applyBorder="1" applyAlignment="1">
      <alignment horizontal="right"/>
    </xf>
    <xf numFmtId="174" fontId="0" fillId="0" borderId="11" xfId="0" applyNumberFormat="1" applyFont="1" applyBorder="1" applyAlignment="1">
      <alignment horizontal="right"/>
    </xf>
    <xf numFmtId="165" fontId="0" fillId="0" borderId="11" xfId="0" applyNumberFormat="1" applyFont="1" applyBorder="1" applyAlignment="1">
      <alignment horizontal="right"/>
    </xf>
    <xf numFmtId="165" fontId="0" fillId="0" borderId="12" xfId="0" applyNumberFormat="1" applyFont="1" applyBorder="1" applyAlignment="1">
      <alignment/>
    </xf>
    <xf numFmtId="0" fontId="0" fillId="0" borderId="11" xfId="0" applyFont="1" applyBorder="1" applyAlignment="1">
      <alignment/>
    </xf>
    <xf numFmtId="165" fontId="0" fillId="0" borderId="23" xfId="0" applyNumberFormat="1" applyFont="1" applyBorder="1" applyAlignment="1">
      <alignment horizontal="right"/>
    </xf>
    <xf numFmtId="165" fontId="0" fillId="0" borderId="0" xfId="0" applyNumberFormat="1" applyFont="1" applyAlignment="1">
      <alignment horizontal="right"/>
    </xf>
    <xf numFmtId="165" fontId="0" fillId="0" borderId="30" xfId="0" applyNumberFormat="1" applyFont="1" applyBorder="1" applyAlignment="1">
      <alignment horizontal="right"/>
    </xf>
    <xf numFmtId="165" fontId="0" fillId="0" borderId="13" xfId="0" applyNumberFormat="1" applyFont="1" applyBorder="1" applyAlignment="1">
      <alignment horizontal="right"/>
    </xf>
    <xf numFmtId="165" fontId="0" fillId="0" borderId="13" xfId="0" applyNumberFormat="1" applyFont="1" applyBorder="1" applyAlignment="1">
      <alignment/>
    </xf>
    <xf numFmtId="0" fontId="0" fillId="0" borderId="1" xfId="0" applyFont="1" applyBorder="1" applyAlignment="1">
      <alignment horizontal="left"/>
    </xf>
    <xf numFmtId="179" fontId="0" fillId="0" borderId="30" xfId="0" applyNumberFormat="1" applyFont="1" applyBorder="1" applyAlignment="1">
      <alignment horizontal="right"/>
    </xf>
    <xf numFmtId="179" fontId="0" fillId="0" borderId="13" xfId="0" applyNumberFormat="1" applyFont="1" applyBorder="1" applyAlignment="1">
      <alignment horizontal="right"/>
    </xf>
    <xf numFmtId="0" fontId="0" fillId="0" borderId="14" xfId="0" applyFont="1" applyBorder="1" applyAlignment="1">
      <alignment/>
    </xf>
    <xf numFmtId="0" fontId="0" fillId="0" borderId="30" xfId="0" applyFont="1" applyBorder="1" applyAlignment="1">
      <alignment/>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16" xfId="0" applyFont="1" applyBorder="1" applyAlignment="1">
      <alignment horizontal="centerContinuous"/>
    </xf>
    <xf numFmtId="0" fontId="0" fillId="0" borderId="33" xfId="0" applyFont="1" applyBorder="1" applyAlignment="1">
      <alignment horizontal="centerContinuous"/>
    </xf>
    <xf numFmtId="0" fontId="0" fillId="0" borderId="17" xfId="0" applyFont="1" applyBorder="1" applyAlignment="1">
      <alignment horizontal="centerContinuous"/>
    </xf>
    <xf numFmtId="0" fontId="0" fillId="0" borderId="29" xfId="0" applyFont="1" applyBorder="1" applyAlignment="1">
      <alignment horizontal="centerContinuous"/>
    </xf>
    <xf numFmtId="174" fontId="0" fillId="0" borderId="24" xfId="0" applyNumberFormat="1" applyFont="1" applyBorder="1" applyAlignment="1">
      <alignment horizontal="right"/>
    </xf>
    <xf numFmtId="167" fontId="0" fillId="0" borderId="20" xfId="0" applyNumberFormat="1" applyFont="1" applyBorder="1" applyAlignment="1">
      <alignment horizontal="right"/>
    </xf>
    <xf numFmtId="0" fontId="0" fillId="0" borderId="12" xfId="0" applyFont="1" applyBorder="1" applyAlignment="1">
      <alignment/>
    </xf>
    <xf numFmtId="174" fontId="0" fillId="0" borderId="12" xfId="0" applyNumberFormat="1" applyFont="1" applyBorder="1" applyAlignment="1">
      <alignment/>
    </xf>
    <xf numFmtId="165" fontId="0" fillId="0" borderId="34" xfId="0" applyNumberFormat="1" applyFont="1" applyBorder="1" applyAlignment="1">
      <alignment horizontal="right"/>
    </xf>
    <xf numFmtId="0" fontId="0" fillId="0" borderId="1" xfId="0" applyFont="1" applyBorder="1" applyAlignment="1">
      <alignment/>
    </xf>
    <xf numFmtId="0" fontId="1" fillId="0" borderId="3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0" xfId="0" applyFont="1" applyBorder="1" applyAlignment="1">
      <alignment horizontal="centerContinuous" vertical="center"/>
    </xf>
    <xf numFmtId="3" fontId="0" fillId="0" borderId="0" xfId="0" applyNumberFormat="1" applyAlignment="1">
      <alignment horizontal="center"/>
    </xf>
    <xf numFmtId="164" fontId="4" fillId="0" borderId="0" xfId="0" applyNumberFormat="1" applyFont="1" applyAlignment="1">
      <alignment/>
    </xf>
    <xf numFmtId="49" fontId="4" fillId="0" borderId="0" xfId="49" applyNumberFormat="1" applyAlignment="1">
      <alignment horizontal="left"/>
      <protection/>
    </xf>
    <xf numFmtId="0" fontId="4" fillId="0" borderId="0" xfId="0" applyFont="1" applyAlignment="1">
      <alignment horizontal="left"/>
    </xf>
    <xf numFmtId="182" fontId="0" fillId="0" borderId="0" xfId="0" applyNumberFormat="1" applyAlignment="1">
      <alignment horizontal="right"/>
    </xf>
    <xf numFmtId="3" fontId="0" fillId="0" borderId="15" xfId="0" applyNumberFormat="1" applyBorder="1" applyAlignment="1">
      <alignment horizontal="center"/>
    </xf>
    <xf numFmtId="182" fontId="0" fillId="0" borderId="15" xfId="0" applyNumberFormat="1" applyBorder="1" applyAlignment="1">
      <alignment horizontal="right"/>
    </xf>
    <xf numFmtId="183" fontId="0" fillId="0" borderId="1" xfId="0" applyNumberFormat="1" applyBorder="1" applyAlignment="1">
      <alignment/>
    </xf>
    <xf numFmtId="165" fontId="0" fillId="0" borderId="14" xfId="0" applyNumberFormat="1" applyBorder="1" applyAlignment="1">
      <alignment horizontal="right"/>
    </xf>
    <xf numFmtId="3" fontId="0" fillId="0" borderId="23" xfId="0" applyNumberFormat="1" applyBorder="1" applyAlignment="1">
      <alignment horizontal="center"/>
    </xf>
    <xf numFmtId="0" fontId="0" fillId="0" borderId="1" xfId="0" applyBorder="1" applyAlignment="1">
      <alignment/>
    </xf>
    <xf numFmtId="0" fontId="1" fillId="0" borderId="0" xfId="51" applyAlignment="1">
      <alignment horizontal="center" vertical="center" wrapText="1"/>
      <protection/>
    </xf>
    <xf numFmtId="0" fontId="1" fillId="0" borderId="21" xfId="51" applyBorder="1" applyAlignment="1">
      <alignment horizontal="center" vertical="center" wrapText="1"/>
      <protection/>
    </xf>
    <xf numFmtId="0" fontId="1" fillId="0" borderId="11" xfId="51" applyBorder="1" applyAlignment="1">
      <alignment horizontal="center" vertical="center" wrapText="1"/>
      <protection/>
    </xf>
    <xf numFmtId="0" fontId="0" fillId="0" borderId="29" xfId="0" applyBorder="1" applyAlignment="1">
      <alignment/>
    </xf>
    <xf numFmtId="3" fontId="0" fillId="0" borderId="0" xfId="0" applyNumberFormat="1" applyAlignment="1">
      <alignment horizontal="centerContinuous"/>
    </xf>
    <xf numFmtId="0" fontId="0" fillId="0" borderId="0" xfId="0" applyAlignment="1">
      <alignment horizontal="centerContinuous"/>
    </xf>
    <xf numFmtId="0" fontId="5" fillId="0" borderId="0" xfId="71" applyAlignment="1">
      <alignment horizontal="centerContinuous" wrapText="1"/>
      <protection/>
    </xf>
    <xf numFmtId="184" fontId="0" fillId="0" borderId="0" xfId="0" applyNumberFormat="1" applyAlignment="1">
      <alignment/>
    </xf>
    <xf numFmtId="184" fontId="5" fillId="0" borderId="0" xfId="71" applyNumberFormat="1" applyAlignment="1">
      <alignment horizontal="center"/>
      <protection/>
    </xf>
    <xf numFmtId="184" fontId="5" fillId="0" borderId="0" xfId="71" applyNumberFormat="1" applyAlignment="1">
      <alignment horizontal="centerContinuous"/>
      <protection/>
    </xf>
    <xf numFmtId="3" fontId="5" fillId="0" borderId="0" xfId="71" applyNumberFormat="1" applyAlignment="1">
      <alignment horizontal="center"/>
      <protection/>
    </xf>
    <xf numFmtId="167" fontId="0" fillId="0" borderId="0" xfId="0" applyNumberFormat="1" applyAlignment="1">
      <alignment/>
    </xf>
    <xf numFmtId="167" fontId="0" fillId="0" borderId="15" xfId="0" applyNumberFormat="1" applyBorder="1" applyAlignment="1">
      <alignment/>
    </xf>
    <xf numFmtId="167" fontId="0" fillId="0" borderId="24" xfId="0" applyNumberFormat="1" applyBorder="1" applyAlignment="1">
      <alignment/>
    </xf>
    <xf numFmtId="167" fontId="0" fillId="0" borderId="11" xfId="0" applyNumberFormat="1" applyBorder="1" applyAlignment="1">
      <alignment/>
    </xf>
    <xf numFmtId="165" fontId="0" fillId="0" borderId="23"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167" fontId="0" fillId="0" borderId="1" xfId="0" applyNumberFormat="1" applyBorder="1" applyAlignment="1">
      <alignment/>
    </xf>
    <xf numFmtId="165" fontId="0" fillId="0" borderId="15" xfId="0" applyNumberFormat="1" applyBorder="1" applyAlignment="1">
      <alignment/>
    </xf>
    <xf numFmtId="165" fontId="0" fillId="0" borderId="20" xfId="0" applyNumberFormat="1" applyBorder="1" applyAlignment="1">
      <alignment/>
    </xf>
    <xf numFmtId="165" fontId="0" fillId="0" borderId="11" xfId="0" applyNumberFormat="1" applyBorder="1" applyAlignment="1">
      <alignment/>
    </xf>
    <xf numFmtId="0" fontId="0" fillId="0" borderId="14" xfId="0" applyBorder="1" applyAlignment="1">
      <alignment/>
    </xf>
    <xf numFmtId="0" fontId="0" fillId="0" borderId="35" xfId="0" applyBorder="1" applyAlignment="1">
      <alignment/>
    </xf>
    <xf numFmtId="0" fontId="1" fillId="0" borderId="14" xfId="51" applyBorder="1" applyAlignment="1">
      <alignment horizontal="center" vertical="center" wrapText="1"/>
      <protection/>
    </xf>
    <xf numFmtId="0" fontId="1" fillId="0" borderId="35" xfId="51" applyBorder="1" applyAlignment="1">
      <alignment horizontal="center" vertical="center" wrapText="1"/>
      <protection/>
    </xf>
    <xf numFmtId="0" fontId="1" fillId="0" borderId="11" xfId="51" applyBorder="1" applyAlignment="1">
      <alignment horizontal="centerContinuous" vertical="center" wrapText="1"/>
      <protection/>
    </xf>
    <xf numFmtId="0" fontId="1" fillId="0" borderId="0" xfId="51">
      <alignment horizontal="center" wrapText="1"/>
      <protection/>
    </xf>
    <xf numFmtId="0" fontId="1" fillId="0" borderId="1" xfId="51" applyBorder="1">
      <alignment horizontal="center" wrapText="1"/>
      <protection/>
    </xf>
    <xf numFmtId="0" fontId="5" fillId="0" borderId="0" xfId="71" applyAlignment="1">
      <alignment/>
      <protection/>
    </xf>
    <xf numFmtId="49" fontId="5" fillId="0" borderId="0" xfId="71" applyNumberFormat="1" applyAlignment="1" quotePrefix="1">
      <alignment horizontal="centerContinuous"/>
      <protection/>
    </xf>
    <xf numFmtId="0" fontId="0" fillId="0" borderId="0" xfId="0" applyAlignment="1">
      <alignment horizontal="center"/>
    </xf>
    <xf numFmtId="164" fontId="4" fillId="0" borderId="0" xfId="49">
      <alignment/>
      <protection/>
    </xf>
    <xf numFmtId="165" fontId="0" fillId="0" borderId="15" xfId="0" applyNumberFormat="1" applyBorder="1" applyAlignment="1">
      <alignment horizontal="right"/>
    </xf>
    <xf numFmtId="165" fontId="0" fillId="0" borderId="24" xfId="0" applyNumberFormat="1" applyBorder="1" applyAlignment="1">
      <alignment horizontal="right"/>
    </xf>
    <xf numFmtId="3" fontId="0" fillId="0" borderId="24" xfId="0" applyNumberFormat="1" applyBorder="1" applyAlignment="1">
      <alignment horizontal="right"/>
    </xf>
    <xf numFmtId="0" fontId="0" fillId="0" borderId="24" xfId="0" applyBorder="1" applyAlignment="1">
      <alignment/>
    </xf>
    <xf numFmtId="165" fontId="0" fillId="0" borderId="11" xfId="0" applyNumberFormat="1" applyBorder="1" applyAlignment="1">
      <alignment horizontal="right"/>
    </xf>
    <xf numFmtId="165" fontId="0" fillId="0" borderId="12" xfId="0" applyNumberFormat="1" applyBorder="1" applyAlignment="1">
      <alignment horizontal="right"/>
    </xf>
    <xf numFmtId="164" fontId="4" fillId="0" borderId="11" xfId="49" applyBorder="1">
      <alignment/>
      <protection/>
    </xf>
    <xf numFmtId="173" fontId="0" fillId="0" borderId="0" xfId="0" applyNumberFormat="1" applyAlignment="1">
      <alignment/>
    </xf>
    <xf numFmtId="165" fontId="0" fillId="0" borderId="34" xfId="0" applyNumberFormat="1" applyBorder="1" applyAlignment="1">
      <alignment horizontal="right"/>
    </xf>
    <xf numFmtId="165" fontId="0" fillId="0" borderId="13" xfId="0" applyNumberFormat="1" applyBorder="1" applyAlignment="1">
      <alignment horizontal="right"/>
    </xf>
    <xf numFmtId="179" fontId="0" fillId="0" borderId="34" xfId="0" applyNumberFormat="1" applyFont="1" applyBorder="1" applyAlignment="1">
      <alignment horizontal="right"/>
    </xf>
    <xf numFmtId="49" fontId="0" fillId="0" borderId="1" xfId="0" applyNumberFormat="1" applyFont="1" applyBorder="1" applyAlignment="1">
      <alignment/>
    </xf>
    <xf numFmtId="185" fontId="0" fillId="0" borderId="14" xfId="0" applyNumberFormat="1" applyBorder="1" applyAlignment="1">
      <alignment horizontal="center"/>
    </xf>
    <xf numFmtId="185" fontId="0" fillId="0" borderId="35" xfId="0" applyNumberFormat="1" applyBorder="1" applyAlignment="1">
      <alignment horizontal="center"/>
    </xf>
    <xf numFmtId="3" fontId="0" fillId="0" borderId="1" xfId="0" applyNumberFormat="1" applyBorder="1" applyAlignment="1">
      <alignment horizontal="center"/>
    </xf>
    <xf numFmtId="185" fontId="0" fillId="0" borderId="1" xfId="0" applyNumberFormat="1" applyBorder="1" applyAlignment="1">
      <alignment horizontal="center"/>
    </xf>
    <xf numFmtId="185" fontId="0" fillId="0" borderId="13" xfId="0" applyNumberFormat="1" applyBorder="1" applyAlignment="1">
      <alignment horizontal="center"/>
    </xf>
    <xf numFmtId="0" fontId="1" fillId="0" borderId="15" xfId="51" applyBorder="1">
      <alignment horizontal="center" wrapText="1"/>
      <protection/>
    </xf>
    <xf numFmtId="0" fontId="1" fillId="0" borderId="24" xfId="51" applyBorder="1">
      <alignment horizontal="center" wrapText="1"/>
      <protection/>
    </xf>
    <xf numFmtId="0" fontId="1" fillId="0" borderId="11" xfId="51" applyBorder="1">
      <alignment horizontal="center" wrapText="1"/>
      <protection/>
    </xf>
    <xf numFmtId="0" fontId="1" fillId="0" borderId="12" xfId="51" applyBorder="1">
      <alignment horizontal="center" wrapText="1"/>
      <protection/>
    </xf>
    <xf numFmtId="0" fontId="1" fillId="0" borderId="11" xfId="51" applyBorder="1" applyAlignment="1">
      <alignment horizontal="centerContinuous" vertical="center"/>
      <protection/>
    </xf>
    <xf numFmtId="0" fontId="1" fillId="0" borderId="36" xfId="51" applyBorder="1" applyAlignment="1">
      <alignment horizontal="centerContinuous" vertical="center"/>
      <protection/>
    </xf>
    <xf numFmtId="0" fontId="1" fillId="0" borderId="31" xfId="51" applyBorder="1" applyAlignment="1">
      <alignment horizontal="centerContinuous" vertical="center"/>
      <protection/>
    </xf>
    <xf numFmtId="0" fontId="1" fillId="0" borderId="20" xfId="51" applyBorder="1" applyAlignment="1">
      <alignment horizontal="centerContinuous" vertical="center"/>
      <protection/>
    </xf>
    <xf numFmtId="0" fontId="1" fillId="0" borderId="17" xfId="51" applyBorder="1">
      <alignment horizontal="center" wrapText="1"/>
      <protection/>
    </xf>
    <xf numFmtId="0" fontId="0" fillId="0" borderId="29" xfId="0" applyBorder="1" applyAlignment="1">
      <alignment horizontal="center"/>
    </xf>
    <xf numFmtId="0" fontId="0" fillId="0" borderId="0" xfId="62" applyAlignment="1">
      <alignment horizontal="center"/>
      <protection/>
    </xf>
    <xf numFmtId="165" fontId="0" fillId="0" borderId="34" xfId="62" applyNumberFormat="1" applyBorder="1" applyAlignment="1">
      <alignment horizontal="right"/>
      <protection/>
    </xf>
    <xf numFmtId="164" fontId="4" fillId="0" borderId="1" xfId="49" applyBorder="1">
      <alignment/>
      <protection/>
    </xf>
    <xf numFmtId="174" fontId="0" fillId="0" borderId="0" xfId="62" applyNumberFormat="1" applyAlignment="1">
      <alignment horizontal="right"/>
      <protection/>
    </xf>
    <xf numFmtId="174" fontId="0" fillId="0" borderId="37" xfId="62" applyNumberFormat="1" applyBorder="1" applyAlignment="1">
      <alignment horizontal="right"/>
      <protection/>
    </xf>
    <xf numFmtId="173" fontId="0" fillId="0" borderId="37" xfId="62" applyNumberFormat="1" applyBorder="1" applyAlignment="1">
      <alignment horizontal="right"/>
      <protection/>
    </xf>
    <xf numFmtId="167" fontId="0" fillId="0" borderId="37" xfId="62" applyNumberFormat="1" applyBorder="1" applyAlignment="1">
      <alignment horizontal="right"/>
      <protection/>
    </xf>
    <xf numFmtId="0" fontId="0" fillId="0" borderId="37" xfId="62" applyBorder="1">
      <alignment/>
      <protection/>
    </xf>
    <xf numFmtId="0" fontId="0" fillId="0" borderId="20" xfId="62" applyBorder="1">
      <alignment/>
      <protection/>
    </xf>
    <xf numFmtId="0" fontId="0" fillId="0" borderId="24" xfId="62" applyBorder="1">
      <alignment/>
      <protection/>
    </xf>
    <xf numFmtId="174" fontId="0" fillId="0" borderId="24" xfId="62" applyNumberFormat="1" applyBorder="1" applyAlignment="1">
      <alignment horizontal="right"/>
      <protection/>
    </xf>
    <xf numFmtId="173" fontId="0" fillId="0" borderId="11" xfId="62" applyNumberFormat="1" applyBorder="1" applyAlignment="1">
      <alignment horizontal="right"/>
      <protection/>
    </xf>
    <xf numFmtId="167" fontId="0" fillId="0" borderId="24" xfId="62" applyNumberFormat="1" applyBorder="1" applyAlignment="1">
      <alignment horizontal="right"/>
      <protection/>
    </xf>
    <xf numFmtId="167" fontId="0" fillId="0" borderId="11" xfId="62" applyNumberFormat="1" applyBorder="1" applyAlignment="1">
      <alignment horizontal="right"/>
      <protection/>
    </xf>
    <xf numFmtId="165" fontId="0" fillId="0" borderId="0" xfId="62" applyNumberFormat="1">
      <alignment/>
      <protection/>
    </xf>
    <xf numFmtId="165" fontId="0" fillId="0" borderId="34" xfId="62" applyNumberFormat="1" applyBorder="1">
      <alignment/>
      <protection/>
    </xf>
    <xf numFmtId="165" fontId="0" fillId="0" borderId="1" xfId="62" applyNumberFormat="1" applyBorder="1">
      <alignment/>
      <protection/>
    </xf>
    <xf numFmtId="179" fontId="0" fillId="0" borderId="34" xfId="62" applyNumberFormat="1" applyBorder="1" applyAlignment="1">
      <alignment horizontal="right"/>
      <protection/>
    </xf>
    <xf numFmtId="0" fontId="0" fillId="0" borderId="23" xfId="62" applyBorder="1">
      <alignment/>
      <protection/>
    </xf>
    <xf numFmtId="0" fontId="0" fillId="0" borderId="34" xfId="62" applyBorder="1">
      <alignment/>
      <protection/>
    </xf>
    <xf numFmtId="0" fontId="0" fillId="0" borderId="13" xfId="62" applyBorder="1">
      <alignment/>
      <protection/>
    </xf>
    <xf numFmtId="165" fontId="0" fillId="0" borderId="15" xfId="62" applyNumberFormat="1" applyBorder="1">
      <alignment/>
      <protection/>
    </xf>
    <xf numFmtId="165" fontId="0" fillId="0" borderId="24" xfId="62" applyNumberFormat="1" applyBorder="1">
      <alignment/>
      <protection/>
    </xf>
    <xf numFmtId="165" fontId="0" fillId="0" borderId="11" xfId="62" applyNumberFormat="1" applyBorder="1">
      <alignment/>
      <protection/>
    </xf>
    <xf numFmtId="165" fontId="0" fillId="0" borderId="12" xfId="62" applyNumberFormat="1" applyBorder="1">
      <alignment/>
      <protection/>
    </xf>
    <xf numFmtId="0" fontId="0" fillId="0" borderId="1" xfId="51" applyFont="1" applyBorder="1">
      <alignment horizontal="center" wrapText="1"/>
      <protection/>
    </xf>
    <xf numFmtId="0" fontId="1" fillId="0" borderId="35" xfId="62" applyFont="1" applyBorder="1" applyAlignment="1">
      <alignment horizontal="centerContinuous" vertical="center"/>
      <protection/>
    </xf>
    <xf numFmtId="0" fontId="0" fillId="0" borderId="38" xfId="62" applyBorder="1" applyAlignment="1">
      <alignment horizontal="centerContinuous" vertical="center"/>
      <protection/>
    </xf>
    <xf numFmtId="0" fontId="0" fillId="0" borderId="13" xfId="62" applyBorder="1" applyAlignment="1">
      <alignment horizontal="center"/>
      <protection/>
    </xf>
    <xf numFmtId="0" fontId="1" fillId="0" borderId="20" xfId="62" applyFont="1" applyBorder="1" applyAlignment="1">
      <alignment horizontal="center"/>
      <protection/>
    </xf>
    <xf numFmtId="0" fontId="1" fillId="0" borderId="24" xfId="62" applyFont="1" applyBorder="1" applyAlignment="1">
      <alignment horizontal="center"/>
      <protection/>
    </xf>
    <xf numFmtId="0" fontId="1" fillId="0" borderId="24" xfId="62" applyFont="1" applyBorder="1">
      <alignment/>
      <protection/>
    </xf>
    <xf numFmtId="0" fontId="1" fillId="0" borderId="11" xfId="62" applyFont="1" applyBorder="1">
      <alignment/>
      <protection/>
    </xf>
    <xf numFmtId="0" fontId="1" fillId="0" borderId="24" xfId="62" applyFont="1" applyBorder="1" applyAlignment="1">
      <alignment horizontal="center" wrapText="1"/>
      <protection/>
    </xf>
    <xf numFmtId="0" fontId="1" fillId="0" borderId="24" xfId="62" applyFont="1" applyBorder="1" applyAlignment="1">
      <alignment horizontal="centerContinuous"/>
      <protection/>
    </xf>
    <xf numFmtId="0" fontId="1" fillId="0" borderId="12" xfId="62" applyFont="1" applyBorder="1" applyAlignment="1">
      <alignment horizontal="centerContinuous"/>
      <protection/>
    </xf>
    <xf numFmtId="0" fontId="1" fillId="0" borderId="11" xfId="62" applyFont="1" applyBorder="1" applyAlignment="1">
      <alignment horizontal="centerContinuous"/>
      <protection/>
    </xf>
    <xf numFmtId="0" fontId="1" fillId="0" borderId="39" xfId="62" applyFont="1" applyBorder="1" applyAlignment="1">
      <alignment horizontal="centerContinuous"/>
      <protection/>
    </xf>
    <xf numFmtId="0" fontId="1" fillId="0" borderId="36" xfId="62" applyFont="1" applyBorder="1" applyAlignment="1">
      <alignment horizontal="centerContinuous" vertical="center"/>
      <protection/>
    </xf>
    <xf numFmtId="0" fontId="1" fillId="0" borderId="39" xfId="62" applyFont="1" applyBorder="1" applyAlignment="1">
      <alignment horizontal="centerContinuous" vertical="center"/>
      <protection/>
    </xf>
    <xf numFmtId="0" fontId="1" fillId="0" borderId="31" xfId="62" applyFont="1" applyBorder="1" applyAlignment="1">
      <alignment horizontal="centerContinuous" vertical="center"/>
      <protection/>
    </xf>
    <xf numFmtId="0" fontId="1" fillId="0" borderId="17" xfId="62" applyFont="1" applyBorder="1" applyAlignment="1">
      <alignment horizontal="centerContinuous"/>
      <protection/>
    </xf>
    <xf numFmtId="0" fontId="1" fillId="0" borderId="1" xfId="62" applyFont="1" applyBorder="1" applyAlignment="1">
      <alignment horizontal="centerContinuous"/>
      <protection/>
    </xf>
    <xf numFmtId="0" fontId="0" fillId="0" borderId="29" xfId="62" applyBorder="1">
      <alignment/>
      <protection/>
    </xf>
    <xf numFmtId="49" fontId="5" fillId="0" borderId="29" xfId="71" applyNumberFormat="1" applyBorder="1" applyAlignment="1">
      <alignment horizontal="centerContinuous"/>
      <protection/>
    </xf>
    <xf numFmtId="186" fontId="5" fillId="0" borderId="29" xfId="71" applyNumberFormat="1" applyBorder="1" applyAlignment="1">
      <alignment horizontal="left"/>
      <protection/>
    </xf>
    <xf numFmtId="49" fontId="0" fillId="0" borderId="0" xfId="71" applyNumberFormat="1" applyFont="1" applyAlignment="1">
      <alignment/>
      <protection/>
    </xf>
    <xf numFmtId="187" fontId="0" fillId="0" borderId="0" xfId="0" applyNumberFormat="1" applyAlignment="1">
      <alignment horizontal="right"/>
    </xf>
    <xf numFmtId="188" fontId="0" fillId="0" borderId="23" xfId="0" applyNumberFormat="1" applyBorder="1" applyAlignment="1">
      <alignment horizontal="right"/>
    </xf>
    <xf numFmtId="49" fontId="0" fillId="0" borderId="1" xfId="0" applyNumberFormat="1" applyBorder="1" applyAlignment="1">
      <alignment/>
    </xf>
    <xf numFmtId="185" fontId="0" fillId="0" borderId="0" xfId="0" applyNumberFormat="1" applyAlignment="1">
      <alignment horizontal="right"/>
    </xf>
    <xf numFmtId="185" fontId="0" fillId="0" borderId="23" xfId="0" applyNumberFormat="1" applyBorder="1" applyAlignment="1">
      <alignment horizontal="right"/>
    </xf>
    <xf numFmtId="185" fontId="0" fillId="0" borderId="1" xfId="0" applyNumberFormat="1" applyBorder="1" applyAlignment="1">
      <alignment horizontal="right"/>
    </xf>
    <xf numFmtId="185" fontId="0" fillId="0" borderId="34" xfId="0" applyNumberFormat="1" applyBorder="1" applyAlignment="1">
      <alignment horizontal="center"/>
    </xf>
    <xf numFmtId="185" fontId="0" fillId="0" borderId="0" xfId="0" applyNumberFormat="1" applyAlignment="1">
      <alignment horizontal="center"/>
    </xf>
    <xf numFmtId="0" fontId="1" fillId="0" borderId="31" xfId="51" applyBorder="1">
      <alignment horizontal="center" wrapText="1"/>
      <protection/>
    </xf>
    <xf numFmtId="0" fontId="1" fillId="0" borderId="40" xfId="51" applyBorder="1">
      <alignment horizontal="center" wrapText="1"/>
      <protection/>
    </xf>
    <xf numFmtId="0" fontId="1" fillId="0" borderId="20" xfId="51" applyBorder="1">
      <alignment horizontal="center" wrapText="1"/>
      <protection/>
    </xf>
    <xf numFmtId="0" fontId="1" fillId="0" borderId="11" xfId="51" applyBorder="1" applyAlignment="1">
      <alignment horizontal="centerContinuous" wrapText="1"/>
      <protection/>
    </xf>
    <xf numFmtId="0" fontId="0" fillId="0" borderId="0" xfId="0" applyAlignment="1">
      <alignment vertical="center"/>
    </xf>
    <xf numFmtId="0" fontId="0" fillId="0" borderId="22" xfId="0" applyBorder="1" applyAlignment="1">
      <alignment horizontal="centerContinuous" vertical="center"/>
    </xf>
    <xf numFmtId="189" fontId="0" fillId="0" borderId="0" xfId="0" applyNumberFormat="1" applyAlignment="1">
      <alignment horizontal="left"/>
    </xf>
    <xf numFmtId="189" fontId="5" fillId="0" borderId="0" xfId="71" applyNumberFormat="1" applyAlignment="1">
      <alignment horizontal="centerContinuous"/>
      <protection/>
    </xf>
    <xf numFmtId="189" fontId="5" fillId="0" borderId="0" xfId="71" applyNumberFormat="1" applyAlignment="1">
      <alignment horizontal="left"/>
      <protection/>
    </xf>
    <xf numFmtId="189" fontId="5" fillId="0" borderId="0" xfId="71" applyNumberFormat="1" applyAlignment="1">
      <alignment/>
      <protection/>
    </xf>
    <xf numFmtId="190" fontId="0" fillId="0" borderId="0" xfId="0" applyNumberFormat="1" applyAlignment="1">
      <alignment horizontal="left"/>
    </xf>
    <xf numFmtId="190" fontId="5" fillId="0" borderId="0" xfId="71" applyNumberFormat="1" applyAlignment="1">
      <alignment horizontal="left"/>
      <protection/>
    </xf>
    <xf numFmtId="0" fontId="0" fillId="0" borderId="20" xfId="0" applyBorder="1" applyAlignment="1">
      <alignment/>
    </xf>
    <xf numFmtId="0" fontId="0" fillId="0" borderId="11" xfId="0" applyBorder="1" applyAlignment="1">
      <alignment horizontal="center"/>
    </xf>
    <xf numFmtId="1" fontId="0" fillId="0" borderId="1" xfId="0" applyNumberFormat="1" applyBorder="1" applyAlignment="1">
      <alignment horizontal="left"/>
    </xf>
    <xf numFmtId="0" fontId="0" fillId="0" borderId="29" xfId="0" applyBorder="1" applyAlignment="1">
      <alignment horizontal="centerContinuous"/>
    </xf>
    <xf numFmtId="0" fontId="5" fillId="0" borderId="29" xfId="71" applyBorder="1" applyAlignment="1">
      <alignment horizontal="centerContinuous" wrapText="1"/>
      <protection/>
    </xf>
    <xf numFmtId="0" fontId="0" fillId="0" borderId="0" xfId="71" applyFont="1" applyAlignment="1">
      <alignment/>
      <protection/>
    </xf>
    <xf numFmtId="165" fontId="0" fillId="0" borderId="15" xfId="0" applyNumberFormat="1" applyFont="1" applyBorder="1" applyAlignment="1">
      <alignment horizontal="right"/>
    </xf>
    <xf numFmtId="3" fontId="0" fillId="0" borderId="20" xfId="0" applyNumberFormat="1" applyFont="1" applyBorder="1" applyAlignment="1">
      <alignment horizontal="right"/>
    </xf>
    <xf numFmtId="3" fontId="0" fillId="0" borderId="24" xfId="0" applyNumberFormat="1" applyFont="1" applyBorder="1" applyAlignment="1">
      <alignment horizontal="right"/>
    </xf>
    <xf numFmtId="165" fontId="0" fillId="0" borderId="15" xfId="0" applyNumberFormat="1" applyFont="1" applyBorder="1" applyAlignment="1">
      <alignment/>
    </xf>
    <xf numFmtId="3" fontId="0" fillId="0" borderId="11" xfId="0" applyNumberFormat="1" applyFont="1" applyBorder="1" applyAlignment="1">
      <alignment/>
    </xf>
    <xf numFmtId="183" fontId="0" fillId="0" borderId="1" xfId="0" applyNumberFormat="1" applyFont="1" applyBorder="1" applyAlignment="1">
      <alignment/>
    </xf>
    <xf numFmtId="0" fontId="0" fillId="0" borderId="23" xfId="0" applyBorder="1" applyAlignment="1">
      <alignment/>
    </xf>
    <xf numFmtId="3" fontId="0" fillId="0" borderId="23" xfId="0" applyNumberFormat="1" applyFont="1" applyBorder="1" applyAlignment="1">
      <alignment horizontal="center"/>
    </xf>
    <xf numFmtId="0" fontId="0" fillId="0" borderId="14" xfId="0" applyBorder="1" applyAlignment="1">
      <alignment horizontal="center"/>
    </xf>
    <xf numFmtId="0" fontId="1" fillId="0" borderId="31" xfId="51" applyBorder="1" applyAlignment="1">
      <alignment horizontal="center" vertical="center" wrapText="1"/>
      <protection/>
    </xf>
    <xf numFmtId="165" fontId="0" fillId="0" borderId="11" xfId="0" applyNumberFormat="1" applyFont="1" applyBorder="1" applyAlignment="1">
      <alignment/>
    </xf>
    <xf numFmtId="165" fontId="0" fillId="0" borderId="24" xfId="0" applyNumberFormat="1" applyFont="1" applyBorder="1" applyAlignment="1">
      <alignment/>
    </xf>
    <xf numFmtId="191" fontId="0" fillId="0" borderId="1" xfId="0" applyNumberFormat="1" applyFont="1" applyBorder="1" applyAlignment="1">
      <alignment/>
    </xf>
    <xf numFmtId="0" fontId="0" fillId="0" borderId="34" xfId="0" applyBorder="1" applyAlignment="1">
      <alignment/>
    </xf>
    <xf numFmtId="0" fontId="1" fillId="0" borderId="40" xfId="51" applyBorder="1" applyAlignment="1">
      <alignment horizontal="center" vertical="center" wrapText="1"/>
      <protection/>
    </xf>
    <xf numFmtId="0" fontId="4" fillId="0" borderId="0" xfId="56" applyFont="1" applyAlignment="1" applyProtection="1">
      <alignment/>
      <protection/>
    </xf>
    <xf numFmtId="0" fontId="4" fillId="0" borderId="0" xfId="56" applyFont="1" applyAlignment="1" applyProtection="1" quotePrefix="1">
      <alignment/>
      <protection/>
    </xf>
    <xf numFmtId="0" fontId="0" fillId="0" borderId="15" xfId="0" applyBorder="1" applyAlignment="1">
      <alignment/>
    </xf>
    <xf numFmtId="165" fontId="0" fillId="0" borderId="34" xfId="0" applyNumberFormat="1" applyBorder="1" applyAlignment="1">
      <alignment/>
    </xf>
    <xf numFmtId="173" fontId="0" fillId="0" borderId="23" xfId="0" applyNumberFormat="1" applyBorder="1" applyAlignment="1">
      <alignment/>
    </xf>
    <xf numFmtId="173" fontId="0" fillId="0" borderId="34" xfId="0" applyNumberFormat="1" applyBorder="1" applyAlignment="1">
      <alignment/>
    </xf>
    <xf numFmtId="0" fontId="1" fillId="0" borderId="37" xfId="51" applyBorder="1" applyAlignment="1">
      <alignment horizontal="center" vertical="center" wrapText="1"/>
      <protection/>
    </xf>
    <xf numFmtId="0" fontId="1" fillId="0" borderId="1" xfId="51" applyBorder="1" applyAlignment="1">
      <alignment horizontal="center" vertical="center" wrapText="1"/>
      <protection/>
    </xf>
    <xf numFmtId="0" fontId="1" fillId="0" borderId="1" xfId="51" applyBorder="1" applyAlignment="1">
      <alignment horizontal="centerContinuous" vertical="center" wrapText="1"/>
      <protection/>
    </xf>
    <xf numFmtId="0" fontId="1" fillId="0" borderId="31" xfId="51" applyBorder="1" applyAlignment="1">
      <alignment horizontal="centerContinuous" vertical="center" wrapText="1"/>
      <protection/>
    </xf>
    <xf numFmtId="0" fontId="1" fillId="0" borderId="15" xfId="51" applyBorder="1" applyAlignment="1">
      <alignment horizontal="centerContinuous" vertical="center" wrapText="1"/>
      <protection/>
    </xf>
    <xf numFmtId="0" fontId="1" fillId="0" borderId="40" xfId="51" applyBorder="1" applyAlignment="1">
      <alignment horizontal="centerContinuous" vertical="center" wrapText="1"/>
      <protection/>
    </xf>
    <xf numFmtId="0" fontId="1" fillId="0" borderId="22" xfId="51" applyBorder="1" applyAlignment="1">
      <alignment horizontal="centerContinuous" vertical="center"/>
      <protection/>
    </xf>
    <xf numFmtId="0" fontId="1" fillId="0" borderId="21" xfId="51" applyBorder="1" applyAlignment="1">
      <alignment horizontal="centerContinuous" vertical="center"/>
      <protection/>
    </xf>
    <xf numFmtId="0" fontId="1" fillId="0" borderId="22" xfId="51" applyBorder="1" applyAlignment="1">
      <alignment horizontal="centerContinuous" vertical="center" wrapText="1"/>
      <protection/>
    </xf>
    <xf numFmtId="0" fontId="1" fillId="0" borderId="16" xfId="51" applyBorder="1" applyAlignment="1">
      <alignment horizontal="centerContinuous" wrapText="1"/>
      <protection/>
    </xf>
    <xf numFmtId="0" fontId="0" fillId="0" borderId="0" xfId="0" applyAlignment="1">
      <alignment horizontal="centerContinuous" wrapText="1"/>
    </xf>
    <xf numFmtId="192" fontId="0" fillId="0" borderId="0" xfId="0" applyNumberFormat="1" applyAlignment="1">
      <alignment/>
    </xf>
    <xf numFmtId="175" fontId="0" fillId="0" borderId="23" xfId="0" applyNumberFormat="1" applyBorder="1" applyAlignment="1">
      <alignment/>
    </xf>
    <xf numFmtId="175" fontId="0" fillId="0" borderId="34" xfId="0" applyNumberFormat="1" applyBorder="1" applyAlignment="1">
      <alignment/>
    </xf>
    <xf numFmtId="165" fontId="0" fillId="0" borderId="23" xfId="62" applyNumberFormat="1" applyBorder="1">
      <alignment/>
      <protection/>
    </xf>
    <xf numFmtId="0" fontId="1" fillId="0" borderId="0" xfId="0" applyFont="1" applyAlignment="1">
      <alignment/>
    </xf>
    <xf numFmtId="0" fontId="1" fillId="0" borderId="0" xfId="0" applyFont="1" applyAlignment="1">
      <alignment horizontal="centerContinuous"/>
    </xf>
    <xf numFmtId="49" fontId="4" fillId="0" borderId="0" xfId="0" applyNumberFormat="1" applyFont="1" applyAlignment="1">
      <alignment/>
    </xf>
    <xf numFmtId="183" fontId="0" fillId="0" borderId="1" xfId="15" applyBorder="1">
      <alignment/>
      <protection/>
    </xf>
    <xf numFmtId="183" fontId="0" fillId="0" borderId="1" xfId="15" applyBorder="1" applyAlignment="1">
      <alignment horizontal="left"/>
      <protection/>
    </xf>
    <xf numFmtId="0" fontId="0" fillId="0" borderId="1" xfId="0" applyBorder="1" applyAlignment="1">
      <alignment horizontal="center"/>
    </xf>
    <xf numFmtId="185" fontId="0" fillId="0" borderId="23" xfId="0" applyNumberFormat="1" applyBorder="1" applyAlignment="1">
      <alignment/>
    </xf>
    <xf numFmtId="167" fontId="0" fillId="0" borderId="34" xfId="0" applyNumberFormat="1" applyBorder="1" applyAlignment="1">
      <alignment/>
    </xf>
    <xf numFmtId="185" fontId="0" fillId="0" borderId="1" xfId="0" applyNumberFormat="1" applyBorder="1" applyAlignment="1">
      <alignment/>
    </xf>
    <xf numFmtId="193" fontId="0" fillId="0" borderId="1" xfId="0" applyNumberFormat="1" applyBorder="1" applyAlignment="1">
      <alignment/>
    </xf>
    <xf numFmtId="167" fontId="0" fillId="0" borderId="26" xfId="0" applyNumberFormat="1" applyBorder="1" applyAlignment="1">
      <alignment/>
    </xf>
    <xf numFmtId="174" fontId="0" fillId="0" borderId="14" xfId="0" applyNumberFormat="1" applyBorder="1" applyAlignment="1">
      <alignment/>
    </xf>
    <xf numFmtId="174" fontId="0" fillId="0" borderId="35" xfId="0" applyNumberFormat="1" applyBorder="1" applyAlignment="1">
      <alignment/>
    </xf>
    <xf numFmtId="174" fontId="0" fillId="0" borderId="38" xfId="0" applyNumberFormat="1" applyBorder="1" applyAlignment="1">
      <alignment/>
    </xf>
    <xf numFmtId="174" fontId="0" fillId="0" borderId="41" xfId="0" applyNumberFormat="1" applyBorder="1" applyAlignment="1">
      <alignment/>
    </xf>
    <xf numFmtId="0" fontId="1" fillId="0" borderId="0" xfId="0" applyFont="1" applyAlignment="1">
      <alignment horizontal="center" wrapText="1"/>
    </xf>
    <xf numFmtId="0" fontId="1" fillId="0" borderId="21" xfId="0" applyFont="1" applyBorder="1" applyAlignment="1">
      <alignment horizontal="center"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5" fillId="0" borderId="0" xfId="0" applyFont="1" applyAlignment="1">
      <alignment/>
    </xf>
    <xf numFmtId="194" fontId="0" fillId="0" borderId="0" xfId="0" applyNumberFormat="1" applyAlignment="1">
      <alignment/>
    </xf>
    <xf numFmtId="0" fontId="0" fillId="0" borderId="37" xfId="0" applyBorder="1" applyAlignment="1">
      <alignment/>
    </xf>
    <xf numFmtId="195" fontId="0" fillId="0" borderId="37" xfId="0" applyNumberFormat="1" applyBorder="1" applyAlignment="1">
      <alignment/>
    </xf>
    <xf numFmtId="173" fontId="0" fillId="0" borderId="15" xfId="0" applyNumberFormat="1" applyBorder="1" applyAlignment="1">
      <alignment horizontal="right"/>
    </xf>
    <xf numFmtId="195" fontId="0" fillId="0" borderId="0" xfId="0" applyNumberFormat="1" applyAlignment="1">
      <alignment/>
    </xf>
    <xf numFmtId="179" fontId="0" fillId="0" borderId="23" xfId="0" applyNumberFormat="1" applyFont="1" applyBorder="1" applyAlignment="1">
      <alignment horizontal="right"/>
    </xf>
    <xf numFmtId="195" fontId="0" fillId="0" borderId="0" xfId="0" applyNumberFormat="1" applyFont="1" applyAlignment="1">
      <alignment/>
    </xf>
    <xf numFmtId="49" fontId="0" fillId="0" borderId="0" xfId="0" applyNumberFormat="1" applyFont="1" applyAlignment="1">
      <alignment/>
    </xf>
    <xf numFmtId="0" fontId="0" fillId="0" borderId="0" xfId="0"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centerContinuous" vertical="center"/>
    </xf>
    <xf numFmtId="0" fontId="1" fillId="0" borderId="16" xfId="0" applyFont="1" applyBorder="1" applyAlignment="1">
      <alignment horizontal="center" vertical="center"/>
    </xf>
    <xf numFmtId="195" fontId="4" fillId="0" borderId="0" xfId="0" applyNumberFormat="1" applyFont="1" applyAlignment="1">
      <alignment/>
    </xf>
    <xf numFmtId="49" fontId="0" fillId="0" borderId="0" xfId="0" applyNumberFormat="1" applyAlignment="1">
      <alignment/>
    </xf>
    <xf numFmtId="194" fontId="0" fillId="0" borderId="0" xfId="62" applyNumberFormat="1">
      <alignment/>
      <protection/>
    </xf>
    <xf numFmtId="49" fontId="4" fillId="0" borderId="0" xfId="62" applyNumberFormat="1" applyFont="1">
      <alignment/>
      <protection/>
    </xf>
    <xf numFmtId="195" fontId="0" fillId="0" borderId="37" xfId="62" applyNumberFormat="1" applyBorder="1">
      <alignment/>
      <protection/>
    </xf>
    <xf numFmtId="173" fontId="0" fillId="0" borderId="15" xfId="62" applyNumberFormat="1" applyBorder="1" applyAlignment="1">
      <alignment horizontal="right"/>
      <protection/>
    </xf>
    <xf numFmtId="173" fontId="0" fillId="0" borderId="23" xfId="62" applyNumberFormat="1" applyBorder="1" applyAlignment="1">
      <alignment horizontal="right"/>
      <protection/>
    </xf>
    <xf numFmtId="195" fontId="0" fillId="0" borderId="0" xfId="62" applyNumberFormat="1">
      <alignment/>
      <protection/>
    </xf>
    <xf numFmtId="49" fontId="0" fillId="0" borderId="0" xfId="62" applyNumberFormat="1">
      <alignment/>
      <protection/>
    </xf>
    <xf numFmtId="0" fontId="0" fillId="0" borderId="0" xfId="62" applyAlignment="1">
      <alignment horizontal="center" vertical="center"/>
      <protection/>
    </xf>
    <xf numFmtId="0" fontId="1" fillId="0" borderId="31" xfId="62" applyFont="1" applyBorder="1" applyAlignment="1">
      <alignment horizontal="center" vertical="center"/>
      <protection/>
    </xf>
    <xf numFmtId="0" fontId="1" fillId="0" borderId="11" xfId="62" applyFont="1" applyBorder="1" applyAlignment="1">
      <alignment horizontal="center" vertical="center"/>
      <protection/>
    </xf>
    <xf numFmtId="0" fontId="0" fillId="0" borderId="0" xfId="62" applyAlignment="1">
      <alignment horizontal="centerContinuous" vertical="center"/>
      <protection/>
    </xf>
    <xf numFmtId="0" fontId="1" fillId="0" borderId="0" xfId="62" applyFont="1" applyAlignment="1">
      <alignment horizontal="centerContinuous" vertical="center"/>
      <protection/>
    </xf>
    <xf numFmtId="0" fontId="1" fillId="0" borderId="16" xfId="62" applyFont="1" applyBorder="1" applyAlignment="1">
      <alignment horizontal="center" vertical="center"/>
      <protection/>
    </xf>
    <xf numFmtId="195" fontId="4" fillId="0" borderId="0" xfId="62" applyNumberFormat="1" applyFont="1">
      <alignment/>
      <protection/>
    </xf>
    <xf numFmtId="165" fontId="0" fillId="0" borderId="14" xfId="62" applyNumberFormat="1" applyBorder="1" applyAlignment="1">
      <alignment horizontal="right"/>
      <protection/>
    </xf>
    <xf numFmtId="0" fontId="0" fillId="0" borderId="0" xfId="62" applyAlignment="1">
      <alignment vertical="center"/>
      <protection/>
    </xf>
    <xf numFmtId="0" fontId="5" fillId="0" borderId="0" xfId="62" applyFont="1">
      <alignment/>
      <protection/>
    </xf>
    <xf numFmtId="0" fontId="7" fillId="0" borderId="0" xfId="0" applyFont="1" applyAlignment="1">
      <alignment/>
    </xf>
    <xf numFmtId="196" fontId="0" fillId="0" borderId="0" xfId="0" applyNumberFormat="1" applyAlignment="1">
      <alignment horizontal="right"/>
    </xf>
    <xf numFmtId="196" fontId="0" fillId="0" borderId="20" xfId="0" applyNumberFormat="1" applyBorder="1" applyAlignment="1">
      <alignment horizontal="right"/>
    </xf>
    <xf numFmtId="196" fontId="0" fillId="0" borderId="25" xfId="0" applyNumberFormat="1" applyBorder="1" applyAlignment="1">
      <alignment horizontal="right"/>
    </xf>
    <xf numFmtId="196" fontId="0" fillId="0" borderId="12" xfId="0" applyNumberFormat="1" applyBorder="1" applyAlignment="1">
      <alignment horizontal="right"/>
    </xf>
    <xf numFmtId="196" fontId="1" fillId="0" borderId="0" xfId="0" applyNumberFormat="1" applyFont="1" applyAlignment="1">
      <alignment horizontal="center" wrapText="1"/>
    </xf>
    <xf numFmtId="165" fontId="0" fillId="0" borderId="0" xfId="0" applyNumberFormat="1" applyAlignment="1">
      <alignment horizontal="right"/>
    </xf>
    <xf numFmtId="165" fontId="0" fillId="0" borderId="30" xfId="0" applyNumberFormat="1" applyBorder="1" applyAlignment="1">
      <alignment horizontal="right"/>
    </xf>
    <xf numFmtId="197" fontId="0" fillId="0" borderId="0" xfId="0" applyNumberFormat="1" applyFont="1" applyAlignment="1">
      <alignment horizontal="left"/>
    </xf>
    <xf numFmtId="196" fontId="0" fillId="0" borderId="30" xfId="0" applyNumberFormat="1" applyBorder="1" applyAlignment="1">
      <alignment horizontal="right"/>
    </xf>
    <xf numFmtId="196" fontId="0" fillId="0" borderId="13" xfId="0" applyNumberFormat="1" applyBorder="1" applyAlignment="1">
      <alignment horizontal="right"/>
    </xf>
    <xf numFmtId="49" fontId="0" fillId="0" borderId="0" xfId="0" applyNumberFormat="1" applyFont="1" applyAlignment="1">
      <alignment horizontal="left"/>
    </xf>
    <xf numFmtId="49" fontId="0" fillId="0" borderId="0" xfId="0" applyNumberFormat="1" applyAlignment="1">
      <alignment horizontal="left"/>
    </xf>
    <xf numFmtId="179" fontId="0" fillId="0" borderId="0" xfId="0" applyNumberFormat="1" applyFont="1" applyAlignment="1">
      <alignment horizontal="right"/>
    </xf>
    <xf numFmtId="196" fontId="0" fillId="0" borderId="23" xfId="0" applyNumberFormat="1" applyBorder="1" applyAlignment="1">
      <alignment horizontal="right"/>
    </xf>
    <xf numFmtId="196" fontId="0" fillId="0" borderId="1" xfId="0" applyNumberFormat="1" applyBorder="1" applyAlignment="1">
      <alignment horizontal="right"/>
    </xf>
    <xf numFmtId="49" fontId="0" fillId="0" borderId="1" xfId="0" applyNumberFormat="1" applyBorder="1" applyAlignment="1">
      <alignment horizontal="left"/>
    </xf>
    <xf numFmtId="165" fontId="0" fillId="0" borderId="20" xfId="0" applyNumberFormat="1" applyBorder="1" applyAlignment="1">
      <alignment horizontal="right"/>
    </xf>
    <xf numFmtId="165" fontId="0" fillId="0" borderId="25" xfId="0" applyNumberFormat="1" applyBorder="1" applyAlignment="1">
      <alignment horizontal="right"/>
    </xf>
    <xf numFmtId="0" fontId="0" fillId="0" borderId="1" xfId="0" applyFont="1" applyBorder="1" applyAlignment="1">
      <alignment horizontal="center" wrapText="1"/>
    </xf>
    <xf numFmtId="0" fontId="1" fillId="0" borderId="23" xfId="0" applyFont="1" applyBorder="1" applyAlignment="1">
      <alignment horizontal="center" wrapText="1"/>
    </xf>
    <xf numFmtId="0" fontId="1" fillId="0" borderId="1" xfId="0" applyFont="1" applyBorder="1" applyAlignment="1">
      <alignment horizontal="center" wrapText="1"/>
    </xf>
    <xf numFmtId="0" fontId="1" fillId="0" borderId="13" xfId="0" applyFont="1" applyBorder="1" applyAlignment="1">
      <alignment horizontal="center" wrapText="1"/>
    </xf>
    <xf numFmtId="0" fontId="1" fillId="0" borderId="21" xfId="0" applyFont="1" applyBorder="1" applyAlignment="1">
      <alignment horizontal="center" wrapText="1"/>
    </xf>
    <xf numFmtId="0" fontId="1" fillId="0" borderId="43" xfId="0" applyFont="1" applyBorder="1" applyAlignment="1">
      <alignment horizontal="center" wrapText="1"/>
    </xf>
    <xf numFmtId="0" fontId="1" fillId="0" borderId="45" xfId="0" applyFont="1" applyBorder="1" applyAlignment="1">
      <alignment horizontal="center" wrapText="1"/>
    </xf>
    <xf numFmtId="0" fontId="4" fillId="0" borderId="0" xfId="49" applyNumberFormat="1" applyAlignment="1">
      <alignment horizontal="left" vertical="center"/>
      <protection/>
    </xf>
    <xf numFmtId="164" fontId="4" fillId="0" borderId="0" xfId="49" applyAlignment="1">
      <alignment horizontal="left"/>
      <protection/>
    </xf>
    <xf numFmtId="174" fontId="0" fillId="0" borderId="20" xfId="0" applyNumberFormat="1" applyBorder="1" applyAlignment="1">
      <alignment/>
    </xf>
    <xf numFmtId="174" fontId="0" fillId="0" borderId="11" xfId="0" applyNumberFormat="1" applyBorder="1" applyAlignment="1">
      <alignment/>
    </xf>
    <xf numFmtId="0" fontId="0" fillId="0" borderId="1" xfId="0" applyBorder="1" applyAlignment="1">
      <alignment horizontal="left"/>
    </xf>
    <xf numFmtId="174" fontId="0" fillId="0" borderId="1" xfId="0" applyNumberFormat="1" applyBorder="1" applyAlignment="1">
      <alignment/>
    </xf>
    <xf numFmtId="0" fontId="0" fillId="0" borderId="29" xfId="0" applyBorder="1" applyAlignment="1" quotePrefix="1">
      <alignment horizontal="left"/>
    </xf>
    <xf numFmtId="49" fontId="7" fillId="0" borderId="0" xfId="49" applyNumberFormat="1" applyFont="1">
      <alignment/>
      <protection/>
    </xf>
    <xf numFmtId="188" fontId="0" fillId="0" borderId="0" xfId="0" applyNumberFormat="1" applyAlignment="1">
      <alignment/>
    </xf>
    <xf numFmtId="198" fontId="0" fillId="0" borderId="1" xfId="0" applyNumberFormat="1" applyBorder="1" applyAlignment="1">
      <alignment/>
    </xf>
    <xf numFmtId="188" fontId="0" fillId="0" borderId="1" xfId="0" applyNumberFormat="1" applyBorder="1" applyAlignment="1">
      <alignment horizontal="right"/>
    </xf>
    <xf numFmtId="49" fontId="7" fillId="0" borderId="0" xfId="49" applyNumberFormat="1" applyFont="1" applyAlignment="1">
      <alignment horizontal="left"/>
      <protection/>
    </xf>
    <xf numFmtId="199" fontId="0" fillId="0" borderId="15" xfId="0" applyNumberFormat="1" applyBorder="1" applyAlignment="1">
      <alignment horizontal="right"/>
    </xf>
    <xf numFmtId="199" fontId="0" fillId="0" borderId="24" xfId="0" applyNumberFormat="1" applyBorder="1" applyAlignment="1">
      <alignment horizontal="right"/>
    </xf>
    <xf numFmtId="49" fontId="0" fillId="0" borderId="24" xfId="0" applyNumberFormat="1" applyBorder="1" applyAlignment="1">
      <alignment horizontal="center"/>
    </xf>
    <xf numFmtId="200" fontId="0" fillId="0" borderId="24" xfId="0" applyNumberFormat="1" applyBorder="1" applyAlignment="1">
      <alignment horizontal="right" vertical="center"/>
    </xf>
    <xf numFmtId="165" fontId="0" fillId="0" borderId="34" xfId="0" applyNumberFormat="1" applyFont="1" applyBorder="1" applyAlignment="1">
      <alignment vertical="center"/>
    </xf>
    <xf numFmtId="165" fontId="0" fillId="0" borderId="23" xfId="0" applyNumberFormat="1" applyBorder="1" applyAlignment="1">
      <alignment vertical="center"/>
    </xf>
    <xf numFmtId="194" fontId="0" fillId="0" borderId="1" xfId="0" applyNumberFormat="1" applyBorder="1" applyAlignment="1">
      <alignment/>
    </xf>
    <xf numFmtId="0" fontId="0" fillId="0" borderId="1" xfId="0" applyBorder="1" applyAlignment="1">
      <alignment horizontal="centerContinuous"/>
    </xf>
    <xf numFmtId="165" fontId="0" fillId="0" borderId="1" xfId="0" applyNumberFormat="1" applyBorder="1" applyAlignment="1">
      <alignment horizontal="right" vertical="center"/>
    </xf>
    <xf numFmtId="165" fontId="0" fillId="0" borderId="0" xfId="0" applyNumberFormat="1" applyAlignment="1">
      <alignment vertical="center"/>
    </xf>
    <xf numFmtId="185" fontId="0" fillId="0" borderId="0" xfId="0" applyNumberFormat="1" applyAlignment="1">
      <alignment/>
    </xf>
    <xf numFmtId="185" fontId="0" fillId="0" borderId="34" xfId="0" applyNumberFormat="1" applyBorder="1" applyAlignment="1">
      <alignment/>
    </xf>
    <xf numFmtId="193" fontId="0" fillId="0" borderId="34" xfId="0" applyNumberFormat="1" applyBorder="1" applyAlignment="1">
      <alignment/>
    </xf>
    <xf numFmtId="0" fontId="1" fillId="0" borderId="36" xfId="51" applyBorder="1">
      <alignment horizontal="center" wrapText="1"/>
      <protection/>
    </xf>
    <xf numFmtId="0" fontId="1" fillId="0" borderId="20" xfId="51" applyBorder="1" applyAlignment="1">
      <alignment horizontal="centerContinuous" vertical="center" wrapText="1"/>
      <protection/>
    </xf>
    <xf numFmtId="0" fontId="0" fillId="0" borderId="0" xfId="0" applyAlignment="1">
      <alignment horizontal="left"/>
    </xf>
    <xf numFmtId="49" fontId="5" fillId="0" borderId="0" xfId="71" applyNumberFormat="1" applyAlignment="1">
      <alignment horizontal="left"/>
      <protection/>
    </xf>
    <xf numFmtId="49" fontId="0" fillId="0" borderId="15" xfId="0" applyNumberFormat="1" applyFont="1" applyBorder="1" applyAlignment="1">
      <alignment/>
    </xf>
    <xf numFmtId="49" fontId="0" fillId="0" borderId="24" xfId="0" applyNumberFormat="1" applyFont="1" applyBorder="1" applyAlignment="1">
      <alignment/>
    </xf>
    <xf numFmtId="49" fontId="0" fillId="0" borderId="11" xfId="0" applyNumberFormat="1" applyFont="1" applyBorder="1" applyAlignment="1">
      <alignment/>
    </xf>
    <xf numFmtId="196" fontId="0" fillId="0" borderId="23" xfId="0" applyNumberFormat="1" applyFont="1" applyBorder="1" applyAlignment="1">
      <alignment horizontal="right"/>
    </xf>
    <xf numFmtId="0" fontId="1" fillId="0" borderId="15" xfId="51" applyBorder="1" applyAlignment="1">
      <alignment horizontal="center" vertical="center" wrapText="1"/>
      <protection/>
    </xf>
    <xf numFmtId="0" fontId="0" fillId="0" borderId="15" xfId="0" applyFont="1" applyBorder="1" applyAlignment="1">
      <alignment horizontal="center"/>
    </xf>
    <xf numFmtId="0" fontId="0" fillId="0" borderId="20" xfId="0" applyFont="1" applyBorder="1" applyAlignment="1">
      <alignment horizontal="center"/>
    </xf>
    <xf numFmtId="0" fontId="1" fillId="0" borderId="43" xfId="51" applyBorder="1" applyAlignment="1">
      <alignment horizontal="center" vertical="center" wrapText="1"/>
      <protection/>
    </xf>
    <xf numFmtId="201" fontId="0" fillId="0" borderId="15" xfId="0" applyNumberFormat="1" applyBorder="1" applyAlignment="1">
      <alignment/>
    </xf>
    <xf numFmtId="202" fontId="0" fillId="0" borderId="24" xfId="0" applyNumberFormat="1" applyBorder="1" applyAlignment="1">
      <alignment/>
    </xf>
    <xf numFmtId="201" fontId="0" fillId="0" borderId="24" xfId="0" applyNumberFormat="1" applyBorder="1" applyAlignment="1">
      <alignment/>
    </xf>
    <xf numFmtId="173" fontId="0" fillId="0" borderId="24" xfId="0" applyNumberFormat="1" applyBorder="1" applyAlignment="1">
      <alignment/>
    </xf>
    <xf numFmtId="201" fontId="0" fillId="0" borderId="23" xfId="0" applyNumberFormat="1" applyBorder="1" applyAlignment="1">
      <alignment/>
    </xf>
    <xf numFmtId="201" fontId="0" fillId="0" borderId="34" xfId="0" applyNumberFormat="1" applyBorder="1" applyAlignment="1">
      <alignment/>
    </xf>
    <xf numFmtId="203" fontId="0" fillId="0" borderId="23" xfId="0" applyNumberFormat="1" applyBorder="1" applyAlignment="1">
      <alignment/>
    </xf>
    <xf numFmtId="204" fontId="0" fillId="0" borderId="23" xfId="0" applyNumberFormat="1" applyBorder="1" applyAlignment="1">
      <alignment/>
    </xf>
    <xf numFmtId="204" fontId="0" fillId="0" borderId="34" xfId="0" applyNumberFormat="1" applyBorder="1" applyAlignment="1">
      <alignment/>
    </xf>
    <xf numFmtId="203" fontId="0" fillId="0" borderId="34" xfId="0" applyNumberFormat="1" applyBorder="1" applyAlignment="1">
      <alignment/>
    </xf>
    <xf numFmtId="168" fontId="0" fillId="0" borderId="23" xfId="0" applyNumberFormat="1" applyBorder="1" applyAlignment="1">
      <alignment/>
    </xf>
    <xf numFmtId="169" fontId="0" fillId="0" borderId="34" xfId="0" applyNumberFormat="1" applyBorder="1" applyAlignment="1">
      <alignment/>
    </xf>
    <xf numFmtId="198" fontId="0" fillId="0" borderId="34" xfId="0" applyNumberFormat="1" applyBorder="1" applyAlignment="1">
      <alignment/>
    </xf>
    <xf numFmtId="0" fontId="1" fillId="0" borderId="21" xfId="51" applyBorder="1">
      <alignment horizontal="center" wrapText="1"/>
      <protection/>
    </xf>
    <xf numFmtId="0" fontId="1" fillId="0" borderId="42" xfId="51" applyBorder="1">
      <alignment horizontal="center" wrapText="1"/>
      <protection/>
    </xf>
    <xf numFmtId="0" fontId="1" fillId="0" borderId="43" xfId="51" applyBorder="1">
      <alignment horizontal="center" wrapText="1"/>
      <protection/>
    </xf>
    <xf numFmtId="0" fontId="1" fillId="0" borderId="43" xfId="51" applyBorder="1" applyAlignment="1">
      <alignment horizontal="centerContinuous" wrapText="1"/>
      <protection/>
    </xf>
    <xf numFmtId="204"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193" fontId="0" fillId="0" borderId="0" xfId="0" applyNumberFormat="1" applyAlignment="1">
      <alignment/>
    </xf>
    <xf numFmtId="205" fontId="0" fillId="0" borderId="24" xfId="0" applyNumberFormat="1" applyBorder="1" applyAlignment="1">
      <alignment/>
    </xf>
    <xf numFmtId="206" fontId="0" fillId="0" borderId="34" xfId="0" applyNumberFormat="1" applyBorder="1" applyAlignment="1">
      <alignment/>
    </xf>
    <xf numFmtId="207" fontId="0" fillId="0" borderId="0" xfId="0" applyNumberFormat="1" applyAlignment="1">
      <alignment/>
    </xf>
    <xf numFmtId="206" fontId="0" fillId="0" borderId="0" xfId="0" applyNumberFormat="1" applyAlignment="1">
      <alignment/>
    </xf>
    <xf numFmtId="201" fontId="0" fillId="0" borderId="15" xfId="0" applyNumberFormat="1" applyBorder="1" applyAlignment="1">
      <alignment horizontal="center"/>
    </xf>
    <xf numFmtId="165" fontId="0" fillId="0" borderId="24" xfId="0" applyNumberFormat="1" applyBorder="1" applyAlignment="1">
      <alignment/>
    </xf>
    <xf numFmtId="201" fontId="0" fillId="0" borderId="14" xfId="0" applyNumberFormat="1" applyBorder="1" applyAlignment="1">
      <alignment/>
    </xf>
    <xf numFmtId="201" fontId="0" fillId="0" borderId="35" xfId="0" applyNumberFormat="1" applyBorder="1" applyAlignment="1">
      <alignment/>
    </xf>
    <xf numFmtId="204" fontId="0" fillId="0" borderId="35" xfId="0" applyNumberFormat="1" applyBorder="1" applyAlignment="1">
      <alignment/>
    </xf>
    <xf numFmtId="173" fontId="0" fillId="0" borderId="35" xfId="0" applyNumberFormat="1" applyBorder="1" applyAlignment="1">
      <alignment/>
    </xf>
    <xf numFmtId="0" fontId="1" fillId="0" borderId="46" xfId="51" applyBorder="1">
      <alignment horizontal="center" wrapText="1"/>
      <protection/>
    </xf>
    <xf numFmtId="0" fontId="1" fillId="0" borderId="18" xfId="51" applyBorder="1">
      <alignment horizontal="center" wrapText="1"/>
      <protection/>
    </xf>
    <xf numFmtId="0" fontId="5" fillId="0" borderId="0" xfId="71">
      <alignment wrapText="1"/>
      <protection/>
    </xf>
    <xf numFmtId="0" fontId="5" fillId="0" borderId="0" xfId="71" applyAlignment="1" quotePrefix="1">
      <alignment/>
      <protection/>
    </xf>
    <xf numFmtId="0" fontId="9" fillId="0" borderId="0" xfId="62" applyFont="1">
      <alignment/>
      <protection/>
    </xf>
    <xf numFmtId="0" fontId="9" fillId="0" borderId="47" xfId="64" applyFont="1" applyBorder="1" applyAlignment="1" quotePrefix="1">
      <alignment wrapText="1"/>
      <protection/>
    </xf>
    <xf numFmtId="0" fontId="11" fillId="0" borderId="0" xfId="65" applyFont="1" applyAlignment="1" quotePrefix="1">
      <alignment wrapText="1"/>
      <protection/>
    </xf>
    <xf numFmtId="0" fontId="10" fillId="0" borderId="0" xfId="57" applyNumberFormat="1" applyFont="1" applyAlignment="1">
      <alignment wrapText="1"/>
    </xf>
    <xf numFmtId="0" fontId="13" fillId="0" borderId="0" xfId="63" applyFont="1">
      <alignment/>
      <protection/>
    </xf>
    <xf numFmtId="0" fontId="9" fillId="0" borderId="0" xfId="66" applyFont="1" applyAlignment="1">
      <alignment vertical="top" wrapText="1"/>
      <protection/>
    </xf>
    <xf numFmtId="0" fontId="9" fillId="0" borderId="0" xfId="62" applyFont="1" applyAlignment="1">
      <alignment vertical="top" wrapText="1"/>
      <protection/>
    </xf>
    <xf numFmtId="0" fontId="9" fillId="0" borderId="0" xfId="62" applyFont="1" applyAlignment="1">
      <alignment wrapText="1"/>
      <protection/>
    </xf>
    <xf numFmtId="0" fontId="15" fillId="0" borderId="0" xfId="62" applyFont="1" applyAlignment="1">
      <alignment horizontal="center"/>
      <protection/>
    </xf>
    <xf numFmtId="0" fontId="16" fillId="0" borderId="0" xfId="62" applyFont="1">
      <alignment/>
      <protection/>
    </xf>
    <xf numFmtId="208" fontId="10" fillId="0" borderId="47" xfId="58" applyNumberFormat="1" applyFont="1" applyBorder="1" applyAlignment="1" applyProtection="1" quotePrefix="1">
      <alignment horizontal="left" vertical="top"/>
      <protection/>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1" fillId="0" borderId="21" xfId="51" applyBorder="1" applyAlignment="1">
      <alignment horizontal="center" vertical="center" wrapText="1"/>
      <protection/>
    </xf>
    <xf numFmtId="0" fontId="1" fillId="0" borderId="21" xfId="51" applyBorder="1" applyAlignment="1">
      <alignment horizontal="center" vertical="center"/>
      <protection/>
    </xf>
    <xf numFmtId="0" fontId="0" fillId="0" borderId="22" xfId="0" applyBorder="1" applyAlignment="1">
      <alignment horizontal="center" vertical="center"/>
    </xf>
    <xf numFmtId="0" fontId="1" fillId="0" borderId="21" xfId="62" applyFont="1" applyBorder="1" applyAlignment="1">
      <alignment horizontal="center" vertical="center"/>
      <protection/>
    </xf>
    <xf numFmtId="0" fontId="0" fillId="0" borderId="22" xfId="62" applyBorder="1" applyAlignment="1">
      <alignment horizontal="center" vertical="center"/>
      <protection/>
    </xf>
    <xf numFmtId="0" fontId="1" fillId="0" borderId="22" xfId="51" applyBorder="1" applyAlignment="1">
      <alignment horizontal="center" vertical="center" wrapText="1"/>
      <protection/>
    </xf>
    <xf numFmtId="0" fontId="1" fillId="0" borderId="22" xfId="51" applyBorder="1" applyAlignment="1">
      <alignment horizontal="center" vertical="center"/>
      <protection/>
    </xf>
  </cellXfs>
  <cellStyles count="60">
    <cellStyle name="Normal" xfId="0"/>
    <cellStyle name="1st inden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HEADING" xfId="51"/>
    <cellStyle name="Heading 1" xfId="52"/>
    <cellStyle name="Heading 2" xfId="53"/>
    <cellStyle name="Heading 3" xfId="54"/>
    <cellStyle name="Heading 4" xfId="55"/>
    <cellStyle name="Hyperlink" xfId="56"/>
    <cellStyle name="Hyperlink_Section_01_title" xfId="57"/>
    <cellStyle name="Hyperlink_Section01" xfId="58"/>
    <cellStyle name="Input" xfId="59"/>
    <cellStyle name="Linked Cell" xfId="60"/>
    <cellStyle name="Neutral" xfId="61"/>
    <cellStyle name="Normal 2" xfId="62"/>
    <cellStyle name="Normal_last year excel compiled sec02_a276" xfId="63"/>
    <cellStyle name="Normal_Revised title_8_4_04" xfId="64"/>
    <cellStyle name="Normal_Section 2 Titles" xfId="65"/>
    <cellStyle name="Normal_section01" xfId="66"/>
    <cellStyle name="Normal_tanf-taonf year"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5" s="203" customFormat="1" ht="31.5">
      <c r="A1" s="495" t="s">
        <v>440</v>
      </c>
      <c r="B1" s="495" t="s">
        <v>439</v>
      </c>
      <c r="C1"/>
      <c r="D1"/>
      <c r="E1"/>
    </row>
    <row r="2" spans="1:2" ht="15.75">
      <c r="A2" s="495"/>
      <c r="B2" s="495"/>
    </row>
    <row r="3" spans="1:2" ht="15.75">
      <c r="A3" s="497" t="s">
        <v>438</v>
      </c>
      <c r="B3" s="495"/>
    </row>
    <row r="4" spans="1:2" ht="15.75">
      <c r="A4" s="496" t="s">
        <v>437</v>
      </c>
      <c r="B4" s="495"/>
    </row>
    <row r="5" spans="1:2" ht="31.5">
      <c r="A5" s="503">
        <v>11.01</v>
      </c>
      <c r="B5" s="494" t="s">
        <v>436</v>
      </c>
    </row>
    <row r="6" spans="1:2" ht="31.5">
      <c r="A6" s="503">
        <v>11.02</v>
      </c>
      <c r="B6" s="494" t="s">
        <v>435</v>
      </c>
    </row>
    <row r="7" spans="1:2" ht="31.5">
      <c r="A7" s="503">
        <v>11.03</v>
      </c>
      <c r="B7" s="494" t="s">
        <v>434</v>
      </c>
    </row>
    <row r="8" spans="1:2" ht="31.5">
      <c r="A8" s="503">
        <v>11.04</v>
      </c>
      <c r="B8" s="494" t="s">
        <v>433</v>
      </c>
    </row>
    <row r="9" spans="1:2" ht="15.75">
      <c r="A9" s="503">
        <v>11.05</v>
      </c>
      <c r="B9" s="494" t="s">
        <v>432</v>
      </c>
    </row>
    <row r="10" spans="1:2" ht="31.5">
      <c r="A10" s="503">
        <v>11.06</v>
      </c>
      <c r="B10" s="494" t="s">
        <v>431</v>
      </c>
    </row>
    <row r="11" spans="1:2" ht="31.5">
      <c r="A11" s="503">
        <v>11.07</v>
      </c>
      <c r="B11" s="494" t="s">
        <v>430</v>
      </c>
    </row>
    <row r="12" spans="1:2" ht="31.5">
      <c r="A12" s="503">
        <v>11.08</v>
      </c>
      <c r="B12" s="494" t="s">
        <v>429</v>
      </c>
    </row>
    <row r="13" spans="1:2" ht="31.5">
      <c r="A13" s="503">
        <v>11.09</v>
      </c>
      <c r="B13" s="494" t="s">
        <v>428</v>
      </c>
    </row>
    <row r="14" spans="1:2" ht="31.5">
      <c r="A14" s="503">
        <v>11.1</v>
      </c>
      <c r="B14" s="494" t="s">
        <v>427</v>
      </c>
    </row>
    <row r="15" spans="1:2" ht="15.75">
      <c r="A15" s="503">
        <v>11.11</v>
      </c>
      <c r="B15" s="494" t="s">
        <v>426</v>
      </c>
    </row>
    <row r="16" spans="1:2" ht="15.75">
      <c r="A16" s="503">
        <v>11.12</v>
      </c>
      <c r="B16" s="494" t="s">
        <v>425</v>
      </c>
    </row>
    <row r="17" spans="1:2" ht="15.75">
      <c r="A17" s="503">
        <v>11.13</v>
      </c>
      <c r="B17" s="494" t="s">
        <v>424</v>
      </c>
    </row>
    <row r="18" spans="1:2" ht="31.5">
      <c r="A18" s="503">
        <v>11.14</v>
      </c>
      <c r="B18" s="494" t="s">
        <v>423</v>
      </c>
    </row>
    <row r="19" spans="1:2" ht="15.75">
      <c r="A19" s="503">
        <v>11.15</v>
      </c>
      <c r="B19" s="494" t="s">
        <v>422</v>
      </c>
    </row>
    <row r="20" spans="1:2" ht="31.5">
      <c r="A20" s="503">
        <v>11.16</v>
      </c>
      <c r="B20" s="494" t="s">
        <v>421</v>
      </c>
    </row>
    <row r="21" spans="1:2" ht="31.5">
      <c r="A21" s="503">
        <v>11.17</v>
      </c>
      <c r="B21" s="494" t="s">
        <v>420</v>
      </c>
    </row>
    <row r="22" spans="1:2" ht="15.75" customHeight="1">
      <c r="A22" s="503">
        <v>11.18</v>
      </c>
      <c r="B22" s="494" t="s">
        <v>419</v>
      </c>
    </row>
    <row r="23" spans="1:2" ht="15.75">
      <c r="A23" s="503">
        <v>11.19</v>
      </c>
      <c r="B23" s="494" t="s">
        <v>418</v>
      </c>
    </row>
    <row r="24" spans="1:2" ht="15.75">
      <c r="A24" s="503">
        <v>11.2</v>
      </c>
      <c r="B24" s="494" t="s">
        <v>417</v>
      </c>
    </row>
    <row r="25" spans="1:2" ht="31.5">
      <c r="A25" s="503">
        <v>11.21</v>
      </c>
      <c r="B25" s="494" t="s">
        <v>416</v>
      </c>
    </row>
    <row r="26" spans="1:2" ht="31.5">
      <c r="A26" s="503">
        <v>11.22</v>
      </c>
      <c r="B26" s="494" t="s">
        <v>415</v>
      </c>
    </row>
    <row r="27" spans="1:2" ht="15.75">
      <c r="A27" s="503">
        <v>11.23</v>
      </c>
      <c r="B27" s="494" t="s">
        <v>414</v>
      </c>
    </row>
    <row r="28" spans="1:2" ht="15.75">
      <c r="A28" s="493"/>
      <c r="B28" s="86"/>
    </row>
    <row r="29" spans="1:2" ht="15.75">
      <c r="A29" s="493"/>
      <c r="B29" s="86"/>
    </row>
    <row r="30" spans="1:2" ht="15.75">
      <c r="A30" s="493"/>
      <c r="B30" s="86"/>
    </row>
    <row r="31" spans="1:2" ht="15.75">
      <c r="A31" s="493"/>
      <c r="B31" s="86"/>
    </row>
  </sheetData>
  <sheetProtection/>
  <hyperlinks>
    <hyperlink ref="A4" location="Narrative!A1" display="Narrative"/>
    <hyperlink ref="A5" location="'11.01'!A1" display="11.01"/>
    <hyperlink ref="A6" location="'11.02'!A1" display="11.02"/>
    <hyperlink ref="A7" location="'11.03'!A1" display="11.03"/>
    <hyperlink ref="A8" location="'11.04'!A1" display="11.04"/>
    <hyperlink ref="A9" location="'11.05'!A1" display="11.05"/>
    <hyperlink ref="A10" location="'11.06'!A1" display="11.06"/>
    <hyperlink ref="A11" location="'11.07'!A1" display="11.07"/>
    <hyperlink ref="A12" location="'11.08'!A1" display="11.08"/>
    <hyperlink ref="A13" location="'11.09'!A1" display="11.09"/>
    <hyperlink ref="A14" location="'11.10'!A1" display="11.10"/>
    <hyperlink ref="A15" location="'11.11'!A1" display="11.11"/>
    <hyperlink ref="A16" location="'11.12'!A1" display="11.12"/>
    <hyperlink ref="A17" location="'11.13'!A1" display="11.13"/>
    <hyperlink ref="A18" location="'11.14'!A1" display="11.14"/>
    <hyperlink ref="A19" location="'11.15'!A1" display="11.15"/>
    <hyperlink ref="A20" location="'11.16'!A1" display="11.16"/>
    <hyperlink ref="A21" location="'11.17'!A1" display="11.17"/>
    <hyperlink ref="A22" location="'11.18'!A1" display="11.18"/>
    <hyperlink ref="A23" location="'11.19'!A1" display="11.19"/>
    <hyperlink ref="A24" location="'11.20'!A1" display="11.20"/>
    <hyperlink ref="A25" location="'11.21'!A1" display="11.21"/>
    <hyperlink ref="A26" location="'11.22'!A1" display="11.22"/>
    <hyperlink ref="A27" location="'11.23'!A1" display="11.23"/>
  </hyperlink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0.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
    </sheetView>
  </sheetViews>
  <sheetFormatPr defaultColWidth="9.140625" defaultRowHeight="12.75"/>
  <cols>
    <col min="1" max="1" width="12.57421875" style="0" customWidth="1"/>
    <col min="2" max="3" width="10.8515625" style="0" customWidth="1"/>
    <col min="5" max="5" width="9.421875" style="0" customWidth="1"/>
    <col min="6" max="6" width="9.57421875" style="0" customWidth="1"/>
    <col min="8" max="9" width="9.28125" style="0" customWidth="1"/>
    <col min="10" max="10" width="8.8515625" style="0" customWidth="1"/>
    <col min="11" max="12" width="9.00390625" style="0" customWidth="1"/>
  </cols>
  <sheetData>
    <row r="1" spans="1:12" ht="15.75">
      <c r="A1" s="85" t="s">
        <v>98</v>
      </c>
      <c r="B1" s="84"/>
      <c r="C1" s="84"/>
      <c r="D1" s="84"/>
      <c r="E1" s="84"/>
      <c r="F1" s="84"/>
      <c r="G1" s="84"/>
      <c r="H1" s="84"/>
      <c r="I1" s="84"/>
      <c r="J1" s="84"/>
      <c r="K1" s="84"/>
      <c r="L1" s="84"/>
    </row>
    <row r="2" spans="1:12" ht="15.75">
      <c r="A2" s="85" t="s">
        <v>97</v>
      </c>
      <c r="B2" s="84"/>
      <c r="C2" s="84"/>
      <c r="D2" s="84"/>
      <c r="E2" s="84"/>
      <c r="F2" s="84"/>
      <c r="G2" s="84"/>
      <c r="H2" s="84"/>
      <c r="I2" s="84"/>
      <c r="J2" s="84"/>
      <c r="K2" s="84"/>
      <c r="L2" s="84"/>
    </row>
    <row r="3" spans="1:12" ht="12.75" customHeight="1">
      <c r="A3" s="85"/>
      <c r="B3" s="84"/>
      <c r="C3" s="84"/>
      <c r="D3" s="84"/>
      <c r="E3" s="84"/>
      <c r="F3" s="84"/>
      <c r="G3" s="84"/>
      <c r="H3" s="84"/>
      <c r="I3" s="84"/>
      <c r="J3" s="84"/>
      <c r="K3" s="84"/>
      <c r="L3" s="84"/>
    </row>
    <row r="4" spans="1:12" ht="12.75" customHeight="1">
      <c r="A4" s="69" t="s">
        <v>61</v>
      </c>
      <c r="B4" s="84"/>
      <c r="C4" s="84"/>
      <c r="D4" s="84"/>
      <c r="E4" s="84"/>
      <c r="F4" s="84"/>
      <c r="G4" s="84"/>
      <c r="H4" s="84"/>
      <c r="I4" s="84"/>
      <c r="J4" s="84"/>
      <c r="K4" s="84"/>
      <c r="L4" s="84"/>
    </row>
    <row r="5" spans="1:12" ht="12.75" customHeight="1" thickBot="1">
      <c r="A5" s="175"/>
      <c r="B5" s="231"/>
      <c r="C5" s="231"/>
      <c r="D5" s="231"/>
      <c r="E5" s="231"/>
      <c r="F5" s="231"/>
      <c r="G5" s="231"/>
      <c r="H5" s="231"/>
      <c r="I5" s="231"/>
      <c r="J5" s="231"/>
      <c r="K5" s="231"/>
      <c r="L5" s="231"/>
    </row>
    <row r="6" spans="1:15" ht="24" customHeight="1" thickTop="1">
      <c r="A6" s="200"/>
      <c r="B6" s="230"/>
      <c r="C6" s="227" t="s">
        <v>96</v>
      </c>
      <c r="D6" s="229"/>
      <c r="E6" s="226"/>
      <c r="F6" s="228" t="s">
        <v>72</v>
      </c>
      <c r="G6" s="226"/>
      <c r="H6" s="228" t="s">
        <v>95</v>
      </c>
      <c r="I6" s="227"/>
      <c r="J6" s="226"/>
      <c r="K6" s="507" t="s">
        <v>94</v>
      </c>
      <c r="L6" s="508"/>
      <c r="M6" s="199"/>
      <c r="N6" s="199"/>
      <c r="O6" s="199"/>
    </row>
    <row r="7" spans="1:15" ht="34.5" customHeight="1">
      <c r="A7" s="224" t="s">
        <v>93</v>
      </c>
      <c r="B7" s="225" t="s">
        <v>92</v>
      </c>
      <c r="C7" s="224" t="s">
        <v>91</v>
      </c>
      <c r="D7" s="224" t="s">
        <v>68</v>
      </c>
      <c r="E7" s="224" t="s">
        <v>67</v>
      </c>
      <c r="F7" s="224" t="s">
        <v>90</v>
      </c>
      <c r="G7" s="224" t="s">
        <v>67</v>
      </c>
      <c r="H7" s="224" t="s">
        <v>69</v>
      </c>
      <c r="I7" s="224" t="s">
        <v>68</v>
      </c>
      <c r="J7" s="224" t="s">
        <v>67</v>
      </c>
      <c r="K7" s="223" t="s">
        <v>46</v>
      </c>
      <c r="L7" s="222" t="s">
        <v>45</v>
      </c>
      <c r="M7" s="199"/>
      <c r="N7" s="199"/>
      <c r="O7" s="199"/>
    </row>
    <row r="8" spans="1:12" ht="12.75">
      <c r="A8" s="171"/>
      <c r="B8" s="221"/>
      <c r="C8" s="220"/>
      <c r="D8" s="220"/>
      <c r="E8" s="219"/>
      <c r="F8" s="219"/>
      <c r="G8" s="219"/>
      <c r="H8" s="219"/>
      <c r="I8" s="219"/>
      <c r="J8" s="219"/>
      <c r="K8" s="218"/>
      <c r="L8" s="217"/>
    </row>
    <row r="9" spans="1:14" ht="12.75">
      <c r="A9" s="216" t="s">
        <v>89</v>
      </c>
      <c r="B9" s="210">
        <v>286863</v>
      </c>
      <c r="C9" s="209">
        <v>230841</v>
      </c>
      <c r="D9" s="209">
        <v>8470</v>
      </c>
      <c r="E9" s="209">
        <v>3716</v>
      </c>
      <c r="F9" s="209">
        <v>14341</v>
      </c>
      <c r="G9" s="209">
        <v>6235</v>
      </c>
      <c r="H9" s="209">
        <v>19617</v>
      </c>
      <c r="I9" s="209">
        <v>305</v>
      </c>
      <c r="J9" s="209">
        <v>3338</v>
      </c>
      <c r="K9" s="209">
        <v>109906</v>
      </c>
      <c r="L9" s="205">
        <v>132270</v>
      </c>
      <c r="M9" s="212"/>
      <c r="N9" s="188"/>
    </row>
    <row r="10" spans="1:12" ht="12.75">
      <c r="A10" s="171"/>
      <c r="B10" s="214"/>
      <c r="C10" s="58"/>
      <c r="D10" s="213"/>
      <c r="E10" s="213"/>
      <c r="F10" s="213"/>
      <c r="G10" s="213"/>
      <c r="H10" s="213"/>
      <c r="I10" s="213"/>
      <c r="J10" s="213"/>
      <c r="K10" s="213"/>
      <c r="L10" s="57"/>
    </row>
    <row r="11" spans="1:13" ht="12.75">
      <c r="A11" s="171" t="s">
        <v>2</v>
      </c>
      <c r="B11" s="214">
        <v>49965</v>
      </c>
      <c r="C11" s="58">
        <v>39215</v>
      </c>
      <c r="D11" s="213">
        <v>1140</v>
      </c>
      <c r="E11" s="213">
        <v>670</v>
      </c>
      <c r="F11" s="213">
        <v>2445</v>
      </c>
      <c r="G11" s="213">
        <v>1120</v>
      </c>
      <c r="H11" s="213">
        <v>4555</v>
      </c>
      <c r="I11" s="213">
        <v>50</v>
      </c>
      <c r="J11" s="213">
        <v>770</v>
      </c>
      <c r="K11" s="213">
        <v>19430</v>
      </c>
      <c r="L11" s="57">
        <v>21010</v>
      </c>
      <c r="M11" s="212"/>
    </row>
    <row r="12" spans="1:13" ht="12.75">
      <c r="A12" s="171" t="s">
        <v>88</v>
      </c>
      <c r="B12" s="214">
        <v>186415</v>
      </c>
      <c r="C12" s="58">
        <v>150610</v>
      </c>
      <c r="D12" s="213">
        <v>6155</v>
      </c>
      <c r="E12" s="213">
        <v>2295</v>
      </c>
      <c r="F12" s="213">
        <v>9610</v>
      </c>
      <c r="G12" s="213">
        <v>4000</v>
      </c>
      <c r="H12" s="213">
        <v>11495</v>
      </c>
      <c r="I12" s="213">
        <v>215</v>
      </c>
      <c r="J12" s="213">
        <v>2035</v>
      </c>
      <c r="K12" s="213">
        <v>70520</v>
      </c>
      <c r="L12" s="57">
        <v>89025</v>
      </c>
      <c r="M12" s="212"/>
    </row>
    <row r="13" spans="1:13" ht="12.75">
      <c r="A13" s="171" t="s">
        <v>87</v>
      </c>
      <c r="B13" s="214">
        <v>5</v>
      </c>
      <c r="C13" s="58">
        <v>5</v>
      </c>
      <c r="D13" s="215" t="s">
        <v>23</v>
      </c>
      <c r="E13" s="215" t="s">
        <v>23</v>
      </c>
      <c r="F13" s="215" t="s">
        <v>23</v>
      </c>
      <c r="G13" s="215" t="s">
        <v>23</v>
      </c>
      <c r="H13" s="215" t="s">
        <v>23</v>
      </c>
      <c r="I13" s="215" t="s">
        <v>23</v>
      </c>
      <c r="J13" s="215" t="s">
        <v>23</v>
      </c>
      <c r="K13" s="215" t="s">
        <v>23</v>
      </c>
      <c r="L13" s="57">
        <v>5</v>
      </c>
      <c r="M13" s="212"/>
    </row>
    <row r="14" spans="1:13" ht="12.75">
      <c r="A14" s="171" t="s">
        <v>3</v>
      </c>
      <c r="B14" s="214">
        <v>16990</v>
      </c>
      <c r="C14" s="58">
        <v>13975</v>
      </c>
      <c r="D14" s="213">
        <v>425</v>
      </c>
      <c r="E14" s="213">
        <v>285</v>
      </c>
      <c r="F14" s="213">
        <v>790</v>
      </c>
      <c r="G14" s="213">
        <v>330</v>
      </c>
      <c r="H14" s="213">
        <v>1020</v>
      </c>
      <c r="I14" s="213">
        <v>20</v>
      </c>
      <c r="J14" s="213">
        <v>145</v>
      </c>
      <c r="K14" s="213">
        <v>6850</v>
      </c>
      <c r="L14" s="57">
        <v>7525</v>
      </c>
      <c r="M14" s="212"/>
    </row>
    <row r="15" spans="1:13" ht="12.75">
      <c r="A15" s="171" t="s">
        <v>5</v>
      </c>
      <c r="B15" s="214">
        <v>33490</v>
      </c>
      <c r="C15" s="58">
        <v>27035</v>
      </c>
      <c r="D15" s="213">
        <v>750</v>
      </c>
      <c r="E15" s="213">
        <v>465</v>
      </c>
      <c r="F15" s="213">
        <v>1495</v>
      </c>
      <c r="G15" s="213">
        <v>785</v>
      </c>
      <c r="H15" s="213">
        <v>2550</v>
      </c>
      <c r="I15" s="213">
        <v>20</v>
      </c>
      <c r="J15" s="213">
        <v>390</v>
      </c>
      <c r="K15" s="213">
        <v>13105</v>
      </c>
      <c r="L15" s="57">
        <v>14705</v>
      </c>
      <c r="M15" s="212"/>
    </row>
    <row r="16" spans="1:12" ht="12.75">
      <c r="A16" s="211"/>
      <c r="B16" s="210"/>
      <c r="C16" s="209"/>
      <c r="D16" s="208"/>
      <c r="E16" s="207"/>
      <c r="F16" s="207"/>
      <c r="G16" s="207"/>
      <c r="H16" s="207"/>
      <c r="I16" s="207"/>
      <c r="J16" s="207"/>
      <c r="K16" s="206"/>
      <c r="L16" s="205"/>
    </row>
    <row r="17" spans="1:12" ht="12.75">
      <c r="A17" s="204"/>
      <c r="B17" s="203"/>
      <c r="C17" s="203"/>
      <c r="D17" s="203"/>
      <c r="E17" s="203"/>
      <c r="F17" s="203"/>
      <c r="G17" s="203"/>
      <c r="H17" s="203"/>
      <c r="I17" s="203"/>
      <c r="J17" s="203"/>
      <c r="K17" s="203"/>
      <c r="L17" s="203"/>
    </row>
    <row r="18" spans="1:12" ht="12.75">
      <c r="A18" s="51" t="s">
        <v>86</v>
      </c>
      <c r="B18" s="203"/>
      <c r="C18" s="203"/>
      <c r="D18" s="203"/>
      <c r="E18" s="203"/>
      <c r="F18" s="203"/>
      <c r="G18" s="203"/>
      <c r="H18" s="203"/>
      <c r="I18" s="203"/>
      <c r="J18" s="203"/>
      <c r="K18" s="203"/>
      <c r="L18" s="203"/>
    </row>
    <row r="19" spans="1:12" ht="12.75">
      <c r="A19" s="51" t="s">
        <v>85</v>
      </c>
      <c r="B19" s="203"/>
      <c r="C19" s="203"/>
      <c r="D19" s="203"/>
      <c r="E19" s="203"/>
      <c r="F19" s="203"/>
      <c r="G19" s="203"/>
      <c r="H19" s="203"/>
      <c r="I19" s="203"/>
      <c r="J19" s="203"/>
      <c r="K19" s="203"/>
      <c r="L19" s="203"/>
    </row>
    <row r="20" spans="1:12" ht="12.75">
      <c r="A20" s="51" t="s">
        <v>84</v>
      </c>
      <c r="B20" s="203"/>
      <c r="C20" s="203"/>
      <c r="D20" s="203"/>
      <c r="E20" s="203"/>
      <c r="F20" s="203"/>
      <c r="G20" s="203"/>
      <c r="H20" s="203"/>
      <c r="I20" s="203"/>
      <c r="J20" s="203"/>
      <c r="K20" s="203"/>
      <c r="L20" s="203"/>
    </row>
    <row r="21" spans="1:12" ht="12.75">
      <c r="A21" s="51" t="s">
        <v>83</v>
      </c>
      <c r="B21" s="203"/>
      <c r="C21" s="203"/>
      <c r="D21" s="203"/>
      <c r="E21" s="203"/>
      <c r="F21" s="203"/>
      <c r="G21" s="203"/>
      <c r="H21" s="203"/>
      <c r="I21" s="203"/>
      <c r="J21" s="203"/>
      <c r="K21" s="203"/>
      <c r="L21" s="203"/>
    </row>
    <row r="22" ht="12.75">
      <c r="A22" s="51" t="s">
        <v>82</v>
      </c>
    </row>
    <row r="24" spans="2:12" ht="12.75">
      <c r="B24" s="188"/>
      <c r="C24" s="188"/>
      <c r="D24" s="188"/>
      <c r="E24" s="188"/>
      <c r="F24" s="188"/>
      <c r="G24" s="188"/>
      <c r="H24" s="188"/>
      <c r="I24" s="188"/>
      <c r="J24" s="188"/>
      <c r="K24" s="188"/>
      <c r="L24" s="188"/>
    </row>
  </sheetData>
  <sheetProtection/>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worksheet>
</file>

<file path=xl/worksheets/sheet11.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
    </sheetView>
  </sheetViews>
  <sheetFormatPr defaultColWidth="9.140625" defaultRowHeight="12.75"/>
  <cols>
    <col min="1" max="1" width="13.140625" style="86" customWidth="1"/>
    <col min="2" max="2" width="10.7109375" style="86" customWidth="1"/>
    <col min="3" max="3" width="10.8515625" style="86" customWidth="1"/>
    <col min="4" max="4" width="8.8515625" style="86" customWidth="1"/>
    <col min="5" max="5" width="8.7109375" style="86" customWidth="1"/>
    <col min="6" max="6" width="8.57421875" style="86" customWidth="1"/>
    <col min="7" max="7" width="8.8515625" style="86" customWidth="1"/>
    <col min="8" max="8" width="9.8515625" style="86" customWidth="1"/>
    <col min="9" max="9" width="8.7109375" style="86" customWidth="1"/>
    <col min="10" max="11" width="8.57421875" style="86" customWidth="1"/>
    <col min="12" max="12" width="8.7109375" style="86" customWidth="1"/>
    <col min="13" max="16384" width="9.140625" style="86" customWidth="1"/>
  </cols>
  <sheetData>
    <row r="1" spans="1:12" ht="15.75">
      <c r="A1" s="85" t="s">
        <v>105</v>
      </c>
      <c r="B1" s="84"/>
      <c r="C1" s="84"/>
      <c r="D1" s="84"/>
      <c r="E1" s="84"/>
      <c r="F1" s="84"/>
      <c r="G1" s="84"/>
      <c r="H1" s="123"/>
      <c r="I1" s="123"/>
      <c r="J1" s="123"/>
      <c r="K1" s="123"/>
      <c r="L1" s="123"/>
    </row>
    <row r="2" spans="1:12" ht="15.75">
      <c r="A2" s="85" t="s">
        <v>97</v>
      </c>
      <c r="B2" s="84"/>
      <c r="C2" s="84"/>
      <c r="D2" s="84"/>
      <c r="E2" s="84"/>
      <c r="F2" s="84"/>
      <c r="G2" s="84"/>
      <c r="H2" s="123"/>
      <c r="I2" s="123"/>
      <c r="J2" s="123"/>
      <c r="K2" s="123"/>
      <c r="L2" s="123"/>
    </row>
    <row r="3" spans="1:12" ht="12.75" customHeight="1">
      <c r="A3" s="85"/>
      <c r="B3" s="84"/>
      <c r="C3" s="84"/>
      <c r="D3" s="84"/>
      <c r="E3" s="84"/>
      <c r="F3" s="84"/>
      <c r="G3" s="84"/>
      <c r="H3" s="123"/>
      <c r="I3" s="123"/>
      <c r="J3" s="123"/>
      <c r="K3" s="123"/>
      <c r="L3" s="123"/>
    </row>
    <row r="4" spans="1:12" ht="12.75" customHeight="1">
      <c r="A4" s="278" t="s">
        <v>104</v>
      </c>
      <c r="B4" s="84"/>
      <c r="C4" s="84"/>
      <c r="D4" s="84"/>
      <c r="E4" s="84"/>
      <c r="F4" s="84"/>
      <c r="G4" s="84"/>
      <c r="H4" s="123"/>
      <c r="I4" s="123"/>
      <c r="J4" s="123"/>
      <c r="K4" s="123"/>
      <c r="L4" s="123"/>
    </row>
    <row r="5" spans="1:12" ht="12.75" customHeight="1" thickBot="1">
      <c r="A5" s="277"/>
      <c r="B5" s="276"/>
      <c r="C5" s="276"/>
      <c r="D5" s="276"/>
      <c r="E5" s="276"/>
      <c r="F5" s="276"/>
      <c r="G5" s="276"/>
      <c r="H5" s="275"/>
      <c r="I5" s="275"/>
      <c r="J5" s="275"/>
      <c r="K5" s="275"/>
      <c r="L5" s="275"/>
    </row>
    <row r="6" spans="1:12" ht="24" customHeight="1" thickTop="1">
      <c r="A6" s="274"/>
      <c r="B6" s="273"/>
      <c r="C6" s="270" t="s">
        <v>96</v>
      </c>
      <c r="D6" s="270"/>
      <c r="E6" s="271"/>
      <c r="F6" s="272" t="s">
        <v>72</v>
      </c>
      <c r="G6" s="271"/>
      <c r="H6" s="270" t="s">
        <v>95</v>
      </c>
      <c r="I6" s="270"/>
      <c r="J6" s="269"/>
      <c r="K6" s="509" t="s">
        <v>94</v>
      </c>
      <c r="L6" s="510"/>
    </row>
    <row r="7" spans="1:12" ht="34.5" customHeight="1">
      <c r="A7" s="268" t="s">
        <v>93</v>
      </c>
      <c r="B7" s="267" t="s">
        <v>92</v>
      </c>
      <c r="C7" s="115" t="s">
        <v>73</v>
      </c>
      <c r="D7" s="266" t="s">
        <v>68</v>
      </c>
      <c r="E7" s="266" t="s">
        <v>67</v>
      </c>
      <c r="F7" s="265" t="s">
        <v>103</v>
      </c>
      <c r="G7" s="266" t="s">
        <v>67</v>
      </c>
      <c r="H7" s="265" t="s">
        <v>69</v>
      </c>
      <c r="I7" s="264" t="s">
        <v>68</v>
      </c>
      <c r="J7" s="263" t="s">
        <v>67</v>
      </c>
      <c r="K7" s="262" t="s">
        <v>46</v>
      </c>
      <c r="L7" s="261" t="s">
        <v>45</v>
      </c>
    </row>
    <row r="8" spans="1:11" ht="12.75">
      <c r="A8" s="107"/>
      <c r="B8" s="260"/>
      <c r="C8" s="259"/>
      <c r="D8" s="258"/>
      <c r="E8" s="259"/>
      <c r="F8" s="258"/>
      <c r="G8" s="258"/>
      <c r="H8" s="251"/>
      <c r="I8" s="107"/>
      <c r="J8" s="251"/>
      <c r="K8" s="251"/>
    </row>
    <row r="9" spans="1:12" ht="12.75">
      <c r="A9" s="257" t="s">
        <v>102</v>
      </c>
      <c r="B9" s="256">
        <v>449099</v>
      </c>
      <c r="C9" s="255">
        <v>382062</v>
      </c>
      <c r="D9" s="254">
        <v>7130</v>
      </c>
      <c r="E9" s="254">
        <v>2949</v>
      </c>
      <c r="F9" s="254">
        <v>21485</v>
      </c>
      <c r="G9" s="254">
        <v>6464</v>
      </c>
      <c r="H9" s="254">
        <v>27462</v>
      </c>
      <c r="I9" s="255">
        <v>119</v>
      </c>
      <c r="J9" s="254">
        <v>1429</v>
      </c>
      <c r="K9" s="254">
        <v>195973</v>
      </c>
      <c r="L9" s="253">
        <v>200721</v>
      </c>
    </row>
    <row r="10" spans="1:12" ht="12.75">
      <c r="A10" s="107"/>
      <c r="B10" s="252"/>
      <c r="C10" s="107"/>
      <c r="D10" s="251"/>
      <c r="E10" s="251"/>
      <c r="F10" s="251"/>
      <c r="G10" s="251"/>
      <c r="H10" s="251"/>
      <c r="I10" s="107"/>
      <c r="J10" s="251"/>
      <c r="K10" s="251"/>
      <c r="L10" s="250"/>
    </row>
    <row r="11" spans="1:12" ht="12.75">
      <c r="A11" s="111" t="s">
        <v>2</v>
      </c>
      <c r="B11" s="100">
        <v>74455</v>
      </c>
      <c r="C11" s="248">
        <v>61697</v>
      </c>
      <c r="D11" s="247">
        <v>953</v>
      </c>
      <c r="E11" s="247">
        <v>493</v>
      </c>
      <c r="F11" s="247">
        <v>3647</v>
      </c>
      <c r="G11" s="247">
        <v>1076</v>
      </c>
      <c r="H11" s="247">
        <v>6270</v>
      </c>
      <c r="I11" s="247">
        <v>20</v>
      </c>
      <c r="J11" s="247">
        <v>299</v>
      </c>
      <c r="K11" s="247">
        <v>32969</v>
      </c>
      <c r="L11" s="246">
        <v>30531</v>
      </c>
    </row>
    <row r="12" spans="1:12" ht="12.75">
      <c r="A12" s="107" t="s">
        <v>88</v>
      </c>
      <c r="B12" s="100">
        <v>296353</v>
      </c>
      <c r="C12" s="248">
        <v>253754</v>
      </c>
      <c r="D12" s="247">
        <v>5164</v>
      </c>
      <c r="E12" s="247">
        <v>1847</v>
      </c>
      <c r="F12" s="247">
        <v>14329</v>
      </c>
      <c r="G12" s="247">
        <v>4236</v>
      </c>
      <c r="H12" s="247">
        <v>16054</v>
      </c>
      <c r="I12" s="247">
        <v>80</v>
      </c>
      <c r="J12" s="247">
        <v>889</v>
      </c>
      <c r="K12" s="247">
        <v>127833</v>
      </c>
      <c r="L12" s="246">
        <v>137090</v>
      </c>
    </row>
    <row r="13" spans="1:12" ht="12.75">
      <c r="A13" s="107" t="s">
        <v>87</v>
      </c>
      <c r="B13" s="100">
        <v>6</v>
      </c>
      <c r="C13" s="248">
        <v>5</v>
      </c>
      <c r="D13" s="249" t="s">
        <v>23</v>
      </c>
      <c r="E13" s="249" t="s">
        <v>23</v>
      </c>
      <c r="F13" s="249" t="s">
        <v>23</v>
      </c>
      <c r="G13" s="249" t="s">
        <v>23</v>
      </c>
      <c r="H13" s="249" t="s">
        <v>23</v>
      </c>
      <c r="I13" s="249" t="s">
        <v>23</v>
      </c>
      <c r="J13" s="249" t="s">
        <v>23</v>
      </c>
      <c r="K13" s="249" t="s">
        <v>23</v>
      </c>
      <c r="L13" s="246">
        <v>4</v>
      </c>
    </row>
    <row r="14" spans="1:12" ht="12.75">
      <c r="A14" s="107" t="s">
        <v>3</v>
      </c>
      <c r="B14" s="100">
        <v>26117</v>
      </c>
      <c r="C14" s="248">
        <v>22461</v>
      </c>
      <c r="D14" s="247">
        <v>367</v>
      </c>
      <c r="E14" s="247">
        <v>235</v>
      </c>
      <c r="F14" s="247">
        <v>1197</v>
      </c>
      <c r="G14" s="247">
        <v>347</v>
      </c>
      <c r="H14" s="247">
        <v>1432</v>
      </c>
      <c r="I14" s="247">
        <v>8</v>
      </c>
      <c r="J14" s="247">
        <v>71</v>
      </c>
      <c r="K14" s="247">
        <v>11929</v>
      </c>
      <c r="L14" s="246">
        <v>11079</v>
      </c>
    </row>
    <row r="15" spans="1:12" ht="12.75">
      <c r="A15" s="107" t="s">
        <v>5</v>
      </c>
      <c r="B15" s="100">
        <v>52168</v>
      </c>
      <c r="C15" s="248">
        <v>44145</v>
      </c>
      <c r="D15" s="247">
        <v>645</v>
      </c>
      <c r="E15" s="247">
        <v>374</v>
      </c>
      <c r="F15" s="247">
        <v>2312</v>
      </c>
      <c r="G15" s="247">
        <v>806</v>
      </c>
      <c r="H15" s="247">
        <v>3706</v>
      </c>
      <c r="I15" s="247">
        <v>10</v>
      </c>
      <c r="J15" s="247">
        <v>170</v>
      </c>
      <c r="K15" s="247">
        <v>23240</v>
      </c>
      <c r="L15" s="246">
        <v>22017</v>
      </c>
    </row>
    <row r="16" spans="1:12" ht="12.75">
      <c r="A16" s="94"/>
      <c r="B16" s="91"/>
      <c r="C16" s="245"/>
      <c r="D16" s="244"/>
      <c r="E16" s="243"/>
      <c r="F16" s="89"/>
      <c r="G16" s="242"/>
      <c r="H16" s="241"/>
      <c r="I16" s="94"/>
      <c r="J16" s="241"/>
      <c r="K16" s="241"/>
      <c r="L16" s="240"/>
    </row>
    <row r="17" spans="1:7" ht="12.75" customHeight="1">
      <c r="A17" s="239"/>
      <c r="B17" s="236"/>
      <c r="C17" s="238"/>
      <c r="D17" s="238"/>
      <c r="E17" s="237"/>
      <c r="F17" s="236"/>
      <c r="G17" s="235"/>
    </row>
    <row r="18" spans="1:7" ht="12.75">
      <c r="A18" s="234" t="s">
        <v>101</v>
      </c>
      <c r="B18" s="233"/>
      <c r="C18" s="233"/>
      <c r="D18" s="233"/>
      <c r="E18" s="233"/>
      <c r="F18" s="96"/>
      <c r="G18" s="96"/>
    </row>
    <row r="19" spans="1:7" ht="12.75">
      <c r="A19" s="51" t="s">
        <v>100</v>
      </c>
      <c r="B19" s="232"/>
      <c r="C19" s="232"/>
      <c r="D19" s="232"/>
      <c r="E19" s="232"/>
      <c r="F19" s="232"/>
      <c r="G19" s="232"/>
    </row>
    <row r="20" spans="1:7" ht="12.75">
      <c r="A20" s="51" t="s">
        <v>84</v>
      </c>
      <c r="B20" s="232"/>
      <c r="C20" s="232"/>
      <c r="D20" s="232"/>
      <c r="E20" s="232"/>
      <c r="F20" s="232"/>
      <c r="G20" s="232"/>
    </row>
    <row r="21" spans="1:7" ht="12.75">
      <c r="A21" s="51" t="s">
        <v>99</v>
      </c>
      <c r="B21" s="232"/>
      <c r="C21" s="232"/>
      <c r="D21" s="232"/>
      <c r="E21" s="232"/>
      <c r="F21" s="232"/>
      <c r="G21" s="232"/>
    </row>
    <row r="22" spans="1:7" ht="12.75">
      <c r="A22" s="51" t="s">
        <v>82</v>
      </c>
      <c r="B22" s="232"/>
      <c r="C22" s="232"/>
      <c r="D22" s="232"/>
      <c r="E22" s="232"/>
      <c r="F22" s="232"/>
      <c r="G22" s="232"/>
    </row>
  </sheetData>
  <sheetProtection/>
  <mergeCells count="1">
    <mergeCell ref="K6:L6"/>
  </mergeCells>
  <printOptions horizontalCentered="1"/>
  <pageMargins left="0" right="0" top="1" bottom="1" header="0.5" footer="0.5"/>
  <pageSetup horizontalDpi="300" verticalDpi="300" orientation="landscape" r:id="rId1"/>
  <headerFooter alignWithMargins="0">
    <oddFooter>&amp;L&amp;"Arial,Italic"&amp;9      The State of Hawaii Data Book 2022&amp;R&amp;9      http://dbedt.hawaii.gov/</oddFooter>
  </headerFooter>
</worksheet>
</file>

<file path=xl/worksheets/sheet12.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140625" defaultRowHeight="12.75"/>
  <cols>
    <col min="1" max="1" width="14.421875" style="0" customWidth="1"/>
    <col min="2" max="2" width="15.7109375" style="203" customWidth="1"/>
    <col min="3" max="3" width="17.8515625" style="203" customWidth="1"/>
    <col min="4" max="4" width="16.421875" style="203" customWidth="1"/>
    <col min="5" max="5" width="18.140625" style="203" customWidth="1"/>
    <col min="7" max="7" width="14.57421875" style="0" customWidth="1"/>
  </cols>
  <sheetData>
    <row r="1" spans="1:5" ht="15.75">
      <c r="A1" s="85" t="s">
        <v>115</v>
      </c>
      <c r="B1" s="84"/>
      <c r="C1" s="84"/>
      <c r="D1" s="84"/>
      <c r="E1" s="84"/>
    </row>
    <row r="2" spans="1:5" s="297" customFormat="1" ht="15.75" customHeight="1">
      <c r="A2" s="85" t="s">
        <v>114</v>
      </c>
      <c r="B2" s="298"/>
      <c r="C2" s="298"/>
      <c r="D2" s="298"/>
      <c r="E2" s="298"/>
    </row>
    <row r="3" spans="1:5" s="293" customFormat="1" ht="15.75" customHeight="1">
      <c r="A3" s="85" t="s">
        <v>113</v>
      </c>
      <c r="B3" s="295"/>
      <c r="C3" s="295"/>
      <c r="D3" s="295"/>
      <c r="E3" s="295"/>
    </row>
    <row r="4" spans="1:5" s="293" customFormat="1" ht="12.75" customHeight="1">
      <c r="A4" s="296"/>
      <c r="B4" s="295"/>
      <c r="C4" s="295"/>
      <c r="D4" s="295"/>
      <c r="E4" s="295"/>
    </row>
    <row r="5" spans="1:5" s="293" customFormat="1" ht="12.75" customHeight="1">
      <c r="A5" s="69" t="s">
        <v>61</v>
      </c>
      <c r="B5" s="294"/>
      <c r="C5" s="294"/>
      <c r="D5" s="294"/>
      <c r="E5" s="294"/>
    </row>
    <row r="6" spans="1:5" ht="12.75" customHeight="1" thickBot="1">
      <c r="A6" s="175"/>
      <c r="B6" s="231"/>
      <c r="C6" s="231"/>
      <c r="D6" s="231"/>
      <c r="E6" s="231"/>
    </row>
    <row r="7" spans="2:5" s="291" customFormat="1" ht="21.75" customHeight="1" thickTop="1">
      <c r="B7" s="32" t="s">
        <v>112</v>
      </c>
      <c r="C7" s="292"/>
      <c r="D7" s="32" t="s">
        <v>94</v>
      </c>
      <c r="E7" s="292"/>
    </row>
    <row r="8" spans="1:5" s="199" customFormat="1" ht="35.25" customHeight="1">
      <c r="A8" s="290" t="s">
        <v>111</v>
      </c>
      <c r="B8" s="224" t="s">
        <v>110</v>
      </c>
      <c r="C8" s="289" t="s">
        <v>109</v>
      </c>
      <c r="D8" s="288" t="s">
        <v>110</v>
      </c>
      <c r="E8" s="287" t="s">
        <v>109</v>
      </c>
    </row>
    <row r="9" spans="1:5" ht="12.75">
      <c r="A9" s="171"/>
      <c r="B9" s="220"/>
      <c r="C9" s="286"/>
      <c r="D9" s="285"/>
      <c r="E9" s="217"/>
    </row>
    <row r="10" spans="1:7" ht="12.75">
      <c r="A10" s="171" t="s">
        <v>2</v>
      </c>
      <c r="B10" s="213">
        <v>1441553</v>
      </c>
      <c r="C10" s="280">
        <v>19.9</v>
      </c>
      <c r="D10" s="213">
        <v>282304</v>
      </c>
      <c r="E10" s="280">
        <v>85.8</v>
      </c>
      <c r="G10" s="279"/>
    </row>
    <row r="11" spans="1:7" ht="12.75">
      <c r="A11" s="171"/>
      <c r="B11" s="284"/>
      <c r="C11" s="283"/>
      <c r="D11" s="213"/>
      <c r="E11" s="280"/>
      <c r="G11" s="282"/>
    </row>
    <row r="12" spans="1:7" ht="12.75">
      <c r="A12" s="281" t="s">
        <v>108</v>
      </c>
      <c r="B12" s="213">
        <v>331893745</v>
      </c>
      <c r="C12" s="280">
        <v>19.2</v>
      </c>
      <c r="D12" s="213">
        <v>55847953</v>
      </c>
      <c r="E12" s="280">
        <v>88.7</v>
      </c>
      <c r="G12" s="279"/>
    </row>
    <row r="13" spans="1:5" ht="12.75" customHeight="1">
      <c r="A13" s="211"/>
      <c r="B13" s="206"/>
      <c r="C13" s="205"/>
      <c r="D13" s="206"/>
      <c r="E13" s="205"/>
    </row>
    <row r="14" ht="12.75" customHeight="1">
      <c r="A14" s="204"/>
    </row>
    <row r="15" ht="12.75">
      <c r="A15" s="51" t="s">
        <v>107</v>
      </c>
    </row>
    <row r="16" ht="12.75">
      <c r="A16" s="51" t="s">
        <v>106</v>
      </c>
    </row>
    <row r="17" ht="12.75">
      <c r="A17" s="51" t="s">
        <v>82</v>
      </c>
    </row>
    <row r="18" ht="12.75">
      <c r="A18" s="51"/>
    </row>
    <row r="19" ht="12.75">
      <c r="A19" s="51"/>
    </row>
    <row r="20" ht="12.75">
      <c r="A20" s="51"/>
    </row>
    <row r="21" ht="12.75">
      <c r="A21" s="51"/>
    </row>
    <row r="22" ht="12.75">
      <c r="A22" s="51"/>
    </row>
    <row r="23" ht="12.75">
      <c r="A23" s="51"/>
    </row>
    <row r="24" ht="12.75">
      <c r="A24" s="51"/>
    </row>
    <row r="25" ht="12.75">
      <c r="A25" s="51"/>
    </row>
    <row r="26" ht="12.75">
      <c r="A26" s="5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3.xml><?xml version="1.0" encoding="utf-8"?>
<worksheet xmlns="http://schemas.openxmlformats.org/spreadsheetml/2006/main" xmlns:r="http://schemas.openxmlformats.org/officeDocument/2006/relationships">
  <dimension ref="A1:D45"/>
  <sheetViews>
    <sheetView workbookViewId="0" topLeftCell="A1">
      <selection activeCell="A1" sqref="A1"/>
    </sheetView>
  </sheetViews>
  <sheetFormatPr defaultColWidth="9.140625" defaultRowHeight="12.75"/>
  <cols>
    <col min="1" max="4" width="20.7109375" style="0" customWidth="1"/>
  </cols>
  <sheetData>
    <row r="1" spans="1:4" ht="15.75">
      <c r="A1" s="201" t="s">
        <v>125</v>
      </c>
      <c r="B1" s="177"/>
      <c r="C1" s="177"/>
      <c r="D1" s="177"/>
    </row>
    <row r="2" spans="1:4" ht="15.75">
      <c r="A2" s="201" t="s">
        <v>124</v>
      </c>
      <c r="B2" s="177"/>
      <c r="C2" s="177"/>
      <c r="D2" s="177"/>
    </row>
    <row r="3" spans="1:4" ht="12.75" customHeight="1">
      <c r="A3" s="201"/>
      <c r="B3" s="177"/>
      <c r="C3" s="177"/>
      <c r="D3" s="177"/>
    </row>
    <row r="4" spans="1:4" ht="12.75">
      <c r="A4" s="304" t="s">
        <v>123</v>
      </c>
      <c r="B4" s="177"/>
      <c r="C4" s="177"/>
      <c r="D4" s="177"/>
    </row>
    <row r="5" spans="1:4" ht="12.75">
      <c r="A5" s="304" t="s">
        <v>122</v>
      </c>
      <c r="B5" s="177"/>
      <c r="C5" s="177"/>
      <c r="D5" s="177"/>
    </row>
    <row r="6" spans="1:4" ht="12.75" customHeight="1" thickBot="1">
      <c r="A6" s="303"/>
      <c r="B6" s="302"/>
      <c r="C6" s="302"/>
      <c r="D6" s="302"/>
    </row>
    <row r="7" spans="1:4" s="199" customFormat="1" ht="45" customHeight="1" thickTop="1">
      <c r="A7" s="224" t="s">
        <v>30</v>
      </c>
      <c r="B7" s="224" t="s">
        <v>121</v>
      </c>
      <c r="C7" s="224" t="s">
        <v>120</v>
      </c>
      <c r="D7" s="289" t="s">
        <v>119</v>
      </c>
    </row>
    <row r="8" spans="1:3" ht="12.75">
      <c r="A8" s="171"/>
      <c r="B8" s="171"/>
      <c r="C8" s="171"/>
    </row>
    <row r="9" spans="1:4" ht="12.75">
      <c r="A9" s="301">
        <v>1991</v>
      </c>
      <c r="B9" s="189">
        <v>151390</v>
      </c>
      <c r="C9" s="189">
        <v>85182</v>
      </c>
      <c r="D9" s="188">
        <v>971</v>
      </c>
    </row>
    <row r="10" spans="1:4" ht="12.75">
      <c r="A10" s="301">
        <v>1992</v>
      </c>
      <c r="B10" s="189">
        <v>154950</v>
      </c>
      <c r="C10" s="189">
        <v>90840</v>
      </c>
      <c r="D10" s="188">
        <v>1041</v>
      </c>
    </row>
    <row r="11" spans="1:4" ht="12.75">
      <c r="A11" s="301">
        <v>1993</v>
      </c>
      <c r="B11" s="189">
        <v>158370</v>
      </c>
      <c r="C11" s="189">
        <v>95812</v>
      </c>
      <c r="D11" s="188">
        <v>1106</v>
      </c>
    </row>
    <row r="12" spans="1:4" ht="12.75">
      <c r="A12" s="301">
        <v>1994</v>
      </c>
      <c r="B12" s="189">
        <v>161840</v>
      </c>
      <c r="C12" s="189">
        <v>101506</v>
      </c>
      <c r="D12" s="188">
        <v>1169</v>
      </c>
    </row>
    <row r="13" spans="1:4" ht="12.75">
      <c r="A13" s="301">
        <v>1995</v>
      </c>
      <c r="B13" s="189">
        <v>168020</v>
      </c>
      <c r="C13" s="189">
        <v>107600</v>
      </c>
      <c r="D13" s="188">
        <v>1243</v>
      </c>
    </row>
    <row r="14" spans="1:4" ht="12.75">
      <c r="A14" s="301">
        <v>1996</v>
      </c>
      <c r="B14" s="189">
        <v>169300</v>
      </c>
      <c r="C14" s="189">
        <v>113990</v>
      </c>
      <c r="D14" s="188">
        <v>1317</v>
      </c>
    </row>
    <row r="15" spans="1:4" ht="12.75">
      <c r="A15" s="301">
        <v>1997</v>
      </c>
      <c r="B15" s="189">
        <v>172050</v>
      </c>
      <c r="C15" s="189">
        <v>119266</v>
      </c>
      <c r="D15" s="188">
        <v>1385</v>
      </c>
    </row>
    <row r="16" spans="1:4" ht="12.75">
      <c r="A16" s="301">
        <v>1998</v>
      </c>
      <c r="B16" s="189">
        <v>174850</v>
      </c>
      <c r="C16" s="189">
        <v>124320</v>
      </c>
      <c r="D16" s="188">
        <v>1453</v>
      </c>
    </row>
    <row r="17" spans="1:4" ht="12.75">
      <c r="A17" s="301">
        <v>1999</v>
      </c>
      <c r="B17" s="189">
        <v>179150</v>
      </c>
      <c r="C17" s="189">
        <v>131387</v>
      </c>
      <c r="D17" s="188">
        <v>1517</v>
      </c>
    </row>
    <row r="18" spans="1:4" ht="12.75">
      <c r="A18" s="301">
        <v>2000</v>
      </c>
      <c r="B18" s="189">
        <v>184140</v>
      </c>
      <c r="C18" s="189">
        <v>142159</v>
      </c>
      <c r="D18" s="188">
        <v>1628</v>
      </c>
    </row>
    <row r="19" spans="1:4" ht="12.75">
      <c r="A19" s="301">
        <v>2001</v>
      </c>
      <c r="B19" s="189">
        <v>188920</v>
      </c>
      <c r="C19" s="189">
        <v>151425</v>
      </c>
      <c r="D19" s="188">
        <v>1752</v>
      </c>
    </row>
    <row r="20" spans="1:4" ht="12.75">
      <c r="A20" s="301">
        <v>2002</v>
      </c>
      <c r="B20" s="189">
        <v>193220</v>
      </c>
      <c r="C20" s="189">
        <v>158309</v>
      </c>
      <c r="D20" s="188">
        <v>1855</v>
      </c>
    </row>
    <row r="21" spans="1:4" ht="12.75">
      <c r="A21" s="301">
        <v>2003</v>
      </c>
      <c r="B21" s="189">
        <v>195430</v>
      </c>
      <c r="C21" s="189">
        <v>165897</v>
      </c>
      <c r="D21" s="188">
        <v>1938</v>
      </c>
    </row>
    <row r="22" spans="1:4" ht="12.75">
      <c r="A22" s="301">
        <v>2004</v>
      </c>
      <c r="B22" s="189">
        <v>199240</v>
      </c>
      <c r="C22" s="189">
        <v>175645</v>
      </c>
      <c r="D22" s="188">
        <v>2039</v>
      </c>
    </row>
    <row r="23" spans="1:4" ht="12.75">
      <c r="A23" s="301">
        <v>2005</v>
      </c>
      <c r="B23" s="189">
        <v>202890</v>
      </c>
      <c r="C23" s="189">
        <v>187948</v>
      </c>
      <c r="D23" s="188">
        <v>2162</v>
      </c>
    </row>
    <row r="24" spans="1:4" ht="12.75">
      <c r="A24" s="301">
        <v>2006</v>
      </c>
      <c r="B24" s="189">
        <v>204207</v>
      </c>
      <c r="C24" s="189">
        <v>197311</v>
      </c>
      <c r="D24" s="188">
        <v>2277</v>
      </c>
    </row>
    <row r="25" spans="1:4" ht="12.75">
      <c r="A25" s="301">
        <v>2007</v>
      </c>
      <c r="B25" s="189">
        <v>207992</v>
      </c>
      <c r="C25" s="189">
        <v>207882</v>
      </c>
      <c r="D25" s="188">
        <v>2422</v>
      </c>
    </row>
    <row r="26" spans="1:4" ht="12.75">
      <c r="A26" s="301">
        <v>2008</v>
      </c>
      <c r="B26" s="189">
        <v>212890</v>
      </c>
      <c r="C26" s="189">
        <v>227489</v>
      </c>
      <c r="D26" s="188">
        <v>2557</v>
      </c>
    </row>
    <row r="27" spans="1:4" ht="12.75">
      <c r="A27" s="301">
        <v>2009</v>
      </c>
      <c r="B27" s="189">
        <v>220491</v>
      </c>
      <c r="C27" s="189">
        <v>238128</v>
      </c>
      <c r="D27" s="188">
        <v>2813</v>
      </c>
    </row>
    <row r="28" spans="1:4" ht="12.75">
      <c r="A28" s="301">
        <v>2010</v>
      </c>
      <c r="B28" s="189">
        <v>227914</v>
      </c>
      <c r="C28" s="189">
        <v>248933</v>
      </c>
      <c r="D28" s="188">
        <v>2940</v>
      </c>
    </row>
    <row r="29" spans="1:4" ht="12.75">
      <c r="A29" s="301">
        <v>2011</v>
      </c>
      <c r="B29" s="189">
        <v>234314</v>
      </c>
      <c r="C29" s="189">
        <v>267756</v>
      </c>
      <c r="D29" s="188">
        <v>3056</v>
      </c>
    </row>
    <row r="30" spans="1:4" ht="12.75">
      <c r="A30" s="301">
        <v>2012</v>
      </c>
      <c r="B30" s="189">
        <v>240456</v>
      </c>
      <c r="C30" s="189">
        <v>282090</v>
      </c>
      <c r="D30" s="188">
        <v>3276</v>
      </c>
    </row>
    <row r="31" spans="1:4" ht="12.75">
      <c r="A31" s="301">
        <v>2013</v>
      </c>
      <c r="B31" s="189">
        <v>246477</v>
      </c>
      <c r="C31" s="189">
        <v>296423</v>
      </c>
      <c r="D31" s="188">
        <v>3447</v>
      </c>
    </row>
    <row r="32" spans="1:4" ht="12.75">
      <c r="A32" s="301">
        <v>2014</v>
      </c>
      <c r="B32" s="189">
        <v>251591</v>
      </c>
      <c r="C32" s="189">
        <v>310833</v>
      </c>
      <c r="D32" s="188">
        <v>3613</v>
      </c>
    </row>
    <row r="33" spans="1:4" ht="12.75">
      <c r="A33" s="301">
        <v>2015</v>
      </c>
      <c r="B33" s="189">
        <v>256912</v>
      </c>
      <c r="C33" s="189">
        <v>320859</v>
      </c>
      <c r="D33" s="188">
        <v>3790</v>
      </c>
    </row>
    <row r="34" spans="1:4" ht="12.75">
      <c r="A34" s="301">
        <v>2016</v>
      </c>
      <c r="B34" s="189">
        <v>261513</v>
      </c>
      <c r="C34" s="189">
        <v>331474</v>
      </c>
      <c r="D34" s="188">
        <v>3911</v>
      </c>
    </row>
    <row r="35" spans="1:4" ht="12.75">
      <c r="A35" s="301">
        <v>2017</v>
      </c>
      <c r="B35" s="189">
        <v>266523</v>
      </c>
      <c r="C35" s="189">
        <v>349396</v>
      </c>
      <c r="D35" s="188">
        <v>4051</v>
      </c>
    </row>
    <row r="36" spans="1:4" ht="12.75">
      <c r="A36" s="301">
        <v>2018</v>
      </c>
      <c r="B36" s="189">
        <v>271236</v>
      </c>
      <c r="C36" s="189">
        <v>371053</v>
      </c>
      <c r="D36" s="188">
        <v>4270</v>
      </c>
    </row>
    <row r="37" spans="1:4" ht="12.75">
      <c r="A37" s="301">
        <v>2019</v>
      </c>
      <c r="B37" s="189">
        <v>277013</v>
      </c>
      <c r="C37" s="189">
        <v>390967</v>
      </c>
      <c r="D37" s="188">
        <v>4546</v>
      </c>
    </row>
    <row r="38" spans="1:4" ht="12.75">
      <c r="A38" s="301">
        <v>2020</v>
      </c>
      <c r="B38" s="189">
        <v>282623</v>
      </c>
      <c r="C38" s="189">
        <v>410831</v>
      </c>
      <c r="D38" s="188">
        <v>4790</v>
      </c>
    </row>
    <row r="39" spans="1:4" ht="12.75">
      <c r="A39" s="301">
        <v>2021</v>
      </c>
      <c r="B39" s="189">
        <v>286863</v>
      </c>
      <c r="C39" s="189">
        <v>449099</v>
      </c>
      <c r="D39" s="188">
        <v>5001</v>
      </c>
    </row>
    <row r="40" spans="1:4" ht="12.75">
      <c r="A40" s="300"/>
      <c r="B40" s="1"/>
      <c r="C40" s="1"/>
      <c r="D40" s="299"/>
    </row>
    <row r="41" ht="12.75">
      <c r="A41" s="203"/>
    </row>
    <row r="42" ht="12.75">
      <c r="A42" s="51" t="s">
        <v>118</v>
      </c>
    </row>
    <row r="43" ht="12.75">
      <c r="A43" s="163" t="s">
        <v>42</v>
      </c>
    </row>
    <row r="44" ht="12.75">
      <c r="A44" s="164" t="s">
        <v>117</v>
      </c>
    </row>
    <row r="45" ht="12.75">
      <c r="A45" s="163" t="s">
        <v>116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4.xml><?xml version="1.0" encoding="utf-8"?>
<worksheet xmlns="http://schemas.openxmlformats.org/spreadsheetml/2006/main" xmlns:r="http://schemas.openxmlformats.org/officeDocument/2006/relationships">
  <dimension ref="A1:M22"/>
  <sheetViews>
    <sheetView workbookViewId="0" topLeftCell="A1">
      <selection activeCell="A1" sqref="A1"/>
    </sheetView>
  </sheetViews>
  <sheetFormatPr defaultColWidth="9.140625" defaultRowHeight="12.75"/>
  <cols>
    <col min="1" max="1" width="32.8515625" style="0" customWidth="1"/>
    <col min="2" max="7" width="9.57421875" style="0" customWidth="1"/>
  </cols>
  <sheetData>
    <row r="1" ht="16.5" customHeight="1">
      <c r="A1" s="201" t="s">
        <v>143</v>
      </c>
    </row>
    <row r="2" spans="1:7" ht="12.75" customHeight="1" thickBot="1">
      <c r="A2" s="303"/>
      <c r="B2" s="302"/>
      <c r="C2" s="302"/>
      <c r="D2" s="302"/>
      <c r="E2" s="177"/>
      <c r="F2" s="177"/>
      <c r="G2" s="177"/>
    </row>
    <row r="3" spans="1:7" s="199" customFormat="1" ht="24" customHeight="1" thickTop="1">
      <c r="A3" s="200"/>
      <c r="B3" s="506" t="s">
        <v>142</v>
      </c>
      <c r="C3" s="511"/>
      <c r="D3" s="511"/>
      <c r="E3" s="507" t="s">
        <v>141</v>
      </c>
      <c r="F3" s="512"/>
      <c r="G3" s="512"/>
    </row>
    <row r="4" spans="1:7" s="172" customFormat="1" ht="24" customHeight="1">
      <c r="A4" s="198" t="s">
        <v>140</v>
      </c>
      <c r="B4" s="314">
        <v>2019</v>
      </c>
      <c r="C4" s="314">
        <v>2020</v>
      </c>
      <c r="D4" s="314">
        <v>2021</v>
      </c>
      <c r="E4" s="314">
        <v>2019</v>
      </c>
      <c r="F4" s="314">
        <v>2020</v>
      </c>
      <c r="G4" s="314">
        <v>2021</v>
      </c>
    </row>
    <row r="5" spans="1:7" ht="12.75">
      <c r="A5" s="171"/>
      <c r="B5" s="311"/>
      <c r="C5" s="311"/>
      <c r="D5" s="311"/>
      <c r="E5" s="313"/>
      <c r="F5" s="194"/>
      <c r="G5" s="194"/>
    </row>
    <row r="6" spans="1:7" ht="12.75">
      <c r="A6" s="154" t="s">
        <v>139</v>
      </c>
      <c r="B6" s="311"/>
      <c r="C6" s="311"/>
      <c r="D6" s="311"/>
      <c r="E6" s="312"/>
      <c r="F6" s="311"/>
      <c r="G6" s="311"/>
    </row>
    <row r="7" spans="1:13" ht="12.75">
      <c r="A7" s="310" t="s">
        <v>130</v>
      </c>
      <c r="B7" s="133">
        <v>274091</v>
      </c>
      <c r="C7" s="133">
        <v>281164</v>
      </c>
      <c r="D7" s="133">
        <v>288450</v>
      </c>
      <c r="E7" s="133">
        <v>252004</v>
      </c>
      <c r="F7" s="133">
        <v>259824</v>
      </c>
      <c r="G7" s="133">
        <v>267723</v>
      </c>
      <c r="H7" s="35"/>
      <c r="I7" s="35"/>
      <c r="J7" s="35"/>
      <c r="K7" s="35"/>
      <c r="L7" s="35"/>
      <c r="M7" s="35"/>
    </row>
    <row r="8" spans="1:7" ht="12.75" customHeight="1">
      <c r="A8" s="154" t="s">
        <v>138</v>
      </c>
      <c r="B8" s="133"/>
      <c r="C8" s="133"/>
      <c r="D8" s="133"/>
      <c r="E8" s="133"/>
      <c r="F8" s="133"/>
      <c r="G8" s="133"/>
    </row>
    <row r="9" spans="1:13" ht="12.75" customHeight="1">
      <c r="A9" s="310" t="s">
        <v>137</v>
      </c>
      <c r="B9" s="133">
        <v>273559</v>
      </c>
      <c r="C9" s="133">
        <v>280787</v>
      </c>
      <c r="D9" s="133">
        <v>288053</v>
      </c>
      <c r="E9" s="133">
        <v>251472</v>
      </c>
      <c r="F9" s="133">
        <v>259448</v>
      </c>
      <c r="G9" s="133">
        <v>267328</v>
      </c>
      <c r="H9" s="35"/>
      <c r="I9" s="35"/>
      <c r="J9" s="35"/>
      <c r="K9" s="35"/>
      <c r="L9" s="35"/>
      <c r="M9" s="35"/>
    </row>
    <row r="10" spans="1:7" ht="12.75" customHeight="1">
      <c r="A10" s="154" t="s">
        <v>136</v>
      </c>
      <c r="B10" s="133">
        <v>37472</v>
      </c>
      <c r="C10" s="133">
        <v>38069</v>
      </c>
      <c r="D10" s="133">
        <v>37258</v>
      </c>
      <c r="E10" s="133">
        <v>35061</v>
      </c>
      <c r="F10" s="133">
        <v>35765</v>
      </c>
      <c r="G10" s="133">
        <v>35132</v>
      </c>
    </row>
    <row r="11" spans="1:7" ht="12.75">
      <c r="A11" s="154" t="s">
        <v>135</v>
      </c>
      <c r="B11" s="133"/>
      <c r="C11" s="133"/>
      <c r="D11" s="133"/>
      <c r="E11" s="133"/>
      <c r="F11" s="133"/>
      <c r="G11" s="133"/>
    </row>
    <row r="12" spans="1:13" ht="12.75">
      <c r="A12" s="310" t="s">
        <v>134</v>
      </c>
      <c r="B12" s="133">
        <v>236619</v>
      </c>
      <c r="C12" s="133">
        <v>243095</v>
      </c>
      <c r="D12" s="133">
        <v>251192</v>
      </c>
      <c r="E12" s="133">
        <v>216943</v>
      </c>
      <c r="F12" s="133">
        <v>224059</v>
      </c>
      <c r="G12" s="133">
        <v>232591</v>
      </c>
      <c r="H12" s="35"/>
      <c r="I12" s="35"/>
      <c r="J12" s="35"/>
      <c r="K12" s="35"/>
      <c r="L12" s="35"/>
      <c r="M12" s="35"/>
    </row>
    <row r="13" spans="1:7" ht="12.75">
      <c r="A13" s="154" t="s">
        <v>133</v>
      </c>
      <c r="B13" s="133"/>
      <c r="C13" s="133"/>
      <c r="D13" s="133"/>
      <c r="E13" s="133"/>
      <c r="F13" s="133"/>
      <c r="G13" s="133"/>
    </row>
    <row r="14" spans="1:13" ht="12.75">
      <c r="A14" s="310" t="s">
        <v>132</v>
      </c>
      <c r="B14" s="133">
        <v>532</v>
      </c>
      <c r="C14" s="133">
        <v>377</v>
      </c>
      <c r="D14" s="133">
        <v>397</v>
      </c>
      <c r="E14" s="133">
        <v>532</v>
      </c>
      <c r="F14" s="133">
        <v>376</v>
      </c>
      <c r="G14" s="133">
        <v>395</v>
      </c>
      <c r="H14" s="35"/>
      <c r="I14" s="35"/>
      <c r="J14" s="35"/>
      <c r="K14" s="35"/>
      <c r="L14" s="35"/>
      <c r="M14" s="35"/>
    </row>
    <row r="15" spans="1:7" ht="12.75" customHeight="1">
      <c r="A15" s="154" t="s">
        <v>131</v>
      </c>
      <c r="B15" s="133"/>
      <c r="C15" s="133"/>
      <c r="D15" s="133"/>
      <c r="E15" s="133"/>
      <c r="F15" s="133"/>
      <c r="G15" s="133"/>
    </row>
    <row r="16" spans="1:13" ht="12.75">
      <c r="A16" s="310" t="s">
        <v>130</v>
      </c>
      <c r="B16" s="133">
        <v>236087</v>
      </c>
      <c r="C16" s="133">
        <v>242718</v>
      </c>
      <c r="D16" s="133">
        <v>250795</v>
      </c>
      <c r="E16" s="133">
        <v>216411</v>
      </c>
      <c r="F16" s="133">
        <v>223683</v>
      </c>
      <c r="G16" s="133">
        <v>232196</v>
      </c>
      <c r="H16" s="35"/>
      <c r="I16" s="35"/>
      <c r="J16" s="35"/>
      <c r="K16" s="35"/>
      <c r="L16" s="35"/>
      <c r="M16" s="35"/>
    </row>
    <row r="17" spans="1:7" ht="12.75">
      <c r="A17" s="132"/>
      <c r="B17" s="309"/>
      <c r="C17" s="308"/>
      <c r="D17" s="308"/>
      <c r="E17" s="307"/>
      <c r="F17" s="306"/>
      <c r="G17" s="305"/>
    </row>
    <row r="19" ht="12.75">
      <c r="A19" s="204" t="s">
        <v>129</v>
      </c>
    </row>
    <row r="20" ht="12.75" customHeight="1">
      <c r="A20" s="8" t="s">
        <v>128</v>
      </c>
    </row>
    <row r="21" s="8" customFormat="1" ht="12.75">
      <c r="A21" s="8" t="s">
        <v>127</v>
      </c>
    </row>
    <row r="22" s="8" customFormat="1" ht="12.75">
      <c r="A22" s="8" t="s">
        <v>126</v>
      </c>
    </row>
    <row r="26" ht="12.75" customHeight="1"/>
  </sheetData>
  <sheetProtection/>
  <mergeCells count="2">
    <mergeCell ref="B3:D3"/>
    <mergeCell ref="E3:G3"/>
  </mergeCells>
  <printOptions horizontalCentered="1"/>
  <pageMargins left="0.75" right="0.75"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5.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2.75"/>
  <cols>
    <col min="1" max="1" width="23.00390625" style="0" customWidth="1"/>
    <col min="2" max="5" width="16.00390625" style="0" customWidth="1"/>
  </cols>
  <sheetData>
    <row r="1" ht="16.5" customHeight="1">
      <c r="A1" s="201" t="s">
        <v>148</v>
      </c>
    </row>
    <row r="2" ht="12.75" customHeight="1">
      <c r="A2" s="201"/>
    </row>
    <row r="3" ht="12.75">
      <c r="A3" s="304" t="s">
        <v>147</v>
      </c>
    </row>
    <row r="4" spans="1:5" ht="12.75" customHeight="1" thickBot="1">
      <c r="A4" s="303"/>
      <c r="B4" s="302"/>
      <c r="C4" s="302"/>
      <c r="D4" s="302"/>
      <c r="E4" s="302"/>
    </row>
    <row r="5" spans="1:5" s="172" customFormat="1" ht="24" customHeight="1" thickTop="1">
      <c r="A5" s="198" t="s">
        <v>30</v>
      </c>
      <c r="B5" s="319" t="s">
        <v>2</v>
      </c>
      <c r="C5" s="319" t="s">
        <v>88</v>
      </c>
      <c r="D5" s="319" t="s">
        <v>3</v>
      </c>
      <c r="E5" s="314" t="s">
        <v>5</v>
      </c>
    </row>
    <row r="6" spans="1:5" ht="12.75">
      <c r="A6" s="171"/>
      <c r="B6" s="318"/>
      <c r="C6" s="318"/>
      <c r="D6" s="311"/>
      <c r="E6" s="194"/>
    </row>
    <row r="7" spans="1:5" ht="12.75">
      <c r="A7" s="317">
        <v>2013</v>
      </c>
      <c r="B7" s="134">
        <v>29131</v>
      </c>
      <c r="C7" s="133">
        <v>145098</v>
      </c>
      <c r="D7" s="133">
        <v>10837</v>
      </c>
      <c r="E7" s="133">
        <v>20712</v>
      </c>
    </row>
    <row r="8" spans="1:5" ht="12.75">
      <c r="A8" s="317">
        <v>2014</v>
      </c>
      <c r="B8" s="134">
        <v>30815</v>
      </c>
      <c r="C8" s="133">
        <v>149557</v>
      </c>
      <c r="D8" s="133">
        <v>11351</v>
      </c>
      <c r="E8" s="133">
        <v>21809</v>
      </c>
    </row>
    <row r="9" spans="1:5" ht="12.75">
      <c r="A9" s="317">
        <v>2015</v>
      </c>
      <c r="B9" s="134">
        <v>32581</v>
      </c>
      <c r="C9" s="133">
        <v>153620</v>
      </c>
      <c r="D9" s="133">
        <v>11947</v>
      </c>
      <c r="E9" s="133">
        <v>22998</v>
      </c>
    </row>
    <row r="10" spans="1:5" ht="12.75">
      <c r="A10" s="317">
        <v>2016</v>
      </c>
      <c r="B10" s="134">
        <v>34337</v>
      </c>
      <c r="C10" s="133">
        <v>157531</v>
      </c>
      <c r="D10" s="133">
        <v>12517</v>
      </c>
      <c r="E10" s="133">
        <v>24175</v>
      </c>
    </row>
    <row r="11" spans="1:5" ht="12.75">
      <c r="A11" s="317">
        <v>2017</v>
      </c>
      <c r="B11" s="134">
        <v>36205</v>
      </c>
      <c r="C11" s="133">
        <v>161457</v>
      </c>
      <c r="D11" s="133">
        <v>13107</v>
      </c>
      <c r="E11" s="133">
        <v>25432</v>
      </c>
    </row>
    <row r="12" spans="1:5" ht="12.75">
      <c r="A12" s="317">
        <v>2018</v>
      </c>
      <c r="B12" s="134">
        <v>37974</v>
      </c>
      <c r="C12" s="133">
        <v>165924</v>
      </c>
      <c r="D12" s="133">
        <v>13668</v>
      </c>
      <c r="E12" s="133">
        <v>26650</v>
      </c>
    </row>
    <row r="13" spans="1:5" ht="12.75">
      <c r="A13" s="317">
        <v>2019</v>
      </c>
      <c r="B13" s="134">
        <v>39783</v>
      </c>
      <c r="C13" s="133">
        <v>170176</v>
      </c>
      <c r="D13" s="133">
        <v>14182</v>
      </c>
      <c r="E13" s="133">
        <v>27863</v>
      </c>
    </row>
    <row r="14" spans="1:5" ht="12.75">
      <c r="A14" s="317">
        <v>2020</v>
      </c>
      <c r="B14" s="134">
        <v>41624</v>
      </c>
      <c r="C14" s="133">
        <v>174446</v>
      </c>
      <c r="D14" s="133">
        <v>14754</v>
      </c>
      <c r="E14" s="133">
        <v>28999</v>
      </c>
    </row>
    <row r="15" spans="1:5" ht="12.75">
      <c r="A15" s="317">
        <v>2021</v>
      </c>
      <c r="B15" s="134">
        <v>43627</v>
      </c>
      <c r="C15" s="133">
        <v>178643</v>
      </c>
      <c r="D15" s="133">
        <v>15264</v>
      </c>
      <c r="E15" s="133">
        <v>30186</v>
      </c>
    </row>
    <row r="16" spans="1:5" ht="12.75">
      <c r="A16" s="317">
        <v>2022</v>
      </c>
      <c r="B16" s="134">
        <v>45201</v>
      </c>
      <c r="C16" s="133">
        <v>182501</v>
      </c>
      <c r="D16" s="133">
        <v>15709</v>
      </c>
      <c r="E16" s="133">
        <v>31143</v>
      </c>
    </row>
    <row r="17" spans="1:5" ht="12.75">
      <c r="A17" s="132"/>
      <c r="B17" s="309"/>
      <c r="C17" s="316"/>
      <c r="D17" s="315"/>
      <c r="E17" s="305"/>
    </row>
    <row r="19" ht="12.75">
      <c r="A19" s="204" t="s">
        <v>146</v>
      </c>
    </row>
    <row r="20" ht="12.75">
      <c r="A20" s="51" t="s">
        <v>145</v>
      </c>
    </row>
    <row r="21" ht="12.75">
      <c r="A21" s="51" t="s">
        <v>144</v>
      </c>
    </row>
    <row r="23" ht="12.75" customHeight="1"/>
  </sheetData>
  <sheetProtection/>
  <printOptions horizontalCentered="1"/>
  <pageMargins left="0.75" right="0.75"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6.xml><?xml version="1.0" encoding="utf-8"?>
<worksheet xmlns="http://schemas.openxmlformats.org/spreadsheetml/2006/main" xmlns:r="http://schemas.openxmlformats.org/officeDocument/2006/relationships">
  <dimension ref="A1:E73"/>
  <sheetViews>
    <sheetView zoomScaleSheetLayoutView="100" zoomScalePageLayoutView="0" workbookViewId="0" topLeftCell="A1">
      <selection activeCell="A1" sqref="A1"/>
    </sheetView>
  </sheetViews>
  <sheetFormatPr defaultColWidth="9.140625" defaultRowHeight="12.75"/>
  <cols>
    <col min="1" max="1" width="32.421875" style="0" customWidth="1"/>
    <col min="2" max="5" width="11.8515625" style="0" customWidth="1"/>
  </cols>
  <sheetData>
    <row r="1" spans="1:5" ht="15.75" customHeight="1">
      <c r="A1" s="201" t="s">
        <v>166</v>
      </c>
      <c r="B1" s="177"/>
      <c r="C1" s="177"/>
      <c r="D1" s="177"/>
      <c r="E1" s="177"/>
    </row>
    <row r="2" spans="1:5" ht="15.75">
      <c r="A2" s="201" t="s">
        <v>174</v>
      </c>
      <c r="B2" s="336"/>
      <c r="C2" s="336"/>
      <c r="D2" s="336"/>
      <c r="E2" s="336"/>
    </row>
    <row r="3" spans="1:5" ht="12.75" customHeight="1">
      <c r="A3" s="201"/>
      <c r="B3" s="177"/>
      <c r="C3" s="177"/>
      <c r="D3" s="177"/>
      <c r="E3" s="177"/>
    </row>
    <row r="4" spans="1:5" s="341" customFormat="1" ht="12.75" customHeight="1">
      <c r="A4" s="304" t="s">
        <v>173</v>
      </c>
      <c r="B4" s="342"/>
      <c r="C4" s="342"/>
      <c r="D4" s="342"/>
      <c r="E4" s="342"/>
    </row>
    <row r="5" spans="1:5" s="341" customFormat="1" ht="12.75" customHeight="1">
      <c r="A5" s="304" t="s">
        <v>172</v>
      </c>
      <c r="B5" s="342"/>
      <c r="C5" s="342"/>
      <c r="D5" s="342"/>
      <c r="E5" s="342"/>
    </row>
    <row r="6" spans="1:4" ht="12.75" customHeight="1" thickBot="1">
      <c r="A6" s="303"/>
      <c r="B6" s="302"/>
      <c r="C6" s="302"/>
      <c r="D6" s="177"/>
    </row>
    <row r="7" spans="1:5" s="172" customFormat="1" ht="24" customHeight="1" thickTop="1">
      <c r="A7" s="335" t="s">
        <v>149</v>
      </c>
      <c r="B7" s="333" t="s">
        <v>29</v>
      </c>
      <c r="C7" s="334"/>
      <c r="D7" s="333" t="s">
        <v>1</v>
      </c>
      <c r="E7" s="332"/>
    </row>
    <row r="8" spans="1:5" s="199" customFormat="1" ht="24" customHeight="1">
      <c r="A8" s="198" t="s">
        <v>164</v>
      </c>
      <c r="B8" s="331" t="s">
        <v>163</v>
      </c>
      <c r="C8" s="330" t="s">
        <v>162</v>
      </c>
      <c r="D8" s="330" t="s">
        <v>163</v>
      </c>
      <c r="E8" s="329" t="s">
        <v>162</v>
      </c>
    </row>
    <row r="9" spans="1:5" s="172" customFormat="1" ht="12.75" customHeight="1">
      <c r="A9" s="328"/>
      <c r="B9" s="327"/>
      <c r="C9" s="196"/>
      <c r="D9" s="197"/>
      <c r="E9" s="326"/>
    </row>
    <row r="10" spans="1:5" ht="12.75">
      <c r="A10" s="154" t="s">
        <v>171</v>
      </c>
      <c r="B10" s="325"/>
      <c r="C10" s="324"/>
      <c r="D10" s="325"/>
      <c r="E10" s="324"/>
    </row>
    <row r="11" spans="1:5" ht="12.75">
      <c r="A11" s="171" t="s">
        <v>159</v>
      </c>
      <c r="B11" s="323">
        <v>171</v>
      </c>
      <c r="C11" s="187">
        <v>345</v>
      </c>
      <c r="D11" s="323">
        <v>171</v>
      </c>
      <c r="E11" s="187">
        <v>173</v>
      </c>
    </row>
    <row r="12" spans="1:5" ht="12.75">
      <c r="A12" s="154" t="s">
        <v>158</v>
      </c>
      <c r="B12" s="323">
        <v>171</v>
      </c>
      <c r="C12" s="340">
        <v>207</v>
      </c>
      <c r="D12" s="323">
        <v>171</v>
      </c>
      <c r="E12" s="340">
        <v>35</v>
      </c>
    </row>
    <row r="13" spans="1:5" ht="12.75">
      <c r="A13" s="154" t="s">
        <v>157</v>
      </c>
      <c r="B13" s="323">
        <v>56</v>
      </c>
      <c r="C13" s="340">
        <v>310</v>
      </c>
      <c r="D13" s="323">
        <v>56</v>
      </c>
      <c r="E13" s="340">
        <v>138</v>
      </c>
    </row>
    <row r="14" spans="1:5" ht="12.75">
      <c r="A14" s="171"/>
      <c r="B14" s="339"/>
      <c r="C14" s="338"/>
      <c r="D14" s="339"/>
      <c r="E14" s="338"/>
    </row>
    <row r="15" spans="1:5" ht="12.75">
      <c r="A15" s="154" t="s">
        <v>170</v>
      </c>
      <c r="B15" s="325"/>
      <c r="C15" s="324"/>
      <c r="D15" s="325"/>
      <c r="E15" s="324"/>
    </row>
    <row r="16" spans="1:5" ht="12.75">
      <c r="A16" s="171" t="s">
        <v>159</v>
      </c>
      <c r="B16" s="323">
        <v>6861</v>
      </c>
      <c r="C16" s="187">
        <v>1702</v>
      </c>
      <c r="D16" s="323">
        <v>4382</v>
      </c>
      <c r="E16" s="187">
        <v>895</v>
      </c>
    </row>
    <row r="17" spans="1:5" ht="12.75">
      <c r="A17" s="154" t="s">
        <v>158</v>
      </c>
      <c r="B17" s="323">
        <v>516</v>
      </c>
      <c r="C17" s="187">
        <v>147</v>
      </c>
      <c r="D17" s="323">
        <v>487</v>
      </c>
      <c r="E17" s="187">
        <v>42</v>
      </c>
    </row>
    <row r="18" spans="1:5" ht="12.75">
      <c r="A18" s="154" t="s">
        <v>157</v>
      </c>
      <c r="B18" s="323">
        <v>147</v>
      </c>
      <c r="C18" s="187">
        <v>162</v>
      </c>
      <c r="D18" s="323">
        <v>124</v>
      </c>
      <c r="E18" s="187">
        <v>111</v>
      </c>
    </row>
    <row r="19" spans="1:5" ht="12.75">
      <c r="A19" s="154" t="s">
        <v>156</v>
      </c>
      <c r="B19" s="323">
        <v>5681</v>
      </c>
      <c r="C19" s="187">
        <v>1418</v>
      </c>
      <c r="D19" s="323">
        <v>3581</v>
      </c>
      <c r="E19" s="187">
        <v>767</v>
      </c>
    </row>
    <row r="20" spans="1:5" ht="12.75">
      <c r="A20" s="154" t="s">
        <v>155</v>
      </c>
      <c r="B20" s="323">
        <v>934</v>
      </c>
      <c r="C20" s="187">
        <v>347</v>
      </c>
      <c r="D20" s="323">
        <v>922</v>
      </c>
      <c r="E20" s="187">
        <v>228</v>
      </c>
    </row>
    <row r="21" spans="1:5" ht="12.75">
      <c r="A21" s="154" t="s">
        <v>154</v>
      </c>
      <c r="B21" s="323">
        <v>1856</v>
      </c>
      <c r="C21" s="187">
        <v>332</v>
      </c>
      <c r="D21" s="323">
        <v>1089</v>
      </c>
      <c r="E21" s="187">
        <v>213</v>
      </c>
    </row>
    <row r="22" spans="1:5" ht="12.75">
      <c r="A22" s="171"/>
      <c r="B22" s="323"/>
      <c r="C22" s="187"/>
      <c r="D22" s="323"/>
      <c r="E22" s="187"/>
    </row>
    <row r="23" spans="1:5" ht="12.75">
      <c r="A23" s="154" t="s">
        <v>169</v>
      </c>
      <c r="B23" s="323"/>
      <c r="C23" s="187"/>
      <c r="D23" s="323"/>
      <c r="E23" s="187"/>
    </row>
    <row r="24" spans="1:5" ht="12.75">
      <c r="A24" s="171" t="s">
        <v>159</v>
      </c>
      <c r="B24" s="323">
        <v>8952</v>
      </c>
      <c r="C24" s="187">
        <v>7088</v>
      </c>
      <c r="D24" s="323">
        <v>4273</v>
      </c>
      <c r="E24" s="187">
        <v>4835</v>
      </c>
    </row>
    <row r="25" spans="1:5" ht="12.75">
      <c r="A25" s="154" t="s">
        <v>158</v>
      </c>
      <c r="B25" s="323">
        <v>1371</v>
      </c>
      <c r="C25" s="187">
        <v>989</v>
      </c>
      <c r="D25" s="323">
        <v>1154</v>
      </c>
      <c r="E25" s="187">
        <v>714</v>
      </c>
    </row>
    <row r="26" spans="1:5" ht="12.75">
      <c r="A26" s="154" t="s">
        <v>157</v>
      </c>
      <c r="B26" s="323">
        <v>2552</v>
      </c>
      <c r="C26" s="187">
        <v>672</v>
      </c>
      <c r="D26" s="323">
        <v>602</v>
      </c>
      <c r="E26" s="187">
        <v>281</v>
      </c>
    </row>
    <row r="27" spans="1:5" ht="12.75">
      <c r="A27" s="154" t="s">
        <v>156</v>
      </c>
      <c r="B27" s="323">
        <v>5754</v>
      </c>
      <c r="C27" s="187">
        <v>4451</v>
      </c>
      <c r="D27" s="323">
        <v>2936</v>
      </c>
      <c r="E27" s="187">
        <v>2754</v>
      </c>
    </row>
    <row r="28" spans="1:5" ht="12.75">
      <c r="A28" s="154" t="s">
        <v>155</v>
      </c>
      <c r="B28" s="323">
        <v>2015</v>
      </c>
      <c r="C28" s="187">
        <v>1362</v>
      </c>
      <c r="D28" s="323">
        <v>848</v>
      </c>
      <c r="E28" s="187">
        <v>671</v>
      </c>
    </row>
    <row r="29" spans="1:5" ht="12.75">
      <c r="A29" s="154" t="s">
        <v>154</v>
      </c>
      <c r="B29" s="323">
        <v>1003</v>
      </c>
      <c r="C29" s="187">
        <v>597</v>
      </c>
      <c r="D29" s="323">
        <v>341</v>
      </c>
      <c r="E29" s="187">
        <v>206</v>
      </c>
    </row>
    <row r="30" spans="1:5" ht="12.75">
      <c r="A30" s="154" t="s">
        <v>153</v>
      </c>
      <c r="B30" s="323">
        <v>4397</v>
      </c>
      <c r="C30" s="187">
        <v>2843</v>
      </c>
      <c r="D30" s="323">
        <v>1887</v>
      </c>
      <c r="E30" s="187">
        <v>2013</v>
      </c>
    </row>
    <row r="31" spans="1:5" ht="12.75">
      <c r="A31" s="171"/>
      <c r="B31" s="323"/>
      <c r="C31" s="187"/>
      <c r="D31" s="323"/>
      <c r="E31" s="187"/>
    </row>
    <row r="32" spans="1:5" ht="12.75">
      <c r="A32" s="154" t="s">
        <v>168</v>
      </c>
      <c r="B32" s="323"/>
      <c r="C32" s="187"/>
      <c r="D32" s="323"/>
      <c r="E32" s="187"/>
    </row>
    <row r="33" spans="1:5" ht="12.75">
      <c r="A33" s="171" t="s">
        <v>159</v>
      </c>
      <c r="B33" s="323">
        <v>29040</v>
      </c>
      <c r="C33" s="187">
        <v>24178</v>
      </c>
      <c r="D33" s="323">
        <v>18748</v>
      </c>
      <c r="E33" s="187">
        <v>15374</v>
      </c>
    </row>
    <row r="34" spans="1:5" ht="12.75">
      <c r="A34" s="154" t="s">
        <v>158</v>
      </c>
      <c r="B34" s="323">
        <v>7425</v>
      </c>
      <c r="C34" s="187">
        <v>4010</v>
      </c>
      <c r="D34" s="323">
        <v>4267</v>
      </c>
      <c r="E34" s="187">
        <v>2450</v>
      </c>
    </row>
    <row r="35" spans="1:5" ht="12.75">
      <c r="A35" s="154" t="s">
        <v>157</v>
      </c>
      <c r="B35" s="323">
        <v>4689</v>
      </c>
      <c r="C35" s="187">
        <v>4425</v>
      </c>
      <c r="D35" s="323">
        <v>2898</v>
      </c>
      <c r="E35" s="187">
        <v>3146</v>
      </c>
    </row>
    <row r="36" spans="1:5" ht="12.75">
      <c r="A36" s="154" t="s">
        <v>156</v>
      </c>
      <c r="B36" s="323">
        <v>13084</v>
      </c>
      <c r="C36" s="187">
        <v>8948</v>
      </c>
      <c r="D36" s="323">
        <v>8737</v>
      </c>
      <c r="E36" s="187">
        <v>5806</v>
      </c>
    </row>
    <row r="37" spans="1:5" ht="12.75">
      <c r="A37" s="154" t="s">
        <v>155</v>
      </c>
      <c r="B37" s="323">
        <v>11454</v>
      </c>
      <c r="C37" s="187">
        <v>11825</v>
      </c>
      <c r="D37" s="323">
        <v>8290</v>
      </c>
      <c r="E37" s="187">
        <v>7704</v>
      </c>
    </row>
    <row r="38" spans="1:5" ht="12.75">
      <c r="A38" s="154" t="s">
        <v>154</v>
      </c>
      <c r="B38" s="323">
        <v>5571</v>
      </c>
      <c r="C38" s="187">
        <v>3911</v>
      </c>
      <c r="D38" s="323">
        <v>4057</v>
      </c>
      <c r="E38" s="187">
        <v>2144</v>
      </c>
    </row>
    <row r="39" spans="1:5" ht="12.75">
      <c r="A39" s="154" t="s">
        <v>153</v>
      </c>
      <c r="B39" s="323">
        <v>10415</v>
      </c>
      <c r="C39" s="187">
        <v>8627</v>
      </c>
      <c r="D39" s="323">
        <v>7310</v>
      </c>
      <c r="E39" s="187">
        <v>5301</v>
      </c>
    </row>
    <row r="40" spans="1:5" ht="12.75">
      <c r="A40" s="1"/>
      <c r="B40" s="1"/>
      <c r="C40" s="322"/>
      <c r="D40" s="208"/>
      <c r="E40" s="322"/>
    </row>
    <row r="42" spans="1:3" ht="12.75">
      <c r="A42" s="8" t="s">
        <v>167</v>
      </c>
      <c r="C42" s="337"/>
    </row>
    <row r="43" spans="1:3" ht="12.75">
      <c r="A43" s="8"/>
      <c r="C43" s="337"/>
    </row>
    <row r="44" spans="1:5" ht="15.75" customHeight="1">
      <c r="A44" s="201" t="s">
        <v>166</v>
      </c>
      <c r="B44" s="177"/>
      <c r="C44" s="177"/>
      <c r="D44" s="177"/>
      <c r="E44" s="177"/>
    </row>
    <row r="45" spans="1:5" ht="15.75" customHeight="1">
      <c r="A45" s="201" t="s">
        <v>165</v>
      </c>
      <c r="B45" s="336"/>
      <c r="C45" s="336"/>
      <c r="D45" s="336"/>
      <c r="E45" s="336"/>
    </row>
    <row r="46" spans="1:4" ht="12.75" customHeight="1" thickBot="1">
      <c r="A46" s="303"/>
      <c r="B46" s="302"/>
      <c r="C46" s="302"/>
      <c r="D46" s="302"/>
    </row>
    <row r="47" spans="1:5" s="172" customFormat="1" ht="24" customHeight="1" thickTop="1">
      <c r="A47" s="335" t="s">
        <v>149</v>
      </c>
      <c r="B47" s="333" t="s">
        <v>29</v>
      </c>
      <c r="C47" s="334"/>
      <c r="D47" s="333" t="s">
        <v>1</v>
      </c>
      <c r="E47" s="332"/>
    </row>
    <row r="48" spans="1:5" s="199" customFormat="1" ht="24" customHeight="1">
      <c r="A48" s="198" t="s">
        <v>164</v>
      </c>
      <c r="B48" s="331" t="s">
        <v>163</v>
      </c>
      <c r="C48" s="330" t="s">
        <v>162</v>
      </c>
      <c r="D48" s="330" t="s">
        <v>163</v>
      </c>
      <c r="E48" s="329" t="s">
        <v>162</v>
      </c>
    </row>
    <row r="49" spans="1:5" s="172" customFormat="1" ht="12.75" customHeight="1">
      <c r="A49" s="328"/>
      <c r="B49" s="327"/>
      <c r="C49" s="196"/>
      <c r="D49" s="197"/>
      <c r="E49" s="326"/>
    </row>
    <row r="50" spans="1:5" s="172" customFormat="1" ht="12.75" customHeight="1">
      <c r="A50" s="154" t="s">
        <v>161</v>
      </c>
      <c r="B50" s="325"/>
      <c r="C50" s="324"/>
      <c r="D50" s="325"/>
      <c r="E50" s="324"/>
    </row>
    <row r="51" spans="1:5" s="172" customFormat="1" ht="12.75" customHeight="1">
      <c r="A51" s="171" t="s">
        <v>159</v>
      </c>
      <c r="B51" s="323">
        <v>18230</v>
      </c>
      <c r="C51" s="187">
        <v>15148</v>
      </c>
      <c r="D51" s="323">
        <v>10369</v>
      </c>
      <c r="E51" s="187">
        <v>9659</v>
      </c>
    </row>
    <row r="52" spans="1:5" s="172" customFormat="1" ht="12.75" customHeight="1">
      <c r="A52" s="154" t="s">
        <v>158</v>
      </c>
      <c r="B52" s="323">
        <v>8207</v>
      </c>
      <c r="C52" s="187">
        <v>3107</v>
      </c>
      <c r="D52" s="323">
        <v>4235</v>
      </c>
      <c r="E52" s="187">
        <v>1943</v>
      </c>
    </row>
    <row r="53" spans="1:5" s="172" customFormat="1" ht="12.75" customHeight="1">
      <c r="A53" s="154" t="s">
        <v>157</v>
      </c>
      <c r="B53" s="323">
        <v>2440</v>
      </c>
      <c r="C53" s="187">
        <v>2801</v>
      </c>
      <c r="D53" s="323">
        <v>1157</v>
      </c>
      <c r="E53" s="187">
        <v>1731</v>
      </c>
    </row>
    <row r="54" spans="1:5" s="172" customFormat="1" ht="12.75" customHeight="1">
      <c r="A54" s="154" t="s">
        <v>156</v>
      </c>
      <c r="B54" s="323">
        <v>4283</v>
      </c>
      <c r="C54" s="187">
        <v>3378</v>
      </c>
      <c r="D54" s="323">
        <v>2785</v>
      </c>
      <c r="E54" s="187">
        <v>1740</v>
      </c>
    </row>
    <row r="55" spans="1:5" s="172" customFormat="1" ht="12.75" customHeight="1">
      <c r="A55" s="154" t="s">
        <v>155</v>
      </c>
      <c r="B55" s="323">
        <v>10232</v>
      </c>
      <c r="C55" s="187">
        <v>9209</v>
      </c>
      <c r="D55" s="323">
        <v>5647</v>
      </c>
      <c r="E55" s="187">
        <v>5855</v>
      </c>
    </row>
    <row r="56" spans="1:5" s="172" customFormat="1" ht="12.75" customHeight="1">
      <c r="A56" s="154" t="s">
        <v>154</v>
      </c>
      <c r="B56" s="323">
        <v>2898</v>
      </c>
      <c r="C56" s="187">
        <v>2192</v>
      </c>
      <c r="D56" s="323">
        <v>1817</v>
      </c>
      <c r="E56" s="187">
        <v>1542</v>
      </c>
    </row>
    <row r="57" spans="1:5" s="172" customFormat="1" ht="12.75" customHeight="1">
      <c r="A57" s="154" t="s">
        <v>153</v>
      </c>
      <c r="B57" s="323">
        <v>4793</v>
      </c>
      <c r="C57" s="187">
        <v>5626</v>
      </c>
      <c r="D57" s="323">
        <v>3052</v>
      </c>
      <c r="E57" s="187">
        <v>3682</v>
      </c>
    </row>
    <row r="58" spans="1:5" s="172" customFormat="1" ht="12.75" customHeight="1">
      <c r="A58" s="171"/>
      <c r="B58" s="323"/>
      <c r="C58" s="187"/>
      <c r="D58" s="323"/>
      <c r="E58" s="187"/>
    </row>
    <row r="59" spans="1:5" ht="12.75">
      <c r="A59" s="154" t="s">
        <v>160</v>
      </c>
      <c r="B59" s="323"/>
      <c r="C59" s="187"/>
      <c r="D59" s="323"/>
      <c r="E59" s="187"/>
    </row>
    <row r="60" spans="1:5" ht="12.75">
      <c r="A60" s="171" t="s">
        <v>159</v>
      </c>
      <c r="B60" s="323">
        <v>21706</v>
      </c>
      <c r="C60" s="187">
        <v>32657</v>
      </c>
      <c r="D60" s="323">
        <v>15989</v>
      </c>
      <c r="E60" s="187">
        <v>23897</v>
      </c>
    </row>
    <row r="61" spans="1:5" ht="12.75">
      <c r="A61" s="154" t="s">
        <v>158</v>
      </c>
      <c r="B61" s="323">
        <v>12358</v>
      </c>
      <c r="C61" s="187">
        <v>11322</v>
      </c>
      <c r="D61" s="323">
        <v>8669</v>
      </c>
      <c r="E61" s="187">
        <v>8053</v>
      </c>
    </row>
    <row r="62" spans="1:5" ht="12.75">
      <c r="A62" s="154" t="s">
        <v>157</v>
      </c>
      <c r="B62" s="323">
        <v>2782</v>
      </c>
      <c r="C62" s="187">
        <v>5092</v>
      </c>
      <c r="D62" s="323">
        <v>1550</v>
      </c>
      <c r="E62" s="187">
        <v>3235</v>
      </c>
    </row>
    <row r="63" spans="1:5" ht="12.75">
      <c r="A63" s="154" t="s">
        <v>156</v>
      </c>
      <c r="B63" s="323">
        <v>5642</v>
      </c>
      <c r="C63" s="187">
        <v>11783</v>
      </c>
      <c r="D63" s="323">
        <v>3858</v>
      </c>
      <c r="E63" s="187">
        <v>8520</v>
      </c>
    </row>
    <row r="64" spans="1:5" ht="12.75">
      <c r="A64" s="154" t="s">
        <v>155</v>
      </c>
      <c r="B64" s="323">
        <v>10465</v>
      </c>
      <c r="C64" s="187">
        <v>23380</v>
      </c>
      <c r="D64" s="323">
        <v>7977</v>
      </c>
      <c r="E64" s="187">
        <v>17212</v>
      </c>
    </row>
    <row r="65" spans="1:5" ht="12.75">
      <c r="A65" s="154" t="s">
        <v>154</v>
      </c>
      <c r="B65" s="323">
        <v>4977</v>
      </c>
      <c r="C65" s="187">
        <v>10413</v>
      </c>
      <c r="D65" s="323">
        <v>4227</v>
      </c>
      <c r="E65" s="187">
        <v>6946</v>
      </c>
    </row>
    <row r="66" spans="1:5" ht="12.75">
      <c r="A66" s="154" t="s">
        <v>153</v>
      </c>
      <c r="B66" s="323">
        <v>9439</v>
      </c>
      <c r="C66" s="187">
        <v>20914</v>
      </c>
      <c r="D66" s="323">
        <v>7673</v>
      </c>
      <c r="E66" s="187">
        <v>15825</v>
      </c>
    </row>
    <row r="67" spans="1:5" ht="12.75">
      <c r="A67" s="1"/>
      <c r="B67" s="1"/>
      <c r="C67" s="322"/>
      <c r="D67" s="208"/>
      <c r="E67" s="322"/>
    </row>
    <row r="69" ht="12.75">
      <c r="A69" s="51" t="s">
        <v>152</v>
      </c>
    </row>
    <row r="70" ht="12.75">
      <c r="A70" s="51" t="s">
        <v>151</v>
      </c>
    </row>
    <row r="71" ht="12.75">
      <c r="A71" s="321" t="s">
        <v>150</v>
      </c>
    </row>
    <row r="72" ht="12.75">
      <c r="A72" s="320" t="s">
        <v>149</v>
      </c>
    </row>
    <row r="73" ht="12.75">
      <c r="A73" s="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43" max="255" man="1"/>
  </rowBreaks>
</worksheet>
</file>

<file path=xl/worksheets/sheet17.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2.75"/>
  <cols>
    <col min="1" max="1" width="26.28125" style="0" customWidth="1"/>
    <col min="2" max="2" width="11.00390625" style="0" customWidth="1"/>
    <col min="3" max="3" width="12.00390625" style="0" customWidth="1"/>
    <col min="4" max="4" width="11.00390625" style="0" customWidth="1"/>
    <col min="5" max="5" width="10.8515625" style="0" customWidth="1"/>
    <col min="6" max="6" width="11.00390625" style="0" customWidth="1"/>
  </cols>
  <sheetData>
    <row r="1" spans="1:6" ht="15.75">
      <c r="A1" s="361" t="s">
        <v>186</v>
      </c>
      <c r="B1" s="177"/>
      <c r="C1" s="177"/>
      <c r="D1" s="177"/>
      <c r="E1" s="177"/>
      <c r="F1" s="177"/>
    </row>
    <row r="2" spans="1:6" ht="15.75">
      <c r="A2" s="361" t="s">
        <v>185</v>
      </c>
      <c r="B2" s="177"/>
      <c r="C2" s="177"/>
      <c r="D2" s="177"/>
      <c r="E2" s="177"/>
      <c r="F2" s="177"/>
    </row>
    <row r="3" ht="12.75" customHeight="1">
      <c r="A3" s="361"/>
    </row>
    <row r="4" spans="1:6" ht="12.75">
      <c r="A4" t="s">
        <v>31</v>
      </c>
      <c r="B4" s="336"/>
      <c r="C4" s="336"/>
      <c r="D4" s="336"/>
      <c r="E4" s="336"/>
      <c r="F4" s="336"/>
    </row>
    <row r="5" ht="12.75" customHeight="1" thickBot="1"/>
    <row r="6" spans="1:6" s="356" customFormat="1" ht="45" customHeight="1" thickTop="1">
      <c r="A6" s="359" t="s">
        <v>184</v>
      </c>
      <c r="B6" s="360" t="s">
        <v>29</v>
      </c>
      <c r="C6" s="359" t="s">
        <v>183</v>
      </c>
      <c r="D6" s="359" t="s">
        <v>182</v>
      </c>
      <c r="E6" s="358" t="s">
        <v>4</v>
      </c>
      <c r="F6" s="357" t="s">
        <v>181</v>
      </c>
    </row>
    <row r="7" spans="1:6" ht="12.75">
      <c r="A7" s="171"/>
      <c r="B7" s="64"/>
      <c r="C7" s="355"/>
      <c r="D7" s="354"/>
      <c r="E7" s="353"/>
      <c r="F7" s="352"/>
    </row>
    <row r="8" spans="1:6" ht="12.75">
      <c r="A8" s="346">
        <v>2011</v>
      </c>
      <c r="B8" s="351"/>
      <c r="C8" s="350"/>
      <c r="D8" s="349"/>
      <c r="E8" s="348"/>
      <c r="F8" s="347"/>
    </row>
    <row r="9" spans="1:6" ht="12" customHeight="1">
      <c r="A9" s="171"/>
      <c r="B9" s="351"/>
      <c r="C9" s="350"/>
      <c r="D9" s="349"/>
      <c r="E9" s="348"/>
      <c r="F9" s="347"/>
    </row>
    <row r="10" spans="1:6" ht="12.75">
      <c r="A10" s="344" t="s">
        <v>179</v>
      </c>
      <c r="B10" s="60">
        <v>8266</v>
      </c>
      <c r="C10" s="189">
        <v>5225</v>
      </c>
      <c r="D10" s="189">
        <v>1098</v>
      </c>
      <c r="E10" s="323">
        <v>1580</v>
      </c>
      <c r="F10" s="187">
        <v>363</v>
      </c>
    </row>
    <row r="11" spans="1:6" ht="12.75">
      <c r="A11" s="344" t="s">
        <v>178</v>
      </c>
      <c r="B11" s="60">
        <v>8299</v>
      </c>
      <c r="C11" s="189">
        <v>6211</v>
      </c>
      <c r="D11" s="189">
        <v>622</v>
      </c>
      <c r="E11" s="323">
        <v>1154</v>
      </c>
      <c r="F11" s="187">
        <v>312</v>
      </c>
    </row>
    <row r="12" spans="1:6" ht="12.75">
      <c r="A12" s="344"/>
      <c r="B12" s="60"/>
      <c r="C12" s="189"/>
      <c r="D12" s="189"/>
      <c r="E12" s="323"/>
      <c r="F12" s="187"/>
    </row>
    <row r="13" spans="1:6" ht="12.75">
      <c r="A13" s="346">
        <v>2012</v>
      </c>
      <c r="B13" s="60"/>
      <c r="C13" s="189"/>
      <c r="D13" s="189"/>
      <c r="E13" s="323"/>
      <c r="F13" s="187"/>
    </row>
    <row r="14" spans="1:6" ht="12" customHeight="1">
      <c r="A14" s="171"/>
      <c r="B14" s="60"/>
      <c r="C14" s="189"/>
      <c r="D14" s="189"/>
      <c r="E14" s="323"/>
      <c r="F14" s="187"/>
    </row>
    <row r="15" spans="1:6" ht="12.75">
      <c r="A15" s="344" t="s">
        <v>179</v>
      </c>
      <c r="B15" s="60">
        <v>7804</v>
      </c>
      <c r="C15" s="189">
        <v>4949</v>
      </c>
      <c r="D15" s="189">
        <v>1063</v>
      </c>
      <c r="E15" s="323">
        <v>1407</v>
      </c>
      <c r="F15" s="187">
        <v>385</v>
      </c>
    </row>
    <row r="16" spans="1:6" ht="12.75">
      <c r="A16" s="344" t="s">
        <v>178</v>
      </c>
      <c r="B16" s="60">
        <v>8507</v>
      </c>
      <c r="C16" s="189">
        <v>6305</v>
      </c>
      <c r="D16" s="189">
        <v>574</v>
      </c>
      <c r="E16" s="323">
        <v>1297</v>
      </c>
      <c r="F16" s="187">
        <v>331</v>
      </c>
    </row>
    <row r="17" spans="1:6" ht="12.75">
      <c r="A17" s="344"/>
      <c r="B17" s="60"/>
      <c r="C17" s="189"/>
      <c r="D17" s="189"/>
      <c r="E17" s="323"/>
      <c r="F17" s="187"/>
    </row>
    <row r="18" spans="1:6" ht="12.75">
      <c r="A18" s="346">
        <v>2013</v>
      </c>
      <c r="B18" s="60"/>
      <c r="C18" s="189"/>
      <c r="D18" s="189"/>
      <c r="E18" s="323"/>
      <c r="F18" s="187"/>
    </row>
    <row r="19" spans="1:6" ht="12.75">
      <c r="A19" s="171"/>
      <c r="B19" s="60"/>
      <c r="C19" s="189"/>
      <c r="D19" s="189"/>
      <c r="E19" s="323"/>
      <c r="F19" s="187"/>
    </row>
    <row r="20" spans="1:6" ht="12.75">
      <c r="A20" s="344" t="s">
        <v>179</v>
      </c>
      <c r="B20" s="60">
        <v>7415</v>
      </c>
      <c r="C20" s="189">
        <v>4837</v>
      </c>
      <c r="D20" s="189">
        <v>832</v>
      </c>
      <c r="E20" s="323">
        <v>1328</v>
      </c>
      <c r="F20" s="187">
        <v>418</v>
      </c>
    </row>
    <row r="21" spans="1:6" ht="12.75">
      <c r="A21" s="344" t="s">
        <v>178</v>
      </c>
      <c r="B21" s="60">
        <v>8699</v>
      </c>
      <c r="C21" s="189">
        <v>6234</v>
      </c>
      <c r="D21" s="189">
        <v>565</v>
      </c>
      <c r="E21" s="323">
        <v>1557</v>
      </c>
      <c r="F21" s="187">
        <v>343</v>
      </c>
    </row>
    <row r="22" spans="1:6" ht="12.75">
      <c r="A22" s="344"/>
      <c r="B22" s="60"/>
      <c r="C22" s="189"/>
      <c r="D22" s="189"/>
      <c r="E22" s="323"/>
      <c r="F22" s="187"/>
    </row>
    <row r="23" spans="1:6" ht="12.75">
      <c r="A23" s="346">
        <v>2014</v>
      </c>
      <c r="B23" s="60"/>
      <c r="C23" s="189"/>
      <c r="D23" s="189"/>
      <c r="E23" s="323"/>
      <c r="F23" s="187"/>
    </row>
    <row r="24" spans="1:6" ht="12.75">
      <c r="A24" s="346"/>
      <c r="B24" s="60"/>
      <c r="C24" s="189"/>
      <c r="D24" s="189"/>
      <c r="E24" s="323"/>
      <c r="F24" s="187"/>
    </row>
    <row r="25" spans="1:6" ht="12.75">
      <c r="A25" s="345" t="s">
        <v>180</v>
      </c>
      <c r="B25" s="60">
        <v>824</v>
      </c>
      <c r="C25" s="189">
        <v>686</v>
      </c>
      <c r="D25" s="189">
        <v>74</v>
      </c>
      <c r="E25" s="323">
        <v>40</v>
      </c>
      <c r="F25" s="187">
        <v>24</v>
      </c>
    </row>
    <row r="26" spans="1:6" ht="12.75">
      <c r="A26" s="345" t="s">
        <v>179</v>
      </c>
      <c r="B26" s="60">
        <v>7608</v>
      </c>
      <c r="C26" s="189">
        <v>4391</v>
      </c>
      <c r="D26" s="189">
        <v>1401</v>
      </c>
      <c r="E26" s="323">
        <v>1488</v>
      </c>
      <c r="F26" s="187">
        <v>328</v>
      </c>
    </row>
    <row r="27" spans="1:6" ht="12.75">
      <c r="A27" s="344" t="s">
        <v>178</v>
      </c>
      <c r="B27" s="60">
        <v>8574</v>
      </c>
      <c r="C27" s="189">
        <v>6039</v>
      </c>
      <c r="D27" s="189">
        <v>746</v>
      </c>
      <c r="E27" s="323">
        <v>1448</v>
      </c>
      <c r="F27" s="187">
        <v>341</v>
      </c>
    </row>
    <row r="28" spans="1:6" ht="12.75">
      <c r="A28" s="344"/>
      <c r="B28" s="60"/>
      <c r="C28" s="189"/>
      <c r="D28" s="189"/>
      <c r="E28" s="323"/>
      <c r="F28" s="187"/>
    </row>
    <row r="29" spans="1:6" ht="12.75">
      <c r="A29" s="346">
        <v>2015</v>
      </c>
      <c r="B29" s="60"/>
      <c r="C29" s="189"/>
      <c r="D29" s="189"/>
      <c r="E29" s="323"/>
      <c r="F29" s="187"/>
    </row>
    <row r="30" spans="1:6" ht="12.75">
      <c r="A30" s="346"/>
      <c r="B30" s="60"/>
      <c r="C30" s="189"/>
      <c r="D30" s="189"/>
      <c r="E30" s="323"/>
      <c r="F30" s="187"/>
    </row>
    <row r="31" spans="1:6" ht="12.75">
      <c r="A31" s="345" t="s">
        <v>180</v>
      </c>
      <c r="B31" s="60">
        <v>981</v>
      </c>
      <c r="C31" s="189">
        <v>747</v>
      </c>
      <c r="D31" s="189">
        <v>82</v>
      </c>
      <c r="E31" s="323">
        <v>147</v>
      </c>
      <c r="F31" s="187">
        <v>5</v>
      </c>
    </row>
    <row r="32" spans="1:6" ht="12.75">
      <c r="A32" s="345" t="s">
        <v>179</v>
      </c>
      <c r="B32" s="60">
        <v>8030</v>
      </c>
      <c r="C32" s="189">
        <v>4755</v>
      </c>
      <c r="D32" s="189">
        <v>1514</v>
      </c>
      <c r="E32" s="323">
        <v>1384</v>
      </c>
      <c r="F32" s="187">
        <v>377</v>
      </c>
    </row>
    <row r="33" spans="1:6" ht="12.75">
      <c r="A33" s="344" t="s">
        <v>178</v>
      </c>
      <c r="B33" s="60">
        <v>8844</v>
      </c>
      <c r="C33" s="189">
        <v>6364</v>
      </c>
      <c r="D33" s="189">
        <v>783</v>
      </c>
      <c r="E33" s="323">
        <v>1345</v>
      </c>
      <c r="F33" s="187">
        <v>352</v>
      </c>
    </row>
    <row r="34" spans="1:6" ht="12.75">
      <c r="A34" s="346">
        <v>2016</v>
      </c>
      <c r="B34" s="60"/>
      <c r="C34" s="189"/>
      <c r="D34" s="189"/>
      <c r="E34" s="323"/>
      <c r="F34" s="187"/>
    </row>
    <row r="35" spans="1:6" ht="12.75">
      <c r="A35" s="346"/>
      <c r="B35" s="60"/>
      <c r="C35" s="189"/>
      <c r="D35" s="189"/>
      <c r="E35" s="323"/>
      <c r="F35" s="187"/>
    </row>
    <row r="36" spans="1:6" ht="12.75">
      <c r="A36" s="345" t="s">
        <v>180</v>
      </c>
      <c r="B36" s="60">
        <v>973</v>
      </c>
      <c r="C36" s="189">
        <v>460</v>
      </c>
      <c r="D36" s="189">
        <v>287</v>
      </c>
      <c r="E36" s="323">
        <v>208</v>
      </c>
      <c r="F36" s="187">
        <v>18</v>
      </c>
    </row>
    <row r="37" spans="1:6" ht="12.75">
      <c r="A37" s="345" t="s">
        <v>179</v>
      </c>
      <c r="B37" s="60">
        <v>8702</v>
      </c>
      <c r="C37" s="189">
        <v>5268</v>
      </c>
      <c r="D37" s="189">
        <v>1263</v>
      </c>
      <c r="E37" s="323">
        <v>1936</v>
      </c>
      <c r="F37" s="187">
        <v>235</v>
      </c>
    </row>
    <row r="38" spans="1:6" ht="12.75">
      <c r="A38" s="344" t="s">
        <v>178</v>
      </c>
      <c r="B38" s="60">
        <v>7313</v>
      </c>
      <c r="C38" s="189">
        <v>5180</v>
      </c>
      <c r="D38" s="189">
        <v>612</v>
      </c>
      <c r="E38" s="323">
        <v>1191</v>
      </c>
      <c r="F38" s="187">
        <v>330</v>
      </c>
    </row>
    <row r="39" spans="1:6" ht="12.75">
      <c r="A39" s="344"/>
      <c r="B39" s="60"/>
      <c r="C39" s="189"/>
      <c r="D39" s="189"/>
      <c r="E39" s="323"/>
      <c r="F39" s="187"/>
    </row>
    <row r="40" spans="1:6" ht="12.75">
      <c r="A40" s="346">
        <v>2017</v>
      </c>
      <c r="B40" s="60"/>
      <c r="C40" s="189"/>
      <c r="D40" s="189"/>
      <c r="E40" s="323"/>
      <c r="F40" s="187"/>
    </row>
    <row r="41" spans="1:6" ht="12.75">
      <c r="A41" s="346"/>
      <c r="B41" s="60"/>
      <c r="C41" s="189"/>
      <c r="D41" s="189"/>
      <c r="E41" s="323"/>
      <c r="F41" s="187"/>
    </row>
    <row r="42" spans="1:6" ht="12" customHeight="1">
      <c r="A42" s="345" t="s">
        <v>180</v>
      </c>
      <c r="B42" s="60">
        <v>2022</v>
      </c>
      <c r="C42" s="189">
        <v>1250</v>
      </c>
      <c r="D42" s="189">
        <v>400</v>
      </c>
      <c r="E42" s="323">
        <v>331</v>
      </c>
      <c r="F42" s="187">
        <v>41</v>
      </c>
    </row>
    <row r="43" spans="1:6" ht="12.75">
      <c r="A43" s="345" t="s">
        <v>179</v>
      </c>
      <c r="B43" s="60">
        <v>8892</v>
      </c>
      <c r="C43" s="189">
        <v>5735</v>
      </c>
      <c r="D43" s="189">
        <v>1010</v>
      </c>
      <c r="E43" s="323">
        <v>1738</v>
      </c>
      <c r="F43" s="187">
        <v>409</v>
      </c>
    </row>
    <row r="44" spans="1:6" ht="12.75">
      <c r="A44" s="344" t="s">
        <v>178</v>
      </c>
      <c r="B44" s="60">
        <v>8343</v>
      </c>
      <c r="C44" s="189">
        <v>5731</v>
      </c>
      <c r="D44" s="189">
        <v>688</v>
      </c>
      <c r="E44" s="323">
        <v>1606</v>
      </c>
      <c r="F44" s="187">
        <v>318</v>
      </c>
    </row>
    <row r="45" spans="1:6" ht="12.75">
      <c r="A45" s="1"/>
      <c r="B45" s="5"/>
      <c r="C45" s="186"/>
      <c r="D45" s="1"/>
      <c r="E45" s="208"/>
      <c r="F45" s="55"/>
    </row>
    <row r="47" ht="12.75">
      <c r="A47" s="343" t="s">
        <v>177</v>
      </c>
    </row>
    <row r="48" ht="12.75">
      <c r="A48" s="343" t="s">
        <v>176</v>
      </c>
    </row>
    <row r="49" ht="12.75">
      <c r="A49" s="343" t="s">
        <v>175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8.xml><?xml version="1.0" encoding="utf-8"?>
<worksheet xmlns="http://schemas.openxmlformats.org/spreadsheetml/2006/main" xmlns:r="http://schemas.openxmlformats.org/officeDocument/2006/relationships">
  <dimension ref="A1:E85"/>
  <sheetViews>
    <sheetView zoomScalePageLayoutView="0" workbookViewId="0" topLeftCell="A1">
      <selection activeCell="A1" sqref="A1"/>
    </sheetView>
  </sheetViews>
  <sheetFormatPr defaultColWidth="9.140625" defaultRowHeight="12.75"/>
  <cols>
    <col min="1" max="1" width="43.140625" style="0" customWidth="1"/>
    <col min="2" max="4" width="10.140625" style="0" customWidth="1"/>
    <col min="5" max="5" width="11.00390625" style="0" customWidth="1"/>
  </cols>
  <sheetData>
    <row r="1" spans="1:5" ht="15.75">
      <c r="A1" s="361" t="s">
        <v>216</v>
      </c>
      <c r="B1" s="177"/>
      <c r="C1" s="177"/>
      <c r="D1" s="177"/>
      <c r="E1" s="177"/>
    </row>
    <row r="2" spans="1:5" ht="15.75" customHeight="1">
      <c r="A2" s="361" t="s">
        <v>248</v>
      </c>
      <c r="B2" s="177"/>
      <c r="C2" s="177"/>
      <c r="D2" s="177"/>
      <c r="E2" s="177"/>
    </row>
    <row r="3" ht="12.75" customHeight="1">
      <c r="A3" s="361"/>
    </row>
    <row r="4" spans="1:5" ht="12.75" customHeight="1">
      <c r="A4" t="s">
        <v>31</v>
      </c>
      <c r="B4" s="177"/>
      <c r="C4" s="177"/>
      <c r="D4" s="177"/>
      <c r="E4" s="177"/>
    </row>
    <row r="5" spans="1:5" s="291" customFormat="1" ht="12.75" customHeight="1" thickBot="1">
      <c r="A5"/>
      <c r="B5" s="175"/>
      <c r="C5" s="175"/>
      <c r="D5" s="175"/>
      <c r="E5" s="175"/>
    </row>
    <row r="6" spans="1:5" ht="24" customHeight="1" thickTop="1">
      <c r="A6" s="375"/>
      <c r="B6" s="374" t="s">
        <v>214</v>
      </c>
      <c r="C6" s="374"/>
      <c r="D6" s="373"/>
      <c r="E6" s="373"/>
    </row>
    <row r="7" spans="1:5" ht="24" customHeight="1">
      <c r="A7" s="372" t="s">
        <v>213</v>
      </c>
      <c r="B7" s="371">
        <v>2013</v>
      </c>
      <c r="C7" s="371">
        <v>2014</v>
      </c>
      <c r="D7" s="371">
        <v>2015</v>
      </c>
      <c r="E7" s="371">
        <v>2016</v>
      </c>
    </row>
    <row r="8" spans="1:5" ht="12.75" customHeight="1">
      <c r="A8" s="171"/>
      <c r="B8" s="194"/>
      <c r="C8" s="194"/>
      <c r="D8" s="194"/>
      <c r="E8" s="194"/>
    </row>
    <row r="9" spans="1:5" ht="12.75">
      <c r="A9" s="377" t="s">
        <v>102</v>
      </c>
      <c r="B9" s="57">
        <v>7415</v>
      </c>
      <c r="C9" s="57">
        <v>7608</v>
      </c>
      <c r="D9" s="57">
        <v>8030</v>
      </c>
      <c r="E9" s="57">
        <v>8702</v>
      </c>
    </row>
    <row r="10" spans="1:5" ht="12.75">
      <c r="A10" s="366"/>
      <c r="B10" s="169"/>
      <c r="C10" s="169"/>
      <c r="D10" s="169"/>
      <c r="E10" s="169"/>
    </row>
    <row r="11" spans="1:5" ht="12.75">
      <c r="A11" s="366" t="s">
        <v>247</v>
      </c>
      <c r="B11" s="57">
        <v>4837</v>
      </c>
      <c r="C11" s="57">
        <v>4391</v>
      </c>
      <c r="D11" s="57">
        <v>4755</v>
      </c>
      <c r="E11" s="57">
        <v>5268</v>
      </c>
    </row>
    <row r="12" spans="1:5" ht="12.75">
      <c r="A12" s="366" t="s">
        <v>246</v>
      </c>
      <c r="B12" s="57">
        <v>832</v>
      </c>
      <c r="C12" s="57">
        <v>1401</v>
      </c>
      <c r="D12" s="57">
        <v>1514</v>
      </c>
      <c r="E12" s="57">
        <v>1263</v>
      </c>
    </row>
    <row r="13" spans="1:5" ht="12.75">
      <c r="A13" s="366" t="s">
        <v>245</v>
      </c>
      <c r="B13" s="57">
        <v>1328</v>
      </c>
      <c r="C13" s="57">
        <v>1488</v>
      </c>
      <c r="D13" s="57">
        <v>1384</v>
      </c>
      <c r="E13" s="57">
        <v>1936</v>
      </c>
    </row>
    <row r="14" spans="1:5" ht="12.75">
      <c r="A14" s="368" t="s">
        <v>244</v>
      </c>
      <c r="B14" s="57">
        <v>418</v>
      </c>
      <c r="C14" s="57">
        <v>328</v>
      </c>
      <c r="D14" s="57">
        <v>377</v>
      </c>
      <c r="E14" s="57">
        <v>235</v>
      </c>
    </row>
    <row r="15" spans="1:5" ht="12.75">
      <c r="A15" s="368"/>
      <c r="B15" s="57"/>
      <c r="C15" s="57"/>
      <c r="D15" s="57"/>
      <c r="E15" s="57"/>
    </row>
    <row r="16" spans="1:5" ht="12.75">
      <c r="A16" s="377" t="s">
        <v>243</v>
      </c>
      <c r="B16" s="57"/>
      <c r="C16" s="57"/>
      <c r="D16" s="57"/>
      <c r="E16" s="57"/>
    </row>
    <row r="17" spans="1:5" ht="12.75">
      <c r="A17" s="368" t="s">
        <v>242</v>
      </c>
      <c r="B17" s="57">
        <v>430</v>
      </c>
      <c r="C17" s="57">
        <v>520</v>
      </c>
      <c r="D17" s="57">
        <v>493</v>
      </c>
      <c r="E17" s="57">
        <v>496</v>
      </c>
    </row>
    <row r="18" spans="1:5" ht="12.75">
      <c r="A18" s="368" t="s">
        <v>241</v>
      </c>
      <c r="B18" s="57">
        <v>455</v>
      </c>
      <c r="C18" s="57">
        <v>467</v>
      </c>
      <c r="D18" s="57">
        <v>479</v>
      </c>
      <c r="E18" s="57">
        <v>648</v>
      </c>
    </row>
    <row r="19" spans="1:5" ht="12.75">
      <c r="A19" s="368" t="s">
        <v>240</v>
      </c>
      <c r="B19" s="57">
        <v>615</v>
      </c>
      <c r="C19" s="57">
        <v>670</v>
      </c>
      <c r="D19" s="57">
        <v>671</v>
      </c>
      <c r="E19" s="57">
        <v>609</v>
      </c>
    </row>
    <row r="20" spans="1:5" ht="12.75">
      <c r="A20" s="368" t="s">
        <v>239</v>
      </c>
      <c r="B20" s="57">
        <v>1835</v>
      </c>
      <c r="C20" s="57">
        <v>1976</v>
      </c>
      <c r="D20" s="57">
        <v>1967</v>
      </c>
      <c r="E20" s="57">
        <v>1969</v>
      </c>
    </row>
    <row r="21" spans="1:5" ht="12.75">
      <c r="A21" s="368" t="s">
        <v>238</v>
      </c>
      <c r="B21" s="57">
        <v>3267</v>
      </c>
      <c r="C21" s="57">
        <v>3235</v>
      </c>
      <c r="D21" s="57">
        <v>3247</v>
      </c>
      <c r="E21" s="57">
        <v>3087</v>
      </c>
    </row>
    <row r="22" spans="1:5" ht="12.75">
      <c r="A22" s="368" t="s">
        <v>237</v>
      </c>
      <c r="B22" s="57">
        <v>622</v>
      </c>
      <c r="C22" s="57">
        <v>623</v>
      </c>
      <c r="D22" s="57">
        <v>798</v>
      </c>
      <c r="E22" s="57">
        <v>871</v>
      </c>
    </row>
    <row r="23" spans="1:5" ht="12.75">
      <c r="A23" s="368"/>
      <c r="B23" s="57"/>
      <c r="C23" s="57"/>
      <c r="D23" s="57"/>
      <c r="E23" s="57"/>
    </row>
    <row r="24" spans="1:5" ht="12.75">
      <c r="A24" s="369" t="s">
        <v>236</v>
      </c>
      <c r="B24" s="57"/>
      <c r="C24" s="57"/>
      <c r="D24" s="57"/>
      <c r="E24" s="57"/>
    </row>
    <row r="25" spans="1:5" ht="12.75">
      <c r="A25" s="368" t="s">
        <v>235</v>
      </c>
      <c r="B25" s="57">
        <v>4626</v>
      </c>
      <c r="C25" s="57">
        <v>4621</v>
      </c>
      <c r="D25" s="57">
        <v>4753</v>
      </c>
      <c r="E25" s="57">
        <v>4821</v>
      </c>
    </row>
    <row r="26" spans="1:5" ht="12.75">
      <c r="A26" s="368" t="s">
        <v>234</v>
      </c>
      <c r="B26" s="57">
        <v>2757</v>
      </c>
      <c r="C26" s="57">
        <v>2952</v>
      </c>
      <c r="D26" s="57">
        <v>3149</v>
      </c>
      <c r="E26" s="57">
        <v>3231</v>
      </c>
    </row>
    <row r="27" spans="1:5" ht="12.75">
      <c r="A27" s="368"/>
      <c r="B27" s="57"/>
      <c r="C27" s="57"/>
      <c r="D27" s="57"/>
      <c r="E27" s="57"/>
    </row>
    <row r="28" spans="1:5" ht="12.75">
      <c r="A28" s="369" t="s">
        <v>233</v>
      </c>
      <c r="B28" s="57"/>
      <c r="C28" s="57"/>
      <c r="D28" s="57"/>
      <c r="E28" s="57"/>
    </row>
    <row r="29" spans="1:5" ht="12.75">
      <c r="A29" s="366" t="s">
        <v>232</v>
      </c>
      <c r="B29" s="57">
        <v>3045</v>
      </c>
      <c r="C29" s="57">
        <v>2978</v>
      </c>
      <c r="D29" s="57">
        <v>2815</v>
      </c>
      <c r="E29" s="57">
        <v>2516</v>
      </c>
    </row>
    <row r="30" spans="1:5" ht="12.75">
      <c r="A30" s="366" t="s">
        <v>231</v>
      </c>
      <c r="B30" s="57">
        <v>2140</v>
      </c>
      <c r="C30" s="57">
        <v>2191</v>
      </c>
      <c r="D30" s="57">
        <v>2441</v>
      </c>
      <c r="E30" s="57">
        <v>2463</v>
      </c>
    </row>
    <row r="31" spans="1:5" ht="12.75">
      <c r="A31" s="366" t="s">
        <v>230</v>
      </c>
      <c r="B31" s="57">
        <v>395</v>
      </c>
      <c r="C31" s="57">
        <v>356</v>
      </c>
      <c r="D31" s="57">
        <v>398</v>
      </c>
      <c r="E31" s="57">
        <v>371</v>
      </c>
    </row>
    <row r="32" spans="1:5" ht="12.75">
      <c r="A32" s="366" t="s">
        <v>229</v>
      </c>
      <c r="B32" s="57">
        <v>404</v>
      </c>
      <c r="C32" s="57">
        <v>379</v>
      </c>
      <c r="D32" s="57">
        <v>421</v>
      </c>
      <c r="E32" s="57">
        <v>370</v>
      </c>
    </row>
    <row r="33" spans="1:5" ht="12.75">
      <c r="A33" s="368" t="s">
        <v>228</v>
      </c>
      <c r="B33" s="57">
        <v>190</v>
      </c>
      <c r="C33" s="57">
        <v>300</v>
      </c>
      <c r="D33" s="57">
        <v>325</v>
      </c>
      <c r="E33" s="57">
        <v>219</v>
      </c>
    </row>
    <row r="34" spans="1:5" ht="12.75">
      <c r="A34" s="368" t="s">
        <v>227</v>
      </c>
      <c r="B34" s="57">
        <v>327</v>
      </c>
      <c r="C34" s="57">
        <v>511</v>
      </c>
      <c r="D34" s="57">
        <v>451</v>
      </c>
      <c r="E34" s="57">
        <v>424</v>
      </c>
    </row>
    <row r="35" spans="1:5" ht="12.75">
      <c r="A35" s="366" t="s">
        <v>226</v>
      </c>
      <c r="B35" s="57">
        <v>352</v>
      </c>
      <c r="C35" s="57">
        <v>306</v>
      </c>
      <c r="D35" s="57">
        <v>343</v>
      </c>
      <c r="E35" s="57">
        <v>339</v>
      </c>
    </row>
    <row r="36" spans="1:5" ht="12.75">
      <c r="A36" s="366" t="s">
        <v>225</v>
      </c>
      <c r="B36" s="57">
        <v>351</v>
      </c>
      <c r="C36" s="57">
        <v>336</v>
      </c>
      <c r="D36" s="57">
        <v>352</v>
      </c>
      <c r="E36" s="57">
        <v>370</v>
      </c>
    </row>
    <row r="37" spans="1:5" ht="12.75">
      <c r="A37" s="366" t="s">
        <v>224</v>
      </c>
      <c r="B37" s="57">
        <v>155</v>
      </c>
      <c r="C37" s="57">
        <v>161</v>
      </c>
      <c r="D37" s="57">
        <v>159</v>
      </c>
      <c r="E37" s="57">
        <v>161</v>
      </c>
    </row>
    <row r="38" spans="1:5" ht="12.75" customHeight="1">
      <c r="A38" s="368" t="s">
        <v>223</v>
      </c>
      <c r="B38" s="57">
        <v>56</v>
      </c>
      <c r="C38" s="57">
        <v>90</v>
      </c>
      <c r="D38" s="57">
        <v>325</v>
      </c>
      <c r="E38" s="57">
        <v>1469</v>
      </c>
    </row>
    <row r="39" spans="1:5" ht="12.75" customHeight="1">
      <c r="A39" s="368"/>
      <c r="B39" s="63"/>
      <c r="C39" s="63"/>
      <c r="D39" s="63"/>
      <c r="E39" s="63"/>
    </row>
    <row r="40" spans="1:5" ht="12.75" customHeight="1">
      <c r="A40" s="369" t="s">
        <v>222</v>
      </c>
      <c r="B40" s="63"/>
      <c r="C40" s="63"/>
      <c r="D40" s="63"/>
      <c r="E40" s="63"/>
    </row>
    <row r="41" spans="1:5" ht="12.75" customHeight="1">
      <c r="A41" s="368" t="s">
        <v>221</v>
      </c>
      <c r="B41" s="57">
        <v>585</v>
      </c>
      <c r="C41" s="57">
        <v>431</v>
      </c>
      <c r="D41" s="57">
        <v>731</v>
      </c>
      <c r="E41" s="367" t="s">
        <v>12</v>
      </c>
    </row>
    <row r="42" spans="1:5" ht="12.75" customHeight="1">
      <c r="A42" s="368" t="s">
        <v>220</v>
      </c>
      <c r="B42" s="57">
        <v>979</v>
      </c>
      <c r="C42" s="57">
        <v>1227</v>
      </c>
      <c r="D42" s="57">
        <v>1300</v>
      </c>
      <c r="E42" s="367" t="s">
        <v>12</v>
      </c>
    </row>
    <row r="43" spans="1:5" ht="12.75" customHeight="1">
      <c r="A43" s="368" t="s">
        <v>219</v>
      </c>
      <c r="B43" s="57">
        <v>563</v>
      </c>
      <c r="C43" s="57">
        <v>663</v>
      </c>
      <c r="D43" s="57">
        <v>646</v>
      </c>
      <c r="E43" s="367" t="s">
        <v>12</v>
      </c>
    </row>
    <row r="44" spans="1:5" ht="12.75" customHeight="1">
      <c r="A44" s="368" t="s">
        <v>218</v>
      </c>
      <c r="B44" s="57">
        <v>3348</v>
      </c>
      <c r="C44" s="57">
        <v>3311</v>
      </c>
      <c r="D44" s="57">
        <v>3473</v>
      </c>
      <c r="E44" s="367" t="s">
        <v>12</v>
      </c>
    </row>
    <row r="45" spans="1:5" ht="12.75" customHeight="1">
      <c r="A45" s="368"/>
      <c r="B45" s="63"/>
      <c r="C45" s="63"/>
      <c r="D45" s="365"/>
      <c r="E45" s="365"/>
    </row>
    <row r="46" spans="1:4" ht="12.75" customHeight="1">
      <c r="A46" s="364"/>
      <c r="B46" s="363"/>
      <c r="C46" s="363"/>
      <c r="D46" s="363"/>
    </row>
    <row r="47" ht="12.75" customHeight="1">
      <c r="A47" s="376" t="s">
        <v>217</v>
      </c>
    </row>
    <row r="48" spans="1:5" ht="15.75">
      <c r="A48" s="361" t="s">
        <v>216</v>
      </c>
      <c r="B48" s="177"/>
      <c r="C48" s="177"/>
      <c r="D48" s="177"/>
      <c r="E48" s="177"/>
    </row>
    <row r="49" spans="1:5" ht="15.75">
      <c r="A49" s="361" t="s">
        <v>215</v>
      </c>
      <c r="B49" s="177"/>
      <c r="C49" s="177"/>
      <c r="D49" s="177"/>
      <c r="E49" s="177"/>
    </row>
    <row r="50" spans="1:5" ht="13.5" thickBot="1">
      <c r="A50" s="370"/>
      <c r="B50" s="175"/>
      <c r="C50" s="175"/>
      <c r="D50" s="175"/>
      <c r="E50" s="175"/>
    </row>
    <row r="51" spans="1:5" ht="24" customHeight="1" thickTop="1">
      <c r="A51" s="375"/>
      <c r="B51" s="374" t="s">
        <v>214</v>
      </c>
      <c r="C51" s="374"/>
      <c r="D51" s="373"/>
      <c r="E51" s="373"/>
    </row>
    <row r="52" spans="1:5" ht="24" customHeight="1">
      <c r="A52" s="372" t="s">
        <v>213</v>
      </c>
      <c r="B52" s="371">
        <v>2013</v>
      </c>
      <c r="C52" s="371">
        <v>2014</v>
      </c>
      <c r="D52" s="371">
        <v>2015</v>
      </c>
      <c r="E52" s="371">
        <v>2016</v>
      </c>
    </row>
    <row r="53" spans="1:5" ht="12.75" customHeight="1">
      <c r="A53" s="370"/>
      <c r="B53" s="194"/>
      <c r="C53" s="194"/>
      <c r="D53" s="194"/>
      <c r="E53" s="194"/>
    </row>
    <row r="54" spans="1:5" ht="12.75" customHeight="1">
      <c r="A54" s="369" t="s">
        <v>212</v>
      </c>
      <c r="B54" s="63"/>
      <c r="C54" s="63"/>
      <c r="D54" s="63"/>
      <c r="E54" s="63"/>
    </row>
    <row r="55" spans="1:5" ht="12.75" customHeight="1">
      <c r="A55" s="368" t="s">
        <v>211</v>
      </c>
      <c r="B55" s="57">
        <v>5125</v>
      </c>
      <c r="C55" s="57">
        <v>5300</v>
      </c>
      <c r="D55" s="57">
        <v>5298</v>
      </c>
      <c r="E55" s="57">
        <v>2781</v>
      </c>
    </row>
    <row r="56" spans="1:5" ht="12.75" customHeight="1">
      <c r="A56" s="368" t="s">
        <v>210</v>
      </c>
      <c r="B56" s="57">
        <v>525</v>
      </c>
      <c r="C56" s="57">
        <v>503</v>
      </c>
      <c r="D56" s="57">
        <v>586</v>
      </c>
      <c r="E56" s="57">
        <v>236</v>
      </c>
    </row>
    <row r="57" spans="1:5" ht="12.75" customHeight="1">
      <c r="A57" s="368" t="s">
        <v>209</v>
      </c>
      <c r="B57" s="57">
        <v>172</v>
      </c>
      <c r="C57" s="57">
        <v>344</v>
      </c>
      <c r="D57" s="57">
        <v>402</v>
      </c>
      <c r="E57" s="57">
        <v>188</v>
      </c>
    </row>
    <row r="58" spans="1:5" ht="12.75" customHeight="1">
      <c r="A58" s="366"/>
      <c r="B58" s="57"/>
      <c r="C58" s="57"/>
      <c r="D58" s="57"/>
      <c r="E58" s="57"/>
    </row>
    <row r="59" spans="1:5" ht="12.75" customHeight="1">
      <c r="A59" s="369" t="s">
        <v>208</v>
      </c>
      <c r="B59" s="57"/>
      <c r="C59" s="57"/>
      <c r="D59" s="57"/>
      <c r="E59" s="57"/>
    </row>
    <row r="60" spans="1:5" ht="12.75" customHeight="1">
      <c r="A60" s="368" t="s">
        <v>207</v>
      </c>
      <c r="B60" s="57">
        <v>1391</v>
      </c>
      <c r="C60" s="57">
        <v>1482</v>
      </c>
      <c r="D60" s="57">
        <v>1471</v>
      </c>
      <c r="E60" s="57">
        <v>746</v>
      </c>
    </row>
    <row r="61" spans="1:5" ht="12.75" customHeight="1">
      <c r="A61" s="368" t="s">
        <v>206</v>
      </c>
      <c r="B61" s="57">
        <v>3232</v>
      </c>
      <c r="C61" s="57">
        <v>3679</v>
      </c>
      <c r="D61" s="57">
        <v>3711</v>
      </c>
      <c r="E61" s="57">
        <v>1786</v>
      </c>
    </row>
    <row r="62" spans="1:5" ht="12.75" customHeight="1">
      <c r="A62" s="368" t="s">
        <v>205</v>
      </c>
      <c r="B62" s="57">
        <v>1162</v>
      </c>
      <c r="C62" s="57">
        <v>863</v>
      </c>
      <c r="D62" s="57">
        <v>911</v>
      </c>
      <c r="E62" s="57">
        <v>537</v>
      </c>
    </row>
    <row r="63" spans="1:5" ht="12.75" customHeight="1">
      <c r="A63" s="368"/>
      <c r="B63" s="63"/>
      <c r="C63" s="63"/>
      <c r="D63" s="63"/>
      <c r="E63" s="63"/>
    </row>
    <row r="64" spans="1:5" ht="12.75" customHeight="1">
      <c r="A64" s="369" t="s">
        <v>204</v>
      </c>
      <c r="B64" s="63"/>
      <c r="C64" s="63"/>
      <c r="D64" s="63"/>
      <c r="E64" s="63"/>
    </row>
    <row r="65" spans="1:5" ht="12.75" customHeight="1">
      <c r="A65" s="368" t="s">
        <v>203</v>
      </c>
      <c r="B65" s="57">
        <v>176</v>
      </c>
      <c r="C65" s="57">
        <v>249</v>
      </c>
      <c r="D65" s="367" t="s">
        <v>12</v>
      </c>
      <c r="E65" s="367" t="s">
        <v>12</v>
      </c>
    </row>
    <row r="66" spans="1:5" ht="12.75" customHeight="1">
      <c r="A66" s="368" t="s">
        <v>202</v>
      </c>
      <c r="B66" s="57">
        <v>1107</v>
      </c>
      <c r="C66" s="57">
        <v>1191</v>
      </c>
      <c r="D66" s="367" t="s">
        <v>12</v>
      </c>
      <c r="E66" s="367" t="s">
        <v>12</v>
      </c>
    </row>
    <row r="67" spans="1:5" ht="12.75" customHeight="1">
      <c r="A67" s="368" t="s">
        <v>201</v>
      </c>
      <c r="B67" s="57">
        <v>2167</v>
      </c>
      <c r="C67" s="57">
        <v>2285</v>
      </c>
      <c r="D67" s="367" t="s">
        <v>12</v>
      </c>
      <c r="E67" s="367" t="s">
        <v>12</v>
      </c>
    </row>
    <row r="68" spans="1:5" ht="12.75">
      <c r="A68" s="368" t="s">
        <v>200</v>
      </c>
      <c r="B68" s="57">
        <v>876</v>
      </c>
      <c r="C68" s="57">
        <v>916</v>
      </c>
      <c r="D68" s="367" t="s">
        <v>12</v>
      </c>
      <c r="E68" s="367" t="s">
        <v>12</v>
      </c>
    </row>
    <row r="69" spans="1:5" ht="12.75">
      <c r="A69" s="368" t="s">
        <v>199</v>
      </c>
      <c r="B69" s="57">
        <v>1052</v>
      </c>
      <c r="C69" s="57">
        <v>1077</v>
      </c>
      <c r="D69" s="367" t="s">
        <v>12</v>
      </c>
      <c r="E69" s="367" t="s">
        <v>12</v>
      </c>
    </row>
    <row r="70" spans="1:5" ht="12.75">
      <c r="A70" s="366"/>
      <c r="B70" s="63"/>
      <c r="C70" s="63"/>
      <c r="D70" s="365"/>
      <c r="E70" s="365"/>
    </row>
    <row r="71" spans="1:4" ht="12.75">
      <c r="A71" s="364"/>
      <c r="B71" s="363"/>
      <c r="C71" s="363"/>
      <c r="D71" s="363"/>
    </row>
    <row r="72" ht="12.75">
      <c r="A72" s="343" t="s">
        <v>13</v>
      </c>
    </row>
    <row r="73" spans="1:5" ht="12.75">
      <c r="A73" s="343" t="s">
        <v>198</v>
      </c>
      <c r="B73" s="362"/>
      <c r="C73" s="362"/>
      <c r="D73" s="362"/>
      <c r="E73" s="362"/>
    </row>
    <row r="74" spans="1:5" ht="12.75">
      <c r="A74" s="343" t="s">
        <v>197</v>
      </c>
      <c r="B74" s="362"/>
      <c r="C74" s="362"/>
      <c r="D74" s="362"/>
      <c r="E74" s="362"/>
    </row>
    <row r="75" spans="1:5" ht="12.75">
      <c r="A75" s="343" t="s">
        <v>196</v>
      </c>
      <c r="B75" s="362"/>
      <c r="C75" s="362"/>
      <c r="D75" s="362"/>
      <c r="E75" s="362"/>
    </row>
    <row r="76" spans="1:5" ht="12.75">
      <c r="A76" s="343" t="s">
        <v>195</v>
      </c>
      <c r="B76" s="362"/>
      <c r="C76" s="362"/>
      <c r="D76" s="362"/>
      <c r="E76" s="362"/>
    </row>
    <row r="77" spans="1:5" ht="12.75">
      <c r="A77" s="343" t="s">
        <v>194</v>
      </c>
      <c r="B77" s="362"/>
      <c r="C77" s="362"/>
      <c r="D77" s="362"/>
      <c r="E77" s="362"/>
    </row>
    <row r="78" spans="1:5" ht="12.75">
      <c r="A78" s="343" t="s">
        <v>193</v>
      </c>
      <c r="B78" s="362"/>
      <c r="C78" s="362"/>
      <c r="D78" s="362"/>
      <c r="E78" s="362"/>
    </row>
    <row r="79" spans="1:5" ht="12.75">
      <c r="A79" s="343" t="s">
        <v>192</v>
      </c>
      <c r="B79" s="362"/>
      <c r="C79" s="362"/>
      <c r="D79" s="362"/>
      <c r="E79" s="362"/>
    </row>
    <row r="80" spans="1:5" ht="12.75">
      <c r="A80" s="343" t="s">
        <v>191</v>
      </c>
      <c r="B80" s="362"/>
      <c r="C80" s="362"/>
      <c r="D80" s="362"/>
      <c r="E80" s="362"/>
    </row>
    <row r="81" spans="1:5" ht="12.75">
      <c r="A81" s="343" t="s">
        <v>190</v>
      </c>
      <c r="B81" s="362"/>
      <c r="C81" s="362"/>
      <c r="D81" s="362"/>
      <c r="E81" s="362"/>
    </row>
    <row r="82" ht="12.75">
      <c r="A82" s="343" t="s">
        <v>177</v>
      </c>
    </row>
    <row r="83" ht="12.75">
      <c r="A83" s="343" t="s">
        <v>189</v>
      </c>
    </row>
    <row r="84" ht="12.75">
      <c r="A84" s="343" t="s">
        <v>188</v>
      </c>
    </row>
    <row r="85" ht="12.75">
      <c r="A85" s="343" t="s">
        <v>187</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47" max="4" man="1"/>
  </rowBreaks>
</worksheet>
</file>

<file path=xl/worksheets/sheet19.xml><?xml version="1.0" encoding="utf-8"?>
<worksheet xmlns="http://schemas.openxmlformats.org/spreadsheetml/2006/main" xmlns:r="http://schemas.openxmlformats.org/officeDocument/2006/relationships">
  <dimension ref="A1:E85"/>
  <sheetViews>
    <sheetView zoomScalePageLayoutView="0" workbookViewId="0" topLeftCell="A1">
      <selection activeCell="A1" sqref="A1"/>
    </sheetView>
  </sheetViews>
  <sheetFormatPr defaultColWidth="9.140625" defaultRowHeight="12.75"/>
  <cols>
    <col min="1" max="1" width="43.140625" style="86" customWidth="1"/>
    <col min="2" max="4" width="10.140625" style="86" customWidth="1"/>
    <col min="5" max="5" width="11.00390625" style="86" customWidth="1"/>
    <col min="6" max="16384" width="9.140625" style="86" customWidth="1"/>
  </cols>
  <sheetData>
    <row r="1" spans="1:5" ht="15.75">
      <c r="A1" s="361" t="s">
        <v>253</v>
      </c>
      <c r="B1" s="123"/>
      <c r="C1" s="123"/>
      <c r="D1" s="123"/>
      <c r="E1" s="123"/>
    </row>
    <row r="2" spans="1:5" ht="15.75" customHeight="1">
      <c r="A2" s="361" t="s">
        <v>256</v>
      </c>
      <c r="B2" s="123"/>
      <c r="C2" s="123"/>
      <c r="D2" s="123"/>
      <c r="E2" s="123"/>
    </row>
    <row r="3" ht="12.75" customHeight="1">
      <c r="A3" s="394"/>
    </row>
    <row r="4" spans="1:5" ht="12.75" customHeight="1">
      <c r="A4" s="86" t="s">
        <v>31</v>
      </c>
      <c r="B4" s="123"/>
      <c r="C4" s="123"/>
      <c r="D4" s="123"/>
      <c r="E4" s="123"/>
    </row>
    <row r="5" spans="1:5" s="393" customFormat="1" ht="12.75" customHeight="1" thickBot="1">
      <c r="A5" s="86"/>
      <c r="B5" s="275"/>
      <c r="C5" s="275"/>
      <c r="D5" s="275"/>
      <c r="E5" s="275"/>
    </row>
    <row r="6" spans="1:5" ht="24" customHeight="1" thickTop="1">
      <c r="A6" s="390"/>
      <c r="B6" s="389" t="s">
        <v>214</v>
      </c>
      <c r="C6" s="389"/>
      <c r="D6" s="388"/>
      <c r="E6" s="388"/>
    </row>
    <row r="7" spans="1:5" ht="24" customHeight="1">
      <c r="A7" s="387" t="s">
        <v>213</v>
      </c>
      <c r="B7" s="386">
        <v>2013</v>
      </c>
      <c r="C7" s="386">
        <v>2014</v>
      </c>
      <c r="D7" s="386">
        <v>2015</v>
      </c>
      <c r="E7" s="386">
        <v>2016</v>
      </c>
    </row>
    <row r="8" spans="1:5" ht="12.75" customHeight="1">
      <c r="A8" s="107"/>
      <c r="B8" s="105"/>
      <c r="C8" s="105"/>
      <c r="D8" s="105"/>
      <c r="E8" s="105"/>
    </row>
    <row r="9" spans="1:5" ht="12.75">
      <c r="A9" s="384" t="s">
        <v>102</v>
      </c>
      <c r="B9" s="96">
        <v>8699</v>
      </c>
      <c r="C9" s="96">
        <v>8574</v>
      </c>
      <c r="D9" s="96">
        <v>8844</v>
      </c>
      <c r="E9" s="96">
        <v>7313</v>
      </c>
    </row>
    <row r="10" spans="1:5" ht="12.75">
      <c r="A10" s="383"/>
      <c r="B10" s="392"/>
      <c r="C10" s="392"/>
      <c r="D10" s="392"/>
      <c r="E10" s="392"/>
    </row>
    <row r="11" spans="1:5" ht="12.75">
      <c r="A11" s="383" t="s">
        <v>247</v>
      </c>
      <c r="B11" s="96">
        <v>6234</v>
      </c>
      <c r="C11" s="96">
        <v>6039</v>
      </c>
      <c r="D11" s="96">
        <v>6364</v>
      </c>
      <c r="E11" s="96">
        <v>5180</v>
      </c>
    </row>
    <row r="12" spans="1:5" ht="12.75">
      <c r="A12" s="383" t="s">
        <v>246</v>
      </c>
      <c r="B12" s="96">
        <v>565</v>
      </c>
      <c r="C12" s="96">
        <v>746</v>
      </c>
      <c r="D12" s="96">
        <v>783</v>
      </c>
      <c r="E12" s="96">
        <v>612</v>
      </c>
    </row>
    <row r="13" spans="1:5" ht="12.75">
      <c r="A13" s="383" t="s">
        <v>245</v>
      </c>
      <c r="B13" s="96">
        <v>1557</v>
      </c>
      <c r="C13" s="96">
        <v>1448</v>
      </c>
      <c r="D13" s="96">
        <v>1345</v>
      </c>
      <c r="E13" s="96">
        <v>1191</v>
      </c>
    </row>
    <row r="14" spans="1:5" ht="12.75">
      <c r="A14" s="383" t="s">
        <v>244</v>
      </c>
      <c r="B14" s="96">
        <v>343</v>
      </c>
      <c r="C14" s="96">
        <v>341</v>
      </c>
      <c r="D14" s="96">
        <v>352</v>
      </c>
      <c r="E14" s="96">
        <v>330</v>
      </c>
    </row>
    <row r="15" spans="1:5" ht="12.75">
      <c r="A15" s="383"/>
      <c r="B15" s="96"/>
      <c r="C15" s="96"/>
      <c r="D15" s="96"/>
      <c r="E15" s="96"/>
    </row>
    <row r="16" spans="1:5" ht="12.75">
      <c r="A16" s="384" t="s">
        <v>243</v>
      </c>
      <c r="B16" s="96"/>
      <c r="C16" s="96"/>
      <c r="D16" s="96"/>
      <c r="E16" s="96"/>
    </row>
    <row r="17" spans="1:5" ht="12.75">
      <c r="A17" s="383" t="s">
        <v>242</v>
      </c>
      <c r="B17" s="96">
        <v>1550</v>
      </c>
      <c r="C17" s="96">
        <v>1512</v>
      </c>
      <c r="D17" s="96">
        <v>1446</v>
      </c>
      <c r="E17" s="96">
        <v>906</v>
      </c>
    </row>
    <row r="18" spans="1:5" ht="12.75">
      <c r="A18" s="383" t="s">
        <v>241</v>
      </c>
      <c r="B18" s="96">
        <v>1370</v>
      </c>
      <c r="C18" s="96">
        <v>1345</v>
      </c>
      <c r="D18" s="96">
        <v>1379</v>
      </c>
      <c r="E18" s="96">
        <v>1150</v>
      </c>
    </row>
    <row r="19" spans="1:5" ht="12.75">
      <c r="A19" s="383" t="s">
        <v>240</v>
      </c>
      <c r="B19" s="96">
        <v>751</v>
      </c>
      <c r="C19" s="96">
        <v>720</v>
      </c>
      <c r="D19" s="96">
        <v>718</v>
      </c>
      <c r="E19" s="96">
        <v>554</v>
      </c>
    </row>
    <row r="20" spans="1:5" ht="12.75">
      <c r="A20" s="383" t="s">
        <v>239</v>
      </c>
      <c r="B20" s="96">
        <v>2123</v>
      </c>
      <c r="C20" s="96">
        <v>2039</v>
      </c>
      <c r="D20" s="96">
        <v>2093</v>
      </c>
      <c r="E20" s="96">
        <v>1811</v>
      </c>
    </row>
    <row r="21" spans="1:5" ht="12.75">
      <c r="A21" s="383" t="s">
        <v>238</v>
      </c>
      <c r="B21" s="96">
        <v>2367</v>
      </c>
      <c r="C21" s="96">
        <v>2368</v>
      </c>
      <c r="D21" s="96">
        <v>2498</v>
      </c>
      <c r="E21" s="96">
        <v>2157</v>
      </c>
    </row>
    <row r="22" spans="1:5" ht="12.75">
      <c r="A22" s="383" t="s">
        <v>237</v>
      </c>
      <c r="B22" s="96">
        <v>498</v>
      </c>
      <c r="C22" s="96">
        <v>564</v>
      </c>
      <c r="D22" s="96">
        <v>696</v>
      </c>
      <c r="E22" s="96">
        <v>674</v>
      </c>
    </row>
    <row r="23" spans="1:5" ht="12.75">
      <c r="A23" s="383"/>
      <c r="B23" s="96"/>
      <c r="C23" s="96"/>
      <c r="D23" s="96"/>
      <c r="E23" s="96"/>
    </row>
    <row r="24" spans="1:5" ht="12.75">
      <c r="A24" s="384" t="s">
        <v>236</v>
      </c>
      <c r="B24" s="96"/>
      <c r="C24" s="96"/>
      <c r="D24" s="96"/>
      <c r="E24" s="96"/>
    </row>
    <row r="25" spans="1:5" ht="12.75">
      <c r="A25" s="383" t="s">
        <v>235</v>
      </c>
      <c r="B25" s="96">
        <v>4757</v>
      </c>
      <c r="C25" s="96">
        <v>4685</v>
      </c>
      <c r="D25" s="96">
        <v>4856</v>
      </c>
      <c r="E25" s="96">
        <v>4111</v>
      </c>
    </row>
    <row r="26" spans="1:5" ht="12.75">
      <c r="A26" s="383" t="s">
        <v>234</v>
      </c>
      <c r="B26" s="96">
        <v>3908</v>
      </c>
      <c r="C26" s="96">
        <v>3867</v>
      </c>
      <c r="D26" s="96">
        <v>3964</v>
      </c>
      <c r="E26" s="96">
        <v>3179</v>
      </c>
    </row>
    <row r="27" spans="1:5" ht="12.75">
      <c r="A27" s="383"/>
      <c r="B27" s="96"/>
      <c r="C27" s="96"/>
      <c r="D27" s="96"/>
      <c r="E27" s="96"/>
    </row>
    <row r="28" spans="1:5" ht="12.75">
      <c r="A28" s="384" t="s">
        <v>233</v>
      </c>
      <c r="B28" s="96"/>
      <c r="C28" s="96"/>
      <c r="D28" s="96"/>
      <c r="E28" s="96"/>
    </row>
    <row r="29" spans="1:5" ht="12.75">
      <c r="A29" s="383" t="s">
        <v>232</v>
      </c>
      <c r="B29" s="96">
        <v>2137</v>
      </c>
      <c r="C29" s="96">
        <v>2229</v>
      </c>
      <c r="D29" s="96">
        <v>2361</v>
      </c>
      <c r="E29" s="96">
        <v>2069</v>
      </c>
    </row>
    <row r="30" spans="1:5" ht="12.75">
      <c r="A30" s="383" t="s">
        <v>231</v>
      </c>
      <c r="B30" s="96">
        <v>2444</v>
      </c>
      <c r="C30" s="96">
        <v>2539</v>
      </c>
      <c r="D30" s="96">
        <v>2626</v>
      </c>
      <c r="E30" s="96">
        <v>2112</v>
      </c>
    </row>
    <row r="31" spans="1:5" ht="12.75">
      <c r="A31" s="383" t="s">
        <v>230</v>
      </c>
      <c r="B31" s="96">
        <v>455</v>
      </c>
      <c r="C31" s="96">
        <v>492</v>
      </c>
      <c r="D31" s="96">
        <v>514</v>
      </c>
      <c r="E31" s="96">
        <v>393</v>
      </c>
    </row>
    <row r="32" spans="1:5" ht="12.75">
      <c r="A32" s="383" t="s">
        <v>229</v>
      </c>
      <c r="B32" s="96">
        <v>469</v>
      </c>
      <c r="C32" s="96">
        <v>436</v>
      </c>
      <c r="D32" s="96">
        <v>496</v>
      </c>
      <c r="E32" s="96">
        <v>397</v>
      </c>
    </row>
    <row r="33" spans="1:5" ht="12.75">
      <c r="A33" s="86" t="s">
        <v>255</v>
      </c>
      <c r="B33" s="96">
        <v>897</v>
      </c>
      <c r="C33" s="96">
        <v>725</v>
      </c>
      <c r="D33" s="96">
        <v>663</v>
      </c>
      <c r="E33" s="96">
        <v>422</v>
      </c>
    </row>
    <row r="34" spans="1:5" ht="12.75">
      <c r="A34" s="86" t="s">
        <v>254</v>
      </c>
      <c r="B34" s="96">
        <v>1119</v>
      </c>
      <c r="C34" s="96">
        <v>1120</v>
      </c>
      <c r="D34" s="96">
        <v>1077</v>
      </c>
      <c r="E34" s="96">
        <v>799</v>
      </c>
    </row>
    <row r="35" spans="1:5" ht="12.75">
      <c r="A35" s="383" t="s">
        <v>226</v>
      </c>
      <c r="B35" s="96">
        <v>375</v>
      </c>
      <c r="C35" s="96">
        <v>384</v>
      </c>
      <c r="D35" s="96">
        <v>394</v>
      </c>
      <c r="E35" s="96">
        <v>311</v>
      </c>
    </row>
    <row r="36" spans="1:5" ht="12.75" customHeight="1">
      <c r="A36" s="383" t="s">
        <v>225</v>
      </c>
      <c r="B36" s="96">
        <v>605</v>
      </c>
      <c r="C36" s="96">
        <v>486</v>
      </c>
      <c r="D36" s="96">
        <v>499</v>
      </c>
      <c r="E36" s="96">
        <v>431</v>
      </c>
    </row>
    <row r="37" spans="1:5" ht="12.75" customHeight="1">
      <c r="A37" s="383" t="s">
        <v>224</v>
      </c>
      <c r="B37" s="96">
        <v>131</v>
      </c>
      <c r="C37" s="96">
        <v>123</v>
      </c>
      <c r="D37" s="96">
        <v>166</v>
      </c>
      <c r="E37" s="96">
        <v>120</v>
      </c>
    </row>
    <row r="38" spans="1:5" ht="12.75" customHeight="1">
      <c r="A38" s="383" t="s">
        <v>223</v>
      </c>
      <c r="B38" s="96">
        <v>67</v>
      </c>
      <c r="C38" s="96">
        <v>40</v>
      </c>
      <c r="D38" s="96">
        <v>48</v>
      </c>
      <c r="E38" s="96">
        <v>259</v>
      </c>
    </row>
    <row r="39" spans="1:5" ht="12.75" customHeight="1">
      <c r="A39" s="383"/>
      <c r="B39" s="382"/>
      <c r="C39" s="382"/>
      <c r="D39" s="382"/>
      <c r="E39" s="382"/>
    </row>
    <row r="40" spans="1:5" ht="12.75" customHeight="1">
      <c r="A40" s="384" t="s">
        <v>222</v>
      </c>
      <c r="B40" s="382"/>
      <c r="C40" s="382"/>
      <c r="D40" s="382"/>
      <c r="E40" s="382"/>
    </row>
    <row r="41" spans="1:5" ht="12.75" customHeight="1">
      <c r="A41" s="383" t="s">
        <v>221</v>
      </c>
      <c r="B41" s="96">
        <v>482</v>
      </c>
      <c r="C41" s="96">
        <v>325</v>
      </c>
      <c r="D41" s="96">
        <v>651</v>
      </c>
      <c r="E41" s="367" t="s">
        <v>12</v>
      </c>
    </row>
    <row r="42" spans="1:5" ht="12.75" customHeight="1">
      <c r="A42" s="383" t="s">
        <v>220</v>
      </c>
      <c r="B42" s="96">
        <v>1333</v>
      </c>
      <c r="C42" s="96">
        <v>1408</v>
      </c>
      <c r="D42" s="96">
        <v>1402</v>
      </c>
      <c r="E42" s="367" t="s">
        <v>12</v>
      </c>
    </row>
    <row r="43" spans="1:5" ht="12.75" customHeight="1">
      <c r="A43" s="368" t="s">
        <v>219</v>
      </c>
      <c r="B43" s="96">
        <v>440</v>
      </c>
      <c r="C43" s="96">
        <v>617</v>
      </c>
      <c r="D43" s="96">
        <v>678</v>
      </c>
      <c r="E43" s="367" t="s">
        <v>12</v>
      </c>
    </row>
    <row r="44" spans="1:5" ht="12.75" customHeight="1">
      <c r="A44" s="368" t="s">
        <v>218</v>
      </c>
      <c r="B44" s="96">
        <v>2761</v>
      </c>
      <c r="C44" s="96">
        <v>2797</v>
      </c>
      <c r="D44" s="96">
        <v>2957</v>
      </c>
      <c r="E44" s="367" t="s">
        <v>12</v>
      </c>
    </row>
    <row r="45" spans="1:5" ht="12.75" customHeight="1">
      <c r="A45" s="383"/>
      <c r="B45" s="382"/>
      <c r="C45" s="382"/>
      <c r="D45" s="382"/>
      <c r="E45" s="381"/>
    </row>
    <row r="46" spans="1:4" ht="12.75" customHeight="1">
      <c r="A46" s="380"/>
      <c r="B46" s="239"/>
      <c r="C46" s="239"/>
      <c r="D46" s="239"/>
    </row>
    <row r="47" ht="12.75" customHeight="1">
      <c r="A47" s="391" t="s">
        <v>217</v>
      </c>
    </row>
    <row r="48" spans="1:5" ht="15.75">
      <c r="A48" s="361" t="s">
        <v>253</v>
      </c>
      <c r="B48" s="123"/>
      <c r="C48" s="123"/>
      <c r="D48" s="123"/>
      <c r="E48" s="123"/>
    </row>
    <row r="49" spans="1:5" ht="15.75">
      <c r="A49" s="361" t="s">
        <v>252</v>
      </c>
      <c r="B49" s="123"/>
      <c r="C49" s="123"/>
      <c r="D49" s="123"/>
      <c r="E49" s="123"/>
    </row>
    <row r="50" spans="1:5" ht="13.5" thickBot="1">
      <c r="A50" s="385"/>
      <c r="B50" s="275"/>
      <c r="C50" s="275"/>
      <c r="D50" s="275"/>
      <c r="E50" s="275"/>
    </row>
    <row r="51" spans="1:5" ht="24" customHeight="1" thickTop="1">
      <c r="A51" s="390"/>
      <c r="B51" s="389" t="s">
        <v>214</v>
      </c>
      <c r="C51" s="389"/>
      <c r="D51" s="388"/>
      <c r="E51" s="388"/>
    </row>
    <row r="52" spans="1:5" ht="24" customHeight="1">
      <c r="A52" s="387" t="s">
        <v>213</v>
      </c>
      <c r="B52" s="386">
        <v>2013</v>
      </c>
      <c r="C52" s="386">
        <v>2014</v>
      </c>
      <c r="D52" s="386">
        <v>2015</v>
      </c>
      <c r="E52" s="386">
        <v>2016</v>
      </c>
    </row>
    <row r="53" spans="1:5" ht="12.75">
      <c r="A53" s="385"/>
      <c r="B53" s="105"/>
      <c r="C53" s="105"/>
      <c r="D53" s="105"/>
      <c r="E53" s="105"/>
    </row>
    <row r="54" spans="1:5" ht="12.75" customHeight="1">
      <c r="A54" s="384" t="s">
        <v>212</v>
      </c>
      <c r="B54" s="382"/>
      <c r="C54" s="382"/>
      <c r="D54" s="382"/>
      <c r="E54" s="382"/>
    </row>
    <row r="55" spans="1:5" ht="12.75" customHeight="1">
      <c r="A55" s="383" t="s">
        <v>211</v>
      </c>
      <c r="B55" s="96">
        <v>4051</v>
      </c>
      <c r="C55" s="96">
        <v>4062</v>
      </c>
      <c r="D55" s="96">
        <v>4327</v>
      </c>
      <c r="E55" s="96">
        <v>1696</v>
      </c>
    </row>
    <row r="56" spans="1:5" ht="12.75" customHeight="1">
      <c r="A56" s="383" t="s">
        <v>210</v>
      </c>
      <c r="B56" s="96">
        <v>808</v>
      </c>
      <c r="C56" s="96">
        <v>825</v>
      </c>
      <c r="D56" s="96">
        <v>778</v>
      </c>
      <c r="E56" s="96">
        <v>378</v>
      </c>
    </row>
    <row r="57" spans="1:5" ht="12.75" customHeight="1">
      <c r="A57" s="383" t="s">
        <v>209</v>
      </c>
      <c r="B57" s="96">
        <v>733</v>
      </c>
      <c r="C57" s="96">
        <v>823</v>
      </c>
      <c r="D57" s="96">
        <v>912</v>
      </c>
      <c r="E57" s="96">
        <v>401</v>
      </c>
    </row>
    <row r="58" spans="1:5" ht="12.75" customHeight="1">
      <c r="A58" s="383"/>
      <c r="B58" s="96"/>
      <c r="C58" s="96"/>
      <c r="D58" s="96"/>
      <c r="E58" s="96"/>
    </row>
    <row r="59" spans="1:5" ht="12.75" customHeight="1">
      <c r="A59" s="384" t="s">
        <v>208</v>
      </c>
      <c r="B59" s="96"/>
      <c r="C59" s="96"/>
      <c r="D59" s="96"/>
      <c r="E59" s="96"/>
    </row>
    <row r="60" spans="1:5" ht="12.75" customHeight="1">
      <c r="A60" s="368" t="s">
        <v>207</v>
      </c>
      <c r="B60" s="96">
        <v>1480</v>
      </c>
      <c r="C60" s="96">
        <v>1390</v>
      </c>
      <c r="D60" s="96">
        <v>1383</v>
      </c>
      <c r="E60" s="96">
        <v>585</v>
      </c>
    </row>
    <row r="61" spans="1:5" ht="12.75" customHeight="1">
      <c r="A61" s="383" t="s">
        <v>206</v>
      </c>
      <c r="B61" s="96">
        <v>2830</v>
      </c>
      <c r="C61" s="96">
        <v>3277</v>
      </c>
      <c r="D61" s="96">
        <v>3606</v>
      </c>
      <c r="E61" s="96">
        <v>1469</v>
      </c>
    </row>
    <row r="62" spans="1:5" ht="12.75" customHeight="1">
      <c r="A62" s="383" t="s">
        <v>205</v>
      </c>
      <c r="B62" s="96">
        <v>1251</v>
      </c>
      <c r="C62" s="96">
        <v>879</v>
      </c>
      <c r="D62" s="96">
        <v>856</v>
      </c>
      <c r="E62" s="96">
        <v>384</v>
      </c>
    </row>
    <row r="63" spans="1:5" ht="12.75" customHeight="1">
      <c r="A63" s="383"/>
      <c r="B63" s="382"/>
      <c r="C63" s="382"/>
      <c r="D63" s="382"/>
      <c r="E63" s="382"/>
    </row>
    <row r="64" spans="1:5" ht="12.75" customHeight="1">
      <c r="A64" s="369" t="s">
        <v>204</v>
      </c>
      <c r="B64" s="382"/>
      <c r="C64" s="382"/>
      <c r="D64" s="382"/>
      <c r="E64" s="382"/>
    </row>
    <row r="65" spans="1:5" ht="12.75" customHeight="1">
      <c r="A65" s="368" t="s">
        <v>203</v>
      </c>
      <c r="B65" s="96">
        <v>1082</v>
      </c>
      <c r="C65" s="96">
        <v>1010</v>
      </c>
      <c r="D65" s="367" t="s">
        <v>12</v>
      </c>
      <c r="E65" s="367" t="s">
        <v>12</v>
      </c>
    </row>
    <row r="66" spans="1:5" ht="12.75">
      <c r="A66" s="368" t="s">
        <v>202</v>
      </c>
      <c r="B66" s="96">
        <v>870</v>
      </c>
      <c r="C66" s="96">
        <v>903</v>
      </c>
      <c r="D66" s="367" t="s">
        <v>12</v>
      </c>
      <c r="E66" s="367" t="s">
        <v>12</v>
      </c>
    </row>
    <row r="67" spans="1:5" ht="12.75">
      <c r="A67" s="368" t="s">
        <v>201</v>
      </c>
      <c r="B67" s="96">
        <v>1564</v>
      </c>
      <c r="C67" s="96">
        <v>1632</v>
      </c>
      <c r="D67" s="367" t="s">
        <v>12</v>
      </c>
      <c r="E67" s="367" t="s">
        <v>12</v>
      </c>
    </row>
    <row r="68" spans="1:5" ht="12.75">
      <c r="A68" s="368" t="s">
        <v>200</v>
      </c>
      <c r="B68" s="96">
        <v>507</v>
      </c>
      <c r="C68" s="96">
        <v>573</v>
      </c>
      <c r="D68" s="367" t="s">
        <v>12</v>
      </c>
      <c r="E68" s="367" t="s">
        <v>12</v>
      </c>
    </row>
    <row r="69" spans="1:5" ht="12.75">
      <c r="A69" s="368" t="s">
        <v>199</v>
      </c>
      <c r="B69" s="96">
        <v>361</v>
      </c>
      <c r="C69" s="96">
        <v>355</v>
      </c>
      <c r="D69" s="367" t="s">
        <v>12</v>
      </c>
      <c r="E69" s="367" t="s">
        <v>12</v>
      </c>
    </row>
    <row r="70" spans="1:5" ht="12.75">
      <c r="A70" s="383"/>
      <c r="B70" s="382"/>
      <c r="C70" s="382"/>
      <c r="D70" s="382"/>
      <c r="E70" s="381"/>
    </row>
    <row r="71" spans="1:4" ht="12.75">
      <c r="A71" s="380"/>
      <c r="B71" s="239"/>
      <c r="C71" s="239"/>
      <c r="D71" s="239"/>
    </row>
    <row r="72" ht="12.75">
      <c r="A72" s="343" t="s">
        <v>13</v>
      </c>
    </row>
    <row r="73" spans="1:5" ht="12.75">
      <c r="A73" s="343" t="s">
        <v>198</v>
      </c>
      <c r="B73" s="378"/>
      <c r="C73" s="378"/>
      <c r="D73" s="378"/>
      <c r="E73" s="378"/>
    </row>
    <row r="74" spans="1:5" ht="12.75">
      <c r="A74" s="343" t="s">
        <v>197</v>
      </c>
      <c r="B74" s="378"/>
      <c r="C74" s="378"/>
      <c r="D74" s="378"/>
      <c r="E74" s="378"/>
    </row>
    <row r="75" spans="1:5" ht="12.75">
      <c r="A75" s="379" t="s">
        <v>251</v>
      </c>
      <c r="B75" s="378"/>
      <c r="C75" s="378"/>
      <c r="D75" s="378"/>
      <c r="E75" s="378"/>
    </row>
    <row r="76" spans="1:5" ht="12.75">
      <c r="A76" s="343" t="s">
        <v>250</v>
      </c>
      <c r="B76" s="378"/>
      <c r="C76" s="378"/>
      <c r="D76" s="378"/>
      <c r="E76" s="378"/>
    </row>
    <row r="77" spans="1:5" ht="12.75">
      <c r="A77" s="343" t="s">
        <v>194</v>
      </c>
      <c r="B77" s="378"/>
      <c r="C77" s="378"/>
      <c r="D77" s="378"/>
      <c r="E77" s="378"/>
    </row>
    <row r="78" spans="1:5" ht="12.75">
      <c r="A78" s="343" t="s">
        <v>193</v>
      </c>
      <c r="B78" s="378"/>
      <c r="C78" s="378"/>
      <c r="D78" s="378"/>
      <c r="E78" s="378"/>
    </row>
    <row r="79" spans="1:5" ht="12.75">
      <c r="A79" s="379" t="s">
        <v>192</v>
      </c>
      <c r="B79" s="378"/>
      <c r="C79" s="378"/>
      <c r="D79" s="378"/>
      <c r="E79" s="378"/>
    </row>
    <row r="80" spans="1:5" ht="12.75">
      <c r="A80" s="379" t="s">
        <v>191</v>
      </c>
      <c r="B80" s="378"/>
      <c r="C80" s="378"/>
      <c r="D80" s="378"/>
      <c r="E80" s="378"/>
    </row>
    <row r="81" spans="1:5" ht="12.75">
      <c r="A81" s="379" t="s">
        <v>190</v>
      </c>
      <c r="B81" s="378"/>
      <c r="C81" s="378"/>
      <c r="D81" s="378"/>
      <c r="E81" s="378"/>
    </row>
    <row r="82" ht="12.75">
      <c r="A82" s="343" t="s">
        <v>177</v>
      </c>
    </row>
    <row r="83" ht="12.75">
      <c r="A83" s="343" t="s">
        <v>189</v>
      </c>
    </row>
    <row r="84" ht="12.75">
      <c r="A84" s="343" t="s">
        <v>249</v>
      </c>
    </row>
    <row r="85" ht="12.75">
      <c r="A85" s="343" t="s">
        <v>187</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47" max="4" man="1"/>
  </rowBreaks>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cols>
    <col min="1" max="1" width="82.140625" style="0" customWidth="1"/>
  </cols>
  <sheetData>
    <row r="1" s="203" customFormat="1" ht="18.75">
      <c r="A1" s="502" t="s">
        <v>445</v>
      </c>
    </row>
    <row r="2" ht="12.75">
      <c r="A2" s="87"/>
    </row>
    <row r="3" ht="12.75">
      <c r="A3" s="87"/>
    </row>
    <row r="4" ht="22.5">
      <c r="A4" s="501" t="s">
        <v>444</v>
      </c>
    </row>
    <row r="5" ht="12.75" customHeight="1">
      <c r="A5" s="493"/>
    </row>
    <row r="6" ht="12.75" customHeight="1">
      <c r="A6" s="493"/>
    </row>
    <row r="7" ht="78.75">
      <c r="A7" s="500" t="s">
        <v>443</v>
      </c>
    </row>
    <row r="8" ht="12.75" customHeight="1">
      <c r="A8" s="493"/>
    </row>
    <row r="9" ht="78.75" customHeight="1">
      <c r="A9" s="499" t="s">
        <v>442</v>
      </c>
    </row>
    <row r="10" ht="12.75">
      <c r="A10" s="86"/>
    </row>
    <row r="11" ht="110.25">
      <c r="A11" s="498" t="s">
        <v>441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0.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40.00390625" style="0" customWidth="1"/>
    <col min="2" max="4" width="12.140625" style="0" customWidth="1"/>
  </cols>
  <sheetData>
    <row r="1" spans="1:4" ht="15.75">
      <c r="A1" s="85" t="s">
        <v>294</v>
      </c>
      <c r="B1" s="84"/>
      <c r="C1" s="84"/>
      <c r="D1" s="84"/>
    </row>
    <row r="2" spans="1:4" ht="15.75">
      <c r="A2" s="85" t="s">
        <v>293</v>
      </c>
      <c r="B2" s="84"/>
      <c r="C2" s="84"/>
      <c r="D2" s="84"/>
    </row>
    <row r="3" spans="1:3" ht="12.75" customHeight="1" thickBot="1">
      <c r="A3" s="302"/>
      <c r="B3" s="302"/>
      <c r="C3" s="302"/>
    </row>
    <row r="4" spans="1:4" s="16" customFormat="1" ht="41.25" customHeight="1" thickTop="1">
      <c r="A4" s="419" t="s">
        <v>213</v>
      </c>
      <c r="B4" s="420" t="s">
        <v>292</v>
      </c>
      <c r="C4" s="419" t="s">
        <v>291</v>
      </c>
      <c r="D4" s="418" t="s">
        <v>290</v>
      </c>
    </row>
    <row r="5" spans="1:4" s="16" customFormat="1" ht="12.75" customHeight="1">
      <c r="A5" s="416"/>
      <c r="B5" s="417"/>
      <c r="C5" s="416"/>
      <c r="D5" s="415"/>
    </row>
    <row r="6" spans="1:4" s="16" customFormat="1" ht="12.75" customHeight="1">
      <c r="A6" s="416"/>
      <c r="B6" s="417"/>
      <c r="C6" s="416"/>
      <c r="D6" s="415"/>
    </row>
    <row r="7" spans="1:5" s="16" customFormat="1" ht="12.75" customHeight="1">
      <c r="A7" s="414" t="s">
        <v>92</v>
      </c>
      <c r="B7" s="210">
        <v>4028</v>
      </c>
      <c r="C7" s="413">
        <v>1663</v>
      </c>
      <c r="D7" s="412">
        <v>2365</v>
      </c>
      <c r="E7" s="400"/>
    </row>
    <row r="8" spans="1:4" ht="12.75" customHeight="1">
      <c r="A8" s="411"/>
      <c r="B8" s="405"/>
      <c r="C8" s="410"/>
      <c r="D8" s="409"/>
    </row>
    <row r="9" spans="1:4" ht="12.75" customHeight="1">
      <c r="A9" s="406" t="s">
        <v>289</v>
      </c>
      <c r="B9" s="405"/>
      <c r="C9" s="404"/>
      <c r="D9" s="396"/>
    </row>
    <row r="10" spans="1:5" ht="12.75" customHeight="1">
      <c r="A10" s="403" t="s">
        <v>288</v>
      </c>
      <c r="B10" s="214">
        <v>1075</v>
      </c>
      <c r="C10" s="402">
        <v>545</v>
      </c>
      <c r="D10" s="401">
        <v>530</v>
      </c>
      <c r="E10" s="400"/>
    </row>
    <row r="11" spans="1:5" ht="12.75" customHeight="1">
      <c r="A11" s="403" t="s">
        <v>287</v>
      </c>
      <c r="B11" s="214">
        <v>617</v>
      </c>
      <c r="C11" s="402">
        <v>89</v>
      </c>
      <c r="D11" s="401">
        <v>528</v>
      </c>
      <c r="E11" s="400"/>
    </row>
    <row r="12" spans="1:5" ht="12.75" customHeight="1">
      <c r="A12" s="403" t="s">
        <v>286</v>
      </c>
      <c r="B12" s="214">
        <v>693</v>
      </c>
      <c r="C12" s="402">
        <v>392</v>
      </c>
      <c r="D12" s="401">
        <v>301</v>
      </c>
      <c r="E12" s="400"/>
    </row>
    <row r="13" spans="1:5" ht="12.75" customHeight="1">
      <c r="A13" s="403" t="s">
        <v>285</v>
      </c>
      <c r="B13" s="214">
        <v>296</v>
      </c>
      <c r="C13" s="402">
        <v>126</v>
      </c>
      <c r="D13" s="401">
        <v>170</v>
      </c>
      <c r="E13" s="400"/>
    </row>
    <row r="14" spans="1:5" ht="12.75" customHeight="1">
      <c r="A14" s="403" t="s">
        <v>284</v>
      </c>
      <c r="B14" s="214">
        <v>152</v>
      </c>
      <c r="C14" s="139" t="s">
        <v>23</v>
      </c>
      <c r="D14" s="401">
        <v>152</v>
      </c>
      <c r="E14" s="400"/>
    </row>
    <row r="15" spans="1:5" ht="12.75" customHeight="1">
      <c r="A15" s="403" t="s">
        <v>283</v>
      </c>
      <c r="B15" s="214">
        <v>80</v>
      </c>
      <c r="C15" s="402">
        <v>26</v>
      </c>
      <c r="D15" s="401">
        <v>54</v>
      </c>
      <c r="E15" s="400"/>
    </row>
    <row r="16" spans="1:5" ht="12.75" customHeight="1">
      <c r="A16" s="403" t="s">
        <v>282</v>
      </c>
      <c r="B16" s="214">
        <v>1051</v>
      </c>
      <c r="C16" s="402">
        <v>421</v>
      </c>
      <c r="D16" s="401">
        <v>630</v>
      </c>
      <c r="E16" s="400"/>
    </row>
    <row r="17" spans="1:5" ht="12.75" customHeight="1">
      <c r="A17" s="403" t="s">
        <v>260</v>
      </c>
      <c r="B17" s="214">
        <v>64</v>
      </c>
      <c r="C17" s="402">
        <v>64</v>
      </c>
      <c r="D17" s="408" t="s">
        <v>23</v>
      </c>
      <c r="E17" s="400"/>
    </row>
    <row r="18" spans="1:4" ht="12.75" customHeight="1">
      <c r="A18" s="403"/>
      <c r="B18" s="405"/>
      <c r="C18" s="404"/>
      <c r="D18" s="396"/>
    </row>
    <row r="19" spans="1:4" ht="12.75" customHeight="1">
      <c r="A19" s="406" t="s">
        <v>281</v>
      </c>
      <c r="B19" s="405"/>
      <c r="C19" s="404"/>
      <c r="D19" s="396"/>
    </row>
    <row r="20" spans="1:5" ht="12.75" customHeight="1">
      <c r="A20" s="403" t="s">
        <v>280</v>
      </c>
      <c r="B20" s="214">
        <v>1724</v>
      </c>
      <c r="C20" s="402">
        <v>877</v>
      </c>
      <c r="D20" s="401">
        <v>847</v>
      </c>
      <c r="E20" s="400"/>
    </row>
    <row r="21" spans="1:5" ht="12.75" customHeight="1">
      <c r="A21" s="403" t="s">
        <v>279</v>
      </c>
      <c r="B21" s="214">
        <v>2304</v>
      </c>
      <c r="C21" s="402">
        <v>786</v>
      </c>
      <c r="D21" s="401">
        <v>1518</v>
      </c>
      <c r="E21" s="400"/>
    </row>
    <row r="22" spans="1:4" ht="12.75" customHeight="1">
      <c r="A22" s="403"/>
      <c r="B22" s="405"/>
      <c r="C22" s="404"/>
      <c r="D22" s="396"/>
    </row>
    <row r="23" spans="1:4" ht="12.75" customHeight="1">
      <c r="A23" s="406" t="s">
        <v>278</v>
      </c>
      <c r="B23" s="405"/>
      <c r="C23" s="404"/>
      <c r="D23" s="396"/>
    </row>
    <row r="24" spans="1:5" ht="12.75" customHeight="1">
      <c r="A24" s="403" t="s">
        <v>277</v>
      </c>
      <c r="B24" s="214">
        <v>947</v>
      </c>
      <c r="C24" s="402">
        <v>777</v>
      </c>
      <c r="D24" s="401">
        <v>170</v>
      </c>
      <c r="E24" s="400"/>
    </row>
    <row r="25" spans="1:5" ht="12.75" customHeight="1">
      <c r="A25" s="403" t="s">
        <v>276</v>
      </c>
      <c r="B25" s="214">
        <v>757</v>
      </c>
      <c r="C25" s="402">
        <v>98</v>
      </c>
      <c r="D25" s="401">
        <v>659</v>
      </c>
      <c r="E25" s="400"/>
    </row>
    <row r="26" spans="1:5" ht="12.75" customHeight="1">
      <c r="A26" s="403" t="s">
        <v>275</v>
      </c>
      <c r="B26" s="214">
        <v>2194</v>
      </c>
      <c r="C26" s="402">
        <v>731</v>
      </c>
      <c r="D26" s="401">
        <v>1463</v>
      </c>
      <c r="E26" s="400"/>
    </row>
    <row r="27" spans="1:5" ht="12.75" customHeight="1">
      <c r="A27" s="403" t="s">
        <v>274</v>
      </c>
      <c r="B27" s="214">
        <v>130</v>
      </c>
      <c r="C27" s="402">
        <v>57</v>
      </c>
      <c r="D27" s="401">
        <v>73</v>
      </c>
      <c r="E27" s="400"/>
    </row>
    <row r="28" spans="1:4" ht="12.75" customHeight="1">
      <c r="A28" s="407"/>
      <c r="B28" s="405"/>
      <c r="C28" s="404"/>
      <c r="D28" s="396"/>
    </row>
    <row r="29" spans="1:4" ht="12.75" customHeight="1">
      <c r="A29" s="406" t="s">
        <v>273</v>
      </c>
      <c r="B29" s="405"/>
      <c r="C29" s="404"/>
      <c r="D29" s="396"/>
    </row>
    <row r="30" spans="1:5" ht="12.75" customHeight="1">
      <c r="A30" s="403" t="s">
        <v>272</v>
      </c>
      <c r="B30" s="214">
        <v>559</v>
      </c>
      <c r="C30" s="402">
        <v>471</v>
      </c>
      <c r="D30" s="401">
        <v>88</v>
      </c>
      <c r="E30" s="400"/>
    </row>
    <row r="31" spans="1:5" ht="12.75" customHeight="1">
      <c r="A31" s="403" t="s">
        <v>271</v>
      </c>
      <c r="B31" s="214">
        <v>209</v>
      </c>
      <c r="C31" s="402">
        <v>96</v>
      </c>
      <c r="D31" s="401">
        <v>113</v>
      </c>
      <c r="E31" s="400"/>
    </row>
    <row r="32" spans="1:5" ht="12.75" customHeight="1">
      <c r="A32" s="403" t="s">
        <v>270</v>
      </c>
      <c r="B32" s="214">
        <v>2919</v>
      </c>
      <c r="C32" s="402">
        <v>1095</v>
      </c>
      <c r="D32" s="401">
        <v>1824</v>
      </c>
      <c r="E32" s="400"/>
    </row>
    <row r="33" spans="1:5" ht="12.75" customHeight="1">
      <c r="A33" s="403" t="s">
        <v>269</v>
      </c>
      <c r="B33" s="214">
        <v>341</v>
      </c>
      <c r="C33" s="402">
        <v>1</v>
      </c>
      <c r="D33" s="401">
        <v>340</v>
      </c>
      <c r="E33" s="400"/>
    </row>
    <row r="34" spans="1:4" ht="12.75" customHeight="1">
      <c r="A34" s="407"/>
      <c r="B34" s="405"/>
      <c r="C34" s="404"/>
      <c r="D34" s="396"/>
    </row>
    <row r="35" spans="1:4" ht="12.75" customHeight="1">
      <c r="A35" s="406" t="s">
        <v>268</v>
      </c>
      <c r="B35" s="405"/>
      <c r="C35" s="404"/>
      <c r="D35" s="396"/>
    </row>
    <row r="36" spans="1:5" ht="12.75" customHeight="1">
      <c r="A36" s="403" t="s">
        <v>267</v>
      </c>
      <c r="B36" s="214">
        <v>1429</v>
      </c>
      <c r="C36" s="402">
        <v>676</v>
      </c>
      <c r="D36" s="401">
        <v>753</v>
      </c>
      <c r="E36" s="400"/>
    </row>
    <row r="37" spans="1:5" ht="12.75" customHeight="1">
      <c r="A37" s="403" t="s">
        <v>266</v>
      </c>
      <c r="B37" s="214">
        <v>550</v>
      </c>
      <c r="C37" s="402">
        <v>245</v>
      </c>
      <c r="D37" s="401">
        <v>305</v>
      </c>
      <c r="E37" s="400"/>
    </row>
    <row r="38" spans="1:5" ht="12.75" customHeight="1">
      <c r="A38" s="403" t="s">
        <v>265</v>
      </c>
      <c r="B38" s="214">
        <v>392</v>
      </c>
      <c r="C38" s="402">
        <v>162</v>
      </c>
      <c r="D38" s="401">
        <v>230</v>
      </c>
      <c r="E38" s="400"/>
    </row>
    <row r="39" spans="1:5" ht="12.75" customHeight="1">
      <c r="A39" s="403" t="s">
        <v>264</v>
      </c>
      <c r="B39" s="214">
        <v>158</v>
      </c>
      <c r="C39" s="402">
        <v>96</v>
      </c>
      <c r="D39" s="401">
        <v>62</v>
      </c>
      <c r="E39" s="400"/>
    </row>
    <row r="40" spans="1:5" ht="12.75" customHeight="1">
      <c r="A40" s="403" t="s">
        <v>263</v>
      </c>
      <c r="B40" s="214">
        <v>27</v>
      </c>
      <c r="C40" s="402">
        <v>14</v>
      </c>
      <c r="D40" s="401">
        <v>13</v>
      </c>
      <c r="E40" s="400"/>
    </row>
    <row r="41" spans="1:5" ht="12.75" customHeight="1">
      <c r="A41" s="403" t="s">
        <v>262</v>
      </c>
      <c r="B41" s="214">
        <v>859</v>
      </c>
      <c r="C41" s="402">
        <v>440</v>
      </c>
      <c r="D41" s="401">
        <v>419</v>
      </c>
      <c r="E41" s="400"/>
    </row>
    <row r="42" spans="1:5" ht="12.75" customHeight="1">
      <c r="A42" s="403" t="s">
        <v>261</v>
      </c>
      <c r="B42" s="214">
        <v>98</v>
      </c>
      <c r="C42" s="402">
        <v>24</v>
      </c>
      <c r="D42" s="401">
        <v>74</v>
      </c>
      <c r="E42" s="400"/>
    </row>
    <row r="43" spans="1:5" ht="12.75" customHeight="1">
      <c r="A43" s="403" t="s">
        <v>260</v>
      </c>
      <c r="B43" s="214">
        <v>515</v>
      </c>
      <c r="C43" s="402">
        <v>6</v>
      </c>
      <c r="D43" s="401">
        <v>509</v>
      </c>
      <c r="E43" s="400"/>
    </row>
    <row r="44" spans="1:4" ht="12.75">
      <c r="A44" s="299"/>
      <c r="B44" s="399"/>
      <c r="C44" s="398"/>
      <c r="D44" s="397"/>
    </row>
    <row r="45" spans="2:4" ht="12.75">
      <c r="B45" s="396"/>
      <c r="C45" s="396"/>
      <c r="D45" s="396"/>
    </row>
    <row r="46" ht="12.75" customHeight="1">
      <c r="A46" s="52" t="s">
        <v>259</v>
      </c>
    </row>
    <row r="47" ht="12.75" customHeight="1">
      <c r="A47" s="395" t="s">
        <v>258</v>
      </c>
    </row>
    <row r="48" ht="12.75">
      <c r="A48" s="52" t="s">
        <v>257</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7.7109375" style="0" customWidth="1"/>
    <col min="2" max="2" width="11.421875" style="0" customWidth="1"/>
    <col min="3" max="3" width="13.7109375" style="0" customWidth="1"/>
    <col min="4" max="4" width="13.28125" style="0" customWidth="1"/>
    <col min="5" max="5" width="11.28125" style="0" customWidth="1"/>
    <col min="6" max="6" width="11.57421875" style="0" customWidth="1"/>
    <col min="7" max="7" width="13.28125" style="0" customWidth="1"/>
  </cols>
  <sheetData>
    <row r="1" spans="1:7" ht="15.75">
      <c r="A1" s="201" t="s">
        <v>313</v>
      </c>
      <c r="B1" s="177"/>
      <c r="C1" s="177"/>
      <c r="D1" s="177"/>
      <c r="E1" s="177"/>
      <c r="F1" s="177"/>
      <c r="G1" s="177"/>
    </row>
    <row r="2" spans="1:7" ht="15.75">
      <c r="A2" s="201" t="s">
        <v>312</v>
      </c>
      <c r="B2" s="177"/>
      <c r="C2" s="177"/>
      <c r="D2" s="177"/>
      <c r="E2" s="177"/>
      <c r="F2" s="177"/>
      <c r="G2" s="177"/>
    </row>
    <row r="3" spans="1:7" ht="12.75" customHeight="1">
      <c r="A3" s="201"/>
      <c r="B3" s="177"/>
      <c r="C3" s="177"/>
      <c r="D3" s="177"/>
      <c r="E3" s="177"/>
      <c r="F3" s="177"/>
      <c r="G3" s="177"/>
    </row>
    <row r="4" spans="1:7" ht="12.75" customHeight="1">
      <c r="A4" s="304" t="s">
        <v>311</v>
      </c>
      <c r="B4" s="342"/>
      <c r="C4" s="342"/>
      <c r="D4" s="82"/>
      <c r="E4" s="342"/>
      <c r="F4" s="342"/>
      <c r="G4" s="342"/>
    </row>
    <row r="5" spans="1:7" ht="12.75" customHeight="1" thickBot="1">
      <c r="A5" s="427"/>
      <c r="B5" s="175"/>
      <c r="C5" s="175"/>
      <c r="D5" s="175"/>
      <c r="E5" s="175"/>
      <c r="F5" s="175"/>
      <c r="G5" s="175"/>
    </row>
    <row r="6" spans="1:7" s="199" customFormat="1" ht="58.5" customHeight="1" thickTop="1">
      <c r="A6" s="224" t="s">
        <v>30</v>
      </c>
      <c r="B6" s="224" t="s">
        <v>310</v>
      </c>
      <c r="C6" s="224" t="s">
        <v>309</v>
      </c>
      <c r="D6" s="224" t="s">
        <v>308</v>
      </c>
      <c r="E6" s="224" t="s">
        <v>307</v>
      </c>
      <c r="F6" s="224" t="s">
        <v>306</v>
      </c>
      <c r="G6" s="289" t="s">
        <v>305</v>
      </c>
    </row>
    <row r="7" spans="1:7" ht="12.75">
      <c r="A7" s="171"/>
      <c r="B7" s="426"/>
      <c r="C7" s="426"/>
      <c r="D7" s="171"/>
      <c r="E7" s="426"/>
      <c r="F7" s="426"/>
      <c r="G7" s="35"/>
    </row>
    <row r="8" spans="1:7" ht="12.75">
      <c r="A8" s="425">
        <v>1995</v>
      </c>
      <c r="B8" s="189">
        <v>60687</v>
      </c>
      <c r="C8" s="189">
        <v>25360</v>
      </c>
      <c r="D8" s="189">
        <v>5599698</v>
      </c>
      <c r="E8" s="189">
        <v>408206</v>
      </c>
      <c r="F8" s="189">
        <v>1143</v>
      </c>
      <c r="G8" s="188">
        <v>2896684</v>
      </c>
    </row>
    <row r="9" spans="1:7" ht="12.75">
      <c r="A9" s="425">
        <v>1996</v>
      </c>
      <c r="B9" s="189">
        <v>59275</v>
      </c>
      <c r="C9" s="189">
        <v>26926</v>
      </c>
      <c r="D9" s="189">
        <v>6063298</v>
      </c>
      <c r="E9" s="189">
        <v>457713</v>
      </c>
      <c r="F9" s="189">
        <v>1220</v>
      </c>
      <c r="G9" s="188">
        <v>2960240</v>
      </c>
    </row>
    <row r="10" spans="1:7" ht="12.75">
      <c r="A10" s="425">
        <v>1997</v>
      </c>
      <c r="B10" s="189">
        <v>59500</v>
      </c>
      <c r="C10" s="189">
        <v>27173</v>
      </c>
      <c r="D10" s="189">
        <v>7888168</v>
      </c>
      <c r="E10" s="189">
        <v>436397</v>
      </c>
      <c r="F10" s="189">
        <v>1276</v>
      </c>
      <c r="G10" s="188">
        <v>3217348</v>
      </c>
    </row>
    <row r="11" spans="1:7" ht="12.75">
      <c r="A11" s="425">
        <v>1998</v>
      </c>
      <c r="B11" s="189">
        <v>60447</v>
      </c>
      <c r="C11" s="189">
        <v>27403</v>
      </c>
      <c r="D11" s="189">
        <v>9051782</v>
      </c>
      <c r="E11" s="189">
        <v>446789</v>
      </c>
      <c r="F11" s="189">
        <v>1321</v>
      </c>
      <c r="G11" s="188">
        <v>3331700</v>
      </c>
    </row>
    <row r="12" spans="1:7" ht="12.75">
      <c r="A12" s="425">
        <v>1999</v>
      </c>
      <c r="B12" s="189">
        <v>61164</v>
      </c>
      <c r="C12" s="189">
        <v>27950</v>
      </c>
      <c r="D12" s="189">
        <v>9679760</v>
      </c>
      <c r="E12" s="189">
        <v>483199</v>
      </c>
      <c r="F12" s="189">
        <v>1369</v>
      </c>
      <c r="G12" s="188">
        <v>3775942</v>
      </c>
    </row>
    <row r="13" spans="1:7" ht="12.75">
      <c r="A13" s="425">
        <v>2000</v>
      </c>
      <c r="B13" s="189">
        <v>62207</v>
      </c>
      <c r="C13" s="189">
        <v>28715</v>
      </c>
      <c r="D13" s="189">
        <v>9931772</v>
      </c>
      <c r="E13" s="189">
        <v>518720</v>
      </c>
      <c r="F13" s="189">
        <v>1414</v>
      </c>
      <c r="G13" s="188">
        <v>4168717</v>
      </c>
    </row>
    <row r="14" spans="1:7" ht="12.75">
      <c r="A14" s="425">
        <v>2001</v>
      </c>
      <c r="B14" s="189">
        <v>63408</v>
      </c>
      <c r="C14" s="189">
        <v>29660</v>
      </c>
      <c r="D14" s="189">
        <v>8761096</v>
      </c>
      <c r="E14" s="189">
        <v>548799</v>
      </c>
      <c r="F14" s="189">
        <v>1462</v>
      </c>
      <c r="G14" s="188">
        <v>4893712</v>
      </c>
    </row>
    <row r="15" spans="1:7" ht="12.75">
      <c r="A15" s="425">
        <v>2002</v>
      </c>
      <c r="B15" s="189">
        <v>66043</v>
      </c>
      <c r="C15" s="189">
        <v>30330</v>
      </c>
      <c r="D15" s="189">
        <v>7905453</v>
      </c>
      <c r="E15" s="189">
        <v>568804</v>
      </c>
      <c r="F15" s="189">
        <v>1523</v>
      </c>
      <c r="G15" s="188">
        <v>5754832</v>
      </c>
    </row>
    <row r="16" spans="1:7" ht="12.75">
      <c r="A16" s="425">
        <v>2003</v>
      </c>
      <c r="B16" s="189">
        <v>66442</v>
      </c>
      <c r="C16" s="189">
        <v>31389</v>
      </c>
      <c r="D16" s="189">
        <v>7687200</v>
      </c>
      <c r="E16" s="189">
        <v>605411</v>
      </c>
      <c r="F16" s="189">
        <v>1533</v>
      </c>
      <c r="G16" s="188">
        <v>6780824</v>
      </c>
    </row>
    <row r="17" spans="1:7" ht="12.75">
      <c r="A17" s="425">
        <v>2004</v>
      </c>
      <c r="B17" s="189">
        <v>67074</v>
      </c>
      <c r="C17" s="189">
        <v>32297</v>
      </c>
      <c r="D17" s="189">
        <v>8565405</v>
      </c>
      <c r="E17" s="189">
        <v>638543</v>
      </c>
      <c r="F17" s="189">
        <v>1597</v>
      </c>
      <c r="G17" s="188">
        <v>10468508</v>
      </c>
    </row>
    <row r="18" spans="1:7" ht="12.75">
      <c r="A18" s="425">
        <v>2005</v>
      </c>
      <c r="B18" s="189">
        <v>68011</v>
      </c>
      <c r="C18" s="189">
        <v>33301</v>
      </c>
      <c r="D18" s="189">
        <v>9195867.94</v>
      </c>
      <c r="E18" s="189">
        <v>676316</v>
      </c>
      <c r="F18" s="189">
        <v>1663</v>
      </c>
      <c r="G18" s="188">
        <v>7259906</v>
      </c>
    </row>
    <row r="19" spans="1:7" ht="12.75">
      <c r="A19" s="425">
        <v>2006</v>
      </c>
      <c r="B19" s="189">
        <v>69233</v>
      </c>
      <c r="C19" s="189">
        <v>34304</v>
      </c>
      <c r="D19" s="189">
        <v>9932411.221</v>
      </c>
      <c r="E19" s="189">
        <v>720543</v>
      </c>
      <c r="F19" s="189">
        <v>1719</v>
      </c>
      <c r="G19" s="188">
        <v>8477837</v>
      </c>
    </row>
    <row r="20" spans="1:7" ht="12.75">
      <c r="A20" s="425">
        <v>2007</v>
      </c>
      <c r="B20" s="189">
        <v>70805</v>
      </c>
      <c r="C20" s="189">
        <v>35324</v>
      </c>
      <c r="D20" s="189">
        <v>11462416.866</v>
      </c>
      <c r="E20" s="189">
        <v>761004.748</v>
      </c>
      <c r="F20" s="189">
        <v>1773</v>
      </c>
      <c r="G20" s="188">
        <v>9601756</v>
      </c>
    </row>
    <row r="21" spans="1:7" ht="12.75">
      <c r="A21" s="425">
        <v>2008</v>
      </c>
      <c r="B21" s="189">
        <v>72436</v>
      </c>
      <c r="C21" s="189">
        <v>36260</v>
      </c>
      <c r="D21" s="189">
        <v>10846788.965</v>
      </c>
      <c r="E21" s="189">
        <v>792312.83</v>
      </c>
      <c r="F21" s="189">
        <v>1824</v>
      </c>
      <c r="G21" s="188">
        <v>10728801</v>
      </c>
    </row>
    <row r="22" spans="1:7" ht="12.75">
      <c r="A22" s="425">
        <v>2009</v>
      </c>
      <c r="B22" s="189">
        <v>73928</v>
      </c>
      <c r="C22" s="189">
        <v>36999</v>
      </c>
      <c r="D22" s="189">
        <v>8817953.015</v>
      </c>
      <c r="E22" s="189">
        <v>839128.651</v>
      </c>
      <c r="F22" s="189">
        <v>1906</v>
      </c>
      <c r="G22" s="188">
        <v>12343484</v>
      </c>
    </row>
    <row r="23" spans="1:7" ht="12.75">
      <c r="A23" s="425">
        <v>2010</v>
      </c>
      <c r="B23" s="189">
        <v>72785</v>
      </c>
      <c r="C23" s="189">
        <v>38441</v>
      </c>
      <c r="D23" s="189">
        <v>9821632.832</v>
      </c>
      <c r="E23" s="189">
        <v>906386.191</v>
      </c>
      <c r="F23" s="189">
        <v>1975</v>
      </c>
      <c r="G23" s="188">
        <v>12210645</v>
      </c>
    </row>
    <row r="24" spans="1:7" ht="12.75">
      <c r="A24" s="425">
        <v>2011</v>
      </c>
      <c r="B24" s="189">
        <f>65310+6649</f>
        <v>71959</v>
      </c>
      <c r="C24" s="189">
        <f>36871+2818</f>
        <v>39689</v>
      </c>
      <c r="D24" s="189">
        <v>11642278.077</v>
      </c>
      <c r="E24" s="189">
        <v>960219.432</v>
      </c>
      <c r="F24" s="189">
        <v>2059</v>
      </c>
      <c r="G24" s="188">
        <v>13325781</v>
      </c>
    </row>
    <row r="25" spans="1:7" ht="12.75">
      <c r="A25" s="425">
        <v>2012</v>
      </c>
      <c r="B25" s="189">
        <v>72508</v>
      </c>
      <c r="C25" s="189">
        <v>40774</v>
      </c>
      <c r="D25" s="189">
        <v>11285929.822</v>
      </c>
      <c r="E25" s="189">
        <v>1015447.668</v>
      </c>
      <c r="F25" s="189">
        <v>2117</v>
      </c>
      <c r="G25" s="188">
        <v>11634196</v>
      </c>
    </row>
    <row r="26" spans="1:7" ht="12.75">
      <c r="A26" s="425">
        <v>2013</v>
      </c>
      <c r="B26" s="189">
        <v>73538</v>
      </c>
      <c r="C26" s="189">
        <v>41812</v>
      </c>
      <c r="D26" s="189">
        <v>12357825.626</v>
      </c>
      <c r="E26" s="189">
        <v>1060561.148</v>
      </c>
      <c r="F26" s="189">
        <v>2171</v>
      </c>
      <c r="G26" s="188">
        <v>12277277</v>
      </c>
    </row>
    <row r="27" spans="1:7" ht="12.75">
      <c r="A27" s="425">
        <v>2014</v>
      </c>
      <c r="B27" s="189">
        <v>75311</v>
      </c>
      <c r="C27" s="189">
        <v>43087</v>
      </c>
      <c r="D27" s="189">
        <v>14203015.303</v>
      </c>
      <c r="E27" s="189">
        <v>1122445.642</v>
      </c>
      <c r="F27" s="189">
        <v>2216</v>
      </c>
      <c r="G27" s="188">
        <v>12626030</v>
      </c>
    </row>
    <row r="28" spans="1:7" ht="12.75">
      <c r="A28" s="425">
        <v>2015</v>
      </c>
      <c r="B28" s="189">
        <v>74723</v>
      </c>
      <c r="C28" s="189">
        <v>44283</v>
      </c>
      <c r="D28" s="189">
        <v>14505464.556</v>
      </c>
      <c r="E28" s="189">
        <v>1170744.77</v>
      </c>
      <c r="F28" s="189">
        <v>2269</v>
      </c>
      <c r="G28" s="188">
        <v>14032964</v>
      </c>
    </row>
    <row r="29" spans="1:7" ht="12.75">
      <c r="A29" s="425">
        <v>2016</v>
      </c>
      <c r="B29" s="189">
        <v>75118</v>
      </c>
      <c r="C29" s="189">
        <v>45506</v>
      </c>
      <c r="D29" s="189">
        <v>14069978.917</v>
      </c>
      <c r="E29" s="189">
        <v>1232589.353</v>
      </c>
      <c r="F29" s="189">
        <v>2318</v>
      </c>
      <c r="G29" s="188">
        <v>13960587</v>
      </c>
    </row>
    <row r="30" spans="1:7" ht="12.75">
      <c r="A30" s="425">
        <v>2017</v>
      </c>
      <c r="B30" s="189">
        <v>75152</v>
      </c>
      <c r="C30" s="189">
        <v>46927</v>
      </c>
      <c r="D30" s="189">
        <v>15698324.306</v>
      </c>
      <c r="E30" s="189">
        <v>1306788.954</v>
      </c>
      <c r="F30" s="189">
        <v>2375</v>
      </c>
      <c r="G30" s="188">
        <v>14986159</v>
      </c>
    </row>
    <row r="31" spans="1:7" ht="12.75">
      <c r="A31" s="425">
        <v>2018</v>
      </c>
      <c r="B31" s="189">
        <v>75520</v>
      </c>
      <c r="C31" s="189">
        <v>48569</v>
      </c>
      <c r="D31" s="189">
        <v>16598407.973</v>
      </c>
      <c r="E31" s="189">
        <v>1395881.342</v>
      </c>
      <c r="F31" s="189">
        <v>2441</v>
      </c>
      <c r="G31" s="188">
        <v>15784490</v>
      </c>
    </row>
    <row r="32" spans="1:7" ht="12.75">
      <c r="A32" s="425">
        <v>2019</v>
      </c>
      <c r="B32" s="189">
        <v>75704</v>
      </c>
      <c r="C32" s="189">
        <v>49885</v>
      </c>
      <c r="D32" s="189">
        <v>17227026.987</v>
      </c>
      <c r="E32" s="189">
        <v>1469634.809</v>
      </c>
      <c r="F32" s="189">
        <v>2504</v>
      </c>
      <c r="G32" s="188">
        <v>13798866</v>
      </c>
    </row>
    <row r="33" spans="1:7" ht="12.75">
      <c r="A33" s="425">
        <v>2020</v>
      </c>
      <c r="B33" s="189">
        <v>75954</v>
      </c>
      <c r="C33" s="189">
        <v>51153</v>
      </c>
      <c r="D33" s="189">
        <v>17385480.476</v>
      </c>
      <c r="E33" s="189">
        <v>1545589.761</v>
      </c>
      <c r="F33" s="189">
        <v>2567</v>
      </c>
      <c r="G33" s="188">
        <v>17782865</v>
      </c>
    </row>
    <row r="34" spans="1:7" ht="12.75">
      <c r="A34" s="425">
        <v>2021</v>
      </c>
      <c r="B34" s="189">
        <v>74572</v>
      </c>
      <c r="C34" s="189">
        <v>52618</v>
      </c>
      <c r="D34" s="189">
        <v>21935791.711</v>
      </c>
      <c r="E34" s="189">
        <v>1651431.372</v>
      </c>
      <c r="F34" s="189">
        <v>2641</v>
      </c>
      <c r="G34" s="188">
        <v>19049861</v>
      </c>
    </row>
    <row r="35" spans="1:7" ht="12.75">
      <c r="A35" s="425">
        <v>2022</v>
      </c>
      <c r="B35" s="189">
        <v>73265</v>
      </c>
      <c r="C35" s="189">
        <v>53990</v>
      </c>
      <c r="D35" s="189">
        <v>21854814.032</v>
      </c>
      <c r="E35" s="189">
        <v>1738751.492</v>
      </c>
      <c r="F35" s="59" t="s">
        <v>12</v>
      </c>
      <c r="G35" s="188">
        <v>17497621</v>
      </c>
    </row>
    <row r="36" spans="1:7" ht="12.75">
      <c r="A36" s="1"/>
      <c r="B36" s="424"/>
      <c r="C36" s="424"/>
      <c r="D36" s="424"/>
      <c r="E36" s="424"/>
      <c r="F36" s="424"/>
      <c r="G36" s="423"/>
    </row>
    <row r="38" ht="12.75">
      <c r="A38" s="422" t="s">
        <v>304</v>
      </c>
    </row>
    <row r="39" ht="12.75">
      <c r="A39" s="421" t="s">
        <v>303</v>
      </c>
    </row>
    <row r="40" ht="12.75">
      <c r="A40" s="421" t="s">
        <v>302</v>
      </c>
    </row>
    <row r="41" ht="12.75">
      <c r="A41" s="51" t="s">
        <v>301</v>
      </c>
    </row>
    <row r="42" ht="12.75">
      <c r="A42" s="204" t="s">
        <v>300</v>
      </c>
    </row>
    <row r="43" ht="12.75">
      <c r="A43" s="51" t="s">
        <v>299</v>
      </c>
    </row>
    <row r="44" ht="12.75">
      <c r="A44" s="204" t="s">
        <v>298</v>
      </c>
    </row>
    <row r="45" ht="12.75">
      <c r="A45" s="51" t="s">
        <v>297</v>
      </c>
    </row>
    <row r="46" ht="12.75">
      <c r="A46" s="8" t="s">
        <v>296</v>
      </c>
    </row>
    <row r="47" ht="12.75">
      <c r="A47" s="8" t="s">
        <v>295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2.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140625" defaultRowHeight="12.75"/>
  <cols>
    <col min="1" max="1" width="9.140625" style="0" customWidth="1"/>
    <col min="2" max="2" width="10.57421875" style="0" customWidth="1"/>
    <col min="3" max="3" width="10.421875" style="0" customWidth="1"/>
    <col min="4" max="4" width="10.28125" style="0" customWidth="1"/>
    <col min="5" max="5" width="11.00390625" style="0" customWidth="1"/>
    <col min="6" max="6" width="11.7109375" style="0" customWidth="1"/>
    <col min="7" max="7" width="11.140625" style="0" customWidth="1"/>
    <col min="8" max="8" width="10.28125" style="0" customWidth="1"/>
  </cols>
  <sheetData>
    <row r="1" spans="1:8" ht="15.75">
      <c r="A1" s="201" t="s">
        <v>326</v>
      </c>
      <c r="B1" s="177"/>
      <c r="C1" s="177"/>
      <c r="D1" s="177"/>
      <c r="E1" s="177"/>
      <c r="F1" s="177"/>
      <c r="G1" s="177"/>
      <c r="H1" s="177"/>
    </row>
    <row r="2" spans="1:8" ht="12.75" customHeight="1">
      <c r="A2" s="201"/>
      <c r="B2" s="177"/>
      <c r="C2" s="177"/>
      <c r="D2" s="177"/>
      <c r="E2" s="177"/>
      <c r="F2" s="177"/>
      <c r="G2" s="177"/>
      <c r="H2" s="177"/>
    </row>
    <row r="3" spans="1:8" ht="12.75">
      <c r="A3" t="s">
        <v>325</v>
      </c>
      <c r="B3" s="177"/>
      <c r="C3" s="177"/>
      <c r="D3" s="177"/>
      <c r="E3" s="177"/>
      <c r="F3" s="177"/>
      <c r="G3" s="177"/>
      <c r="H3" s="177"/>
    </row>
    <row r="4" spans="1:8" ht="12.75" customHeight="1" thickBot="1">
      <c r="A4" s="175"/>
      <c r="B4" s="175"/>
      <c r="C4" s="175"/>
      <c r="D4" s="175"/>
      <c r="E4" s="175"/>
      <c r="F4" s="175"/>
      <c r="G4" s="175"/>
      <c r="H4" s="175"/>
    </row>
    <row r="5" spans="1:7" s="172" customFormat="1" ht="34.5" customHeight="1" thickTop="1">
      <c r="A5" s="327"/>
      <c r="B5" s="327"/>
      <c r="C5" s="290" t="s">
        <v>324</v>
      </c>
      <c r="D5" s="198"/>
      <c r="E5" s="327"/>
      <c r="F5" s="327"/>
      <c r="G5" s="327"/>
    </row>
    <row r="6" spans="1:8" s="199" customFormat="1" ht="51.75" customHeight="1">
      <c r="A6" s="224" t="s">
        <v>30</v>
      </c>
      <c r="B6" s="224" t="s">
        <v>323</v>
      </c>
      <c r="C6" s="224" t="s">
        <v>322</v>
      </c>
      <c r="D6" s="224" t="s">
        <v>321</v>
      </c>
      <c r="E6" s="224" t="s">
        <v>320</v>
      </c>
      <c r="F6" s="224" t="s">
        <v>319</v>
      </c>
      <c r="G6" s="224" t="s">
        <v>318</v>
      </c>
      <c r="H6" s="289" t="s">
        <v>317</v>
      </c>
    </row>
    <row r="7" spans="1:7" ht="12.75">
      <c r="A7" s="171"/>
      <c r="B7" s="171"/>
      <c r="C7" s="171"/>
      <c r="D7" s="171"/>
      <c r="E7" s="171"/>
      <c r="F7" s="171"/>
      <c r="G7" s="171"/>
    </row>
    <row r="8" spans="1:8" ht="12.75">
      <c r="A8" s="425">
        <v>1988</v>
      </c>
      <c r="B8" s="189">
        <v>485707</v>
      </c>
      <c r="C8" s="189">
        <v>6708</v>
      </c>
      <c r="D8" s="431">
        <v>42.056426332288396</v>
      </c>
      <c r="E8" s="430">
        <v>392.73</v>
      </c>
      <c r="F8" s="189">
        <v>50659</v>
      </c>
      <c r="G8" s="430">
        <v>162.51</v>
      </c>
      <c r="H8" s="429">
        <v>13.5</v>
      </c>
    </row>
    <row r="9" spans="1:8" ht="12.75">
      <c r="A9" s="425">
        <v>1989</v>
      </c>
      <c r="B9" s="189">
        <v>508673</v>
      </c>
      <c r="C9" s="189">
        <v>5238</v>
      </c>
      <c r="D9" s="431">
        <v>40.292307692307695</v>
      </c>
      <c r="E9" s="430">
        <v>415.75</v>
      </c>
      <c r="F9" s="189">
        <v>40833</v>
      </c>
      <c r="G9" s="430">
        <v>170.03</v>
      </c>
      <c r="H9" s="429">
        <v>12</v>
      </c>
    </row>
    <row r="10" spans="1:8" ht="12.75">
      <c r="A10" s="425">
        <v>1990</v>
      </c>
      <c r="B10" s="189">
        <v>533229</v>
      </c>
      <c r="C10" s="189">
        <v>5722</v>
      </c>
      <c r="D10" s="431">
        <v>39.87456445993031</v>
      </c>
      <c r="E10" s="430">
        <v>444.92</v>
      </c>
      <c r="F10" s="189">
        <v>50269</v>
      </c>
      <c r="G10" s="430">
        <v>189.4</v>
      </c>
      <c r="H10" s="429">
        <v>11.4</v>
      </c>
    </row>
    <row r="11" spans="1:8" ht="12.75">
      <c r="A11" s="425">
        <v>1991</v>
      </c>
      <c r="B11" s="189">
        <v>541415</v>
      </c>
      <c r="C11" s="189">
        <v>8106</v>
      </c>
      <c r="D11" s="431">
        <v>51.30379746835443</v>
      </c>
      <c r="E11" s="430">
        <v>463.43</v>
      </c>
      <c r="F11" s="189">
        <v>83530</v>
      </c>
      <c r="G11" s="430">
        <v>205.7</v>
      </c>
      <c r="H11" s="429">
        <v>13</v>
      </c>
    </row>
    <row r="12" spans="1:8" ht="12.75">
      <c r="A12" s="425">
        <v>1992</v>
      </c>
      <c r="B12" s="189">
        <v>544718</v>
      </c>
      <c r="C12" s="189">
        <v>11933</v>
      </c>
      <c r="D12" s="431">
        <v>49.82463465553236</v>
      </c>
      <c r="E12" s="430">
        <v>492.94</v>
      </c>
      <c r="F12" s="189">
        <v>144741</v>
      </c>
      <c r="G12" s="430">
        <v>235.48</v>
      </c>
      <c r="H12" s="429">
        <v>14.8</v>
      </c>
    </row>
    <row r="13" spans="1:8" ht="12.75">
      <c r="A13" s="425">
        <v>1993</v>
      </c>
      <c r="B13" s="189">
        <v>542333</v>
      </c>
      <c r="C13" s="189">
        <v>13227</v>
      </c>
      <c r="D13" s="431">
        <v>52.074803149606296</v>
      </c>
      <c r="E13" s="430">
        <v>503.02</v>
      </c>
      <c r="F13" s="189">
        <v>165877</v>
      </c>
      <c r="G13" s="430">
        <v>246.31</v>
      </c>
      <c r="H13" s="429">
        <v>17.6</v>
      </c>
    </row>
    <row r="14" spans="1:8" ht="12.75">
      <c r="A14" s="425">
        <v>1994</v>
      </c>
      <c r="B14" s="189">
        <v>540015</v>
      </c>
      <c r="C14" s="189">
        <v>15228</v>
      </c>
      <c r="D14" s="431">
        <v>50.257425742574256</v>
      </c>
      <c r="E14" s="430">
        <v>514.13</v>
      </c>
      <c r="F14" s="189">
        <v>193878</v>
      </c>
      <c r="G14" s="430">
        <v>258.72</v>
      </c>
      <c r="H14" s="429">
        <v>17.4</v>
      </c>
    </row>
    <row r="15" spans="1:8" ht="12.75">
      <c r="A15" s="425">
        <v>1995</v>
      </c>
      <c r="B15" s="189">
        <v>535640</v>
      </c>
      <c r="C15" s="189">
        <v>15819</v>
      </c>
      <c r="D15" s="431">
        <v>49.051162790697674</v>
      </c>
      <c r="E15" s="430">
        <v>518.88</v>
      </c>
      <c r="F15" s="189">
        <v>208316.412</v>
      </c>
      <c r="G15" s="430">
        <v>262.21</v>
      </c>
      <c r="H15" s="429">
        <v>16</v>
      </c>
    </row>
    <row r="16" spans="1:8" ht="12.75">
      <c r="A16" s="425">
        <v>1996</v>
      </c>
      <c r="B16" s="189">
        <v>533123</v>
      </c>
      <c r="C16" s="189">
        <v>15351</v>
      </c>
      <c r="D16" s="431">
        <v>43.42574257425743</v>
      </c>
      <c r="E16" s="430">
        <v>526.04</v>
      </c>
      <c r="F16" s="189">
        <v>200049.845</v>
      </c>
      <c r="G16" s="430">
        <v>261.07</v>
      </c>
      <c r="H16" s="429">
        <v>17.8</v>
      </c>
    </row>
    <row r="17" spans="1:8" ht="12.75">
      <c r="A17" s="425">
        <v>1997</v>
      </c>
      <c r="B17" s="189">
        <v>534210</v>
      </c>
      <c r="C17" s="189">
        <v>13819</v>
      </c>
      <c r="D17" s="431">
        <v>38.654545454545456</v>
      </c>
      <c r="E17" s="430">
        <v>545.2</v>
      </c>
      <c r="F17" s="189">
        <v>176658.609</v>
      </c>
      <c r="G17" s="430">
        <v>259.3</v>
      </c>
      <c r="H17" s="429">
        <v>17.1</v>
      </c>
    </row>
    <row r="18" spans="1:8" ht="12.75" customHeight="1">
      <c r="A18" s="425">
        <v>1998</v>
      </c>
      <c r="B18" s="189">
        <v>533147</v>
      </c>
      <c r="C18" s="189">
        <v>12978</v>
      </c>
      <c r="D18" s="431">
        <v>36.97435897435897</v>
      </c>
      <c r="E18" s="430">
        <v>558.83</v>
      </c>
      <c r="F18" s="189">
        <v>162012.598</v>
      </c>
      <c r="G18" s="430">
        <v>258.08</v>
      </c>
      <c r="H18" s="429">
        <v>16.4</v>
      </c>
    </row>
    <row r="19" spans="1:8" ht="12.75">
      <c r="A19" s="425">
        <v>1999</v>
      </c>
      <c r="B19" s="189">
        <v>536979</v>
      </c>
      <c r="C19" s="189">
        <v>11042</v>
      </c>
      <c r="D19" s="431">
        <v>35.22169059011164</v>
      </c>
      <c r="E19" s="430">
        <v>573.11</v>
      </c>
      <c r="F19" s="189">
        <v>140528.005</v>
      </c>
      <c r="G19" s="430">
        <v>265.78</v>
      </c>
      <c r="H19" s="429">
        <v>16.5</v>
      </c>
    </row>
    <row r="20" spans="1:8" ht="12.75">
      <c r="A20" s="425">
        <v>2000</v>
      </c>
      <c r="B20" s="189">
        <v>552445</v>
      </c>
      <c r="C20" s="189">
        <v>8755</v>
      </c>
      <c r="D20" s="431">
        <v>34.13255360623781</v>
      </c>
      <c r="E20" s="430">
        <v>587.99</v>
      </c>
      <c r="F20" s="189">
        <v>111665.098</v>
      </c>
      <c r="G20" s="430">
        <v>273.16</v>
      </c>
      <c r="H20" s="429">
        <v>15.4</v>
      </c>
    </row>
    <row r="21" spans="1:8" ht="12.75">
      <c r="A21" s="425">
        <v>2001</v>
      </c>
      <c r="B21" s="189">
        <v>556447</v>
      </c>
      <c r="C21" s="189">
        <v>11884</v>
      </c>
      <c r="D21" s="431">
        <v>42.98010849909584</v>
      </c>
      <c r="E21" s="430">
        <v>601.21</v>
      </c>
      <c r="F21" s="189">
        <v>150142.03</v>
      </c>
      <c r="G21" s="430">
        <v>282.46</v>
      </c>
      <c r="H21" s="429">
        <v>12.8</v>
      </c>
    </row>
    <row r="22" spans="1:8" ht="12.75">
      <c r="A22" s="425">
        <v>2002</v>
      </c>
      <c r="B22" s="189">
        <v>557876</v>
      </c>
      <c r="C22" s="189">
        <v>12304</v>
      </c>
      <c r="D22" s="431">
        <v>50.948240165631475</v>
      </c>
      <c r="E22" s="430">
        <v>628.56</v>
      </c>
      <c r="F22" s="189">
        <v>164500.303</v>
      </c>
      <c r="G22" s="430">
        <v>279.64</v>
      </c>
      <c r="H22" s="429">
        <v>19.2</v>
      </c>
    </row>
    <row r="23" spans="1:8" ht="12.75">
      <c r="A23" s="425">
        <v>2003</v>
      </c>
      <c r="B23" s="189">
        <v>568549</v>
      </c>
      <c r="C23" s="189">
        <v>10669</v>
      </c>
      <c r="D23" s="431">
        <v>45.20762711864407</v>
      </c>
      <c r="E23" s="430">
        <v>649.31</v>
      </c>
      <c r="F23" s="189">
        <v>144863.747</v>
      </c>
      <c r="G23" s="430">
        <v>297.67</v>
      </c>
      <c r="H23" s="429">
        <v>15.7</v>
      </c>
    </row>
    <row r="24" spans="1:8" ht="12.75">
      <c r="A24" s="425">
        <v>2004</v>
      </c>
      <c r="B24" s="189">
        <v>584227</v>
      </c>
      <c r="C24" s="189">
        <v>8513</v>
      </c>
      <c r="D24" s="431">
        <v>42.24813895781638</v>
      </c>
      <c r="E24" s="430">
        <v>677.21</v>
      </c>
      <c r="F24" s="189">
        <v>121243.945</v>
      </c>
      <c r="G24" s="430">
        <v>311.69</v>
      </c>
      <c r="H24" s="429">
        <v>15.6</v>
      </c>
    </row>
    <row r="25" spans="1:8" ht="12.75">
      <c r="A25" s="425">
        <v>2005</v>
      </c>
      <c r="B25" s="189">
        <v>602837</v>
      </c>
      <c r="C25" s="189">
        <v>6569</v>
      </c>
      <c r="D25" s="431">
        <v>37.112994350282484</v>
      </c>
      <c r="E25" s="430">
        <v>699.36</v>
      </c>
      <c r="F25" s="189">
        <v>97793.83</v>
      </c>
      <c r="G25" s="430">
        <v>328.44</v>
      </c>
      <c r="H25" s="429">
        <v>14.2</v>
      </c>
    </row>
    <row r="26" spans="1:8" ht="12.75">
      <c r="A26" s="425">
        <v>2006</v>
      </c>
      <c r="B26" s="189">
        <v>616950</v>
      </c>
      <c r="C26" s="189">
        <v>6609</v>
      </c>
      <c r="D26" s="431">
        <v>41.177570093457945</v>
      </c>
      <c r="E26" s="430">
        <v>727.1</v>
      </c>
      <c r="F26" s="189">
        <v>107255.178</v>
      </c>
      <c r="G26" s="430">
        <v>356.79</v>
      </c>
      <c r="H26" s="429">
        <v>13.3</v>
      </c>
    </row>
    <row r="27" spans="1:8" ht="12.75">
      <c r="A27" s="425">
        <v>2007</v>
      </c>
      <c r="B27" s="189">
        <v>624931</v>
      </c>
      <c r="C27" s="189">
        <v>7032</v>
      </c>
      <c r="D27" s="431">
        <v>40.182857142857145</v>
      </c>
      <c r="E27" s="430">
        <v>759.24</v>
      </c>
      <c r="F27" s="189">
        <v>121594.967</v>
      </c>
      <c r="G27" s="430">
        <v>373.53</v>
      </c>
      <c r="H27" s="429">
        <v>13.6</v>
      </c>
    </row>
    <row r="28" spans="1:8" ht="12.75">
      <c r="A28" s="425">
        <v>2008</v>
      </c>
      <c r="B28" s="189">
        <v>618612</v>
      </c>
      <c r="C28" s="189">
        <v>11817</v>
      </c>
      <c r="D28" s="431">
        <v>45.891262135922325</v>
      </c>
      <c r="E28" s="430">
        <v>782.72</v>
      </c>
      <c r="F28" s="189">
        <v>226186.775</v>
      </c>
      <c r="G28" s="430">
        <v>405.92</v>
      </c>
      <c r="H28" s="429">
        <v>13.9</v>
      </c>
    </row>
    <row r="29" spans="1:8" ht="12.75">
      <c r="A29" s="425">
        <v>2009</v>
      </c>
      <c r="B29" s="189">
        <v>591054</v>
      </c>
      <c r="C29" s="189">
        <v>20484</v>
      </c>
      <c r="D29" s="431">
        <v>48.59786476868327</v>
      </c>
      <c r="E29" s="430">
        <v>795.9</v>
      </c>
      <c r="F29" s="189">
        <v>401226.693</v>
      </c>
      <c r="G29" s="430">
        <v>411.08</v>
      </c>
      <c r="H29" s="429">
        <v>18.9</v>
      </c>
    </row>
    <row r="30" spans="1:8" ht="12.75">
      <c r="A30" s="425">
        <v>2010</v>
      </c>
      <c r="B30" s="189">
        <v>585298</v>
      </c>
      <c r="C30" s="189">
        <v>17837</v>
      </c>
      <c r="D30" s="431">
        <v>40.21871476888388</v>
      </c>
      <c r="E30" s="430">
        <v>803.18</v>
      </c>
      <c r="F30" s="189">
        <v>341544.793</v>
      </c>
      <c r="G30" s="430">
        <v>406.43</v>
      </c>
      <c r="H30" s="429">
        <v>19.7</v>
      </c>
    </row>
    <row r="31" spans="1:8" ht="12.75">
      <c r="A31" s="425">
        <v>2011</v>
      </c>
      <c r="B31" s="189">
        <v>592537</v>
      </c>
      <c r="C31" s="189">
        <v>14721</v>
      </c>
      <c r="D31" s="431">
        <v>32.6046511627907</v>
      </c>
      <c r="E31" s="430">
        <v>817.49</v>
      </c>
      <c r="F31" s="189">
        <v>278391.116</v>
      </c>
      <c r="G31" s="430">
        <v>405.08</v>
      </c>
      <c r="H31" s="429">
        <v>18.4</v>
      </c>
    </row>
    <row r="32" spans="1:8" ht="12.75">
      <c r="A32" s="425">
        <v>2012</v>
      </c>
      <c r="B32" s="189">
        <v>603796</v>
      </c>
      <c r="C32" s="189">
        <v>13085</v>
      </c>
      <c r="D32" s="431">
        <v>34.031209362808845</v>
      </c>
      <c r="E32" s="430">
        <v>835.33</v>
      </c>
      <c r="F32" s="189">
        <v>254097.98</v>
      </c>
      <c r="G32" s="430">
        <v>412.68</v>
      </c>
      <c r="H32" s="429">
        <v>17.9</v>
      </c>
    </row>
    <row r="33" spans="1:8" ht="12.75">
      <c r="A33" s="425">
        <v>2013</v>
      </c>
      <c r="B33" s="189">
        <v>617022</v>
      </c>
      <c r="C33" s="189">
        <v>11670</v>
      </c>
      <c r="D33" s="431">
        <v>37.7059773828756</v>
      </c>
      <c r="E33" s="430">
        <v>843.89</v>
      </c>
      <c r="F33" s="189">
        <v>227929.447</v>
      </c>
      <c r="G33" s="430">
        <v>415.82</v>
      </c>
      <c r="H33" s="429">
        <v>16.7</v>
      </c>
    </row>
    <row r="34" spans="1:8" ht="12.75">
      <c r="A34" s="425">
        <v>2014</v>
      </c>
      <c r="B34" s="189">
        <v>625077</v>
      </c>
      <c r="C34" s="189">
        <v>10115</v>
      </c>
      <c r="D34" s="431">
        <v>35.99644128113879</v>
      </c>
      <c r="E34" s="430">
        <v>870.27</v>
      </c>
      <c r="F34" s="189">
        <v>197493.199</v>
      </c>
      <c r="G34" s="430">
        <v>421.85</v>
      </c>
      <c r="H34" s="429">
        <v>16.7</v>
      </c>
    </row>
    <row r="35" spans="1:8" ht="12.75">
      <c r="A35" s="425">
        <v>2015</v>
      </c>
      <c r="B35" s="189">
        <v>636403</v>
      </c>
      <c r="C35" s="189">
        <v>7891</v>
      </c>
      <c r="D35" s="431">
        <v>34.30869565217392</v>
      </c>
      <c r="E35" s="430">
        <v>900.48</v>
      </c>
      <c r="F35" s="189">
        <v>157488.12</v>
      </c>
      <c r="G35" s="430">
        <v>432.89</v>
      </c>
      <c r="H35" s="429">
        <v>15.3</v>
      </c>
    </row>
    <row r="36" spans="1:8" ht="12.75">
      <c r="A36" s="425">
        <v>2016</v>
      </c>
      <c r="B36" s="189">
        <v>645601</v>
      </c>
      <c r="C36" s="189">
        <v>7210</v>
      </c>
      <c r="D36" s="431">
        <v>36.87979539641943</v>
      </c>
      <c r="E36" s="430">
        <v>928.64</v>
      </c>
      <c r="F36" s="189">
        <v>146081.345</v>
      </c>
      <c r="G36" s="430">
        <v>446.98</v>
      </c>
      <c r="H36" s="429">
        <v>14.3</v>
      </c>
    </row>
    <row r="37" spans="1:8" ht="12.75">
      <c r="A37" s="425">
        <v>2017</v>
      </c>
      <c r="B37" s="189">
        <v>652259</v>
      </c>
      <c r="C37" s="189">
        <v>7815</v>
      </c>
      <c r="D37" s="431">
        <v>50.58252427184466</v>
      </c>
      <c r="E37" s="430">
        <v>955.93</v>
      </c>
      <c r="F37" s="189">
        <v>174256.132</v>
      </c>
      <c r="G37" s="430">
        <v>483.53</v>
      </c>
      <c r="H37" s="429">
        <v>15.6</v>
      </c>
    </row>
    <row r="38" spans="1:8" ht="12.75">
      <c r="A38" s="425">
        <v>2018</v>
      </c>
      <c r="B38" s="189">
        <v>656597</v>
      </c>
      <c r="C38" s="189">
        <v>7787</v>
      </c>
      <c r="D38" s="431">
        <v>47.77300613496933</v>
      </c>
      <c r="E38" s="430">
        <v>979.92</v>
      </c>
      <c r="F38" s="189">
        <v>160345.863</v>
      </c>
      <c r="G38" s="430">
        <v>494.08</v>
      </c>
      <c r="H38" s="429">
        <v>15.1</v>
      </c>
    </row>
    <row r="39" spans="1:8" ht="12.75">
      <c r="A39" s="425">
        <v>2019</v>
      </c>
      <c r="B39" s="189">
        <v>654989</v>
      </c>
      <c r="C39" s="189">
        <v>6685</v>
      </c>
      <c r="D39" s="431">
        <v>39.791666666666664</v>
      </c>
      <c r="E39" s="430">
        <v>1015.93</v>
      </c>
      <c r="F39" s="189">
        <v>161167.35</v>
      </c>
      <c r="G39" s="430">
        <v>514.4</v>
      </c>
      <c r="H39" s="429">
        <v>15.3</v>
      </c>
    </row>
    <row r="40" spans="1:8" ht="12.75">
      <c r="A40" s="425">
        <v>2020</v>
      </c>
      <c r="B40" s="189">
        <v>559528</v>
      </c>
      <c r="C40" s="189">
        <v>73316</v>
      </c>
      <c r="D40" s="431">
        <v>92.22138364779873</v>
      </c>
      <c r="E40" s="430">
        <v>1113.78</v>
      </c>
      <c r="F40" s="189">
        <v>1653919.744</v>
      </c>
      <c r="G40" s="430">
        <v>441.42</v>
      </c>
      <c r="H40" s="429">
        <v>19.1</v>
      </c>
    </row>
    <row r="41" spans="1:8" ht="12.75">
      <c r="A41" s="1"/>
      <c r="B41" s="1"/>
      <c r="C41" s="1"/>
      <c r="D41" s="1"/>
      <c r="E41" s="1"/>
      <c r="F41" s="1"/>
      <c r="G41" s="1"/>
      <c r="H41" s="299"/>
    </row>
    <row r="43" ht="12.75">
      <c r="A43" s="51" t="s">
        <v>316</v>
      </c>
    </row>
    <row r="44" ht="12.75">
      <c r="A44" s="428" t="s">
        <v>315</v>
      </c>
    </row>
    <row r="45" ht="12.75">
      <c r="A45" s="164" t="s">
        <v>314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3.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85" t="s">
        <v>349</v>
      </c>
      <c r="B1" s="84"/>
      <c r="C1" s="84"/>
      <c r="D1" s="84"/>
      <c r="E1" s="84"/>
      <c r="F1" s="84"/>
      <c r="G1" s="84"/>
    </row>
    <row r="2" spans="1:7" s="448" customFormat="1" ht="15.75">
      <c r="A2" s="85" t="s">
        <v>348</v>
      </c>
      <c r="B2" s="449"/>
      <c r="C2" s="449"/>
      <c r="D2" s="449"/>
      <c r="E2" s="449"/>
      <c r="F2" s="449"/>
      <c r="G2" s="449"/>
    </row>
    <row r="3" spans="1:7" s="448" customFormat="1" ht="15.75">
      <c r="A3" s="85" t="s">
        <v>347</v>
      </c>
      <c r="B3" s="449"/>
      <c r="C3" s="449"/>
      <c r="D3" s="449"/>
      <c r="E3" s="449"/>
      <c r="F3" s="449"/>
      <c r="G3" s="449"/>
    </row>
    <row r="4" ht="12.75" customHeight="1"/>
    <row r="5" spans="1:7" ht="12.75" customHeight="1">
      <c r="A5" t="s">
        <v>346</v>
      </c>
      <c r="B5" s="177"/>
      <c r="C5" s="177"/>
      <c r="D5" s="177"/>
      <c r="E5" s="177"/>
      <c r="F5" s="177"/>
      <c r="G5" s="177"/>
    </row>
    <row r="6" spans="1:7" ht="12.75" customHeight="1" thickBot="1">
      <c r="A6" s="175"/>
      <c r="B6" s="175"/>
      <c r="C6" s="175"/>
      <c r="D6" s="175"/>
      <c r="E6" s="175"/>
      <c r="F6" s="175"/>
      <c r="G6" s="175"/>
    </row>
    <row r="7" spans="1:7" s="172" customFormat="1" ht="34.5" customHeight="1" thickTop="1">
      <c r="A7" s="327"/>
      <c r="B7" s="290" t="s">
        <v>345</v>
      </c>
      <c r="C7" s="290"/>
      <c r="D7" s="290" t="s">
        <v>344</v>
      </c>
      <c r="E7" s="290"/>
      <c r="F7" s="290" t="s">
        <v>343</v>
      </c>
      <c r="G7" s="447"/>
    </row>
    <row r="8" spans="1:7" s="199" customFormat="1" ht="34.5" customHeight="1">
      <c r="A8" s="290" t="s">
        <v>342</v>
      </c>
      <c r="B8" s="224" t="s">
        <v>341</v>
      </c>
      <c r="C8" s="224" t="s">
        <v>340</v>
      </c>
      <c r="D8" s="224" t="s">
        <v>339</v>
      </c>
      <c r="E8" s="224" t="s">
        <v>340</v>
      </c>
      <c r="F8" s="288" t="s">
        <v>339</v>
      </c>
      <c r="G8" s="446" t="s">
        <v>338</v>
      </c>
    </row>
    <row r="9" spans="1:7" ht="12.75">
      <c r="A9" s="171"/>
      <c r="B9" s="171"/>
      <c r="C9" s="171"/>
      <c r="D9" s="171"/>
      <c r="E9" s="171"/>
      <c r="F9" s="195"/>
      <c r="G9" s="363"/>
    </row>
    <row r="10" spans="1:7" ht="12.75">
      <c r="A10" s="440">
        <v>2007</v>
      </c>
      <c r="B10" s="443"/>
      <c r="C10" s="445"/>
      <c r="D10" s="426"/>
      <c r="E10" s="426"/>
      <c r="F10" s="444"/>
      <c r="G10" s="443"/>
    </row>
    <row r="11" spans="1:7" ht="12.75">
      <c r="A11" s="171"/>
      <c r="B11" s="443"/>
      <c r="C11" s="445"/>
      <c r="D11" s="426"/>
      <c r="E11" s="426"/>
      <c r="F11" s="444"/>
      <c r="G11" s="443"/>
    </row>
    <row r="12" spans="1:7" ht="12.75">
      <c r="A12" s="439" t="s">
        <v>102</v>
      </c>
      <c r="B12" s="438">
        <v>30</v>
      </c>
      <c r="C12" s="323">
        <v>172</v>
      </c>
      <c r="D12" s="189">
        <v>12655</v>
      </c>
      <c r="E12" s="189">
        <v>70872</v>
      </c>
      <c r="F12" s="437">
        <v>274</v>
      </c>
      <c r="G12" s="188">
        <v>1974</v>
      </c>
    </row>
    <row r="13" spans="1:7" ht="12.75">
      <c r="A13" s="171" t="s">
        <v>1</v>
      </c>
      <c r="B13" s="438">
        <v>18</v>
      </c>
      <c r="C13" s="323">
        <v>121</v>
      </c>
      <c r="D13" s="189">
        <v>10303</v>
      </c>
      <c r="E13" s="189">
        <v>59103</v>
      </c>
      <c r="F13" s="437">
        <v>207</v>
      </c>
      <c r="G13" s="188">
        <v>1558</v>
      </c>
    </row>
    <row r="14" spans="1:7" ht="12.75">
      <c r="A14" s="171" t="s">
        <v>337</v>
      </c>
      <c r="B14" s="438">
        <v>12</v>
      </c>
      <c r="C14" s="323">
        <v>51</v>
      </c>
      <c r="D14" s="189">
        <v>2352</v>
      </c>
      <c r="E14" s="189">
        <v>11769</v>
      </c>
      <c r="F14" s="437">
        <v>67</v>
      </c>
      <c r="G14" s="188">
        <v>416</v>
      </c>
    </row>
    <row r="15" spans="1:7" ht="12.75">
      <c r="A15" s="171"/>
      <c r="B15" s="442"/>
      <c r="C15" s="323"/>
      <c r="D15" s="441"/>
      <c r="E15" s="189"/>
      <c r="F15" s="437"/>
      <c r="G15" s="188"/>
    </row>
    <row r="16" spans="1:7" ht="12.75">
      <c r="A16" s="440">
        <v>2012</v>
      </c>
      <c r="B16" s="188"/>
      <c r="C16" s="323"/>
      <c r="D16" s="189"/>
      <c r="E16" s="189"/>
      <c r="F16" s="437"/>
      <c r="G16" s="188"/>
    </row>
    <row r="17" spans="1:7" ht="12.75">
      <c r="A17" s="171"/>
      <c r="B17" s="188"/>
      <c r="C17" s="323"/>
      <c r="D17" s="189"/>
      <c r="E17" s="189"/>
      <c r="F17" s="437"/>
      <c r="G17" s="188"/>
    </row>
    <row r="18" spans="1:7" ht="12.75">
      <c r="A18" s="439" t="s">
        <v>102</v>
      </c>
      <c r="B18" s="438">
        <v>36</v>
      </c>
      <c r="C18" s="323">
        <v>209</v>
      </c>
      <c r="D18" s="189">
        <v>15806</v>
      </c>
      <c r="E18" s="189">
        <v>95239</v>
      </c>
      <c r="F18" s="437">
        <v>372</v>
      </c>
      <c r="G18" s="188">
        <v>2343</v>
      </c>
    </row>
    <row r="19" spans="1:7" ht="12.75">
      <c r="A19" s="171" t="s">
        <v>1</v>
      </c>
      <c r="B19" s="438">
        <v>24</v>
      </c>
      <c r="C19" s="323">
        <v>142</v>
      </c>
      <c r="D19" s="189">
        <v>13638</v>
      </c>
      <c r="E19" s="189">
        <v>77214</v>
      </c>
      <c r="F19" s="437">
        <v>309</v>
      </c>
      <c r="G19" s="188">
        <v>1811</v>
      </c>
    </row>
    <row r="20" spans="1:7" ht="12.75">
      <c r="A20" s="171" t="s">
        <v>337</v>
      </c>
      <c r="B20" s="438">
        <v>12</v>
      </c>
      <c r="C20" s="323">
        <v>67</v>
      </c>
      <c r="D20" s="189">
        <v>2168</v>
      </c>
      <c r="E20" s="189">
        <v>18025</v>
      </c>
      <c r="F20" s="437">
        <v>63</v>
      </c>
      <c r="G20" s="188">
        <v>532</v>
      </c>
    </row>
    <row r="21" spans="1:7" ht="12.75">
      <c r="A21" s="171"/>
      <c r="B21" s="442"/>
      <c r="C21" s="323"/>
      <c r="D21" s="441"/>
      <c r="E21" s="189"/>
      <c r="F21" s="437"/>
      <c r="G21" s="188"/>
    </row>
    <row r="22" spans="1:7" ht="12.75">
      <c r="A22" s="440">
        <v>2017</v>
      </c>
      <c r="B22" s="188"/>
      <c r="C22" s="323"/>
      <c r="D22" s="189"/>
      <c r="E22" s="189"/>
      <c r="F22" s="437"/>
      <c r="G22" s="188"/>
    </row>
    <row r="23" spans="1:7" ht="12.75">
      <c r="A23" s="171"/>
      <c r="B23" s="188"/>
      <c r="C23" s="323"/>
      <c r="D23" s="189"/>
      <c r="E23" s="189"/>
      <c r="F23" s="437"/>
      <c r="G23" s="188"/>
    </row>
    <row r="24" spans="1:7" ht="12.75">
      <c r="A24" s="439" t="s">
        <v>102</v>
      </c>
      <c r="B24" s="438">
        <v>48</v>
      </c>
      <c r="C24" s="323">
        <v>217</v>
      </c>
      <c r="D24" s="189">
        <v>22599</v>
      </c>
      <c r="E24" s="189">
        <v>105705</v>
      </c>
      <c r="F24" s="437">
        <v>459</v>
      </c>
      <c r="G24" s="188">
        <v>2165</v>
      </c>
    </row>
    <row r="25" spans="1:7" ht="12.75">
      <c r="A25" s="171" t="s">
        <v>1</v>
      </c>
      <c r="B25" s="438">
        <v>33</v>
      </c>
      <c r="C25" s="323">
        <v>138</v>
      </c>
      <c r="D25" s="189">
        <v>19667</v>
      </c>
      <c r="E25" s="189">
        <v>82953</v>
      </c>
      <c r="F25" s="437">
        <v>395</v>
      </c>
      <c r="G25" s="188">
        <v>1581</v>
      </c>
    </row>
    <row r="26" spans="1:7" ht="12.75">
      <c r="A26" s="171" t="s">
        <v>337</v>
      </c>
      <c r="B26" s="438">
        <v>15</v>
      </c>
      <c r="C26" s="323">
        <v>79</v>
      </c>
      <c r="D26" s="189">
        <v>2932</v>
      </c>
      <c r="E26" s="189">
        <v>22752</v>
      </c>
      <c r="F26" s="437">
        <v>64</v>
      </c>
      <c r="G26" s="188">
        <v>584</v>
      </c>
    </row>
    <row r="27" spans="1:7" ht="12" customHeight="1">
      <c r="A27" s="1"/>
      <c r="B27" s="436"/>
      <c r="C27" s="436"/>
      <c r="D27" s="435"/>
      <c r="E27" s="435"/>
      <c r="F27" s="434"/>
      <c r="G27" s="433"/>
    </row>
    <row r="28" ht="13.5" customHeight="1"/>
    <row r="29" spans="1:7" ht="12.75">
      <c r="A29" s="163" t="s">
        <v>336</v>
      </c>
      <c r="B29" s="163"/>
      <c r="C29" s="163"/>
      <c r="D29" s="163"/>
      <c r="E29" s="163"/>
      <c r="F29" s="163"/>
      <c r="G29" s="163"/>
    </row>
    <row r="30" ht="12.75">
      <c r="A30" s="432" t="s">
        <v>335</v>
      </c>
    </row>
    <row r="31" ht="12.75">
      <c r="A31" s="163" t="s">
        <v>334</v>
      </c>
    </row>
    <row r="32" ht="12.75">
      <c r="A32" s="163" t="s">
        <v>333</v>
      </c>
    </row>
    <row r="33" ht="12.75">
      <c r="A33" s="163" t="s">
        <v>332</v>
      </c>
    </row>
    <row r="34" ht="12.75">
      <c r="A34" s="163" t="s">
        <v>331</v>
      </c>
    </row>
    <row r="35" ht="12.75">
      <c r="A35" s="432" t="s">
        <v>330</v>
      </c>
    </row>
    <row r="36" ht="12.75">
      <c r="A36" s="432" t="s">
        <v>329</v>
      </c>
    </row>
    <row r="37" ht="12.75">
      <c r="A37" s="163" t="s">
        <v>328</v>
      </c>
    </row>
    <row r="38" ht="12.75">
      <c r="A38" s="163" t="s">
        <v>327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4.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3.140625" style="0" customWidth="1"/>
    <col min="2" max="3" width="10.140625" style="0" customWidth="1"/>
    <col min="4" max="4" width="10.28125" style="0" customWidth="1"/>
    <col min="5" max="5" width="10.140625" style="0" customWidth="1"/>
    <col min="6" max="6" width="9.8515625" style="0" customWidth="1"/>
  </cols>
  <sheetData>
    <row r="1" spans="1:6" ht="15.75" customHeight="1">
      <c r="A1" s="201" t="s">
        <v>362</v>
      </c>
      <c r="B1" s="177"/>
      <c r="C1" s="177"/>
      <c r="D1" s="177"/>
      <c r="E1" s="177"/>
      <c r="F1" s="177"/>
    </row>
    <row r="2" spans="1:6" ht="15.75" customHeight="1">
      <c r="A2" s="201" t="s">
        <v>361</v>
      </c>
      <c r="B2" s="177"/>
      <c r="C2" s="177"/>
      <c r="D2" s="177"/>
      <c r="E2" s="177"/>
      <c r="F2" s="177"/>
    </row>
    <row r="3" spans="1:6" ht="12.75" customHeight="1">
      <c r="A3" s="201"/>
      <c r="B3" s="177"/>
      <c r="C3" s="177"/>
      <c r="D3" s="177"/>
      <c r="E3" s="177"/>
      <c r="F3" s="177"/>
    </row>
    <row r="4" spans="1:6" ht="12.75" customHeight="1">
      <c r="A4" s="304" t="s">
        <v>31</v>
      </c>
      <c r="B4" s="177"/>
      <c r="C4" s="177"/>
      <c r="D4" s="177"/>
      <c r="E4" s="177"/>
      <c r="F4" s="177"/>
    </row>
    <row r="5" spans="1:4" ht="12.75" customHeight="1" thickBot="1">
      <c r="A5" s="175"/>
      <c r="B5" s="175"/>
      <c r="C5" s="175"/>
      <c r="D5" s="175"/>
    </row>
    <row r="6" spans="1:6" s="172" customFormat="1" ht="24" customHeight="1" thickTop="1">
      <c r="A6" s="457" t="s">
        <v>213</v>
      </c>
      <c r="B6" s="173">
        <v>2009</v>
      </c>
      <c r="C6" s="173">
        <v>2010</v>
      </c>
      <c r="D6" s="173">
        <v>2011</v>
      </c>
      <c r="E6" s="173" t="s">
        <v>360</v>
      </c>
      <c r="F6" s="173">
        <v>2013</v>
      </c>
    </row>
    <row r="7" spans="1:6" s="69" customFormat="1" ht="12.75">
      <c r="A7" s="154"/>
      <c r="B7" s="141"/>
      <c r="C7" s="141"/>
      <c r="D7" s="141"/>
      <c r="E7" s="141"/>
      <c r="F7" s="141"/>
    </row>
    <row r="8" spans="1:6" s="369" customFormat="1" ht="12.75">
      <c r="A8" s="50" t="s">
        <v>359</v>
      </c>
      <c r="B8" s="453">
        <v>626</v>
      </c>
      <c r="C8" s="453">
        <v>633</v>
      </c>
      <c r="D8" s="453">
        <v>646</v>
      </c>
      <c r="E8" s="453">
        <v>626</v>
      </c>
      <c r="F8" s="453">
        <v>627</v>
      </c>
    </row>
    <row r="9" spans="1:6" s="369" customFormat="1" ht="12.75">
      <c r="A9" s="50" t="s">
        <v>358</v>
      </c>
      <c r="B9" s="453">
        <v>675</v>
      </c>
      <c r="C9" s="453">
        <v>674</v>
      </c>
      <c r="D9" s="453">
        <v>656</v>
      </c>
      <c r="E9" s="453">
        <v>604</v>
      </c>
      <c r="F9" s="453">
        <v>581</v>
      </c>
    </row>
    <row r="10" spans="1:6" s="369" customFormat="1" ht="12.75">
      <c r="A10" s="50" t="s">
        <v>357</v>
      </c>
      <c r="B10" s="133">
        <v>35874</v>
      </c>
      <c r="C10" s="133">
        <v>36001</v>
      </c>
      <c r="D10" s="133">
        <v>36634</v>
      </c>
      <c r="E10" s="133">
        <v>35534</v>
      </c>
      <c r="F10" s="133">
        <v>35468</v>
      </c>
    </row>
    <row r="11" spans="1:6" s="369" customFormat="1" ht="12.75">
      <c r="A11" s="56"/>
      <c r="B11" s="456"/>
      <c r="C11" s="455"/>
      <c r="D11" s="455"/>
      <c r="E11" s="455"/>
      <c r="F11" s="455"/>
    </row>
    <row r="12" spans="1:6" s="369" customFormat="1" ht="22.5" customHeight="1">
      <c r="A12" s="174" t="s">
        <v>213</v>
      </c>
      <c r="B12" s="454">
        <v>2014</v>
      </c>
      <c r="C12" s="454">
        <v>2015</v>
      </c>
      <c r="D12" s="454">
        <v>2016</v>
      </c>
      <c r="E12" s="454">
        <v>2017</v>
      </c>
      <c r="F12" s="454">
        <v>2018</v>
      </c>
    </row>
    <row r="13" spans="1:6" s="369" customFormat="1" ht="12.75">
      <c r="A13" s="50"/>
      <c r="B13" s="141"/>
      <c r="C13" s="141"/>
      <c r="D13" s="141"/>
      <c r="E13" s="141"/>
      <c r="F13" s="141"/>
    </row>
    <row r="14" spans="1:6" s="369" customFormat="1" ht="12.75">
      <c r="A14" s="50" t="s">
        <v>359</v>
      </c>
      <c r="B14" s="453">
        <v>619</v>
      </c>
      <c r="C14" s="453">
        <v>623</v>
      </c>
      <c r="D14" s="453">
        <v>638</v>
      </c>
      <c r="E14" s="453">
        <v>635</v>
      </c>
      <c r="F14" s="453">
        <v>622</v>
      </c>
    </row>
    <row r="15" spans="1:6" s="369" customFormat="1" ht="12.75">
      <c r="A15" s="50" t="s">
        <v>358</v>
      </c>
      <c r="B15" s="453">
        <v>546</v>
      </c>
      <c r="C15" s="453">
        <v>535</v>
      </c>
      <c r="D15" s="453">
        <v>482</v>
      </c>
      <c r="E15" s="453">
        <v>461</v>
      </c>
      <c r="F15" s="453">
        <v>426</v>
      </c>
    </row>
    <row r="16" spans="1:6" s="369" customFormat="1" ht="12.75">
      <c r="A16" s="50" t="s">
        <v>357</v>
      </c>
      <c r="B16" s="133">
        <v>34935</v>
      </c>
      <c r="C16" s="133">
        <v>35332</v>
      </c>
      <c r="D16" s="133">
        <v>35988</v>
      </c>
      <c r="E16" s="133">
        <v>36070</v>
      </c>
      <c r="F16" s="133">
        <v>35548</v>
      </c>
    </row>
    <row r="17" spans="1:6" s="369" customFormat="1" ht="12.75">
      <c r="A17" s="452"/>
      <c r="B17" s="452"/>
      <c r="C17" s="450"/>
      <c r="D17" s="450"/>
      <c r="E17" s="451"/>
      <c r="F17" s="450"/>
    </row>
    <row r="19" ht="12.75">
      <c r="A19" s="51" t="s">
        <v>356</v>
      </c>
    </row>
    <row r="20" ht="12.75">
      <c r="A20" s="51" t="s">
        <v>355</v>
      </c>
    </row>
    <row r="21" ht="12.75">
      <c r="A21" s="51" t="s">
        <v>354</v>
      </c>
    </row>
    <row r="22" ht="12.75">
      <c r="A22" s="51" t="s">
        <v>353</v>
      </c>
    </row>
    <row r="23" ht="12.75">
      <c r="A23" s="51" t="s">
        <v>352</v>
      </c>
    </row>
    <row r="24" s="8" customFormat="1" ht="12.75">
      <c r="A24" s="52" t="s">
        <v>351</v>
      </c>
    </row>
    <row r="25" s="8" customFormat="1" ht="12.75">
      <c r="A25" s="51" t="s">
        <v>350</v>
      </c>
    </row>
    <row r="26" s="8" customFormat="1" ht="12.75">
      <c r="A26" s="51"/>
    </row>
    <row r="27" s="8" customFormat="1" ht="12.75">
      <c r="A27" s="51"/>
    </row>
    <row r="28" ht="12.75">
      <c r="A28" s="51"/>
    </row>
    <row r="29" ht="12.75" customHeight="1">
      <c r="A29" s="51"/>
    </row>
    <row r="30" ht="12.75">
      <c r="A30" s="51"/>
    </row>
    <row r="31" ht="12.75">
      <c r="A31" s="51"/>
    </row>
    <row r="32" ht="12.75">
      <c r="A32" s="51"/>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5.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15.75">
      <c r="A1" s="201" t="s">
        <v>388</v>
      </c>
      <c r="B1" s="177"/>
      <c r="C1" s="177"/>
      <c r="D1" s="177"/>
      <c r="E1" s="177"/>
      <c r="F1" s="177"/>
      <c r="G1" s="177"/>
    </row>
    <row r="2" spans="1:7" ht="15.75">
      <c r="A2" s="201" t="s">
        <v>413</v>
      </c>
      <c r="B2" s="177"/>
      <c r="C2" s="177"/>
      <c r="D2" s="177"/>
      <c r="E2" s="177"/>
      <c r="F2" s="177"/>
      <c r="G2" s="177"/>
    </row>
    <row r="3" s="491" customFormat="1" ht="12.75" customHeight="1">
      <c r="A3" s="492"/>
    </row>
    <row r="4" spans="1:7" ht="12.75">
      <c r="A4" t="s">
        <v>412</v>
      </c>
      <c r="B4" s="177"/>
      <c r="C4" s="177"/>
      <c r="D4" s="177"/>
      <c r="E4" s="177"/>
      <c r="F4" s="177"/>
      <c r="G4" s="177"/>
    </row>
    <row r="5" spans="1:7" ht="12.75" customHeight="1" thickBot="1">
      <c r="A5" s="302"/>
      <c r="B5" s="302"/>
      <c r="C5" s="302"/>
      <c r="D5" s="302"/>
      <c r="E5" s="302"/>
      <c r="F5" s="302"/>
      <c r="G5" s="302"/>
    </row>
    <row r="6" spans="1:7" s="199" customFormat="1" ht="41.25" customHeight="1" thickTop="1">
      <c r="A6" s="290" t="s">
        <v>386</v>
      </c>
      <c r="B6" s="200" t="s">
        <v>385</v>
      </c>
      <c r="C6" s="200" t="s">
        <v>384</v>
      </c>
      <c r="D6" s="200" t="s">
        <v>383</v>
      </c>
      <c r="E6" s="490" t="s">
        <v>382</v>
      </c>
      <c r="F6" s="490" t="s">
        <v>381</v>
      </c>
      <c r="G6" s="489" t="s">
        <v>380</v>
      </c>
    </row>
    <row r="7" spans="2:7" ht="12.75">
      <c r="B7" s="488"/>
      <c r="C7" s="486"/>
      <c r="D7" s="486"/>
      <c r="E7" s="487"/>
      <c r="F7" s="486"/>
      <c r="G7" s="485"/>
    </row>
    <row r="8" spans="1:7" ht="12.75">
      <c r="A8" t="s">
        <v>411</v>
      </c>
      <c r="B8" s="484">
        <v>1916</v>
      </c>
      <c r="C8" s="460">
        <v>12118.984472</v>
      </c>
      <c r="D8" s="460">
        <v>3524.347939</v>
      </c>
      <c r="E8" s="460">
        <v>1173.428476</v>
      </c>
      <c r="F8" s="460">
        <v>4936.949148</v>
      </c>
      <c r="G8" s="483">
        <v>4704.383404</v>
      </c>
    </row>
    <row r="9" spans="1:7" ht="12.75">
      <c r="A9" s="440"/>
      <c r="B9" s="325"/>
      <c r="C9" s="463"/>
      <c r="D9" s="463"/>
      <c r="E9" s="463"/>
      <c r="F9" s="462"/>
      <c r="G9" s="462"/>
    </row>
    <row r="10" spans="1:12" ht="12.75">
      <c r="A10" s="171" t="s">
        <v>410</v>
      </c>
      <c r="B10" s="323">
        <v>292</v>
      </c>
      <c r="C10" s="463">
        <v>734.203783</v>
      </c>
      <c r="D10" s="463">
        <v>98.751011</v>
      </c>
      <c r="E10" s="463">
        <v>142.153284</v>
      </c>
      <c r="F10" s="462">
        <v>257.747797</v>
      </c>
      <c r="G10" s="462">
        <v>207.003768</v>
      </c>
      <c r="H10" s="482"/>
      <c r="I10" s="482"/>
      <c r="J10" s="482"/>
      <c r="K10" s="482"/>
      <c r="L10" s="482"/>
    </row>
    <row r="11" spans="1:12" ht="12.75">
      <c r="A11" s="171"/>
      <c r="B11" s="188"/>
      <c r="C11" s="463"/>
      <c r="D11" s="463"/>
      <c r="E11" s="463"/>
      <c r="F11" s="462"/>
      <c r="G11" s="462"/>
      <c r="H11" s="481"/>
      <c r="I11" s="481"/>
      <c r="J11" s="481"/>
      <c r="K11" s="481"/>
      <c r="L11" s="481"/>
    </row>
    <row r="12" spans="1:7" ht="12.75">
      <c r="A12" s="171" t="s">
        <v>409</v>
      </c>
      <c r="B12" s="323">
        <v>345</v>
      </c>
      <c r="C12" s="463">
        <v>8065.754614</v>
      </c>
      <c r="D12" s="463">
        <v>821.820557</v>
      </c>
      <c r="E12" s="463">
        <v>168.933289</v>
      </c>
      <c r="F12" s="462">
        <v>975.866186</v>
      </c>
      <c r="G12" s="462">
        <v>964.821159</v>
      </c>
    </row>
    <row r="13" spans="1:7" ht="12.75">
      <c r="A13" s="171"/>
      <c r="B13" s="323"/>
      <c r="C13" s="463"/>
      <c r="D13" s="463"/>
      <c r="E13" s="463"/>
      <c r="F13" s="462"/>
      <c r="G13" s="462"/>
    </row>
    <row r="14" spans="1:7" ht="12.75">
      <c r="A14" s="154" t="s">
        <v>408</v>
      </c>
      <c r="B14" s="323">
        <v>87</v>
      </c>
      <c r="C14" s="463">
        <v>137.044073</v>
      </c>
      <c r="D14" s="463">
        <v>7.282534</v>
      </c>
      <c r="E14" s="463">
        <v>31.231252</v>
      </c>
      <c r="F14" s="462">
        <v>50.340049</v>
      </c>
      <c r="G14" s="462">
        <v>46.666936</v>
      </c>
    </row>
    <row r="15" spans="1:7" ht="12.75">
      <c r="A15" s="171"/>
      <c r="B15" s="323"/>
      <c r="C15" s="463"/>
      <c r="D15" s="463"/>
      <c r="E15" s="463"/>
      <c r="F15" s="462"/>
      <c r="G15" s="462"/>
    </row>
    <row r="16" spans="1:7" ht="12.75">
      <c r="A16" s="171" t="s">
        <v>407</v>
      </c>
      <c r="B16" s="323">
        <v>33</v>
      </c>
      <c r="C16" s="463">
        <v>28.728725</v>
      </c>
      <c r="D16" s="463">
        <v>2.988814</v>
      </c>
      <c r="E16" s="463">
        <v>12.067983</v>
      </c>
      <c r="F16" s="462">
        <v>19.236729</v>
      </c>
      <c r="G16" s="462">
        <v>17.588865</v>
      </c>
    </row>
    <row r="17" spans="1:7" ht="12.75">
      <c r="A17" s="171"/>
      <c r="B17" s="323"/>
      <c r="C17" s="463"/>
      <c r="D17" s="463"/>
      <c r="E17" s="463"/>
      <c r="F17" s="462"/>
      <c r="G17" s="462"/>
    </row>
    <row r="18" spans="1:7" ht="12.75">
      <c r="A18" s="154" t="s">
        <v>406</v>
      </c>
      <c r="B18" s="323">
        <v>121</v>
      </c>
      <c r="C18" s="463">
        <v>3093.113006</v>
      </c>
      <c r="D18" s="463">
        <v>1562.054246</v>
      </c>
      <c r="E18" s="463">
        <v>161.46679</v>
      </c>
      <c r="F18" s="462">
        <v>2474.836348</v>
      </c>
      <c r="G18" s="462">
        <v>2359.484432</v>
      </c>
    </row>
    <row r="19" spans="1:7" ht="12.75">
      <c r="A19" s="171"/>
      <c r="B19" s="323"/>
      <c r="C19" s="463"/>
      <c r="D19" s="463"/>
      <c r="E19" s="463"/>
      <c r="F19" s="462"/>
      <c r="G19" s="462"/>
    </row>
    <row r="20" spans="1:7" ht="12.75">
      <c r="A20" s="154" t="s">
        <v>405</v>
      </c>
      <c r="B20" s="323"/>
      <c r="C20" s="463"/>
      <c r="D20" s="463"/>
      <c r="E20" s="463"/>
      <c r="F20" s="462"/>
      <c r="G20" s="462"/>
    </row>
    <row r="21" spans="1:7" ht="12.75">
      <c r="A21" s="171" t="s">
        <v>404</v>
      </c>
      <c r="B21" s="323">
        <v>54</v>
      </c>
      <c r="C21" s="463">
        <v>75.877898</v>
      </c>
      <c r="D21" s="463">
        <v>15.221417</v>
      </c>
      <c r="E21" s="463">
        <v>45.423988</v>
      </c>
      <c r="F21" s="462">
        <v>93.39483</v>
      </c>
      <c r="G21" s="462">
        <v>92.106973</v>
      </c>
    </row>
    <row r="22" spans="1:7" ht="12.75">
      <c r="A22" s="171"/>
      <c r="B22" s="323"/>
      <c r="C22" s="463"/>
      <c r="D22" s="463"/>
      <c r="E22" s="463"/>
      <c r="F22" s="462"/>
      <c r="G22" s="462"/>
    </row>
    <row r="23" spans="1:7" ht="12.75">
      <c r="A23" s="154" t="s">
        <v>403</v>
      </c>
      <c r="B23" s="323"/>
      <c r="C23" s="463"/>
      <c r="D23" s="463"/>
      <c r="E23" s="463"/>
      <c r="F23" s="462"/>
      <c r="G23" s="462"/>
    </row>
    <row r="24" spans="1:7" ht="12.75">
      <c r="A24" s="154" t="s">
        <v>402</v>
      </c>
      <c r="B24" s="323">
        <v>38</v>
      </c>
      <c r="C24" s="463">
        <v>35.606174</v>
      </c>
      <c r="D24" s="463">
        <v>11.102485</v>
      </c>
      <c r="E24" s="463">
        <v>19.483843</v>
      </c>
      <c r="F24" s="462">
        <v>38.733951</v>
      </c>
      <c r="G24" s="462">
        <v>37.320011</v>
      </c>
    </row>
    <row r="25" spans="1:7" ht="12.75">
      <c r="A25" s="171"/>
      <c r="B25" s="323"/>
      <c r="C25" s="463"/>
      <c r="D25" s="463"/>
      <c r="E25" s="463"/>
      <c r="F25" s="462"/>
      <c r="G25" s="462"/>
    </row>
    <row r="26" spans="1:7" ht="12.75">
      <c r="A26" s="171" t="s">
        <v>401</v>
      </c>
      <c r="B26" s="323">
        <v>11</v>
      </c>
      <c r="C26" s="463">
        <v>11.435633</v>
      </c>
      <c r="D26" s="463">
        <v>2.913964</v>
      </c>
      <c r="E26" s="463">
        <v>6.05037</v>
      </c>
      <c r="F26" s="462">
        <v>6.83723</v>
      </c>
      <c r="G26" s="462">
        <v>5.99477</v>
      </c>
    </row>
    <row r="27" spans="1:7" ht="12.75">
      <c r="A27" s="171"/>
      <c r="B27" s="323"/>
      <c r="C27" s="463"/>
      <c r="D27" s="463"/>
      <c r="E27" s="463"/>
      <c r="F27" s="462"/>
      <c r="G27" s="462"/>
    </row>
    <row r="28" spans="1:7" ht="12.75">
      <c r="A28" s="154" t="s">
        <v>400</v>
      </c>
      <c r="B28" s="323">
        <v>44</v>
      </c>
      <c r="C28" s="463">
        <v>24.409215</v>
      </c>
      <c r="D28" s="463">
        <v>8.249655</v>
      </c>
      <c r="E28" s="463">
        <v>13.844454</v>
      </c>
      <c r="F28" s="462">
        <v>16.355299</v>
      </c>
      <c r="G28" s="462">
        <v>16.018831</v>
      </c>
    </row>
    <row r="29" spans="1:7" ht="12.75">
      <c r="A29" s="171"/>
      <c r="B29" s="323"/>
      <c r="C29" s="463"/>
      <c r="D29" s="463"/>
      <c r="E29" s="463"/>
      <c r="F29" s="462"/>
      <c r="G29" s="462"/>
    </row>
    <row r="30" spans="1:7" ht="12.75">
      <c r="A30" s="154" t="s">
        <v>399</v>
      </c>
      <c r="B30" s="323">
        <v>13</v>
      </c>
      <c r="C30" s="463">
        <v>38.932217</v>
      </c>
      <c r="D30" s="463">
        <v>10.003149</v>
      </c>
      <c r="E30" s="463">
        <v>6.499466</v>
      </c>
      <c r="F30" s="462">
        <v>39.044983</v>
      </c>
      <c r="G30" s="462">
        <v>37.293975</v>
      </c>
    </row>
    <row r="31" spans="1:7" ht="12.75">
      <c r="A31" s="171"/>
      <c r="B31" s="323"/>
      <c r="C31" s="463"/>
      <c r="D31" s="463"/>
      <c r="E31" s="463"/>
      <c r="F31" s="462"/>
      <c r="G31" s="462"/>
    </row>
    <row r="32" spans="1:7" ht="12.75">
      <c r="A32" s="171" t="s">
        <v>398</v>
      </c>
      <c r="B32" s="323"/>
      <c r="C32" s="463"/>
      <c r="D32" s="463"/>
      <c r="E32" s="463"/>
      <c r="F32" s="462"/>
      <c r="G32" s="462"/>
    </row>
    <row r="33" spans="1:7" ht="12.75">
      <c r="A33" s="154" t="s">
        <v>397</v>
      </c>
      <c r="B33" s="323">
        <v>24</v>
      </c>
      <c r="C33" s="463">
        <v>61.348793</v>
      </c>
      <c r="D33" s="463">
        <v>15.968993</v>
      </c>
      <c r="E33" s="463">
        <v>50.785184</v>
      </c>
      <c r="F33" s="462">
        <v>56.485685</v>
      </c>
      <c r="G33" s="462">
        <v>44.954337</v>
      </c>
    </row>
    <row r="34" spans="1:7" ht="12.75">
      <c r="A34" s="171"/>
      <c r="B34" s="323"/>
      <c r="C34" s="463"/>
      <c r="D34" s="463"/>
      <c r="E34" s="463"/>
      <c r="F34" s="462"/>
      <c r="G34" s="462"/>
    </row>
    <row r="35" spans="1:7" ht="12.75">
      <c r="A35" s="171" t="s">
        <v>396</v>
      </c>
      <c r="B35" s="323">
        <v>102</v>
      </c>
      <c r="C35" s="463">
        <v>695.918752</v>
      </c>
      <c r="D35" s="463">
        <v>508.391602</v>
      </c>
      <c r="E35" s="463">
        <v>68.746268</v>
      </c>
      <c r="F35" s="462">
        <v>135.493897</v>
      </c>
      <c r="G35" s="462">
        <v>131.584598</v>
      </c>
    </row>
    <row r="36" spans="1:7" ht="12.75">
      <c r="A36" s="171"/>
      <c r="B36" s="323"/>
      <c r="C36" s="480"/>
      <c r="D36" s="463"/>
      <c r="E36" s="466"/>
      <c r="F36" s="462"/>
      <c r="G36" s="464"/>
    </row>
    <row r="37" spans="1:7" ht="12.75">
      <c r="A37" s="154" t="s">
        <v>395</v>
      </c>
      <c r="B37" s="323"/>
      <c r="C37" s="480"/>
      <c r="D37" s="215"/>
      <c r="E37" s="466"/>
      <c r="F37" s="462"/>
      <c r="G37" s="464"/>
    </row>
    <row r="38" spans="1:7" ht="12.75">
      <c r="A38" s="154" t="s">
        <v>394</v>
      </c>
      <c r="B38" s="323">
        <v>15</v>
      </c>
      <c r="C38" s="463">
        <v>1.926417</v>
      </c>
      <c r="D38" s="215" t="s">
        <v>393</v>
      </c>
      <c r="E38" s="463">
        <v>1.321702</v>
      </c>
      <c r="F38" s="462">
        <v>1.817077</v>
      </c>
      <c r="G38" s="462">
        <v>1.431231</v>
      </c>
    </row>
    <row r="39" spans="1:7" s="8" customFormat="1" ht="12.75">
      <c r="A39" s="171"/>
      <c r="B39" s="323"/>
      <c r="C39" s="463"/>
      <c r="D39" s="463"/>
      <c r="E39" s="466"/>
      <c r="F39" s="462"/>
      <c r="G39" s="464"/>
    </row>
    <row r="40" spans="1:7" ht="12.75">
      <c r="A40" s="154" t="s">
        <v>392</v>
      </c>
      <c r="B40" s="323">
        <v>164</v>
      </c>
      <c r="C40" s="463">
        <v>17.95466</v>
      </c>
      <c r="D40" s="463">
        <v>1.700422</v>
      </c>
      <c r="E40" s="463">
        <v>9.066633</v>
      </c>
      <c r="F40" s="462">
        <v>25.431095</v>
      </c>
      <c r="G40" s="462">
        <v>25.022835</v>
      </c>
    </row>
    <row r="41" spans="1:7" ht="12.75">
      <c r="A41" s="171" t="s">
        <v>391</v>
      </c>
      <c r="B41" s="323"/>
      <c r="C41" s="463"/>
      <c r="D41" s="463"/>
      <c r="E41" s="463"/>
      <c r="F41" s="462"/>
      <c r="G41" s="462"/>
    </row>
    <row r="42" spans="1:7" ht="12.75">
      <c r="A42" s="171" t="s">
        <v>390</v>
      </c>
      <c r="B42" s="323">
        <v>53</v>
      </c>
      <c r="C42" s="463">
        <v>58.771193</v>
      </c>
      <c r="D42" s="463">
        <v>7.336425</v>
      </c>
      <c r="E42" s="463">
        <v>28.009021</v>
      </c>
      <c r="F42" s="462">
        <v>34.052791</v>
      </c>
      <c r="G42" s="462">
        <v>31.271426</v>
      </c>
    </row>
    <row r="43" spans="1:7" ht="12.75">
      <c r="A43" s="171"/>
      <c r="B43" s="323"/>
      <c r="C43" s="463"/>
      <c r="D43" s="463"/>
      <c r="E43" s="463"/>
      <c r="F43" s="462"/>
      <c r="G43" s="462"/>
    </row>
    <row r="44" spans="1:7" ht="12.75">
      <c r="A44" s="154" t="s">
        <v>389</v>
      </c>
      <c r="B44" s="323">
        <v>173</v>
      </c>
      <c r="C44" s="463">
        <v>494.063273</v>
      </c>
      <c r="D44" s="463">
        <v>128.517079</v>
      </c>
      <c r="E44" s="463">
        <v>190.760364</v>
      </c>
      <c r="F44" s="462">
        <v>355.151676</v>
      </c>
      <c r="G44" s="462">
        <v>349.288433</v>
      </c>
    </row>
    <row r="45" spans="1:7" ht="12.75">
      <c r="A45" s="1"/>
      <c r="B45" s="461"/>
      <c r="C45" s="460"/>
      <c r="D45" s="460"/>
      <c r="E45" s="479"/>
      <c r="F45" s="458"/>
      <c r="G45" s="458"/>
    </row>
    <row r="46" spans="2:7" ht="12.75">
      <c r="B46" s="478"/>
      <c r="C46" s="477"/>
      <c r="D46" s="477"/>
      <c r="E46" s="476"/>
      <c r="F46" s="475"/>
      <c r="G46" s="475"/>
    </row>
    <row r="47" ht="12.75">
      <c r="A47" s="8" t="s">
        <v>167</v>
      </c>
    </row>
    <row r="48" ht="12.75">
      <c r="A48" s="8"/>
    </row>
    <row r="49" ht="12.75">
      <c r="A49" s="8"/>
    </row>
    <row r="50" spans="1:7" ht="15.75">
      <c r="A50" s="201" t="s">
        <v>388</v>
      </c>
      <c r="B50" s="177"/>
      <c r="C50" s="177"/>
      <c r="D50" s="177"/>
      <c r="E50" s="177"/>
      <c r="F50" s="177"/>
      <c r="G50" s="177"/>
    </row>
    <row r="51" spans="1:7" ht="15.75">
      <c r="A51" s="201" t="s">
        <v>387</v>
      </c>
      <c r="B51" s="177"/>
      <c r="C51" s="177"/>
      <c r="D51" s="177"/>
      <c r="E51" s="177"/>
      <c r="F51" s="177"/>
      <c r="G51" s="177"/>
    </row>
    <row r="52" spans="1:7" ht="16.5" thickBot="1">
      <c r="A52" s="178"/>
      <c r="B52" s="177"/>
      <c r="C52" s="177"/>
      <c r="D52" s="177"/>
      <c r="E52" s="177"/>
      <c r="F52" s="177"/>
      <c r="G52" s="177"/>
    </row>
    <row r="53" spans="1:7" s="199" customFormat="1" ht="41.25" customHeight="1" thickTop="1">
      <c r="A53" s="474" t="s">
        <v>386</v>
      </c>
      <c r="B53" s="473" t="s">
        <v>385</v>
      </c>
      <c r="C53" s="473" t="s">
        <v>384</v>
      </c>
      <c r="D53" s="472" t="s">
        <v>383</v>
      </c>
      <c r="E53" s="472" t="s">
        <v>382</v>
      </c>
      <c r="F53" s="472" t="s">
        <v>381</v>
      </c>
      <c r="G53" s="471" t="s">
        <v>380</v>
      </c>
    </row>
    <row r="54" spans="1:7" ht="12" customHeight="1">
      <c r="A54" s="171"/>
      <c r="B54" s="445"/>
      <c r="C54" s="470"/>
      <c r="D54" s="470"/>
      <c r="E54" s="469"/>
      <c r="F54" s="468"/>
      <c r="G54" s="468"/>
    </row>
    <row r="55" spans="1:7" ht="12.75">
      <c r="A55" s="154" t="s">
        <v>379</v>
      </c>
      <c r="B55" s="445"/>
      <c r="C55" s="467"/>
      <c r="D55" s="467"/>
      <c r="E55" s="466"/>
      <c r="F55" s="465"/>
      <c r="G55" s="464"/>
    </row>
    <row r="56" spans="1:7" ht="12.75">
      <c r="A56" s="154" t="s">
        <v>378</v>
      </c>
      <c r="B56" s="323">
        <v>37</v>
      </c>
      <c r="C56" s="463">
        <v>56.672707</v>
      </c>
      <c r="D56" s="463">
        <v>7.28787</v>
      </c>
      <c r="E56" s="463">
        <v>52.269347</v>
      </c>
      <c r="F56" s="462">
        <v>64.389628</v>
      </c>
      <c r="G56" s="462">
        <v>64.582301</v>
      </c>
    </row>
    <row r="57" spans="1:7" ht="12.75" customHeight="1">
      <c r="A57" s="171"/>
      <c r="B57" s="323"/>
      <c r="C57" s="463"/>
      <c r="D57" s="463"/>
      <c r="E57" s="463"/>
      <c r="F57" s="462"/>
      <c r="G57" s="462"/>
    </row>
    <row r="58" spans="1:7" ht="12.75" customHeight="1">
      <c r="A58" s="154" t="s">
        <v>377</v>
      </c>
      <c r="B58" s="323"/>
      <c r="C58" s="463"/>
      <c r="D58" s="463"/>
      <c r="E58" s="463"/>
      <c r="F58" s="462"/>
      <c r="G58" s="462"/>
    </row>
    <row r="59" spans="1:7" ht="12.75" customHeight="1">
      <c r="A59" s="154" t="s">
        <v>376</v>
      </c>
      <c r="B59" s="323">
        <v>7</v>
      </c>
      <c r="C59" s="463">
        <v>3.907862</v>
      </c>
      <c r="D59" s="463">
        <v>0.355961</v>
      </c>
      <c r="E59" s="463">
        <v>3.155578</v>
      </c>
      <c r="F59" s="462">
        <v>5.284241</v>
      </c>
      <c r="G59" s="462">
        <v>4.785895</v>
      </c>
    </row>
    <row r="60" spans="1:7" ht="12.75" customHeight="1">
      <c r="A60" s="171"/>
      <c r="B60" s="323"/>
      <c r="C60" s="463"/>
      <c r="D60" s="463"/>
      <c r="E60" s="463"/>
      <c r="F60" s="462"/>
      <c r="G60" s="462"/>
    </row>
    <row r="61" spans="1:7" ht="12.75" customHeight="1">
      <c r="A61" s="154" t="s">
        <v>375</v>
      </c>
      <c r="B61" s="323"/>
      <c r="C61" s="463"/>
      <c r="D61" s="463"/>
      <c r="E61" s="463"/>
      <c r="F61" s="462"/>
      <c r="G61" s="462"/>
    </row>
    <row r="62" spans="1:7" ht="12.75" customHeight="1">
      <c r="A62" s="154" t="s">
        <v>374</v>
      </c>
      <c r="B62" s="323">
        <v>92</v>
      </c>
      <c r="C62" s="463">
        <v>68.934793</v>
      </c>
      <c r="D62" s="463">
        <v>26.859417</v>
      </c>
      <c r="E62" s="463">
        <v>41.299112</v>
      </c>
      <c r="F62" s="462">
        <v>48.942959</v>
      </c>
      <c r="G62" s="462">
        <v>48.469274</v>
      </c>
    </row>
    <row r="63" spans="1:7" ht="12.75" customHeight="1">
      <c r="A63" s="171"/>
      <c r="B63" s="323"/>
      <c r="C63" s="463"/>
      <c r="D63" s="463"/>
      <c r="E63" s="463"/>
      <c r="F63" s="462"/>
      <c r="G63" s="462"/>
    </row>
    <row r="64" spans="1:7" ht="12.75" customHeight="1">
      <c r="A64" s="154" t="s">
        <v>373</v>
      </c>
      <c r="B64" s="323"/>
      <c r="C64" s="463"/>
      <c r="D64" s="463"/>
      <c r="E64" s="463"/>
      <c r="F64" s="462"/>
      <c r="G64" s="462"/>
    </row>
    <row r="65" spans="1:7" ht="12.75" customHeight="1">
      <c r="A65" s="171" t="s">
        <v>372</v>
      </c>
      <c r="B65" s="323">
        <v>73</v>
      </c>
      <c r="C65" s="463">
        <v>875.265802</v>
      </c>
      <c r="D65" s="463">
        <v>69.30084</v>
      </c>
      <c r="E65" s="463">
        <v>73.095999</v>
      </c>
      <c r="F65" s="462">
        <v>77.572353</v>
      </c>
      <c r="G65" s="462">
        <v>75.206801</v>
      </c>
    </row>
    <row r="66" spans="1:7" ht="12.75" customHeight="1">
      <c r="A66" s="171"/>
      <c r="B66" s="323"/>
      <c r="C66" s="463"/>
      <c r="D66" s="463"/>
      <c r="E66" s="463"/>
      <c r="F66" s="462"/>
      <c r="G66" s="462"/>
    </row>
    <row r="67" spans="1:7" ht="12.75" customHeight="1">
      <c r="A67" s="171" t="s">
        <v>371</v>
      </c>
      <c r="B67" s="323">
        <v>15</v>
      </c>
      <c r="C67" s="463">
        <v>147.263615</v>
      </c>
      <c r="D67" s="463">
        <v>15.342548</v>
      </c>
      <c r="E67" s="463">
        <v>30.59482</v>
      </c>
      <c r="F67" s="462">
        <v>39.400194</v>
      </c>
      <c r="G67" s="462">
        <v>40.414768</v>
      </c>
    </row>
    <row r="68" spans="1:7" ht="12.75" customHeight="1">
      <c r="A68" s="171"/>
      <c r="B68" s="323"/>
      <c r="C68" s="463"/>
      <c r="D68" s="463"/>
      <c r="E68" s="463"/>
      <c r="F68" s="462"/>
      <c r="G68" s="462"/>
    </row>
    <row r="69" spans="1:7" ht="12.75" customHeight="1">
      <c r="A69" s="154" t="s">
        <v>370</v>
      </c>
      <c r="B69" s="323">
        <v>6</v>
      </c>
      <c r="C69" s="463">
        <v>1.533049</v>
      </c>
      <c r="D69" s="463">
        <v>0.063308</v>
      </c>
      <c r="E69" s="463">
        <v>1.743062</v>
      </c>
      <c r="F69" s="462">
        <v>1.917247</v>
      </c>
      <c r="G69" s="462">
        <v>1.18766</v>
      </c>
    </row>
    <row r="70" spans="1:7" ht="12.75" customHeight="1">
      <c r="A70" s="171"/>
      <c r="B70" s="323"/>
      <c r="C70" s="463"/>
      <c r="D70" s="463"/>
      <c r="E70" s="463"/>
      <c r="F70" s="462"/>
      <c r="G70" s="462"/>
    </row>
    <row r="71" spans="1:7" ht="12.75" customHeight="1">
      <c r="A71" s="154" t="s">
        <v>369</v>
      </c>
      <c r="B71" s="323">
        <v>17</v>
      </c>
      <c r="C71" s="463">
        <v>5.822831</v>
      </c>
      <c r="D71" s="463">
        <v>0.291382</v>
      </c>
      <c r="E71" s="463">
        <v>2.555548</v>
      </c>
      <c r="F71" s="462">
        <v>4.406899</v>
      </c>
      <c r="G71" s="462">
        <v>4.089168</v>
      </c>
    </row>
    <row r="72" spans="1:7" ht="12.75" customHeight="1">
      <c r="A72" s="171"/>
      <c r="B72" s="323"/>
      <c r="C72" s="463"/>
      <c r="D72" s="463"/>
      <c r="E72" s="463"/>
      <c r="F72" s="462"/>
      <c r="G72" s="462"/>
    </row>
    <row r="73" spans="1:7" ht="12.75" customHeight="1">
      <c r="A73" s="154" t="s">
        <v>368</v>
      </c>
      <c r="B73" s="323">
        <v>84</v>
      </c>
      <c r="C73" s="463">
        <v>65.809598</v>
      </c>
      <c r="D73" s="463">
        <v>7.45421</v>
      </c>
      <c r="E73" s="463">
        <v>11.350775</v>
      </c>
      <c r="F73" s="462">
        <v>18.938585</v>
      </c>
      <c r="G73" s="462">
        <v>17.60794</v>
      </c>
    </row>
    <row r="74" spans="1:7" ht="12.75" customHeight="1">
      <c r="A74" s="171"/>
      <c r="B74" s="323"/>
      <c r="C74" s="463"/>
      <c r="D74" s="463"/>
      <c r="E74" s="463"/>
      <c r="F74" s="462"/>
      <c r="G74" s="462"/>
    </row>
    <row r="75" spans="1:7" ht="12.75" customHeight="1">
      <c r="A75" s="154" t="s">
        <v>367</v>
      </c>
      <c r="B75" s="323"/>
      <c r="C75" s="463"/>
      <c r="D75" s="463"/>
      <c r="E75" s="463"/>
      <c r="F75" s="462"/>
      <c r="G75" s="462"/>
    </row>
    <row r="76" spans="1:7" ht="12.75" customHeight="1">
      <c r="A76" s="154" t="s">
        <v>366</v>
      </c>
      <c r="B76" s="323">
        <v>11</v>
      </c>
      <c r="C76" s="463">
        <v>317.362303</v>
      </c>
      <c r="D76" s="463">
        <v>194.33292</v>
      </c>
      <c r="E76" s="463">
        <v>1.146027</v>
      </c>
      <c r="F76" s="462">
        <v>94.281071</v>
      </c>
      <c r="G76" s="462">
        <v>79.228887</v>
      </c>
    </row>
    <row r="77" spans="1:7" ht="12.75" customHeight="1">
      <c r="A77" s="171"/>
      <c r="B77" s="323"/>
      <c r="C77" s="463"/>
      <c r="D77" s="463"/>
      <c r="E77" s="463"/>
      <c r="F77" s="462"/>
      <c r="G77" s="462"/>
    </row>
    <row r="78" spans="1:7" ht="12.75" customHeight="1">
      <c r="A78" s="171" t="s">
        <v>260</v>
      </c>
      <c r="B78" s="323">
        <v>5</v>
      </c>
      <c r="C78" s="463">
        <v>1.323486</v>
      </c>
      <c r="D78" s="463">
        <v>0.71044</v>
      </c>
      <c r="E78" s="463">
        <v>0.374317</v>
      </c>
      <c r="F78" s="462">
        <v>0.990348</v>
      </c>
      <c r="G78" s="462">
        <v>0.95813</v>
      </c>
    </row>
    <row r="79" spans="1:7" ht="12.75" customHeight="1">
      <c r="A79" s="1"/>
      <c r="B79" s="461"/>
      <c r="C79" s="460"/>
      <c r="D79" s="459"/>
      <c r="E79" s="459"/>
      <c r="F79" s="458"/>
      <c r="G79" s="458"/>
    </row>
    <row r="80" ht="12.75" customHeight="1"/>
    <row r="81" ht="12.75" customHeight="1">
      <c r="A81" s="164" t="s">
        <v>365</v>
      </c>
    </row>
    <row r="82" spans="1:7" ht="12.75">
      <c r="A82" s="164" t="s">
        <v>364</v>
      </c>
      <c r="B82" s="164"/>
      <c r="C82" s="164"/>
      <c r="D82" s="164"/>
      <c r="E82" s="164"/>
      <c r="F82" s="164"/>
      <c r="G82" s="164"/>
    </row>
    <row r="83" spans="1:7" ht="12.75">
      <c r="A83" s="164" t="s">
        <v>363</v>
      </c>
      <c r="B83" s="164"/>
      <c r="C83" s="164"/>
      <c r="D83" s="164"/>
      <c r="E83" s="164"/>
      <c r="F83" s="164"/>
      <c r="G83" s="16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9" customFormat="1" ht="15.75">
      <c r="A1" s="36" t="s">
        <v>11</v>
      </c>
      <c r="B1" s="4"/>
      <c r="C1" s="4"/>
      <c r="D1" s="4"/>
      <c r="E1" s="4"/>
      <c r="F1" s="4"/>
      <c r="G1" s="4"/>
      <c r="H1" s="4"/>
      <c r="I1" s="4"/>
    </row>
    <row r="2" spans="1:9" s="9" customFormat="1" ht="15.75">
      <c r="A2" s="36" t="s">
        <v>22</v>
      </c>
      <c r="B2" s="4"/>
      <c r="C2" s="4"/>
      <c r="D2" s="4"/>
      <c r="E2" s="4"/>
      <c r="F2" s="4"/>
      <c r="G2" s="4"/>
      <c r="H2" s="4"/>
      <c r="I2" s="4"/>
    </row>
    <row r="3" spans="1:8" s="9" customFormat="1" ht="12.75" customHeight="1">
      <c r="A3" s="37"/>
      <c r="B3" s="10"/>
      <c r="C3" s="10"/>
      <c r="D3" s="10"/>
      <c r="E3" s="10"/>
      <c r="F3" s="10"/>
      <c r="H3" s="10"/>
    </row>
    <row r="4" spans="1:9" s="9" customFormat="1" ht="12.75">
      <c r="A4" s="38" t="s">
        <v>17</v>
      </c>
      <c r="B4" s="10"/>
      <c r="C4" s="10"/>
      <c r="D4" s="10"/>
      <c r="E4" s="10"/>
      <c r="F4" s="10"/>
      <c r="G4" s="10"/>
      <c r="H4" s="10"/>
      <c r="I4" s="10"/>
    </row>
    <row r="5" spans="1:9" s="9" customFormat="1" ht="12.75" customHeight="1">
      <c r="A5" s="38" t="s">
        <v>16</v>
      </c>
      <c r="B5" s="10"/>
      <c r="C5" s="10"/>
      <c r="D5" s="10"/>
      <c r="E5" s="10"/>
      <c r="F5" s="10"/>
      <c r="G5" s="10"/>
      <c r="H5" s="10"/>
      <c r="I5" s="10"/>
    </row>
    <row r="6" spans="1:8" s="9" customFormat="1" ht="12.75" customHeight="1" thickBot="1">
      <c r="A6" s="19"/>
      <c r="B6" s="19"/>
      <c r="C6" s="19"/>
      <c r="D6" s="19"/>
      <c r="E6" s="19"/>
      <c r="F6" s="19"/>
      <c r="H6" s="19"/>
    </row>
    <row r="7" spans="1:9" s="9" customFormat="1" ht="24" customHeight="1" thickTop="1">
      <c r="A7" s="22"/>
      <c r="B7" s="23"/>
      <c r="C7" s="22"/>
      <c r="D7" s="24"/>
      <c r="E7" s="24"/>
      <c r="F7" s="32" t="s">
        <v>4</v>
      </c>
      <c r="G7" s="33"/>
      <c r="H7" s="33"/>
      <c r="I7" s="33"/>
    </row>
    <row r="8" spans="1:9" s="16" customFormat="1" ht="34.5" customHeight="1">
      <c r="A8" s="20" t="s">
        <v>0</v>
      </c>
      <c r="B8" s="21" t="s">
        <v>18</v>
      </c>
      <c r="C8" s="20" t="s">
        <v>1</v>
      </c>
      <c r="D8" s="20" t="s">
        <v>2</v>
      </c>
      <c r="E8" s="20" t="s">
        <v>3</v>
      </c>
      <c r="F8" s="21" t="s">
        <v>10</v>
      </c>
      <c r="G8" s="20" t="s">
        <v>7</v>
      </c>
      <c r="H8" s="30" t="s">
        <v>5</v>
      </c>
      <c r="I8" s="31" t="s">
        <v>6</v>
      </c>
    </row>
    <row r="9" spans="1:9" s="9" customFormat="1" ht="12.75">
      <c r="A9" s="11"/>
      <c r="B9" s="29"/>
      <c r="C9" s="13"/>
      <c r="D9" s="14"/>
      <c r="E9" s="14"/>
      <c r="F9" s="12"/>
      <c r="G9" s="26"/>
      <c r="H9" s="15"/>
      <c r="I9" s="17"/>
    </row>
    <row r="10" spans="1:9" s="9" customFormat="1" ht="12.75">
      <c r="A10" s="34">
        <v>2018</v>
      </c>
      <c r="B10" s="40"/>
      <c r="C10" s="39"/>
      <c r="D10" s="39"/>
      <c r="E10" s="39"/>
      <c r="F10" s="41"/>
      <c r="G10" s="43"/>
      <c r="H10" s="39"/>
      <c r="I10" s="42"/>
    </row>
    <row r="11" spans="1:9" s="9" customFormat="1" ht="12.75">
      <c r="A11" s="11"/>
      <c r="B11" s="40"/>
      <c r="C11" s="39"/>
      <c r="D11" s="39"/>
      <c r="E11" s="39"/>
      <c r="F11" s="41"/>
      <c r="G11" s="43"/>
      <c r="H11" s="39"/>
      <c r="I11" s="42"/>
    </row>
    <row r="12" spans="1:11" s="9" customFormat="1" ht="12.75">
      <c r="A12" s="11" t="s">
        <v>8</v>
      </c>
      <c r="B12" s="40">
        <v>4239</v>
      </c>
      <c r="C12" s="39">
        <v>2338</v>
      </c>
      <c r="D12" s="39">
        <v>1244</v>
      </c>
      <c r="E12" s="39">
        <v>183</v>
      </c>
      <c r="F12" s="41">
        <v>474</v>
      </c>
      <c r="G12" s="43" t="s">
        <v>12</v>
      </c>
      <c r="H12" s="39">
        <v>372</v>
      </c>
      <c r="I12" s="42">
        <v>102</v>
      </c>
      <c r="J12" s="44"/>
      <c r="K12" s="44"/>
    </row>
    <row r="13" spans="1:11" s="9" customFormat="1" ht="12.75">
      <c r="A13" s="11" t="s">
        <v>9</v>
      </c>
      <c r="B13" s="40">
        <v>11287</v>
      </c>
      <c r="C13" s="39">
        <v>6218</v>
      </c>
      <c r="D13" s="39">
        <v>3338</v>
      </c>
      <c r="E13" s="39">
        <v>465</v>
      </c>
      <c r="F13" s="41">
        <v>1266</v>
      </c>
      <c r="G13" s="43" t="s">
        <v>12</v>
      </c>
      <c r="H13" s="39">
        <v>962</v>
      </c>
      <c r="I13" s="42">
        <v>304</v>
      </c>
      <c r="J13" s="44"/>
      <c r="K13" s="44"/>
    </row>
    <row r="14" spans="1:11" s="9" customFormat="1" ht="12.75">
      <c r="A14" s="50" t="s">
        <v>19</v>
      </c>
      <c r="B14" s="40">
        <v>2503</v>
      </c>
      <c r="C14" s="39">
        <v>1391</v>
      </c>
      <c r="D14" s="39">
        <v>743</v>
      </c>
      <c r="E14" s="39">
        <v>101</v>
      </c>
      <c r="F14" s="41">
        <v>268</v>
      </c>
      <c r="G14" s="43" t="s">
        <v>12</v>
      </c>
      <c r="H14" s="39">
        <v>206</v>
      </c>
      <c r="I14" s="42">
        <v>62</v>
      </c>
      <c r="J14" s="44"/>
      <c r="K14" s="44"/>
    </row>
    <row r="15" spans="1:9" s="9" customFormat="1" ht="12.75">
      <c r="A15" s="11"/>
      <c r="B15" s="40"/>
      <c r="C15" s="39"/>
      <c r="D15" s="39"/>
      <c r="E15" s="39"/>
      <c r="F15" s="41"/>
      <c r="G15" s="43"/>
      <c r="H15" s="39"/>
      <c r="I15" s="42"/>
    </row>
    <row r="16" spans="1:9" s="9" customFormat="1" ht="12.75">
      <c r="A16" s="34">
        <v>2019</v>
      </c>
      <c r="B16" s="40"/>
      <c r="C16" s="39"/>
      <c r="D16" s="39"/>
      <c r="E16" s="39"/>
      <c r="F16" s="41"/>
      <c r="G16" s="43"/>
      <c r="H16" s="39"/>
      <c r="I16" s="42"/>
    </row>
    <row r="17" spans="1:9" s="9" customFormat="1" ht="12.75">
      <c r="A17" s="11"/>
      <c r="B17" s="40"/>
      <c r="C17" s="39"/>
      <c r="D17" s="39"/>
      <c r="E17" s="39"/>
      <c r="F17" s="41"/>
      <c r="G17" s="43"/>
      <c r="H17" s="39"/>
      <c r="I17" s="42"/>
    </row>
    <row r="18" spans="1:11" s="9" customFormat="1" ht="12.75">
      <c r="A18" s="11" t="s">
        <v>8</v>
      </c>
      <c r="B18" s="40">
        <v>3812.1666666666665</v>
      </c>
      <c r="C18" s="39">
        <v>2098.6666666666665</v>
      </c>
      <c r="D18" s="39">
        <v>1131.0833333333333</v>
      </c>
      <c r="E18" s="39">
        <v>176.5</v>
      </c>
      <c r="F18" s="41">
        <v>405.9166666666667</v>
      </c>
      <c r="G18" s="43" t="s">
        <v>12</v>
      </c>
      <c r="H18" s="39">
        <v>310.3333333333333</v>
      </c>
      <c r="I18" s="42">
        <v>95.58333333333333</v>
      </c>
      <c r="J18" s="44"/>
      <c r="K18" s="44"/>
    </row>
    <row r="19" spans="1:11" s="9" customFormat="1" ht="12.75">
      <c r="A19" s="11" t="s">
        <v>9</v>
      </c>
      <c r="B19" s="40">
        <v>10153.416666666666</v>
      </c>
      <c r="C19" s="39">
        <v>5604.416666666667</v>
      </c>
      <c r="D19" s="39">
        <v>3045.4166666666665</v>
      </c>
      <c r="E19" s="39">
        <v>453.25</v>
      </c>
      <c r="F19" s="41">
        <v>1050.3333333333333</v>
      </c>
      <c r="G19" s="43" t="s">
        <v>12</v>
      </c>
      <c r="H19" s="39">
        <v>761.5</v>
      </c>
      <c r="I19" s="42">
        <v>288.8333333333333</v>
      </c>
      <c r="J19" s="44"/>
      <c r="K19" s="44"/>
    </row>
    <row r="20" spans="1:11" s="9" customFormat="1" ht="12.75">
      <c r="A20" s="50" t="s">
        <v>19</v>
      </c>
      <c r="B20" s="40">
        <v>2273.1111666666666</v>
      </c>
      <c r="C20" s="39">
        <v>1264.0095</v>
      </c>
      <c r="D20" s="39">
        <v>680.0831666666667</v>
      </c>
      <c r="E20" s="39">
        <v>98.05375</v>
      </c>
      <c r="F20" s="41">
        <v>230.96475</v>
      </c>
      <c r="G20" s="43" t="s">
        <v>12</v>
      </c>
      <c r="H20" s="39">
        <v>172.73383333333334</v>
      </c>
      <c r="I20" s="42">
        <v>58.230916666666666</v>
      </c>
      <c r="J20" s="44"/>
      <c r="K20" s="44"/>
    </row>
    <row r="21" spans="1:9" s="9" customFormat="1" ht="12.75">
      <c r="A21" s="11"/>
      <c r="B21" s="40"/>
      <c r="C21" s="39"/>
      <c r="D21" s="39"/>
      <c r="E21" s="39"/>
      <c r="F21" s="41"/>
      <c r="G21" s="43"/>
      <c r="H21" s="39"/>
      <c r="I21" s="42"/>
    </row>
    <row r="22" spans="1:9" s="9" customFormat="1" ht="12.75">
      <c r="A22" s="34">
        <v>2020</v>
      </c>
      <c r="B22" s="40"/>
      <c r="C22" s="39"/>
      <c r="D22" s="39"/>
      <c r="E22" s="39"/>
      <c r="F22" s="41"/>
      <c r="G22" s="43"/>
      <c r="H22" s="39"/>
      <c r="I22" s="42"/>
    </row>
    <row r="23" spans="1:9" s="9" customFormat="1" ht="12.75">
      <c r="A23" s="11"/>
      <c r="B23" s="40"/>
      <c r="C23" s="39"/>
      <c r="D23" s="39"/>
      <c r="E23" s="39"/>
      <c r="F23" s="41"/>
      <c r="G23" s="43"/>
      <c r="H23" s="39"/>
      <c r="I23" s="42"/>
    </row>
    <row r="24" spans="1:11" s="9" customFormat="1" ht="12.75">
      <c r="A24" s="11" t="s">
        <v>8</v>
      </c>
      <c r="B24" s="40">
        <v>3898.1666666666665</v>
      </c>
      <c r="C24" s="39">
        <v>2129</v>
      </c>
      <c r="D24" s="39">
        <v>1157</v>
      </c>
      <c r="E24" s="39">
        <v>188</v>
      </c>
      <c r="F24" s="41">
        <v>424</v>
      </c>
      <c r="G24" s="43" t="s">
        <v>12</v>
      </c>
      <c r="H24" s="39">
        <v>336</v>
      </c>
      <c r="I24" s="42">
        <v>88</v>
      </c>
      <c r="J24" s="44"/>
      <c r="K24" s="44"/>
    </row>
    <row r="25" spans="1:11" s="9" customFormat="1" ht="12.75">
      <c r="A25" s="11" t="s">
        <v>9</v>
      </c>
      <c r="B25" s="40">
        <v>10518.166666666666</v>
      </c>
      <c r="C25" s="39">
        <v>5776</v>
      </c>
      <c r="D25" s="39">
        <v>3131</v>
      </c>
      <c r="E25" s="39">
        <v>491</v>
      </c>
      <c r="F25" s="41">
        <v>1121</v>
      </c>
      <c r="G25" s="43" t="s">
        <v>12</v>
      </c>
      <c r="H25" s="39">
        <v>849</v>
      </c>
      <c r="I25" s="42">
        <v>272</v>
      </c>
      <c r="J25" s="44"/>
      <c r="K25" s="44"/>
    </row>
    <row r="26" spans="1:11" s="9" customFormat="1" ht="12.75">
      <c r="A26" s="50" t="s">
        <v>19</v>
      </c>
      <c r="B26" s="40">
        <v>2326</v>
      </c>
      <c r="C26" s="39">
        <v>1279</v>
      </c>
      <c r="D26" s="39">
        <v>698</v>
      </c>
      <c r="E26" s="39">
        <v>105</v>
      </c>
      <c r="F26" s="41">
        <v>245</v>
      </c>
      <c r="G26" s="43" t="s">
        <v>12</v>
      </c>
      <c r="H26" s="39">
        <v>190</v>
      </c>
      <c r="I26" s="42">
        <v>55</v>
      </c>
      <c r="J26" s="44"/>
      <c r="K26" s="44"/>
    </row>
    <row r="27" spans="1:9" s="9" customFormat="1" ht="12.75">
      <c r="A27" s="11"/>
      <c r="B27" s="40"/>
      <c r="C27" s="39"/>
      <c r="D27" s="39"/>
      <c r="E27" s="39"/>
      <c r="F27" s="41"/>
      <c r="G27" s="43"/>
      <c r="H27" s="39"/>
      <c r="I27" s="42"/>
    </row>
    <row r="28" spans="1:9" s="9" customFormat="1" ht="12.75">
      <c r="A28" s="34">
        <v>2021</v>
      </c>
      <c r="B28" s="40"/>
      <c r="C28" s="39"/>
      <c r="D28" s="39"/>
      <c r="E28" s="39"/>
      <c r="F28" s="41"/>
      <c r="G28" s="43"/>
      <c r="H28" s="39"/>
      <c r="I28" s="42"/>
    </row>
    <row r="29" spans="1:9" s="9" customFormat="1" ht="12.75">
      <c r="A29" s="11"/>
      <c r="B29" s="40"/>
      <c r="C29" s="39"/>
      <c r="D29" s="39"/>
      <c r="E29" s="39"/>
      <c r="F29" s="41"/>
      <c r="G29" s="43"/>
      <c r="H29" s="39"/>
      <c r="I29" s="42"/>
    </row>
    <row r="30" spans="1:9" s="9" customFormat="1" ht="12.75">
      <c r="A30" s="11" t="s">
        <v>8</v>
      </c>
      <c r="B30" s="40">
        <v>5330</v>
      </c>
      <c r="C30" s="39">
        <v>2876</v>
      </c>
      <c r="D30" s="39">
        <v>1419</v>
      </c>
      <c r="E30" s="39">
        <v>314</v>
      </c>
      <c r="F30" s="41">
        <v>721</v>
      </c>
      <c r="G30" s="43" t="s">
        <v>12</v>
      </c>
      <c r="H30" s="39">
        <v>633</v>
      </c>
      <c r="I30" s="42">
        <v>88</v>
      </c>
    </row>
    <row r="31" spans="1:9" s="9" customFormat="1" ht="12.75">
      <c r="A31" s="11" t="s">
        <v>9</v>
      </c>
      <c r="B31" s="40">
        <v>15432</v>
      </c>
      <c r="C31" s="39">
        <v>8357</v>
      </c>
      <c r="D31" s="39">
        <v>3999</v>
      </c>
      <c r="E31" s="39">
        <v>942</v>
      </c>
      <c r="F31" s="41">
        <v>2135</v>
      </c>
      <c r="G31" s="43" t="s">
        <v>12</v>
      </c>
      <c r="H31" s="39">
        <v>1860</v>
      </c>
      <c r="I31" s="42">
        <v>275</v>
      </c>
    </row>
    <row r="32" spans="1:9" s="9" customFormat="1" ht="12.75">
      <c r="A32" s="50" t="s">
        <v>19</v>
      </c>
      <c r="B32" s="40">
        <v>3243</v>
      </c>
      <c r="C32" s="39">
        <v>1758</v>
      </c>
      <c r="D32" s="39">
        <v>865</v>
      </c>
      <c r="E32" s="39">
        <v>189</v>
      </c>
      <c r="F32" s="41">
        <v>431</v>
      </c>
      <c r="G32" s="43" t="s">
        <v>12</v>
      </c>
      <c r="H32" s="39">
        <v>376</v>
      </c>
      <c r="I32" s="42">
        <v>55</v>
      </c>
    </row>
    <row r="33" spans="1:9" s="9" customFormat="1" ht="12.75">
      <c r="A33" s="11"/>
      <c r="B33" s="40"/>
      <c r="C33" s="39"/>
      <c r="D33" s="39"/>
      <c r="E33" s="39"/>
      <c r="F33" s="41"/>
      <c r="G33" s="43"/>
      <c r="H33" s="39"/>
      <c r="I33" s="42"/>
    </row>
    <row r="34" spans="1:9" s="9" customFormat="1" ht="12.75">
      <c r="A34" s="34">
        <v>2022</v>
      </c>
      <c r="B34" s="40"/>
      <c r="C34" s="39"/>
      <c r="D34" s="39"/>
      <c r="E34" s="39"/>
      <c r="F34" s="41"/>
      <c r="G34" s="43"/>
      <c r="H34" s="39"/>
      <c r="I34" s="42"/>
    </row>
    <row r="35" spans="1:9" s="9" customFormat="1" ht="12.75">
      <c r="A35" s="11"/>
      <c r="B35" s="40"/>
      <c r="C35" s="39"/>
      <c r="D35" s="39"/>
      <c r="E35" s="39"/>
      <c r="F35" s="41"/>
      <c r="G35" s="43"/>
      <c r="H35" s="39"/>
      <c r="I35" s="42"/>
    </row>
    <row r="36" spans="1:9" s="9" customFormat="1" ht="12.75">
      <c r="A36" s="11" t="s">
        <v>8</v>
      </c>
      <c r="B36" s="45">
        <v>4217</v>
      </c>
      <c r="C36" s="46">
        <v>2370</v>
      </c>
      <c r="D36" s="46">
        <v>1146</v>
      </c>
      <c r="E36" s="46">
        <v>199</v>
      </c>
      <c r="F36" s="47">
        <v>502</v>
      </c>
      <c r="G36" s="48" t="s">
        <v>12</v>
      </c>
      <c r="H36" s="46">
        <v>428</v>
      </c>
      <c r="I36" s="49">
        <v>74</v>
      </c>
    </row>
    <row r="37" spans="1:9" s="9" customFormat="1" ht="12.75">
      <c r="A37" s="11" t="s">
        <v>9</v>
      </c>
      <c r="B37" s="45">
        <v>11944</v>
      </c>
      <c r="C37" s="46">
        <v>6794</v>
      </c>
      <c r="D37" s="46">
        <v>3157</v>
      </c>
      <c r="E37" s="46">
        <v>580</v>
      </c>
      <c r="F37" s="47">
        <v>1413</v>
      </c>
      <c r="G37" s="48" t="s">
        <v>12</v>
      </c>
      <c r="H37" s="46">
        <v>1200</v>
      </c>
      <c r="I37" s="49">
        <v>213</v>
      </c>
    </row>
    <row r="38" spans="1:9" s="9" customFormat="1" ht="12.75">
      <c r="A38" s="50" t="s">
        <v>19</v>
      </c>
      <c r="B38" s="45">
        <v>2797</v>
      </c>
      <c r="C38" s="46">
        <v>1586</v>
      </c>
      <c r="D38" s="46">
        <v>761</v>
      </c>
      <c r="E38" s="46">
        <v>128</v>
      </c>
      <c r="F38" s="47">
        <v>322</v>
      </c>
      <c r="G38" s="48" t="s">
        <v>12</v>
      </c>
      <c r="H38" s="46">
        <v>272</v>
      </c>
      <c r="I38" s="49">
        <v>50</v>
      </c>
    </row>
    <row r="39" spans="1:9" ht="12.75">
      <c r="A39" s="1"/>
      <c r="B39" s="5"/>
      <c r="C39" s="6"/>
      <c r="D39" s="6"/>
      <c r="E39" s="6"/>
      <c r="F39" s="28"/>
      <c r="G39" s="27"/>
      <c r="H39" s="6"/>
      <c r="I39" s="18"/>
    </row>
    <row r="40" spans="1:8" ht="12.75" customHeight="1">
      <c r="A40" s="3"/>
      <c r="B40" s="3"/>
      <c r="C40" s="3"/>
      <c r="D40" s="3"/>
      <c r="E40" s="3"/>
      <c r="F40" s="3"/>
      <c r="H40" s="3"/>
    </row>
    <row r="41" spans="1:8" ht="12.75" customHeight="1">
      <c r="A41" s="7" t="s">
        <v>13</v>
      </c>
      <c r="B41" s="3"/>
      <c r="C41" s="3"/>
      <c r="D41" s="3"/>
      <c r="E41" s="3"/>
      <c r="F41" s="3"/>
      <c r="H41" s="3"/>
    </row>
    <row r="42" spans="1:8" ht="12.75" customHeight="1">
      <c r="A42" s="7" t="s">
        <v>21</v>
      </c>
      <c r="B42" s="3"/>
      <c r="C42" s="3"/>
      <c r="D42" s="3"/>
      <c r="E42" s="3"/>
      <c r="F42" s="3"/>
      <c r="H42" s="3"/>
    </row>
    <row r="43" spans="1:8" s="8" customFormat="1" ht="12.75" customHeight="1">
      <c r="A43" s="7" t="s">
        <v>20</v>
      </c>
      <c r="B43" s="7"/>
      <c r="C43" s="7"/>
      <c r="D43" s="7"/>
      <c r="E43" s="7"/>
      <c r="F43" s="7"/>
      <c r="H43" s="7"/>
    </row>
    <row r="44" ht="12.75" customHeight="1">
      <c r="A44" s="25" t="s">
        <v>15</v>
      </c>
    </row>
    <row r="45" ht="12.75" customHeight="1">
      <c r="A45" s="2" t="s">
        <v>14</v>
      </c>
    </row>
    <row r="52" spans="2:9" ht="12.75">
      <c r="B52" s="35"/>
      <c r="C52" s="35"/>
      <c r="D52" s="35"/>
      <c r="E52" s="35"/>
      <c r="F52" s="35"/>
      <c r="H52" s="35"/>
      <c r="I52" s="35"/>
    </row>
    <row r="53" spans="2:9" ht="12.75">
      <c r="B53" s="35"/>
      <c r="C53" s="35"/>
      <c r="D53" s="35"/>
      <c r="E53" s="35"/>
      <c r="F53" s="35"/>
      <c r="H53" s="35"/>
      <c r="I53" s="35"/>
    </row>
    <row r="54" spans="2:9" ht="12.75">
      <c r="B54" s="35"/>
      <c r="C54" s="35"/>
      <c r="D54" s="35"/>
      <c r="E54" s="35"/>
      <c r="F54" s="35"/>
      <c r="H54" s="35"/>
      <c r="I54" s="3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69" customFormat="1" ht="15.75">
      <c r="A1" s="85" t="s">
        <v>27</v>
      </c>
      <c r="B1" s="84"/>
      <c r="C1" s="84"/>
      <c r="D1" s="84"/>
      <c r="E1" s="84"/>
      <c r="F1" s="84"/>
      <c r="G1" s="84"/>
      <c r="H1" s="84"/>
      <c r="I1" s="84"/>
    </row>
    <row r="2" spans="1:9" s="69" customFormat="1" ht="15.75">
      <c r="A2" s="85" t="s">
        <v>22</v>
      </c>
      <c r="B2" s="84"/>
      <c r="C2" s="84"/>
      <c r="D2" s="84"/>
      <c r="E2" s="84"/>
      <c r="F2" s="84"/>
      <c r="G2" s="84"/>
      <c r="H2" s="84"/>
      <c r="I2" s="84"/>
    </row>
    <row r="3" spans="1:8" s="69" customFormat="1" ht="12.75" customHeight="1">
      <c r="A3" s="83"/>
      <c r="B3" s="82"/>
      <c r="C3" s="82"/>
      <c r="D3" s="82"/>
      <c r="E3" s="82"/>
      <c r="F3" s="82"/>
      <c r="H3" s="82"/>
    </row>
    <row r="4" spans="1:9" s="69" customFormat="1" ht="12.75" customHeight="1">
      <c r="A4" s="69" t="s">
        <v>26</v>
      </c>
      <c r="B4" s="82"/>
      <c r="C4" s="82"/>
      <c r="D4" s="82"/>
      <c r="E4" s="82"/>
      <c r="F4" s="82"/>
      <c r="G4" s="82"/>
      <c r="H4" s="82"/>
      <c r="I4" s="82"/>
    </row>
    <row r="5" spans="1:9" s="69" customFormat="1" ht="12.75" customHeight="1">
      <c r="A5" s="69" t="s">
        <v>25</v>
      </c>
      <c r="B5" s="82"/>
      <c r="C5" s="82"/>
      <c r="D5" s="82"/>
      <c r="E5" s="82"/>
      <c r="F5" s="82"/>
      <c r="G5" s="82"/>
      <c r="H5" s="82"/>
      <c r="I5" s="82"/>
    </row>
    <row r="6" spans="1:9" s="69" customFormat="1" ht="12.75" customHeight="1">
      <c r="A6" s="69" t="s">
        <v>24</v>
      </c>
      <c r="B6" s="82"/>
      <c r="C6" s="82"/>
      <c r="D6" s="82"/>
      <c r="E6" s="82"/>
      <c r="F6" s="82"/>
      <c r="G6" s="82"/>
      <c r="H6" s="82"/>
      <c r="I6" s="82"/>
    </row>
    <row r="7" spans="1:8" s="69" customFormat="1" ht="13.5" thickBot="1">
      <c r="A7" s="82"/>
      <c r="B7" s="82"/>
      <c r="C7" s="82"/>
      <c r="D7" s="82"/>
      <c r="E7" s="82"/>
      <c r="F7" s="82"/>
      <c r="H7" s="82"/>
    </row>
    <row r="8" spans="1:9" s="69" customFormat="1" ht="24" customHeight="1" thickTop="1">
      <c r="A8" s="80"/>
      <c r="B8" s="81"/>
      <c r="C8" s="80"/>
      <c r="D8" s="79"/>
      <c r="E8" s="79"/>
      <c r="F8" s="32" t="s">
        <v>4</v>
      </c>
      <c r="G8" s="78"/>
      <c r="H8" s="78"/>
      <c r="I8" s="78"/>
    </row>
    <row r="9" spans="1:9" s="16" customFormat="1" ht="34.5" customHeight="1">
      <c r="A9" s="20" t="s">
        <v>0</v>
      </c>
      <c r="B9" s="21" t="s">
        <v>18</v>
      </c>
      <c r="C9" s="20" t="s">
        <v>1</v>
      </c>
      <c r="D9" s="20" t="s">
        <v>2</v>
      </c>
      <c r="E9" s="20" t="s">
        <v>3</v>
      </c>
      <c r="F9" s="77" t="s">
        <v>10</v>
      </c>
      <c r="G9" s="20" t="s">
        <v>7</v>
      </c>
      <c r="H9" s="30" t="s">
        <v>5</v>
      </c>
      <c r="I9" s="31" t="s">
        <v>6</v>
      </c>
    </row>
    <row r="10" spans="1:9" s="69" customFormat="1" ht="12.75">
      <c r="A10" s="50"/>
      <c r="B10" s="76"/>
      <c r="C10" s="75"/>
      <c r="D10" s="74"/>
      <c r="E10" s="74"/>
      <c r="F10" s="73"/>
      <c r="G10" s="72"/>
      <c r="H10" s="71"/>
      <c r="I10" s="70"/>
    </row>
    <row r="11" spans="1:9" s="69" customFormat="1" ht="12.75">
      <c r="A11" s="66">
        <v>2018</v>
      </c>
      <c r="B11" s="62"/>
      <c r="C11" s="58"/>
      <c r="D11" s="58"/>
      <c r="E11" s="61"/>
      <c r="F11" s="60"/>
      <c r="G11" s="59"/>
      <c r="H11" s="58"/>
      <c r="I11" s="57"/>
    </row>
    <row r="12" spans="1:9" s="69" customFormat="1" ht="12.75">
      <c r="A12" s="50"/>
      <c r="B12" s="62"/>
      <c r="C12" s="58"/>
      <c r="D12" s="58"/>
      <c r="E12" s="61"/>
      <c r="F12" s="60"/>
      <c r="G12" s="59"/>
      <c r="H12" s="58"/>
      <c r="I12" s="57"/>
    </row>
    <row r="13" spans="1:11" s="69" customFormat="1" ht="12.75">
      <c r="A13" s="50" t="s">
        <v>8</v>
      </c>
      <c r="B13" s="62">
        <v>680</v>
      </c>
      <c r="C13" s="58">
        <v>506</v>
      </c>
      <c r="D13" s="58">
        <v>117</v>
      </c>
      <c r="E13" s="61">
        <v>18</v>
      </c>
      <c r="F13" s="60">
        <v>39</v>
      </c>
      <c r="G13" s="59" t="s">
        <v>12</v>
      </c>
      <c r="H13" s="58">
        <v>35</v>
      </c>
      <c r="I13" s="57">
        <v>4</v>
      </c>
      <c r="J13" s="67"/>
      <c r="K13" s="67"/>
    </row>
    <row r="14" spans="1:11" s="69" customFormat="1" ht="12.75">
      <c r="A14" s="50" t="s">
        <v>9</v>
      </c>
      <c r="B14" s="62">
        <v>2210</v>
      </c>
      <c r="C14" s="58">
        <v>1678</v>
      </c>
      <c r="D14" s="58">
        <v>374</v>
      </c>
      <c r="E14" s="61">
        <v>46</v>
      </c>
      <c r="F14" s="60">
        <v>112</v>
      </c>
      <c r="G14" s="59" t="s">
        <v>12</v>
      </c>
      <c r="H14" s="58">
        <v>98</v>
      </c>
      <c r="I14" s="57">
        <v>14</v>
      </c>
      <c r="J14" s="67"/>
      <c r="K14" s="67"/>
    </row>
    <row r="15" spans="1:11" ht="12.75">
      <c r="A15" s="50" t="s">
        <v>19</v>
      </c>
      <c r="B15" s="62">
        <v>355</v>
      </c>
      <c r="C15" s="58">
        <v>260</v>
      </c>
      <c r="D15" s="58">
        <v>66</v>
      </c>
      <c r="E15" s="61">
        <v>8</v>
      </c>
      <c r="F15" s="60">
        <v>21</v>
      </c>
      <c r="G15" s="59" t="s">
        <v>12</v>
      </c>
      <c r="H15" s="58">
        <v>20</v>
      </c>
      <c r="I15" s="57">
        <v>1</v>
      </c>
      <c r="J15" s="67"/>
      <c r="K15" s="67"/>
    </row>
    <row r="16" spans="1:9" ht="12.75">
      <c r="A16" s="50"/>
      <c r="B16" s="65"/>
      <c r="C16" s="58"/>
      <c r="D16" s="58"/>
      <c r="E16" s="61"/>
      <c r="F16" s="64"/>
      <c r="G16" s="59"/>
      <c r="H16" s="58"/>
      <c r="I16" s="63"/>
    </row>
    <row r="17" spans="1:9" ht="12.75">
      <c r="A17" s="66">
        <v>2019</v>
      </c>
      <c r="B17" s="65"/>
      <c r="C17" s="58"/>
      <c r="D17" s="58"/>
      <c r="E17" s="61"/>
      <c r="F17" s="64"/>
      <c r="G17" s="59"/>
      <c r="H17" s="58"/>
      <c r="I17" s="63"/>
    </row>
    <row r="18" spans="1:9" ht="12.75">
      <c r="A18" s="50"/>
      <c r="B18" s="65"/>
      <c r="C18" s="58"/>
      <c r="D18" s="58"/>
      <c r="E18" s="61"/>
      <c r="F18" s="64"/>
      <c r="G18" s="59"/>
      <c r="H18" s="58"/>
      <c r="I18" s="63"/>
    </row>
    <row r="19" spans="1:11" ht="12.75">
      <c r="A19" s="50" t="s">
        <v>8</v>
      </c>
      <c r="B19" s="62">
        <v>564.5833333333334</v>
      </c>
      <c r="C19" s="58">
        <v>417</v>
      </c>
      <c r="D19" s="58">
        <v>96.66666666666667</v>
      </c>
      <c r="E19" s="61">
        <v>17</v>
      </c>
      <c r="F19" s="60">
        <v>33.916666666666664</v>
      </c>
      <c r="G19" s="59" t="s">
        <v>12</v>
      </c>
      <c r="H19" s="58">
        <v>32.083333333333336</v>
      </c>
      <c r="I19" s="57">
        <v>1.8333333333333333</v>
      </c>
      <c r="J19" s="67"/>
      <c r="K19" s="67"/>
    </row>
    <row r="20" spans="1:11" ht="12.75">
      <c r="A20" s="50" t="s">
        <v>9</v>
      </c>
      <c r="B20" s="62">
        <v>1829.3333333333333</v>
      </c>
      <c r="C20" s="58">
        <v>1386.6666666666667</v>
      </c>
      <c r="D20" s="58">
        <v>305.5833333333333</v>
      </c>
      <c r="E20" s="61">
        <v>36.333333333333336</v>
      </c>
      <c r="F20" s="60">
        <v>100.75</v>
      </c>
      <c r="G20" s="59" t="s">
        <v>12</v>
      </c>
      <c r="H20" s="58">
        <v>95.5</v>
      </c>
      <c r="I20" s="57">
        <v>5.25</v>
      </c>
      <c r="J20" s="67"/>
      <c r="K20" s="67"/>
    </row>
    <row r="21" spans="1:11" ht="12.75">
      <c r="A21" s="50" t="s">
        <v>19</v>
      </c>
      <c r="B21" s="62">
        <v>305.5246666666667</v>
      </c>
      <c r="C21" s="58">
        <v>220.129</v>
      </c>
      <c r="D21" s="58">
        <v>56.879</v>
      </c>
      <c r="E21" s="61">
        <v>8.416833333333333</v>
      </c>
      <c r="F21" s="60">
        <v>20.099833333333333</v>
      </c>
      <c r="G21" s="59" t="s">
        <v>12</v>
      </c>
      <c r="H21" s="58">
        <v>19.234666666666666</v>
      </c>
      <c r="I21" s="57">
        <v>0.8651666666666666</v>
      </c>
      <c r="J21" s="67"/>
      <c r="K21" s="67"/>
    </row>
    <row r="22" spans="1:9" ht="12.75">
      <c r="A22" s="50"/>
      <c r="B22" s="65"/>
      <c r="C22" s="58"/>
      <c r="D22" s="58"/>
      <c r="E22" s="61"/>
      <c r="F22" s="64"/>
      <c r="G22" s="59"/>
      <c r="H22" s="58"/>
      <c r="I22" s="63"/>
    </row>
    <row r="23" spans="1:9" ht="12.75">
      <c r="A23" s="66">
        <v>2020</v>
      </c>
      <c r="B23" s="65"/>
      <c r="C23" s="58"/>
      <c r="D23" s="58"/>
      <c r="E23" s="61"/>
      <c r="F23" s="64"/>
      <c r="G23" s="59"/>
      <c r="H23" s="58"/>
      <c r="I23" s="63"/>
    </row>
    <row r="24" spans="1:9" ht="12.75">
      <c r="A24" s="50"/>
      <c r="B24" s="65"/>
      <c r="C24" s="58"/>
      <c r="D24" s="58"/>
      <c r="E24" s="61"/>
      <c r="F24" s="64"/>
      <c r="G24" s="59"/>
      <c r="H24" s="58"/>
      <c r="I24" s="63"/>
    </row>
    <row r="25" spans="1:11" ht="12.75">
      <c r="A25" s="50" t="s">
        <v>8</v>
      </c>
      <c r="B25" s="62">
        <v>675</v>
      </c>
      <c r="C25" s="58">
        <v>478</v>
      </c>
      <c r="D25" s="58">
        <v>145</v>
      </c>
      <c r="E25" s="61">
        <v>15</v>
      </c>
      <c r="F25" s="60">
        <v>38</v>
      </c>
      <c r="G25" s="59" t="s">
        <v>12</v>
      </c>
      <c r="H25" s="58">
        <v>37</v>
      </c>
      <c r="I25" s="57">
        <v>1</v>
      </c>
      <c r="J25" s="67"/>
      <c r="K25" s="67"/>
    </row>
    <row r="26" spans="1:11" ht="12.75">
      <c r="A26" s="50" t="s">
        <v>9</v>
      </c>
      <c r="B26" s="62">
        <v>2283</v>
      </c>
      <c r="C26" s="58">
        <v>1622</v>
      </c>
      <c r="D26" s="58">
        <v>510</v>
      </c>
      <c r="E26" s="61">
        <v>43</v>
      </c>
      <c r="F26" s="60">
        <v>107</v>
      </c>
      <c r="G26" s="59" t="s">
        <v>12</v>
      </c>
      <c r="H26" s="58">
        <v>104</v>
      </c>
      <c r="I26" s="57">
        <v>3</v>
      </c>
      <c r="J26" s="67"/>
      <c r="K26" s="67"/>
    </row>
    <row r="27" spans="1:11" ht="12.75">
      <c r="A27" s="50" t="s">
        <v>19</v>
      </c>
      <c r="B27" s="62">
        <v>382</v>
      </c>
      <c r="C27" s="58">
        <v>265</v>
      </c>
      <c r="D27" s="58">
        <v>89</v>
      </c>
      <c r="E27" s="61">
        <v>8</v>
      </c>
      <c r="F27" s="60">
        <v>21</v>
      </c>
      <c r="G27" s="59" t="s">
        <v>12</v>
      </c>
      <c r="H27" s="58">
        <v>20</v>
      </c>
      <c r="I27" s="68" t="s">
        <v>23</v>
      </c>
      <c r="J27" s="67"/>
      <c r="K27" s="67"/>
    </row>
    <row r="28" spans="1:9" ht="12.75">
      <c r="A28" s="50"/>
      <c r="B28" s="65"/>
      <c r="C28" s="58"/>
      <c r="D28" s="58"/>
      <c r="E28" s="61"/>
      <c r="F28" s="64"/>
      <c r="G28" s="59"/>
      <c r="H28" s="58"/>
      <c r="I28" s="63"/>
    </row>
    <row r="29" spans="1:9" ht="12.75">
      <c r="A29" s="66">
        <v>2021</v>
      </c>
      <c r="B29" s="65"/>
      <c r="C29" s="58"/>
      <c r="D29" s="58"/>
      <c r="E29" s="61"/>
      <c r="F29" s="64"/>
      <c r="G29" s="59"/>
      <c r="H29" s="58"/>
      <c r="I29" s="63"/>
    </row>
    <row r="30" spans="1:9" ht="12.75">
      <c r="A30" s="50"/>
      <c r="B30" s="65"/>
      <c r="C30" s="58"/>
      <c r="D30" s="58"/>
      <c r="E30" s="61"/>
      <c r="F30" s="64"/>
      <c r="G30" s="59"/>
      <c r="H30" s="58"/>
      <c r="I30" s="63"/>
    </row>
    <row r="31" spans="1:9" ht="12.75">
      <c r="A31" s="50" t="s">
        <v>8</v>
      </c>
      <c r="B31" s="62">
        <v>1452</v>
      </c>
      <c r="C31" s="58">
        <v>978</v>
      </c>
      <c r="D31" s="58">
        <v>307</v>
      </c>
      <c r="E31" s="61">
        <v>49</v>
      </c>
      <c r="F31" s="60">
        <v>119</v>
      </c>
      <c r="G31" s="59" t="s">
        <v>12</v>
      </c>
      <c r="H31" s="58">
        <v>117</v>
      </c>
      <c r="I31" s="57">
        <v>2</v>
      </c>
    </row>
    <row r="32" spans="1:9" ht="12.75">
      <c r="A32" s="50" t="s">
        <v>9</v>
      </c>
      <c r="B32" s="62">
        <v>5422</v>
      </c>
      <c r="C32" s="58">
        <v>3593</v>
      </c>
      <c r="D32" s="58">
        <v>1227</v>
      </c>
      <c r="E32" s="61">
        <v>182</v>
      </c>
      <c r="F32" s="60">
        <v>420</v>
      </c>
      <c r="G32" s="59" t="s">
        <v>12</v>
      </c>
      <c r="H32" s="58">
        <v>414</v>
      </c>
      <c r="I32" s="57">
        <v>6</v>
      </c>
    </row>
    <row r="33" spans="1:9" ht="12.75">
      <c r="A33" s="50" t="s">
        <v>19</v>
      </c>
      <c r="B33" s="62">
        <v>902</v>
      </c>
      <c r="C33" s="58">
        <v>591</v>
      </c>
      <c r="D33" s="58">
        <v>207</v>
      </c>
      <c r="E33" s="61">
        <v>31</v>
      </c>
      <c r="F33" s="60">
        <v>73</v>
      </c>
      <c r="G33" s="59" t="s">
        <v>12</v>
      </c>
      <c r="H33" s="58">
        <v>72</v>
      </c>
      <c r="I33" s="57">
        <v>0.8651666666666666</v>
      </c>
    </row>
    <row r="34" spans="1:9" ht="12.75">
      <c r="A34" s="50"/>
      <c r="B34" s="65"/>
      <c r="C34" s="58"/>
      <c r="D34" s="58"/>
      <c r="E34" s="61"/>
      <c r="F34" s="64"/>
      <c r="G34" s="59"/>
      <c r="H34" s="58"/>
      <c r="I34" s="63"/>
    </row>
    <row r="35" spans="1:9" ht="12.75">
      <c r="A35" s="66">
        <v>2022</v>
      </c>
      <c r="B35" s="65"/>
      <c r="C35" s="58"/>
      <c r="D35" s="58"/>
      <c r="E35" s="61"/>
      <c r="F35" s="64"/>
      <c r="G35" s="59"/>
      <c r="H35" s="58"/>
      <c r="I35" s="63"/>
    </row>
    <row r="36" spans="1:9" ht="12.75">
      <c r="A36" s="50"/>
      <c r="B36" s="65"/>
      <c r="C36" s="58"/>
      <c r="D36" s="58"/>
      <c r="E36" s="61"/>
      <c r="F36" s="64"/>
      <c r="G36" s="59"/>
      <c r="H36" s="58"/>
      <c r="I36" s="63"/>
    </row>
    <row r="37" spans="1:9" ht="12.75">
      <c r="A37" s="50" t="s">
        <v>8</v>
      </c>
      <c r="B37" s="62">
        <v>925</v>
      </c>
      <c r="C37" s="58">
        <v>674</v>
      </c>
      <c r="D37" s="58">
        <v>158</v>
      </c>
      <c r="E37" s="61">
        <v>28</v>
      </c>
      <c r="F37" s="60">
        <v>65</v>
      </c>
      <c r="G37" s="59" t="s">
        <v>12</v>
      </c>
      <c r="H37" s="58">
        <v>62</v>
      </c>
      <c r="I37" s="57">
        <v>3</v>
      </c>
    </row>
    <row r="38" spans="1:9" ht="12.75">
      <c r="A38" s="50" t="s">
        <v>9</v>
      </c>
      <c r="B38" s="62">
        <v>3392</v>
      </c>
      <c r="C38" s="58">
        <v>2447</v>
      </c>
      <c r="D38" s="58">
        <v>611</v>
      </c>
      <c r="E38" s="61">
        <v>99</v>
      </c>
      <c r="F38" s="60">
        <v>235</v>
      </c>
      <c r="G38" s="59" t="s">
        <v>12</v>
      </c>
      <c r="H38" s="58">
        <v>222</v>
      </c>
      <c r="I38" s="57">
        <v>13</v>
      </c>
    </row>
    <row r="39" spans="1:9" ht="12.75">
      <c r="A39" s="50" t="s">
        <v>19</v>
      </c>
      <c r="B39" s="62">
        <v>599</v>
      </c>
      <c r="C39" s="58">
        <v>427</v>
      </c>
      <c r="D39" s="58">
        <v>113</v>
      </c>
      <c r="E39" s="61">
        <v>18</v>
      </c>
      <c r="F39" s="60">
        <v>41</v>
      </c>
      <c r="G39" s="59" t="s">
        <v>12</v>
      </c>
      <c r="H39" s="58">
        <v>40</v>
      </c>
      <c r="I39" s="57">
        <v>2</v>
      </c>
    </row>
    <row r="40" spans="1:9" ht="12.75">
      <c r="A40" s="56"/>
      <c r="B40" s="55"/>
      <c r="C40" s="54"/>
      <c r="D40" s="53"/>
      <c r="E40" s="53"/>
      <c r="F40" s="28"/>
      <c r="G40" s="27"/>
      <c r="H40" s="53"/>
      <c r="I40" s="18"/>
    </row>
    <row r="41" ht="12.75" customHeight="1"/>
    <row r="42" ht="12.75" customHeight="1">
      <c r="A42" s="8" t="s">
        <v>13</v>
      </c>
    </row>
    <row r="43" ht="12.75" customHeight="1">
      <c r="A43" s="8" t="s">
        <v>21</v>
      </c>
    </row>
    <row r="44" s="8" customFormat="1" ht="12.75" customHeight="1">
      <c r="A44" s="8" t="s">
        <v>20</v>
      </c>
    </row>
    <row r="45" ht="12.75" customHeight="1">
      <c r="A45" s="52" t="s">
        <v>15</v>
      </c>
    </row>
    <row r="46" ht="12.75" customHeight="1">
      <c r="A46" s="51" t="s">
        <v>14</v>
      </c>
    </row>
    <row r="51" spans="2:9" ht="12.75">
      <c r="B51" s="35"/>
      <c r="C51" s="35"/>
      <c r="D51" s="35"/>
      <c r="E51" s="35"/>
      <c r="F51" s="35"/>
      <c r="G51" s="35"/>
      <c r="H51" s="35"/>
      <c r="I51" s="35"/>
    </row>
    <row r="52" spans="2:9" ht="12.75">
      <c r="B52" s="35"/>
      <c r="C52" s="35"/>
      <c r="D52" s="35"/>
      <c r="E52" s="35"/>
      <c r="F52" s="35"/>
      <c r="G52" s="35"/>
      <c r="H52" s="35"/>
      <c r="I52" s="35"/>
    </row>
    <row r="53" spans="2:9" ht="12.75">
      <c r="B53" s="35"/>
      <c r="C53" s="35"/>
      <c r="D53" s="35"/>
      <c r="E53" s="35"/>
      <c r="F53" s="35"/>
      <c r="G53" s="35"/>
      <c r="H53" s="35"/>
      <c r="I53" s="3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6.7109375" style="86" customWidth="1"/>
    <col min="2" max="2" width="10.421875" style="86" customWidth="1"/>
    <col min="3" max="9" width="9.57421875" style="86" customWidth="1"/>
    <col min="10" max="16384" width="9.140625" style="86" customWidth="1"/>
  </cols>
  <sheetData>
    <row r="1" spans="1:9" ht="15.75">
      <c r="A1" s="85" t="s">
        <v>33</v>
      </c>
      <c r="B1" s="84"/>
      <c r="C1" s="84"/>
      <c r="D1" s="84"/>
      <c r="E1" s="84"/>
      <c r="F1" s="84"/>
      <c r="G1" s="84"/>
      <c r="H1" s="84"/>
      <c r="I1" s="84"/>
    </row>
    <row r="2" spans="1:9" ht="15.75">
      <c r="A2" s="85" t="s">
        <v>32</v>
      </c>
      <c r="B2" s="84"/>
      <c r="C2" s="84"/>
      <c r="D2" s="84"/>
      <c r="E2" s="84"/>
      <c r="F2" s="84"/>
      <c r="G2" s="84"/>
      <c r="H2" s="84"/>
      <c r="I2" s="84"/>
    </row>
    <row r="3" spans="1:8" ht="12.75" customHeight="1">
      <c r="A3" s="83"/>
      <c r="B3" s="123"/>
      <c r="C3" s="123"/>
      <c r="D3" s="123"/>
      <c r="E3" s="123"/>
      <c r="F3" s="123"/>
      <c r="H3" s="123"/>
    </row>
    <row r="4" spans="1:9" ht="12.75" customHeight="1">
      <c r="A4" s="86" t="s">
        <v>31</v>
      </c>
      <c r="B4" s="123"/>
      <c r="C4" s="123"/>
      <c r="D4" s="123"/>
      <c r="E4" s="123"/>
      <c r="F4" s="123"/>
      <c r="G4" s="123"/>
      <c r="H4" s="123"/>
      <c r="I4" s="123"/>
    </row>
    <row r="5" spans="1:8" ht="12.75" customHeight="1" thickBot="1">
      <c r="A5" s="124"/>
      <c r="B5" s="124"/>
      <c r="C5" s="124"/>
      <c r="D5" s="124"/>
      <c r="E5" s="124"/>
      <c r="F5" s="124"/>
      <c r="H5" s="123"/>
    </row>
    <row r="6" spans="1:9" ht="24" customHeight="1" thickTop="1">
      <c r="A6" s="120"/>
      <c r="B6" s="122"/>
      <c r="C6" s="120"/>
      <c r="D6" s="121"/>
      <c r="E6" s="120"/>
      <c r="F6" s="119" t="s">
        <v>4</v>
      </c>
      <c r="G6" s="118"/>
      <c r="H6" s="118"/>
      <c r="I6" s="118"/>
    </row>
    <row r="7" spans="1:9" s="112" customFormat="1" ht="34.5" customHeight="1">
      <c r="A7" s="115" t="s">
        <v>30</v>
      </c>
      <c r="B7" s="117" t="s">
        <v>29</v>
      </c>
      <c r="C7" s="115" t="s">
        <v>1</v>
      </c>
      <c r="D7" s="115" t="s">
        <v>2</v>
      </c>
      <c r="E7" s="115" t="s">
        <v>3</v>
      </c>
      <c r="F7" s="116" t="s">
        <v>28</v>
      </c>
      <c r="G7" s="115" t="s">
        <v>7</v>
      </c>
      <c r="H7" s="114" t="s">
        <v>5</v>
      </c>
      <c r="I7" s="113" t="s">
        <v>6</v>
      </c>
    </row>
    <row r="8" spans="1:9" ht="12.75" customHeight="1">
      <c r="A8" s="111"/>
      <c r="B8" s="108"/>
      <c r="C8" s="110"/>
      <c r="D8" s="109"/>
      <c r="E8" s="109"/>
      <c r="F8" s="108"/>
      <c r="G8" s="107"/>
      <c r="H8" s="106"/>
      <c r="I8" s="105"/>
    </row>
    <row r="9" spans="1:10" ht="12.75" customHeight="1">
      <c r="A9" s="101">
        <v>1988</v>
      </c>
      <c r="B9" s="100">
        <v>31388</v>
      </c>
      <c r="C9" s="98">
        <v>20844</v>
      </c>
      <c r="D9" s="98">
        <v>6819</v>
      </c>
      <c r="E9" s="98">
        <v>1474</v>
      </c>
      <c r="F9" s="99">
        <v>2251</v>
      </c>
      <c r="G9" s="98">
        <v>40</v>
      </c>
      <c r="H9" s="97">
        <v>1582</v>
      </c>
      <c r="I9" s="96">
        <v>629</v>
      </c>
      <c r="J9" s="95"/>
    </row>
    <row r="10" spans="1:10" ht="12.75" customHeight="1">
      <c r="A10" s="101">
        <v>1989</v>
      </c>
      <c r="B10" s="100">
        <v>31809</v>
      </c>
      <c r="C10" s="98">
        <v>21233</v>
      </c>
      <c r="D10" s="98">
        <v>6916</v>
      </c>
      <c r="E10" s="98">
        <v>1410</v>
      </c>
      <c r="F10" s="99">
        <v>2250</v>
      </c>
      <c r="G10" s="98">
        <v>29</v>
      </c>
      <c r="H10" s="97">
        <v>1633</v>
      </c>
      <c r="I10" s="96">
        <v>588</v>
      </c>
      <c r="J10" s="95"/>
    </row>
    <row r="11" spans="1:10" ht="12.75" customHeight="1">
      <c r="A11" s="101">
        <v>1990</v>
      </c>
      <c r="B11" s="100">
        <v>32285</v>
      </c>
      <c r="C11" s="98">
        <v>21705</v>
      </c>
      <c r="D11" s="98">
        <v>6891</v>
      </c>
      <c r="E11" s="98">
        <v>1450</v>
      </c>
      <c r="F11" s="99">
        <v>2239</v>
      </c>
      <c r="G11" s="98">
        <v>27</v>
      </c>
      <c r="H11" s="97">
        <v>1629</v>
      </c>
      <c r="I11" s="96">
        <v>583</v>
      </c>
      <c r="J11" s="95"/>
    </row>
    <row r="12" spans="1:10" ht="12.75" customHeight="1">
      <c r="A12" s="101">
        <v>1991</v>
      </c>
      <c r="B12" s="100">
        <v>33558</v>
      </c>
      <c r="C12" s="98">
        <v>22649</v>
      </c>
      <c r="D12" s="98">
        <v>7097</v>
      </c>
      <c r="E12" s="98">
        <v>1545</v>
      </c>
      <c r="F12" s="99">
        <v>2267</v>
      </c>
      <c r="G12" s="98">
        <v>29</v>
      </c>
      <c r="H12" s="97">
        <v>1686</v>
      </c>
      <c r="I12" s="96">
        <v>552</v>
      </c>
      <c r="J12" s="95"/>
    </row>
    <row r="13" spans="1:10" ht="12.75" customHeight="1">
      <c r="A13" s="101">
        <v>1992</v>
      </c>
      <c r="B13" s="100">
        <v>37295</v>
      </c>
      <c r="C13" s="98">
        <v>24867</v>
      </c>
      <c r="D13" s="98">
        <v>8012</v>
      </c>
      <c r="E13" s="98">
        <v>1778</v>
      </c>
      <c r="F13" s="99">
        <v>2638</v>
      </c>
      <c r="G13" s="98">
        <v>33</v>
      </c>
      <c r="H13" s="97">
        <v>1961</v>
      </c>
      <c r="I13" s="96">
        <v>644</v>
      </c>
      <c r="J13" s="95"/>
    </row>
    <row r="14" spans="1:10" ht="12.75" customHeight="1">
      <c r="A14" s="101">
        <v>1993</v>
      </c>
      <c r="B14" s="100">
        <v>42175</v>
      </c>
      <c r="C14" s="98">
        <v>27789</v>
      </c>
      <c r="D14" s="98">
        <v>9165</v>
      </c>
      <c r="E14" s="98">
        <v>2016</v>
      </c>
      <c r="F14" s="99">
        <v>3205</v>
      </c>
      <c r="G14" s="98">
        <v>49</v>
      </c>
      <c r="H14" s="97">
        <v>2454</v>
      </c>
      <c r="I14" s="96">
        <v>702</v>
      </c>
      <c r="J14" s="95"/>
    </row>
    <row r="15" spans="1:10" ht="12.75" customHeight="1">
      <c r="A15" s="101">
        <v>1994</v>
      </c>
      <c r="B15" s="100">
        <v>48142</v>
      </c>
      <c r="C15" s="98">
        <v>31735</v>
      </c>
      <c r="D15" s="98">
        <v>10449</v>
      </c>
      <c r="E15" s="98">
        <v>2264</v>
      </c>
      <c r="F15" s="99">
        <v>3694</v>
      </c>
      <c r="G15" s="98">
        <v>48</v>
      </c>
      <c r="H15" s="97">
        <v>2969</v>
      </c>
      <c r="I15" s="96">
        <v>677</v>
      </c>
      <c r="J15" s="95"/>
    </row>
    <row r="16" spans="1:10" ht="12.75" customHeight="1">
      <c r="A16" s="101">
        <v>1995</v>
      </c>
      <c r="B16" s="100">
        <v>53855</v>
      </c>
      <c r="C16" s="98">
        <v>35407</v>
      </c>
      <c r="D16" s="98">
        <v>11578</v>
      </c>
      <c r="E16" s="98">
        <v>2660</v>
      </c>
      <c r="F16" s="99">
        <v>4210</v>
      </c>
      <c r="G16" s="98">
        <v>48</v>
      </c>
      <c r="H16" s="97">
        <v>3472</v>
      </c>
      <c r="I16" s="96">
        <v>690</v>
      </c>
      <c r="J16" s="95"/>
    </row>
    <row r="17" spans="1:10" ht="12.75" customHeight="1">
      <c r="A17" s="101">
        <v>1996</v>
      </c>
      <c r="B17" s="100">
        <v>58028</v>
      </c>
      <c r="C17" s="98">
        <v>38107</v>
      </c>
      <c r="D17" s="98">
        <v>12364</v>
      </c>
      <c r="E17" s="98">
        <v>2955</v>
      </c>
      <c r="F17" s="99">
        <v>4602</v>
      </c>
      <c r="G17" s="98">
        <v>50</v>
      </c>
      <c r="H17" s="97">
        <v>3872</v>
      </c>
      <c r="I17" s="96">
        <v>680</v>
      </c>
      <c r="J17" s="95"/>
    </row>
    <row r="18" spans="1:10" ht="12.75" customHeight="1">
      <c r="A18" s="101">
        <v>1997</v>
      </c>
      <c r="B18" s="100">
        <v>57905</v>
      </c>
      <c r="C18" s="98">
        <v>38122</v>
      </c>
      <c r="D18" s="98">
        <v>12185</v>
      </c>
      <c r="E18" s="98">
        <v>3054</v>
      </c>
      <c r="F18" s="99">
        <v>4544</v>
      </c>
      <c r="G18" s="98">
        <v>53</v>
      </c>
      <c r="H18" s="97">
        <v>3804</v>
      </c>
      <c r="I18" s="96">
        <v>687</v>
      </c>
      <c r="J18" s="95"/>
    </row>
    <row r="19" spans="1:10" ht="12.75" customHeight="1">
      <c r="A19" s="101">
        <v>1998</v>
      </c>
      <c r="B19" s="100">
        <v>54264</v>
      </c>
      <c r="C19" s="98">
        <v>35057</v>
      </c>
      <c r="D19" s="98">
        <v>11926</v>
      </c>
      <c r="E19" s="98">
        <v>2983</v>
      </c>
      <c r="F19" s="99">
        <v>4298</v>
      </c>
      <c r="G19" s="98">
        <v>53</v>
      </c>
      <c r="H19" s="97">
        <v>3519</v>
      </c>
      <c r="I19" s="96">
        <v>726</v>
      </c>
      <c r="J19" s="95"/>
    </row>
    <row r="20" spans="1:10" ht="12.75" customHeight="1">
      <c r="A20" s="101">
        <v>1999</v>
      </c>
      <c r="B20" s="100">
        <v>55837</v>
      </c>
      <c r="C20" s="98">
        <v>36623</v>
      </c>
      <c r="D20" s="98">
        <v>11897</v>
      </c>
      <c r="E20" s="98">
        <v>3030</v>
      </c>
      <c r="F20" s="99">
        <v>4287</v>
      </c>
      <c r="G20" s="98">
        <v>58</v>
      </c>
      <c r="H20" s="97">
        <v>3548</v>
      </c>
      <c r="I20" s="96">
        <v>681</v>
      </c>
      <c r="J20" s="95"/>
    </row>
    <row r="21" spans="1:10" ht="12.75" customHeight="1">
      <c r="A21" s="101">
        <v>2000</v>
      </c>
      <c r="B21" s="100">
        <v>54992</v>
      </c>
      <c r="C21" s="98">
        <v>36556</v>
      </c>
      <c r="D21" s="98">
        <v>11508</v>
      </c>
      <c r="E21" s="98">
        <v>2875</v>
      </c>
      <c r="F21" s="99">
        <v>4053</v>
      </c>
      <c r="G21" s="98">
        <v>49</v>
      </c>
      <c r="H21" s="97">
        <v>3356</v>
      </c>
      <c r="I21" s="96">
        <v>648</v>
      </c>
      <c r="J21" s="95"/>
    </row>
    <row r="22" spans="1:10" ht="12.75" customHeight="1">
      <c r="A22" s="101">
        <v>2001</v>
      </c>
      <c r="B22" s="100">
        <v>51592</v>
      </c>
      <c r="C22" s="98">
        <v>34486</v>
      </c>
      <c r="D22" s="98">
        <v>10842</v>
      </c>
      <c r="E22" s="98">
        <v>2583</v>
      </c>
      <c r="F22" s="99">
        <v>3681</v>
      </c>
      <c r="G22" s="98">
        <v>51</v>
      </c>
      <c r="H22" s="97">
        <v>2995</v>
      </c>
      <c r="I22" s="96">
        <v>635</v>
      </c>
      <c r="J22" s="95"/>
    </row>
    <row r="23" spans="1:10" ht="12.75" customHeight="1">
      <c r="A23" s="101">
        <v>2002</v>
      </c>
      <c r="B23" s="100">
        <v>50967</v>
      </c>
      <c r="C23" s="98">
        <v>33854</v>
      </c>
      <c r="D23" s="98">
        <v>10768</v>
      </c>
      <c r="E23" s="98">
        <v>2674</v>
      </c>
      <c r="F23" s="99">
        <v>3671</v>
      </c>
      <c r="G23" s="98">
        <v>30</v>
      </c>
      <c r="H23" s="97">
        <v>3003</v>
      </c>
      <c r="I23" s="96">
        <v>638</v>
      </c>
      <c r="J23" s="95"/>
    </row>
    <row r="24" spans="1:10" ht="12.75" customHeight="1">
      <c r="A24" s="101">
        <v>2003</v>
      </c>
      <c r="B24" s="104" t="s">
        <v>12</v>
      </c>
      <c r="C24" s="98">
        <v>33392</v>
      </c>
      <c r="D24" s="98">
        <v>10648</v>
      </c>
      <c r="E24" s="98">
        <v>2591</v>
      </c>
      <c r="F24" s="103" t="s">
        <v>12</v>
      </c>
      <c r="G24" s="102" t="s">
        <v>12</v>
      </c>
      <c r="H24" s="97">
        <v>3256</v>
      </c>
      <c r="I24" s="96">
        <v>661</v>
      </c>
      <c r="J24" s="95"/>
    </row>
    <row r="25" spans="1:10" ht="12.75" customHeight="1">
      <c r="A25" s="101">
        <v>2004</v>
      </c>
      <c r="B25" s="100">
        <v>48568</v>
      </c>
      <c r="C25" s="98">
        <v>31781</v>
      </c>
      <c r="D25" s="98">
        <v>10538</v>
      </c>
      <c r="E25" s="98">
        <v>2477</v>
      </c>
      <c r="F25" s="99">
        <v>3772</v>
      </c>
      <c r="G25" s="98">
        <v>52</v>
      </c>
      <c r="H25" s="97">
        <v>3123</v>
      </c>
      <c r="I25" s="96">
        <v>597</v>
      </c>
      <c r="J25" s="95"/>
    </row>
    <row r="26" spans="1:10" ht="12.75" customHeight="1">
      <c r="A26" s="101">
        <v>2005</v>
      </c>
      <c r="B26" s="100">
        <v>47794</v>
      </c>
      <c r="C26" s="98">
        <v>31530</v>
      </c>
      <c r="D26" s="98">
        <v>10268</v>
      </c>
      <c r="E26" s="98">
        <v>2296</v>
      </c>
      <c r="F26" s="99">
        <v>3700</v>
      </c>
      <c r="G26" s="98">
        <v>54</v>
      </c>
      <c r="H26" s="97">
        <v>3082</v>
      </c>
      <c r="I26" s="96">
        <v>564</v>
      </c>
      <c r="J26" s="95"/>
    </row>
    <row r="27" spans="1:10" ht="12.75" customHeight="1">
      <c r="A27" s="101">
        <v>2006</v>
      </c>
      <c r="B27" s="100">
        <v>45400</v>
      </c>
      <c r="C27" s="98">
        <v>30288</v>
      </c>
      <c r="D27" s="98">
        <v>9533</v>
      </c>
      <c r="E27" s="98">
        <v>2159</v>
      </c>
      <c r="F27" s="99">
        <v>3420</v>
      </c>
      <c r="G27" s="98">
        <v>56</v>
      </c>
      <c r="H27" s="97">
        <v>2832</v>
      </c>
      <c r="I27" s="96">
        <v>532</v>
      </c>
      <c r="J27" s="95"/>
    </row>
    <row r="28" spans="1:10" ht="12.75" customHeight="1">
      <c r="A28" s="101">
        <v>2007</v>
      </c>
      <c r="B28" s="100">
        <v>45028</v>
      </c>
      <c r="C28" s="98">
        <v>29846</v>
      </c>
      <c r="D28" s="98">
        <v>9576</v>
      </c>
      <c r="E28" s="98">
        <v>2078</v>
      </c>
      <c r="F28" s="99">
        <v>3528</v>
      </c>
      <c r="G28" s="98">
        <v>59</v>
      </c>
      <c r="H28" s="97">
        <v>2920</v>
      </c>
      <c r="I28" s="96">
        <v>549</v>
      </c>
      <c r="J28" s="95"/>
    </row>
    <row r="29" spans="1:10" ht="12.75" customHeight="1">
      <c r="A29" s="101">
        <v>2008</v>
      </c>
      <c r="B29" s="100">
        <v>47546</v>
      </c>
      <c r="C29" s="98">
        <v>30868</v>
      </c>
      <c r="D29" s="98">
        <v>10562</v>
      </c>
      <c r="E29" s="98">
        <v>2148</v>
      </c>
      <c r="F29" s="99">
        <v>3968</v>
      </c>
      <c r="G29" s="98">
        <v>71</v>
      </c>
      <c r="H29" s="97">
        <v>3313</v>
      </c>
      <c r="I29" s="96">
        <v>584</v>
      </c>
      <c r="J29" s="95"/>
    </row>
    <row r="30" spans="1:10" ht="12.75" customHeight="1">
      <c r="A30" s="101">
        <v>2009</v>
      </c>
      <c r="B30" s="100">
        <v>54925</v>
      </c>
      <c r="C30" s="98">
        <v>34341</v>
      </c>
      <c r="D30" s="98">
        <v>12921</v>
      </c>
      <c r="E30" s="98">
        <v>2712</v>
      </c>
      <c r="F30" s="99">
        <v>4951</v>
      </c>
      <c r="G30" s="98">
        <v>93</v>
      </c>
      <c r="H30" s="97">
        <v>4182</v>
      </c>
      <c r="I30" s="96">
        <v>676</v>
      </c>
      <c r="J30" s="95"/>
    </row>
    <row r="31" spans="1:10" ht="12.75" customHeight="1">
      <c r="A31" s="101">
        <v>2010</v>
      </c>
      <c r="B31" s="100">
        <v>66885</v>
      </c>
      <c r="C31" s="98">
        <v>40247</v>
      </c>
      <c r="D31" s="98">
        <v>16238</v>
      </c>
      <c r="E31" s="98">
        <v>3701</v>
      </c>
      <c r="F31" s="99">
        <v>6699</v>
      </c>
      <c r="G31" s="98">
        <v>122</v>
      </c>
      <c r="H31" s="97">
        <v>5766</v>
      </c>
      <c r="I31" s="96">
        <v>811</v>
      </c>
      <c r="J31" s="95"/>
    </row>
    <row r="32" spans="1:10" ht="12.75" customHeight="1">
      <c r="A32" s="101">
        <v>2011</v>
      </c>
      <c r="B32" s="100">
        <v>77133</v>
      </c>
      <c r="C32" s="98">
        <v>45016</v>
      </c>
      <c r="D32" s="98">
        <v>19462</v>
      </c>
      <c r="E32" s="98">
        <v>4487</v>
      </c>
      <c r="F32" s="99">
        <v>8168</v>
      </c>
      <c r="G32" s="98">
        <v>161</v>
      </c>
      <c r="H32" s="97">
        <v>7047</v>
      </c>
      <c r="I32" s="96">
        <v>960</v>
      </c>
      <c r="J32" s="95"/>
    </row>
    <row r="33" spans="1:10" ht="12.75" customHeight="1">
      <c r="A33" s="101">
        <v>2012</v>
      </c>
      <c r="B33" s="100">
        <v>86418</v>
      </c>
      <c r="C33" s="98">
        <v>49572</v>
      </c>
      <c r="D33" s="98">
        <v>21899</v>
      </c>
      <c r="E33" s="98">
        <v>5084</v>
      </c>
      <c r="F33" s="99">
        <v>9863</v>
      </c>
      <c r="G33" s="98">
        <v>173</v>
      </c>
      <c r="H33" s="97">
        <v>8638</v>
      </c>
      <c r="I33" s="96">
        <v>1052</v>
      </c>
      <c r="J33" s="95"/>
    </row>
    <row r="34" spans="1:10" ht="12.75" customHeight="1">
      <c r="A34" s="101">
        <v>2013</v>
      </c>
      <c r="B34" s="100">
        <v>94672</v>
      </c>
      <c r="C34" s="98">
        <v>53807</v>
      </c>
      <c r="D34" s="98">
        <v>23921</v>
      </c>
      <c r="E34" s="98">
        <v>5188</v>
      </c>
      <c r="F34" s="99">
        <v>11756</v>
      </c>
      <c r="G34" s="98">
        <v>175</v>
      </c>
      <c r="H34" s="97">
        <v>10448</v>
      </c>
      <c r="I34" s="96">
        <v>1133</v>
      </c>
      <c r="J34" s="95"/>
    </row>
    <row r="35" spans="1:10" ht="12.75" customHeight="1">
      <c r="A35" s="101">
        <v>2014</v>
      </c>
      <c r="B35" s="100">
        <v>98440</v>
      </c>
      <c r="C35" s="98">
        <v>55840</v>
      </c>
      <c r="D35" s="98">
        <v>25268</v>
      </c>
      <c r="E35" s="98">
        <v>5190</v>
      </c>
      <c r="F35" s="99">
        <v>12142</v>
      </c>
      <c r="G35" s="98">
        <v>181</v>
      </c>
      <c r="H35" s="97">
        <v>10805</v>
      </c>
      <c r="I35" s="96">
        <v>1156</v>
      </c>
      <c r="J35" s="95"/>
    </row>
    <row r="36" spans="1:10" ht="12.75" customHeight="1">
      <c r="A36" s="101">
        <v>2015</v>
      </c>
      <c r="B36" s="100">
        <v>96502</v>
      </c>
      <c r="C36" s="98">
        <v>54817</v>
      </c>
      <c r="D36" s="98">
        <v>24734</v>
      </c>
      <c r="E36" s="98">
        <v>4987</v>
      </c>
      <c r="F36" s="99">
        <v>11964</v>
      </c>
      <c r="G36" s="98">
        <v>177</v>
      </c>
      <c r="H36" s="97">
        <v>10629</v>
      </c>
      <c r="I36" s="96">
        <v>1158</v>
      </c>
      <c r="J36" s="95"/>
    </row>
    <row r="37" spans="1:10" ht="12.75" customHeight="1">
      <c r="A37" s="101">
        <v>2016</v>
      </c>
      <c r="B37" s="100">
        <v>90241</v>
      </c>
      <c r="C37" s="98">
        <v>50564</v>
      </c>
      <c r="D37" s="98">
        <v>24024</v>
      </c>
      <c r="E37" s="98">
        <v>4747</v>
      </c>
      <c r="F37" s="99">
        <v>10906</v>
      </c>
      <c r="G37" s="98">
        <v>165</v>
      </c>
      <c r="H37" s="97">
        <v>9541</v>
      </c>
      <c r="I37" s="96">
        <v>1200</v>
      </c>
      <c r="J37" s="95"/>
    </row>
    <row r="38" spans="1:10" ht="12.75" customHeight="1">
      <c r="A38" s="101">
        <v>2017</v>
      </c>
      <c r="B38" s="100">
        <v>86631</v>
      </c>
      <c r="C38" s="98">
        <v>48610</v>
      </c>
      <c r="D38" s="98">
        <v>23273</v>
      </c>
      <c r="E38" s="98">
        <v>4488</v>
      </c>
      <c r="F38" s="99">
        <v>10260</v>
      </c>
      <c r="G38" s="98">
        <v>175</v>
      </c>
      <c r="H38" s="97">
        <v>8925</v>
      </c>
      <c r="I38" s="96">
        <v>1160</v>
      </c>
      <c r="J38" s="95"/>
    </row>
    <row r="39" spans="1:10" ht="12.75" customHeight="1">
      <c r="A39" s="101">
        <v>2018</v>
      </c>
      <c r="B39" s="100">
        <v>84297</v>
      </c>
      <c r="C39" s="98">
        <v>47609</v>
      </c>
      <c r="D39" s="98">
        <v>22701</v>
      </c>
      <c r="E39" s="98">
        <v>4275</v>
      </c>
      <c r="F39" s="99">
        <v>9712</v>
      </c>
      <c r="G39" s="98">
        <v>173</v>
      </c>
      <c r="H39" s="97">
        <v>8397</v>
      </c>
      <c r="I39" s="96">
        <v>1142</v>
      </c>
      <c r="J39" s="95"/>
    </row>
    <row r="40" spans="1:10" ht="12.75" customHeight="1">
      <c r="A40" s="101">
        <v>2019</v>
      </c>
      <c r="B40" s="100">
        <v>81649</v>
      </c>
      <c r="C40" s="98">
        <v>46624.916666666664</v>
      </c>
      <c r="D40" s="98">
        <v>21901.333333333332</v>
      </c>
      <c r="E40" s="98">
        <v>4098.75</v>
      </c>
      <c r="F40" s="99">
        <v>9024</v>
      </c>
      <c r="G40" s="98">
        <v>186.33333333333334</v>
      </c>
      <c r="H40" s="97">
        <v>7733.5</v>
      </c>
      <c r="I40" s="96">
        <v>1104.1666666666667</v>
      </c>
      <c r="J40" s="95"/>
    </row>
    <row r="41" spans="1:10" ht="12.75" customHeight="1">
      <c r="A41" s="101">
        <v>2020</v>
      </c>
      <c r="B41" s="100">
        <v>83414.08333333333</v>
      </c>
      <c r="C41" s="98">
        <v>47847.75</v>
      </c>
      <c r="D41" s="98">
        <v>22296.5</v>
      </c>
      <c r="E41" s="98">
        <v>4285.666666666667</v>
      </c>
      <c r="F41" s="99">
        <v>8984.166666666666</v>
      </c>
      <c r="G41" s="98">
        <v>194.58333333333334</v>
      </c>
      <c r="H41" s="97">
        <v>7653.5</v>
      </c>
      <c r="I41" s="96">
        <v>1136.0833333333333</v>
      </c>
      <c r="J41" s="95"/>
    </row>
    <row r="42" spans="1:10" ht="12.75" customHeight="1">
      <c r="A42" s="101">
        <v>2021</v>
      </c>
      <c r="B42" s="100">
        <v>103256</v>
      </c>
      <c r="C42" s="98">
        <v>59406</v>
      </c>
      <c r="D42" s="98">
        <v>25939</v>
      </c>
      <c r="E42" s="98">
        <v>5598</v>
      </c>
      <c r="F42" s="99">
        <v>12313</v>
      </c>
      <c r="G42" s="98">
        <v>229</v>
      </c>
      <c r="H42" s="97">
        <v>10884</v>
      </c>
      <c r="I42" s="96">
        <v>1200</v>
      </c>
      <c r="J42" s="95"/>
    </row>
    <row r="43" spans="1:10" ht="12.75" customHeight="1">
      <c r="A43" s="101">
        <v>2022</v>
      </c>
      <c r="B43" s="100">
        <v>100706</v>
      </c>
      <c r="C43" s="98">
        <v>58945.75</v>
      </c>
      <c r="D43" s="98">
        <v>24717</v>
      </c>
      <c r="E43" s="98">
        <v>5351.25</v>
      </c>
      <c r="F43" s="99">
        <v>11692.25</v>
      </c>
      <c r="G43" s="98">
        <v>205.25</v>
      </c>
      <c r="H43" s="97">
        <v>10342.75</v>
      </c>
      <c r="I43" s="96">
        <v>1144.25</v>
      </c>
      <c r="J43" s="95"/>
    </row>
    <row r="44" spans="1:9" ht="12.75" customHeight="1">
      <c r="A44" s="94"/>
      <c r="B44" s="93"/>
      <c r="C44" s="92"/>
      <c r="D44" s="90"/>
      <c r="E44" s="90"/>
      <c r="F44" s="91"/>
      <c r="G44" s="90"/>
      <c r="H44" s="89"/>
      <c r="I44" s="88"/>
    </row>
    <row r="45" ht="12.75" customHeight="1"/>
    <row r="46" ht="12.75" customHeight="1">
      <c r="A46" s="87" t="s">
        <v>13</v>
      </c>
    </row>
    <row r="47" ht="12.75" customHeight="1">
      <c r="A47" s="52" t="s">
        <v>15</v>
      </c>
    </row>
    <row r="48" ht="12.75" customHeight="1">
      <c r="A48" s="51" t="s">
        <v>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6.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69" customFormat="1" ht="15.75">
      <c r="A1" s="85" t="s">
        <v>36</v>
      </c>
      <c r="B1" s="84"/>
      <c r="C1" s="84"/>
      <c r="D1" s="84"/>
      <c r="E1" s="84"/>
      <c r="F1" s="84"/>
      <c r="G1" s="84"/>
      <c r="H1" s="84"/>
      <c r="I1" s="84"/>
    </row>
    <row r="2" spans="1:9" s="69" customFormat="1" ht="15.75">
      <c r="A2" s="85" t="s">
        <v>35</v>
      </c>
      <c r="B2" s="84"/>
      <c r="C2" s="84"/>
      <c r="D2" s="84"/>
      <c r="E2" s="84"/>
      <c r="F2" s="84"/>
      <c r="G2" s="84"/>
      <c r="H2" s="84"/>
      <c r="I2" s="84"/>
    </row>
    <row r="3" spans="1:8" s="69" customFormat="1" ht="12.75" customHeight="1">
      <c r="A3" s="83"/>
      <c r="B3" s="82"/>
      <c r="C3" s="82"/>
      <c r="D3" s="82"/>
      <c r="E3" s="82"/>
      <c r="F3" s="82"/>
      <c r="H3" s="82"/>
    </row>
    <row r="4" spans="1:9" s="69" customFormat="1" ht="12.75" customHeight="1">
      <c r="A4" s="69" t="s">
        <v>31</v>
      </c>
      <c r="B4" s="82"/>
      <c r="C4" s="82"/>
      <c r="D4" s="82"/>
      <c r="E4" s="82"/>
      <c r="F4" s="82"/>
      <c r="G4" s="82"/>
      <c r="H4" s="82"/>
      <c r="I4" s="82"/>
    </row>
    <row r="5" spans="1:8" s="69" customFormat="1" ht="12.75" customHeight="1" thickBot="1">
      <c r="A5" s="148"/>
      <c r="B5" s="148"/>
      <c r="C5" s="148"/>
      <c r="D5" s="148"/>
      <c r="E5" s="148"/>
      <c r="F5" s="148"/>
      <c r="H5" s="82"/>
    </row>
    <row r="6" spans="1:9" s="69" customFormat="1" ht="24" customHeight="1" thickTop="1">
      <c r="A6" s="80"/>
      <c r="B6" s="147"/>
      <c r="C6" s="146"/>
      <c r="D6" s="80"/>
      <c r="E6" s="145"/>
      <c r="F6" s="32" t="s">
        <v>4</v>
      </c>
      <c r="G6" s="78"/>
      <c r="H6" s="78"/>
      <c r="I6" s="78"/>
    </row>
    <row r="7" spans="1:9" s="16" customFormat="1" ht="34.5" customHeight="1">
      <c r="A7" s="20" t="s">
        <v>30</v>
      </c>
      <c r="B7" s="21" t="s">
        <v>18</v>
      </c>
      <c r="C7" s="20" t="s">
        <v>1</v>
      </c>
      <c r="D7" s="20" t="s">
        <v>2</v>
      </c>
      <c r="E7" s="20" t="s">
        <v>3</v>
      </c>
      <c r="F7" s="77" t="s">
        <v>34</v>
      </c>
      <c r="G7" s="144" t="s">
        <v>7</v>
      </c>
      <c r="H7" s="30" t="s">
        <v>5</v>
      </c>
      <c r="I7" s="143" t="s">
        <v>6</v>
      </c>
    </row>
    <row r="8" spans="1:9" s="69" customFormat="1" ht="12.75" customHeight="1">
      <c r="A8" s="50"/>
      <c r="B8" s="73"/>
      <c r="C8" s="75"/>
      <c r="D8" s="74"/>
      <c r="E8" s="74"/>
      <c r="F8" s="73"/>
      <c r="G8" s="142"/>
      <c r="H8" s="71"/>
      <c r="I8" s="141"/>
    </row>
    <row r="9" spans="1:11" s="69" customFormat="1" ht="12.75" customHeight="1">
      <c r="A9" s="138">
        <v>1989</v>
      </c>
      <c r="B9" s="136">
        <v>80284</v>
      </c>
      <c r="C9" s="61">
        <v>53964</v>
      </c>
      <c r="D9" s="61">
        <v>17444</v>
      </c>
      <c r="E9" s="61">
        <v>3282</v>
      </c>
      <c r="F9" s="136">
        <v>5594</v>
      </c>
      <c r="G9" s="135">
        <v>38</v>
      </c>
      <c r="H9" s="134">
        <v>3793</v>
      </c>
      <c r="I9" s="133">
        <v>1763</v>
      </c>
      <c r="J9" s="67"/>
      <c r="K9" s="67"/>
    </row>
    <row r="10" spans="1:11" s="69" customFormat="1" ht="12.75" customHeight="1">
      <c r="A10" s="138">
        <v>1990</v>
      </c>
      <c r="B10" s="136">
        <v>79496</v>
      </c>
      <c r="C10" s="61">
        <v>53543</v>
      </c>
      <c r="D10" s="61">
        <v>17226</v>
      </c>
      <c r="E10" s="61">
        <v>3232</v>
      </c>
      <c r="F10" s="136">
        <v>5495</v>
      </c>
      <c r="G10" s="135">
        <v>42</v>
      </c>
      <c r="H10" s="134">
        <v>3698</v>
      </c>
      <c r="I10" s="133">
        <v>1755</v>
      </c>
      <c r="J10" s="67"/>
      <c r="K10" s="67"/>
    </row>
    <row r="11" spans="1:11" s="69" customFormat="1" ht="12.75" customHeight="1">
      <c r="A11" s="138">
        <v>1991</v>
      </c>
      <c r="B11" s="136">
        <v>81345</v>
      </c>
      <c r="C11" s="61">
        <v>54927</v>
      </c>
      <c r="D11" s="61">
        <v>17466</v>
      </c>
      <c r="E11" s="61">
        <v>3472</v>
      </c>
      <c r="F11" s="136">
        <v>5480</v>
      </c>
      <c r="G11" s="135">
        <v>62</v>
      </c>
      <c r="H11" s="134">
        <v>3776</v>
      </c>
      <c r="I11" s="133">
        <v>1642</v>
      </c>
      <c r="J11" s="67"/>
      <c r="K11" s="67"/>
    </row>
    <row r="12" spans="1:11" s="69" customFormat="1" ht="12.75" customHeight="1">
      <c r="A12" s="138">
        <v>1992</v>
      </c>
      <c r="B12" s="136">
        <v>89465</v>
      </c>
      <c r="C12" s="61">
        <v>59547</v>
      </c>
      <c r="D12" s="61">
        <v>19482</v>
      </c>
      <c r="E12" s="61">
        <v>4111</v>
      </c>
      <c r="F12" s="136">
        <v>6325</v>
      </c>
      <c r="G12" s="135">
        <v>78</v>
      </c>
      <c r="H12" s="134">
        <v>4357</v>
      </c>
      <c r="I12" s="133">
        <v>1890</v>
      </c>
      <c r="J12" s="67"/>
      <c r="K12" s="67"/>
    </row>
    <row r="13" spans="1:11" s="69" customFormat="1" ht="12.75" customHeight="1">
      <c r="A13" s="138">
        <v>1993</v>
      </c>
      <c r="B13" s="136">
        <v>99571</v>
      </c>
      <c r="C13" s="61">
        <v>65177</v>
      </c>
      <c r="D13" s="61">
        <v>22044</v>
      </c>
      <c r="E13" s="61">
        <v>4625</v>
      </c>
      <c r="F13" s="136">
        <v>7725</v>
      </c>
      <c r="G13" s="135">
        <v>127</v>
      </c>
      <c r="H13" s="134">
        <v>5547</v>
      </c>
      <c r="I13" s="133">
        <v>2051</v>
      </c>
      <c r="J13" s="67"/>
      <c r="K13" s="67"/>
    </row>
    <row r="14" spans="1:11" s="69" customFormat="1" ht="12.75" customHeight="1">
      <c r="A14" s="138">
        <v>1994</v>
      </c>
      <c r="B14" s="136">
        <v>111409</v>
      </c>
      <c r="C14" s="61">
        <v>72911</v>
      </c>
      <c r="D14" s="61">
        <v>24603</v>
      </c>
      <c r="E14" s="61">
        <v>5194</v>
      </c>
      <c r="F14" s="136">
        <v>8701</v>
      </c>
      <c r="G14" s="135">
        <v>131</v>
      </c>
      <c r="H14" s="134">
        <v>6567</v>
      </c>
      <c r="I14" s="133">
        <v>2003</v>
      </c>
      <c r="J14" s="67"/>
      <c r="K14" s="67"/>
    </row>
    <row r="15" spans="1:11" s="69" customFormat="1" ht="12.75" customHeight="1">
      <c r="A15" s="138">
        <v>1995</v>
      </c>
      <c r="B15" s="137">
        <v>122121</v>
      </c>
      <c r="C15" s="61">
        <v>79571</v>
      </c>
      <c r="D15" s="61">
        <v>26781</v>
      </c>
      <c r="E15" s="61">
        <v>6061</v>
      </c>
      <c r="F15" s="136">
        <v>9708</v>
      </c>
      <c r="G15" s="135">
        <v>125</v>
      </c>
      <c r="H15" s="134">
        <v>7540</v>
      </c>
      <c r="I15" s="133">
        <v>2043</v>
      </c>
      <c r="J15" s="67"/>
      <c r="K15" s="67"/>
    </row>
    <row r="16" spans="1:11" s="69" customFormat="1" ht="12.75" customHeight="1">
      <c r="A16" s="138">
        <v>1996</v>
      </c>
      <c r="B16" s="137">
        <v>129430</v>
      </c>
      <c r="C16" s="61">
        <v>83960</v>
      </c>
      <c r="D16" s="61">
        <v>28298</v>
      </c>
      <c r="E16" s="61">
        <v>6739</v>
      </c>
      <c r="F16" s="136">
        <v>10433</v>
      </c>
      <c r="G16" s="135">
        <v>110</v>
      </c>
      <c r="H16" s="134">
        <v>8340</v>
      </c>
      <c r="I16" s="133">
        <v>1983</v>
      </c>
      <c r="J16" s="67"/>
      <c r="K16" s="67"/>
    </row>
    <row r="17" spans="1:11" s="69" customFormat="1" ht="12.75" customHeight="1">
      <c r="A17" s="138">
        <v>1997</v>
      </c>
      <c r="B17" s="137">
        <v>129138</v>
      </c>
      <c r="C17" s="61">
        <v>84049</v>
      </c>
      <c r="D17" s="61">
        <v>27757</v>
      </c>
      <c r="E17" s="61">
        <v>6973</v>
      </c>
      <c r="F17" s="136">
        <v>10359</v>
      </c>
      <c r="G17" s="135">
        <v>119</v>
      </c>
      <c r="H17" s="134">
        <v>8265</v>
      </c>
      <c r="I17" s="133">
        <v>1975</v>
      </c>
      <c r="J17" s="67"/>
      <c r="K17" s="67"/>
    </row>
    <row r="18" spans="1:11" s="69" customFormat="1" ht="12.75" customHeight="1">
      <c r="A18" s="138">
        <v>1998</v>
      </c>
      <c r="B18" s="137">
        <v>122215</v>
      </c>
      <c r="C18" s="61">
        <v>78032</v>
      </c>
      <c r="D18" s="61">
        <v>27081</v>
      </c>
      <c r="E18" s="61">
        <v>6911</v>
      </c>
      <c r="F18" s="136">
        <v>10191</v>
      </c>
      <c r="G18" s="135">
        <v>124</v>
      </c>
      <c r="H18" s="134">
        <v>7958</v>
      </c>
      <c r="I18" s="133">
        <v>2109</v>
      </c>
      <c r="J18" s="67"/>
      <c r="K18" s="67"/>
    </row>
    <row r="19" spans="1:11" s="69" customFormat="1" ht="12.75" customHeight="1">
      <c r="A19" s="138">
        <v>1999</v>
      </c>
      <c r="B19" s="137">
        <v>124417</v>
      </c>
      <c r="C19" s="61">
        <v>80621</v>
      </c>
      <c r="D19" s="61">
        <v>26710</v>
      </c>
      <c r="E19" s="61">
        <v>6941</v>
      </c>
      <c r="F19" s="136">
        <v>10145</v>
      </c>
      <c r="G19" s="135">
        <v>133</v>
      </c>
      <c r="H19" s="134">
        <v>8069</v>
      </c>
      <c r="I19" s="133">
        <v>1943</v>
      </c>
      <c r="J19" s="67"/>
      <c r="K19" s="67"/>
    </row>
    <row r="20" spans="1:11" s="69" customFormat="1" ht="12.75" customHeight="1">
      <c r="A20" s="138">
        <v>2000</v>
      </c>
      <c r="B20" s="137">
        <v>120467</v>
      </c>
      <c r="C20" s="61">
        <v>79622</v>
      </c>
      <c r="D20" s="61">
        <v>25177</v>
      </c>
      <c r="E20" s="61">
        <v>6330</v>
      </c>
      <c r="F20" s="136">
        <v>9338</v>
      </c>
      <c r="G20" s="135">
        <v>106</v>
      </c>
      <c r="H20" s="134">
        <v>7424</v>
      </c>
      <c r="I20" s="133">
        <v>1808</v>
      </c>
      <c r="J20" s="67"/>
      <c r="K20" s="67"/>
    </row>
    <row r="21" spans="1:11" s="69" customFormat="1" ht="12.75" customHeight="1">
      <c r="A21" s="138">
        <v>2001</v>
      </c>
      <c r="B21" s="137">
        <v>110371</v>
      </c>
      <c r="C21" s="61">
        <v>73429</v>
      </c>
      <c r="D21" s="61">
        <v>23230</v>
      </c>
      <c r="E21" s="61">
        <v>5563</v>
      </c>
      <c r="F21" s="136">
        <v>8149</v>
      </c>
      <c r="G21" s="135">
        <v>100</v>
      </c>
      <c r="H21" s="134">
        <v>6303</v>
      </c>
      <c r="I21" s="133">
        <v>1746</v>
      </c>
      <c r="J21" s="67"/>
      <c r="K21" s="67"/>
    </row>
    <row r="22" spans="1:11" s="69" customFormat="1" ht="12.75" customHeight="1">
      <c r="A22" s="138">
        <v>2002</v>
      </c>
      <c r="B22" s="137">
        <v>106748</v>
      </c>
      <c r="C22" s="61">
        <v>70826</v>
      </c>
      <c r="D22" s="61">
        <v>22348</v>
      </c>
      <c r="E22" s="61">
        <v>5664</v>
      </c>
      <c r="F22" s="136">
        <v>7910</v>
      </c>
      <c r="G22" s="135">
        <v>58</v>
      </c>
      <c r="H22" s="134">
        <v>6143</v>
      </c>
      <c r="I22" s="133">
        <v>1709</v>
      </c>
      <c r="J22" s="67"/>
      <c r="K22" s="67"/>
    </row>
    <row r="23" spans="1:11" s="69" customFormat="1" ht="12.75" customHeight="1">
      <c r="A23" s="138">
        <v>2003</v>
      </c>
      <c r="B23" s="140" t="s">
        <v>12</v>
      </c>
      <c r="C23" s="61">
        <v>69101</v>
      </c>
      <c r="D23" s="61">
        <v>21634</v>
      </c>
      <c r="E23" s="134">
        <v>5392</v>
      </c>
      <c r="F23" s="140" t="s">
        <v>12</v>
      </c>
      <c r="G23" s="139" t="s">
        <v>12</v>
      </c>
      <c r="H23" s="134">
        <v>6583</v>
      </c>
      <c r="I23" s="133">
        <v>1723</v>
      </c>
      <c r="J23" s="67"/>
      <c r="K23" s="67"/>
    </row>
    <row r="24" spans="1:11" s="69" customFormat="1" ht="12.75" customHeight="1">
      <c r="A24" s="138">
        <v>2004</v>
      </c>
      <c r="B24" s="137">
        <v>99128</v>
      </c>
      <c r="C24" s="61">
        <v>65014</v>
      </c>
      <c r="D24" s="61">
        <v>21145</v>
      </c>
      <c r="E24" s="61">
        <v>5029</v>
      </c>
      <c r="F24" s="136">
        <v>7940</v>
      </c>
      <c r="G24" s="135">
        <v>96</v>
      </c>
      <c r="H24" s="134">
        <v>6263</v>
      </c>
      <c r="I24" s="133">
        <v>1581</v>
      </c>
      <c r="J24" s="67"/>
      <c r="K24" s="67"/>
    </row>
    <row r="25" spans="1:11" s="69" customFormat="1" ht="12.75" customHeight="1">
      <c r="A25" s="138">
        <v>2005</v>
      </c>
      <c r="B25" s="137">
        <v>95033</v>
      </c>
      <c r="C25" s="61">
        <v>62500</v>
      </c>
      <c r="D25" s="61">
        <v>20287</v>
      </c>
      <c r="E25" s="61">
        <v>4550</v>
      </c>
      <c r="F25" s="136">
        <v>7696</v>
      </c>
      <c r="G25" s="135">
        <v>101</v>
      </c>
      <c r="H25" s="134">
        <v>6110</v>
      </c>
      <c r="I25" s="133">
        <v>1485</v>
      </c>
      <c r="J25" s="67"/>
      <c r="K25" s="67"/>
    </row>
    <row r="26" spans="1:11" s="69" customFormat="1" ht="12.75" customHeight="1">
      <c r="A26" s="138">
        <v>2006</v>
      </c>
      <c r="B26" s="137">
        <v>88968</v>
      </c>
      <c r="C26" s="61">
        <v>58923</v>
      </c>
      <c r="D26" s="61">
        <v>18894</v>
      </c>
      <c r="E26" s="61">
        <v>4217</v>
      </c>
      <c r="F26" s="136">
        <v>6934</v>
      </c>
      <c r="G26" s="135">
        <v>112</v>
      </c>
      <c r="H26" s="134">
        <v>5461</v>
      </c>
      <c r="I26" s="133">
        <v>1361</v>
      </c>
      <c r="J26" s="67"/>
      <c r="K26" s="67"/>
    </row>
    <row r="27" spans="1:11" s="69" customFormat="1" ht="12.75" customHeight="1">
      <c r="A27" s="138">
        <v>2007</v>
      </c>
      <c r="B27" s="137">
        <v>88848</v>
      </c>
      <c r="C27" s="61">
        <v>58251</v>
      </c>
      <c r="D27" s="61">
        <v>19349</v>
      </c>
      <c r="E27" s="61">
        <v>4131</v>
      </c>
      <c r="F27" s="136">
        <v>7117</v>
      </c>
      <c r="G27" s="135">
        <v>110</v>
      </c>
      <c r="H27" s="134">
        <v>5630</v>
      </c>
      <c r="I27" s="133">
        <v>1377</v>
      </c>
      <c r="J27" s="67"/>
      <c r="K27" s="67"/>
    </row>
    <row r="28" spans="1:11" s="69" customFormat="1" ht="12.75" customHeight="1">
      <c r="A28" s="138">
        <v>2008</v>
      </c>
      <c r="B28" s="137">
        <v>93956</v>
      </c>
      <c r="C28" s="61">
        <v>60135</v>
      </c>
      <c r="D28" s="61">
        <v>21378</v>
      </c>
      <c r="E28" s="61">
        <v>4205</v>
      </c>
      <c r="F28" s="136">
        <v>8058</v>
      </c>
      <c r="G28" s="135">
        <v>134</v>
      </c>
      <c r="H28" s="134">
        <v>6468</v>
      </c>
      <c r="I28" s="133">
        <v>1456</v>
      </c>
      <c r="J28" s="67"/>
      <c r="K28" s="67"/>
    </row>
    <row r="29" spans="1:11" s="69" customFormat="1" ht="12.75" customHeight="1">
      <c r="A29" s="138">
        <v>2009</v>
      </c>
      <c r="B29" s="137">
        <v>109268</v>
      </c>
      <c r="C29" s="61">
        <v>67597</v>
      </c>
      <c r="D29" s="61">
        <v>26222</v>
      </c>
      <c r="E29" s="61">
        <v>5347</v>
      </c>
      <c r="F29" s="136">
        <v>10102</v>
      </c>
      <c r="G29" s="135">
        <v>203</v>
      </c>
      <c r="H29" s="134">
        <v>8268</v>
      </c>
      <c r="I29" s="133">
        <v>1631</v>
      </c>
      <c r="J29" s="67"/>
      <c r="K29" s="67"/>
    </row>
    <row r="30" spans="1:11" s="69" customFormat="1" ht="12.75" customHeight="1">
      <c r="A30" s="138">
        <v>2010</v>
      </c>
      <c r="B30" s="137">
        <v>133043</v>
      </c>
      <c r="C30" s="61">
        <v>80002</v>
      </c>
      <c r="D30" s="61">
        <v>32289</v>
      </c>
      <c r="E30" s="61">
        <v>7207</v>
      </c>
      <c r="F30" s="136">
        <v>13545</v>
      </c>
      <c r="G30" s="135">
        <v>260</v>
      </c>
      <c r="H30" s="134">
        <v>11395</v>
      </c>
      <c r="I30" s="133">
        <v>1890</v>
      </c>
      <c r="J30" s="67"/>
      <c r="K30" s="67"/>
    </row>
    <row r="31" spans="1:11" s="69" customFormat="1" ht="12.75" customHeight="1">
      <c r="A31" s="138">
        <v>2011</v>
      </c>
      <c r="B31" s="137">
        <v>154496</v>
      </c>
      <c r="C31" s="61">
        <v>90602</v>
      </c>
      <c r="D31" s="61">
        <v>38692</v>
      </c>
      <c r="E31" s="61">
        <v>8697</v>
      </c>
      <c r="F31" s="136">
        <v>16505</v>
      </c>
      <c r="G31" s="135">
        <v>339</v>
      </c>
      <c r="H31" s="134">
        <v>14047</v>
      </c>
      <c r="I31" s="133">
        <v>2119</v>
      </c>
      <c r="J31" s="67"/>
      <c r="K31" s="67"/>
    </row>
    <row r="32" spans="1:11" s="69" customFormat="1" ht="12.75" customHeight="1">
      <c r="A32" s="138">
        <v>2012</v>
      </c>
      <c r="B32" s="137">
        <v>172675</v>
      </c>
      <c r="C32" s="61">
        <v>99836</v>
      </c>
      <c r="D32" s="61">
        <v>43279</v>
      </c>
      <c r="E32" s="61">
        <v>9844</v>
      </c>
      <c r="F32" s="136">
        <v>19716</v>
      </c>
      <c r="G32" s="135">
        <v>358</v>
      </c>
      <c r="H32" s="134">
        <v>17031</v>
      </c>
      <c r="I32" s="133">
        <v>2327</v>
      </c>
      <c r="J32" s="67"/>
      <c r="K32" s="67"/>
    </row>
    <row r="33" spans="1:11" s="69" customFormat="1" ht="12.75" customHeight="1">
      <c r="A33" s="138">
        <v>2013</v>
      </c>
      <c r="B33" s="137">
        <v>187062</v>
      </c>
      <c r="C33" s="61">
        <v>107668</v>
      </c>
      <c r="D33" s="61">
        <v>46392</v>
      </c>
      <c r="E33" s="61">
        <v>9980</v>
      </c>
      <c r="F33" s="136">
        <v>23022</v>
      </c>
      <c r="G33" s="135">
        <v>356</v>
      </c>
      <c r="H33" s="134">
        <v>20136</v>
      </c>
      <c r="I33" s="133">
        <v>2530</v>
      </c>
      <c r="J33" s="67"/>
      <c r="K33" s="67"/>
    </row>
    <row r="34" spans="1:11" s="69" customFormat="1" ht="12.75" customHeight="1">
      <c r="A34" s="138">
        <v>2014</v>
      </c>
      <c r="B34" s="137">
        <v>193565</v>
      </c>
      <c r="C34" s="61">
        <v>111483</v>
      </c>
      <c r="D34" s="61">
        <v>48479</v>
      </c>
      <c r="E34" s="61">
        <v>9961</v>
      </c>
      <c r="F34" s="136">
        <v>23642</v>
      </c>
      <c r="G34" s="135">
        <v>376</v>
      </c>
      <c r="H34" s="134">
        <v>20703</v>
      </c>
      <c r="I34" s="133">
        <v>2563</v>
      </c>
      <c r="J34" s="67"/>
      <c r="K34" s="67"/>
    </row>
    <row r="35" spans="1:11" s="69" customFormat="1" ht="12.75" customHeight="1">
      <c r="A35" s="138">
        <v>2015</v>
      </c>
      <c r="B35" s="137">
        <v>191918</v>
      </c>
      <c r="C35" s="61">
        <v>109992</v>
      </c>
      <c r="D35" s="61">
        <v>49059</v>
      </c>
      <c r="E35" s="61">
        <v>9577</v>
      </c>
      <c r="F35" s="136">
        <v>23290</v>
      </c>
      <c r="G35" s="135">
        <v>368</v>
      </c>
      <c r="H35" s="134">
        <v>20370</v>
      </c>
      <c r="I35" s="133">
        <v>2552</v>
      </c>
      <c r="J35" s="67"/>
      <c r="K35" s="67"/>
    </row>
    <row r="36" spans="1:11" s="69" customFormat="1" ht="12.75" customHeight="1">
      <c r="A36" s="138">
        <v>2016</v>
      </c>
      <c r="B36" s="137">
        <v>179138</v>
      </c>
      <c r="C36" s="61">
        <v>102263</v>
      </c>
      <c r="D36" s="61">
        <v>46134</v>
      </c>
      <c r="E36" s="61">
        <v>9314</v>
      </c>
      <c r="F36" s="136">
        <v>21427</v>
      </c>
      <c r="G36" s="135">
        <v>360</v>
      </c>
      <c r="H36" s="134">
        <v>18439</v>
      </c>
      <c r="I36" s="133">
        <v>2628</v>
      </c>
      <c r="J36" s="67"/>
      <c r="K36" s="67"/>
    </row>
    <row r="37" spans="1:11" s="69" customFormat="1" ht="12.75" customHeight="1">
      <c r="A37" s="138">
        <v>2017</v>
      </c>
      <c r="B37" s="137">
        <v>170850</v>
      </c>
      <c r="C37" s="61">
        <v>97328</v>
      </c>
      <c r="D37" s="61">
        <v>44756</v>
      </c>
      <c r="E37" s="61">
        <v>8763</v>
      </c>
      <c r="F37" s="136">
        <v>20003</v>
      </c>
      <c r="G37" s="135">
        <v>363</v>
      </c>
      <c r="H37" s="134">
        <v>17124</v>
      </c>
      <c r="I37" s="133">
        <v>2516</v>
      </c>
      <c r="J37" s="67"/>
      <c r="K37" s="67"/>
    </row>
    <row r="38" spans="1:11" s="69" customFormat="1" ht="12.75" customHeight="1">
      <c r="A38" s="138">
        <v>2018</v>
      </c>
      <c r="B38" s="137">
        <v>164788</v>
      </c>
      <c r="C38" s="61">
        <v>94204</v>
      </c>
      <c r="D38" s="61">
        <v>43483</v>
      </c>
      <c r="E38" s="61">
        <v>8267</v>
      </c>
      <c r="F38" s="136">
        <v>18834</v>
      </c>
      <c r="G38" s="135">
        <v>343</v>
      </c>
      <c r="H38" s="134">
        <v>16025</v>
      </c>
      <c r="I38" s="133">
        <v>2466</v>
      </c>
      <c r="J38" s="67"/>
      <c r="K38" s="67"/>
    </row>
    <row r="39" spans="1:11" s="69" customFormat="1" ht="12.75" customHeight="1">
      <c r="A39" s="138">
        <v>2019</v>
      </c>
      <c r="B39" s="137">
        <v>158628.16666666666</v>
      </c>
      <c r="C39" s="61">
        <v>91447.5</v>
      </c>
      <c r="D39" s="61">
        <v>41811</v>
      </c>
      <c r="E39" s="61">
        <v>7824.416666666667</v>
      </c>
      <c r="F39" s="136">
        <v>17545.25</v>
      </c>
      <c r="G39" s="135">
        <v>351.6666666666667</v>
      </c>
      <c r="H39" s="134">
        <v>14836</v>
      </c>
      <c r="I39" s="133">
        <v>2357.5833333333335</v>
      </c>
      <c r="J39" s="67"/>
      <c r="K39" s="67"/>
    </row>
    <row r="40" spans="1:11" s="69" customFormat="1" ht="12.75" customHeight="1">
      <c r="A40" s="138">
        <v>2020</v>
      </c>
      <c r="B40" s="137">
        <v>159734.41666666666</v>
      </c>
      <c r="C40" s="61">
        <v>92588.91666666667</v>
      </c>
      <c r="D40" s="61">
        <v>41915</v>
      </c>
      <c r="E40" s="61">
        <v>8109.416666666667</v>
      </c>
      <c r="F40" s="136">
        <v>17121.083333333332</v>
      </c>
      <c r="G40" s="135">
        <v>382.3333333333333</v>
      </c>
      <c r="H40" s="134">
        <v>14327</v>
      </c>
      <c r="I40" s="133">
        <v>2411.75</v>
      </c>
      <c r="J40" s="67"/>
      <c r="K40" s="67"/>
    </row>
    <row r="41" spans="1:11" s="69" customFormat="1" ht="12.75" customHeight="1">
      <c r="A41" s="138">
        <v>2021</v>
      </c>
      <c r="B41" s="137">
        <v>190790</v>
      </c>
      <c r="C41" s="61">
        <v>110685</v>
      </c>
      <c r="D41" s="61">
        <v>47261</v>
      </c>
      <c r="E41" s="61">
        <v>10307</v>
      </c>
      <c r="F41" s="136">
        <v>22537</v>
      </c>
      <c r="G41" s="135">
        <v>451</v>
      </c>
      <c r="H41" s="134">
        <v>19575</v>
      </c>
      <c r="I41" s="133">
        <v>2511</v>
      </c>
      <c r="J41" s="67"/>
      <c r="K41" s="67"/>
    </row>
    <row r="42" spans="1:11" s="69" customFormat="1" ht="12.75" customHeight="1">
      <c r="A42" s="138">
        <v>2022</v>
      </c>
      <c r="B42" s="137">
        <v>178486.41666666666</v>
      </c>
      <c r="C42" s="61">
        <v>105531.33333333333</v>
      </c>
      <c r="D42" s="61">
        <v>43332</v>
      </c>
      <c r="E42" s="61">
        <v>9425.416666666666</v>
      </c>
      <c r="F42" s="136">
        <v>20197.666666666668</v>
      </c>
      <c r="G42" s="135">
        <v>375.4166666666667</v>
      </c>
      <c r="H42" s="134">
        <v>17456.916666666668</v>
      </c>
      <c r="I42" s="133">
        <v>2365.3333333333335</v>
      </c>
      <c r="J42" s="67"/>
      <c r="K42" s="67"/>
    </row>
    <row r="43" spans="1:10" s="69" customFormat="1" ht="12.75" customHeight="1">
      <c r="A43" s="132"/>
      <c r="B43" s="131"/>
      <c r="C43" s="130"/>
      <c r="D43" s="129"/>
      <c r="E43" s="129"/>
      <c r="F43" s="128"/>
      <c r="G43" s="127"/>
      <c r="H43" s="126"/>
      <c r="I43" s="125"/>
      <c r="J43" s="67"/>
    </row>
    <row r="44" s="69" customFormat="1" ht="12.75" customHeight="1">
      <c r="J44" s="67"/>
    </row>
    <row r="45" s="69" customFormat="1" ht="12.75" customHeight="1">
      <c r="A45" s="8" t="s">
        <v>13</v>
      </c>
    </row>
    <row r="46" s="69" customFormat="1" ht="12.75" customHeight="1">
      <c r="A46" s="8" t="s">
        <v>21</v>
      </c>
    </row>
    <row r="47" ht="12.75" customHeight="1">
      <c r="A47" s="52" t="s">
        <v>15</v>
      </c>
    </row>
    <row r="48" ht="12.75" customHeight="1">
      <c r="A48" s="51" t="s">
        <v>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7.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140625" defaultRowHeight="12.75"/>
  <cols>
    <col min="1" max="1" width="8.7109375" style="0" customWidth="1"/>
    <col min="2" max="2" width="14.421875" style="0" customWidth="1"/>
    <col min="3" max="3" width="13.140625" style="0" customWidth="1"/>
    <col min="4" max="6" width="13.28125" style="0" customWidth="1"/>
    <col min="7" max="7" width="12.140625" style="0" customWidth="1"/>
    <col min="8" max="9" width="13.28125" style="0" customWidth="1"/>
  </cols>
  <sheetData>
    <row r="1" spans="1:9" s="69" customFormat="1" ht="15.75">
      <c r="A1" s="85" t="s">
        <v>39</v>
      </c>
      <c r="B1" s="84"/>
      <c r="C1" s="84"/>
      <c r="D1" s="84"/>
      <c r="E1" s="84"/>
      <c r="F1" s="84"/>
      <c r="G1" s="84"/>
      <c r="H1" s="84"/>
      <c r="I1" s="84"/>
    </row>
    <row r="2" spans="1:8" s="69" customFormat="1" ht="12.75" customHeight="1">
      <c r="A2" s="83"/>
      <c r="B2" s="82"/>
      <c r="C2" s="82"/>
      <c r="D2" s="82"/>
      <c r="E2" s="82"/>
      <c r="F2" s="82"/>
      <c r="H2" s="82"/>
    </row>
    <row r="3" spans="1:9" s="69" customFormat="1" ht="12.75" customHeight="1">
      <c r="A3" s="69" t="s">
        <v>38</v>
      </c>
      <c r="B3" s="82"/>
      <c r="C3" s="82"/>
      <c r="D3" s="82"/>
      <c r="E3" s="82"/>
      <c r="F3" s="82"/>
      <c r="G3" s="82"/>
      <c r="H3" s="82"/>
      <c r="I3" s="82"/>
    </row>
    <row r="4" spans="1:8" s="69" customFormat="1" ht="12.75" customHeight="1" thickBot="1">
      <c r="A4" s="148"/>
      <c r="B4" s="148"/>
      <c r="C4" s="148"/>
      <c r="D4" s="148"/>
      <c r="E4" s="148"/>
      <c r="F4" s="148"/>
      <c r="H4" s="148"/>
    </row>
    <row r="5" spans="1:9" s="69" customFormat="1" ht="24" customHeight="1" thickTop="1">
      <c r="A5" s="80"/>
      <c r="B5" s="81"/>
      <c r="C5" s="146"/>
      <c r="D5" s="80"/>
      <c r="E5" s="80"/>
      <c r="F5" s="32" t="s">
        <v>4</v>
      </c>
      <c r="G5" s="78"/>
      <c r="H5" s="160"/>
      <c r="I5" s="78"/>
    </row>
    <row r="6" spans="1:9" s="16" customFormat="1" ht="24" customHeight="1">
      <c r="A6" s="157" t="s">
        <v>30</v>
      </c>
      <c r="B6" s="159" t="s">
        <v>29</v>
      </c>
      <c r="C6" s="157" t="s">
        <v>1</v>
      </c>
      <c r="D6" s="157" t="s">
        <v>2</v>
      </c>
      <c r="E6" s="157" t="s">
        <v>3</v>
      </c>
      <c r="F6" s="158" t="s">
        <v>34</v>
      </c>
      <c r="G6" s="157" t="s">
        <v>7</v>
      </c>
      <c r="H6" s="156" t="s">
        <v>5</v>
      </c>
      <c r="I6" s="155" t="s">
        <v>6</v>
      </c>
    </row>
    <row r="7" spans="1:9" s="69" customFormat="1" ht="12.75" customHeight="1">
      <c r="A7" s="50"/>
      <c r="B7" s="73"/>
      <c r="C7" s="75"/>
      <c r="D7" s="74"/>
      <c r="E7" s="74"/>
      <c r="F7" s="73"/>
      <c r="G7" s="154"/>
      <c r="H7" s="71"/>
      <c r="I7" s="141"/>
    </row>
    <row r="8" spans="1:11" s="69" customFormat="1" ht="12.75" customHeight="1">
      <c r="A8" s="138">
        <v>1998</v>
      </c>
      <c r="B8" s="137">
        <v>179727944</v>
      </c>
      <c r="C8" s="61">
        <v>114359271</v>
      </c>
      <c r="D8" s="61">
        <v>40461179</v>
      </c>
      <c r="E8" s="61">
        <v>10057307</v>
      </c>
      <c r="F8" s="136">
        <v>14850187</v>
      </c>
      <c r="G8" s="61">
        <v>167244</v>
      </c>
      <c r="H8" s="134">
        <v>11845597</v>
      </c>
      <c r="I8" s="133">
        <v>2837346</v>
      </c>
      <c r="J8" s="67"/>
      <c r="K8" s="67"/>
    </row>
    <row r="9" spans="1:11" s="69" customFormat="1" ht="12.75" customHeight="1">
      <c r="A9" s="138">
        <v>1999</v>
      </c>
      <c r="B9" s="137">
        <v>178991763</v>
      </c>
      <c r="C9" s="61">
        <v>115489788</v>
      </c>
      <c r="D9" s="61">
        <v>39208297</v>
      </c>
      <c r="E9" s="61">
        <v>9841805</v>
      </c>
      <c r="F9" s="136">
        <v>14451873</v>
      </c>
      <c r="G9" s="61">
        <v>173891</v>
      </c>
      <c r="H9" s="134">
        <v>11697878</v>
      </c>
      <c r="I9" s="133">
        <v>2580104</v>
      </c>
      <c r="J9" s="67"/>
      <c r="K9" s="67"/>
    </row>
    <row r="10" spans="1:11" s="69" customFormat="1" ht="12.75" customHeight="1">
      <c r="A10" s="138">
        <v>2000</v>
      </c>
      <c r="B10" s="137">
        <v>170853433</v>
      </c>
      <c r="C10" s="61">
        <v>112594795</v>
      </c>
      <c r="D10" s="61">
        <v>36414365</v>
      </c>
      <c r="E10" s="61">
        <v>8843294</v>
      </c>
      <c r="F10" s="136">
        <v>13000979</v>
      </c>
      <c r="G10" s="135">
        <v>137714</v>
      </c>
      <c r="H10" s="134">
        <v>10493178</v>
      </c>
      <c r="I10" s="133">
        <v>2370087</v>
      </c>
      <c r="J10" s="67"/>
      <c r="K10" s="67"/>
    </row>
    <row r="11" spans="1:11" s="69" customFormat="1" ht="12.75" customHeight="1">
      <c r="A11" s="138">
        <v>2001</v>
      </c>
      <c r="B11" s="137">
        <v>153082202</v>
      </c>
      <c r="C11" s="61">
        <v>101678549</v>
      </c>
      <c r="D11" s="61">
        <v>32812572</v>
      </c>
      <c r="E11" s="61">
        <v>7577344</v>
      </c>
      <c r="F11" s="136">
        <v>11013737</v>
      </c>
      <c r="G11" s="135">
        <v>124481</v>
      </c>
      <c r="H11" s="134">
        <v>8640495</v>
      </c>
      <c r="I11" s="133">
        <v>2248761</v>
      </c>
      <c r="J11" s="67"/>
      <c r="K11" s="67"/>
    </row>
    <row r="12" spans="1:11" s="69" customFormat="1" ht="12.75" customHeight="1">
      <c r="A12" s="138">
        <v>2002</v>
      </c>
      <c r="B12" s="137">
        <v>150829817</v>
      </c>
      <c r="C12" s="61">
        <v>99686498</v>
      </c>
      <c r="D12" s="61">
        <v>32276917</v>
      </c>
      <c r="E12" s="61">
        <v>7889448</v>
      </c>
      <c r="F12" s="136">
        <v>10976954</v>
      </c>
      <c r="G12" s="135">
        <v>75379</v>
      </c>
      <c r="H12" s="134">
        <v>8612864</v>
      </c>
      <c r="I12" s="133">
        <v>2288711</v>
      </c>
      <c r="J12" s="67"/>
      <c r="K12" s="67"/>
    </row>
    <row r="13" spans="1:11" s="69" customFormat="1" ht="12.75" customHeight="1">
      <c r="A13" s="138">
        <v>2003</v>
      </c>
      <c r="B13" s="140" t="s">
        <v>12</v>
      </c>
      <c r="C13" s="61">
        <v>101273319</v>
      </c>
      <c r="D13" s="61">
        <v>32790493</v>
      </c>
      <c r="E13" s="134">
        <v>8020735</v>
      </c>
      <c r="F13" s="140" t="s">
        <v>12</v>
      </c>
      <c r="G13" s="139" t="s">
        <v>12</v>
      </c>
      <c r="H13" s="134">
        <v>9711591</v>
      </c>
      <c r="I13" s="133">
        <v>2420644</v>
      </c>
      <c r="J13" s="67"/>
      <c r="K13" s="67"/>
    </row>
    <row r="14" spans="1:11" s="69" customFormat="1" ht="12.75" customHeight="1">
      <c r="A14" s="138">
        <v>2004</v>
      </c>
      <c r="B14" s="137">
        <v>153362400</v>
      </c>
      <c r="C14" s="61">
        <v>100264401</v>
      </c>
      <c r="D14" s="61">
        <v>33130628</v>
      </c>
      <c r="E14" s="61">
        <v>7611329</v>
      </c>
      <c r="F14" s="136">
        <v>12356042</v>
      </c>
      <c r="G14" s="135">
        <v>139841</v>
      </c>
      <c r="H14" s="134">
        <v>9868558</v>
      </c>
      <c r="I14" s="133">
        <v>2347643</v>
      </c>
      <c r="J14" s="67"/>
      <c r="K14" s="67"/>
    </row>
    <row r="15" spans="1:11" s="69" customFormat="1" ht="12.75" customHeight="1">
      <c r="A15" s="138">
        <v>2005</v>
      </c>
      <c r="B15" s="137">
        <v>155816670</v>
      </c>
      <c r="C15" s="61">
        <v>102596550</v>
      </c>
      <c r="D15" s="61">
        <v>33429264</v>
      </c>
      <c r="E15" s="61">
        <v>7256262</v>
      </c>
      <c r="F15" s="136">
        <v>12534594</v>
      </c>
      <c r="G15" s="135">
        <v>152091</v>
      </c>
      <c r="H15" s="134">
        <v>10067348</v>
      </c>
      <c r="I15" s="133">
        <v>2315155</v>
      </c>
      <c r="J15" s="67"/>
      <c r="K15" s="67"/>
    </row>
    <row r="16" spans="1:11" s="69" customFormat="1" ht="12.75" customHeight="1">
      <c r="A16" s="138">
        <v>2006</v>
      </c>
      <c r="B16" s="137">
        <v>149936273</v>
      </c>
      <c r="C16" s="61">
        <v>99663072</v>
      </c>
      <c r="D16" s="61">
        <v>31752570</v>
      </c>
      <c r="E16" s="61">
        <v>6894578</v>
      </c>
      <c r="F16" s="136">
        <v>11626053</v>
      </c>
      <c r="G16" s="135">
        <v>168128</v>
      </c>
      <c r="H16" s="134">
        <v>9248983</v>
      </c>
      <c r="I16" s="133">
        <v>2208942</v>
      </c>
      <c r="J16" s="67"/>
      <c r="K16" s="67"/>
    </row>
    <row r="17" spans="1:11" s="69" customFormat="1" ht="12.75" customHeight="1">
      <c r="A17" s="138">
        <v>2007</v>
      </c>
      <c r="B17" s="137">
        <v>154721201</v>
      </c>
      <c r="C17" s="61">
        <v>101634975</v>
      </c>
      <c r="D17" s="61">
        <v>33721286</v>
      </c>
      <c r="E17" s="61">
        <v>6963404</v>
      </c>
      <c r="F17" s="136">
        <v>12401536</v>
      </c>
      <c r="G17" s="135">
        <v>173526</v>
      </c>
      <c r="H17" s="134">
        <v>9875521</v>
      </c>
      <c r="I17" s="133">
        <v>2352489</v>
      </c>
      <c r="J17" s="67"/>
      <c r="K17" s="67"/>
    </row>
    <row r="18" spans="1:11" s="69" customFormat="1" ht="12.75" customHeight="1">
      <c r="A18" s="138">
        <v>2008</v>
      </c>
      <c r="B18" s="137">
        <v>175708471</v>
      </c>
      <c r="C18" s="61">
        <v>112427316</v>
      </c>
      <c r="D18" s="61">
        <v>40485935</v>
      </c>
      <c r="E18" s="61">
        <v>7675230</v>
      </c>
      <c r="F18" s="136">
        <v>15119990</v>
      </c>
      <c r="G18" s="135">
        <v>232000</v>
      </c>
      <c r="H18" s="134">
        <v>12180004</v>
      </c>
      <c r="I18" s="133">
        <v>2707986</v>
      </c>
      <c r="J18" s="67"/>
      <c r="K18" s="67"/>
    </row>
    <row r="19" spans="1:11" s="69" customFormat="1" ht="12.75" customHeight="1">
      <c r="A19" s="138">
        <v>2009</v>
      </c>
      <c r="B19" s="137">
        <v>242643675</v>
      </c>
      <c r="C19" s="61">
        <v>148694447</v>
      </c>
      <c r="D19" s="61">
        <v>58966224</v>
      </c>
      <c r="E19" s="61">
        <v>11885971</v>
      </c>
      <c r="F19" s="136">
        <v>23097033</v>
      </c>
      <c r="G19" s="134">
        <v>416402</v>
      </c>
      <c r="H19" s="153">
        <v>19150952</v>
      </c>
      <c r="I19" s="133">
        <v>3529679</v>
      </c>
      <c r="J19" s="67"/>
      <c r="K19" s="67"/>
    </row>
    <row r="20" spans="1:11" s="69" customFormat="1" ht="12.75" customHeight="1">
      <c r="A20" s="138">
        <v>2010</v>
      </c>
      <c r="B20" s="137">
        <v>344944695</v>
      </c>
      <c r="C20" s="61">
        <v>205295932</v>
      </c>
      <c r="D20" s="61">
        <v>84580309</v>
      </c>
      <c r="E20" s="61">
        <v>18439872</v>
      </c>
      <c r="F20" s="136">
        <v>36628582</v>
      </c>
      <c r="G20" s="134">
        <v>646050</v>
      </c>
      <c r="H20" s="153">
        <v>31241394</v>
      </c>
      <c r="I20" s="133">
        <v>4741138</v>
      </c>
      <c r="J20" s="67"/>
      <c r="K20" s="67"/>
    </row>
    <row r="21" spans="1:11" s="69" customFormat="1" ht="12.75" customHeight="1">
      <c r="A21" s="138">
        <v>2011</v>
      </c>
      <c r="B21" s="137">
        <v>401125167</v>
      </c>
      <c r="C21" s="61">
        <v>232589629</v>
      </c>
      <c r="D21" s="61">
        <v>101402892</v>
      </c>
      <c r="E21" s="61">
        <v>22359632</v>
      </c>
      <c r="F21" s="136">
        <v>44773014</v>
      </c>
      <c r="G21" s="134">
        <v>837977</v>
      </c>
      <c r="H21" s="153">
        <v>38496199</v>
      </c>
      <c r="I21" s="133">
        <v>5438838</v>
      </c>
      <c r="J21" s="67"/>
      <c r="K21" s="67"/>
    </row>
    <row r="22" spans="1:11" s="69" customFormat="1" ht="12.75" customHeight="1">
      <c r="A22" s="138">
        <v>2012</v>
      </c>
      <c r="B22" s="137">
        <v>446125011</v>
      </c>
      <c r="C22" s="61">
        <v>255234297</v>
      </c>
      <c r="D22" s="61">
        <v>113340246</v>
      </c>
      <c r="E22" s="61">
        <v>24985524</v>
      </c>
      <c r="F22" s="136">
        <v>52564944</v>
      </c>
      <c r="G22" s="134">
        <v>904961</v>
      </c>
      <c r="H22" s="153">
        <v>45642853</v>
      </c>
      <c r="I22" s="133">
        <v>6017130</v>
      </c>
      <c r="J22" s="67"/>
      <c r="K22" s="67"/>
    </row>
    <row r="23" spans="1:11" s="69" customFormat="1" ht="12.75" customHeight="1">
      <c r="A23" s="138">
        <v>2013</v>
      </c>
      <c r="B23" s="137">
        <v>483938852</v>
      </c>
      <c r="C23" s="61">
        <v>276578330</v>
      </c>
      <c r="D23" s="61">
        <v>122058832</v>
      </c>
      <c r="E23" s="61">
        <v>25326161</v>
      </c>
      <c r="F23" s="136">
        <v>59975529</v>
      </c>
      <c r="G23" s="134">
        <v>927424</v>
      </c>
      <c r="H23" s="153">
        <v>52549652</v>
      </c>
      <c r="I23" s="133">
        <v>6498453</v>
      </c>
      <c r="J23" s="67"/>
      <c r="K23" s="67"/>
    </row>
    <row r="24" spans="1:11" s="69" customFormat="1" ht="12.75" customHeight="1">
      <c r="A24" s="138">
        <v>2014</v>
      </c>
      <c r="B24" s="137">
        <v>520648348</v>
      </c>
      <c r="C24" s="61">
        <v>297574355</v>
      </c>
      <c r="D24" s="61">
        <v>133266411</v>
      </c>
      <c r="E24" s="61">
        <v>26093928</v>
      </c>
      <c r="F24" s="136">
        <v>63713654</v>
      </c>
      <c r="G24" s="134">
        <v>989631</v>
      </c>
      <c r="H24" s="153">
        <v>55828946</v>
      </c>
      <c r="I24" s="133">
        <v>6895077</v>
      </c>
      <c r="J24" s="67"/>
      <c r="K24" s="67"/>
    </row>
    <row r="25" spans="1:11" s="69" customFormat="1" ht="12.75" customHeight="1">
      <c r="A25" s="138">
        <v>2015</v>
      </c>
      <c r="B25" s="137">
        <v>517778775</v>
      </c>
      <c r="C25" s="61">
        <v>294494838</v>
      </c>
      <c r="D25" s="61">
        <v>135299879</v>
      </c>
      <c r="E25" s="61">
        <v>25138475</v>
      </c>
      <c r="F25" s="136">
        <v>62845583</v>
      </c>
      <c r="G25" s="134">
        <v>926116</v>
      </c>
      <c r="H25" s="153">
        <v>54983578</v>
      </c>
      <c r="I25" s="133">
        <v>6935889</v>
      </c>
      <c r="J25" s="67"/>
      <c r="K25" s="67"/>
    </row>
    <row r="26" spans="1:11" s="69" customFormat="1" ht="12.75" customHeight="1">
      <c r="A26" s="138">
        <v>2016</v>
      </c>
      <c r="B26" s="137">
        <v>490595924</v>
      </c>
      <c r="C26" s="61">
        <v>276992474</v>
      </c>
      <c r="D26" s="61">
        <v>129892964</v>
      </c>
      <c r="E26" s="61">
        <v>24836590</v>
      </c>
      <c r="F26" s="136">
        <v>58873896</v>
      </c>
      <c r="G26" s="134">
        <v>910749</v>
      </c>
      <c r="H26" s="153">
        <v>50597805</v>
      </c>
      <c r="I26" s="133">
        <v>7365342</v>
      </c>
      <c r="J26" s="67"/>
      <c r="K26" s="67"/>
    </row>
    <row r="27" spans="1:11" s="69" customFormat="1" ht="12.75" customHeight="1">
      <c r="A27" s="138">
        <v>2017</v>
      </c>
      <c r="B27" s="137">
        <v>483064100</v>
      </c>
      <c r="C27" s="61">
        <v>272189423</v>
      </c>
      <c r="D27" s="61">
        <v>129927369</v>
      </c>
      <c r="E27" s="61">
        <v>24207079</v>
      </c>
      <c r="F27" s="136">
        <v>56740229</v>
      </c>
      <c r="G27" s="134">
        <v>958950</v>
      </c>
      <c r="H27" s="153">
        <v>48652169</v>
      </c>
      <c r="I27" s="133">
        <v>7129110</v>
      </c>
      <c r="J27" s="67"/>
      <c r="K27" s="67"/>
    </row>
    <row r="28" spans="1:11" s="69" customFormat="1" ht="12.75" customHeight="1">
      <c r="A28" s="138">
        <v>2018</v>
      </c>
      <c r="B28" s="137">
        <v>474364127</v>
      </c>
      <c r="C28" s="61">
        <v>269142001</v>
      </c>
      <c r="D28" s="61">
        <v>127789285</v>
      </c>
      <c r="E28" s="61">
        <v>23213549</v>
      </c>
      <c r="F28" s="136">
        <v>54219292</v>
      </c>
      <c r="G28" s="134">
        <v>928105</v>
      </c>
      <c r="H28" s="153">
        <v>46127111</v>
      </c>
      <c r="I28" s="133">
        <v>7164076</v>
      </c>
      <c r="J28" s="67"/>
      <c r="K28" s="67"/>
    </row>
    <row r="29" spans="1:11" s="69" customFormat="1" ht="12.75" customHeight="1">
      <c r="A29" s="138">
        <v>2019</v>
      </c>
      <c r="B29" s="137">
        <v>456620451</v>
      </c>
      <c r="C29" s="61">
        <v>261442376</v>
      </c>
      <c r="D29" s="61">
        <v>122773376</v>
      </c>
      <c r="E29" s="61">
        <v>22052084</v>
      </c>
      <c r="F29" s="136">
        <v>50352615</v>
      </c>
      <c r="G29" s="134">
        <v>1006513</v>
      </c>
      <c r="H29" s="153">
        <v>42501524</v>
      </c>
      <c r="I29" s="133">
        <v>6844578</v>
      </c>
      <c r="J29" s="67"/>
      <c r="K29" s="67"/>
    </row>
    <row r="30" spans="1:11" s="69" customFormat="1" ht="12.75" customHeight="1">
      <c r="A30" s="138">
        <v>2020</v>
      </c>
      <c r="B30" s="137">
        <v>503961097</v>
      </c>
      <c r="C30" s="61">
        <v>290395894</v>
      </c>
      <c r="D30" s="61">
        <v>133597284</v>
      </c>
      <c r="E30" s="61">
        <v>25602175</v>
      </c>
      <c r="F30" s="136">
        <v>54365744</v>
      </c>
      <c r="G30" s="134">
        <v>1209764</v>
      </c>
      <c r="H30" s="153">
        <v>45571066</v>
      </c>
      <c r="I30" s="133">
        <v>7584914</v>
      </c>
      <c r="J30" s="67"/>
      <c r="K30" s="67"/>
    </row>
    <row r="31" spans="1:10" s="69" customFormat="1" ht="12.75" customHeight="1">
      <c r="A31" s="138">
        <v>2021</v>
      </c>
      <c r="B31" s="137">
        <v>841634800</v>
      </c>
      <c r="C31" s="61">
        <v>487344732</v>
      </c>
      <c r="D31" s="61">
        <v>208241071</v>
      </c>
      <c r="E31" s="61">
        <v>45806734</v>
      </c>
      <c r="F31" s="136">
        <v>100242263</v>
      </c>
      <c r="G31" s="134">
        <v>1958460</v>
      </c>
      <c r="H31" s="153">
        <v>87531048</v>
      </c>
      <c r="I31" s="133">
        <v>10752755</v>
      </c>
      <c r="J31" s="67"/>
    </row>
    <row r="32" spans="1:10" s="69" customFormat="1" ht="12.75" customHeight="1">
      <c r="A32" s="138">
        <v>2022</v>
      </c>
      <c r="B32" s="137">
        <v>956336209</v>
      </c>
      <c r="C32" s="61">
        <v>564193788</v>
      </c>
      <c r="D32" s="61">
        <v>232619896</v>
      </c>
      <c r="E32" s="61">
        <v>50255256</v>
      </c>
      <c r="F32" s="136">
        <v>109267269</v>
      </c>
      <c r="G32" s="134">
        <v>1979729</v>
      </c>
      <c r="H32" s="153">
        <v>95114434</v>
      </c>
      <c r="I32" s="133">
        <v>12173106</v>
      </c>
      <c r="J32" s="67"/>
    </row>
    <row r="33" spans="1:10" s="69" customFormat="1" ht="12.75" customHeight="1">
      <c r="A33" s="132"/>
      <c r="B33" s="152"/>
      <c r="C33" s="129"/>
      <c r="D33" s="129"/>
      <c r="E33" s="129"/>
      <c r="F33" s="151"/>
      <c r="G33" s="150"/>
      <c r="H33" s="149"/>
      <c r="I33" s="125"/>
      <c r="J33" s="67"/>
    </row>
    <row r="34" s="69" customFormat="1" ht="12.75" customHeight="1">
      <c r="J34" s="67"/>
    </row>
    <row r="35" spans="1:10" s="69" customFormat="1" ht="12.75" customHeight="1">
      <c r="A35" s="8" t="s">
        <v>13</v>
      </c>
      <c r="J35" s="67"/>
    </row>
    <row r="36" ht="12.75" customHeight="1">
      <c r="A36" s="52" t="s">
        <v>37</v>
      </c>
    </row>
    <row r="37" ht="12.75" customHeight="1">
      <c r="A37" s="51"/>
    </row>
  </sheetData>
  <sheetProtection/>
  <printOptions horizontalCentered="1"/>
  <pageMargins left="1" right="1" top="0.79" bottom="0.88" header="0.5" footer="0.5"/>
  <pageSetup horizontalDpi="300" verticalDpi="300" orientation="landscape" r:id="rId1"/>
  <headerFooter alignWithMargins="0">
    <oddFooter>&amp;L&amp;"Arial,Italic"&amp;9      The State of Hawaii Data Book 2022&amp;R&amp;9      http://dbedt.hawaii.gov/</oddFooter>
  </headerFooter>
</worksheet>
</file>

<file path=xl/worksheets/sheet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29.28125" style="0" customWidth="1"/>
    <col min="2" max="2" width="17.7109375" style="0" customWidth="1"/>
    <col min="3" max="3" width="17.8515625" style="0" customWidth="1"/>
    <col min="4" max="4" width="17.7109375" style="161" customWidth="1"/>
    <col min="5" max="5" width="12.140625" style="0" customWidth="1"/>
  </cols>
  <sheetData>
    <row r="1" spans="1:4" ht="15.75">
      <c r="A1" s="85" t="s">
        <v>64</v>
      </c>
      <c r="B1" s="84"/>
      <c r="C1" s="84"/>
      <c r="D1" s="182"/>
    </row>
    <row r="2" spans="1:4" s="179" customFormat="1" ht="15.75">
      <c r="A2" s="85" t="s">
        <v>63</v>
      </c>
      <c r="B2" s="181"/>
      <c r="C2" s="181"/>
      <c r="D2" s="180"/>
    </row>
    <row r="3" spans="1:4" s="179" customFormat="1" ht="15.75">
      <c r="A3" s="85" t="s">
        <v>62</v>
      </c>
      <c r="B3" s="181"/>
      <c r="C3" s="181"/>
      <c r="D3" s="180"/>
    </row>
    <row r="4" ht="12.75" customHeight="1">
      <c r="A4" s="178"/>
    </row>
    <row r="5" spans="1:4" ht="12.75">
      <c r="A5" s="69" t="s">
        <v>61</v>
      </c>
      <c r="B5" s="177"/>
      <c r="C5" s="177"/>
      <c r="D5" s="176"/>
    </row>
    <row r="6" ht="12.75" customHeight="1" thickBot="1">
      <c r="A6" s="175"/>
    </row>
    <row r="7" spans="1:6" s="172" customFormat="1" ht="24" customHeight="1" thickTop="1">
      <c r="A7" s="174" t="s">
        <v>60</v>
      </c>
      <c r="B7" s="173">
        <v>2019</v>
      </c>
      <c r="C7" s="173">
        <v>2020</v>
      </c>
      <c r="D7" s="173">
        <v>2021</v>
      </c>
      <c r="E7"/>
      <c r="F7"/>
    </row>
    <row r="8" spans="1:4" ht="12.75">
      <c r="A8" s="171"/>
      <c r="B8" s="170"/>
      <c r="C8" s="170"/>
      <c r="D8" s="170"/>
    </row>
    <row r="9" spans="1:4" ht="12.75">
      <c r="A9" s="154" t="s">
        <v>59</v>
      </c>
      <c r="B9" s="57">
        <v>277013</v>
      </c>
      <c r="C9" s="57">
        <v>282623</v>
      </c>
      <c r="D9" s="57">
        <v>286863</v>
      </c>
    </row>
    <row r="10" spans="1:4" ht="12.75">
      <c r="A10" s="154"/>
      <c r="B10" s="169"/>
      <c r="C10" s="169"/>
      <c r="D10" s="169"/>
    </row>
    <row r="11" spans="1:4" ht="12.75">
      <c r="A11" s="168" t="s">
        <v>58</v>
      </c>
      <c r="B11" s="57">
        <v>10261</v>
      </c>
      <c r="C11" s="57">
        <v>10053</v>
      </c>
      <c r="D11" s="57">
        <v>9842</v>
      </c>
    </row>
    <row r="12" spans="1:4" ht="12.75">
      <c r="A12" s="168" t="s">
        <v>57</v>
      </c>
      <c r="B12" s="57">
        <v>10886</v>
      </c>
      <c r="C12" s="57">
        <v>10568</v>
      </c>
      <c r="D12" s="57">
        <v>10270</v>
      </c>
    </row>
    <row r="13" spans="1:4" ht="12.75">
      <c r="A13" s="168" t="s">
        <v>56</v>
      </c>
      <c r="B13" s="57">
        <v>8586</v>
      </c>
      <c r="C13" s="57">
        <v>8416</v>
      </c>
      <c r="D13" s="57">
        <v>7949</v>
      </c>
    </row>
    <row r="14" spans="1:4" ht="12.75">
      <c r="A14" s="168" t="s">
        <v>55</v>
      </c>
      <c r="B14" s="57">
        <v>17509</v>
      </c>
      <c r="C14" s="57">
        <v>16993</v>
      </c>
      <c r="D14" s="57">
        <v>16626</v>
      </c>
    </row>
    <row r="15" spans="1:4" ht="12.75">
      <c r="A15" s="168" t="s">
        <v>54</v>
      </c>
      <c r="B15" s="57">
        <v>63289</v>
      </c>
      <c r="C15" s="57">
        <v>63656</v>
      </c>
      <c r="D15" s="57">
        <v>62800</v>
      </c>
    </row>
    <row r="16" spans="1:4" ht="12.75">
      <c r="A16" s="168" t="s">
        <v>53</v>
      </c>
      <c r="B16" s="57">
        <v>65008</v>
      </c>
      <c r="C16" s="57">
        <v>68073</v>
      </c>
      <c r="D16" s="57">
        <v>69749</v>
      </c>
    </row>
    <row r="17" spans="1:4" ht="12.75">
      <c r="A17" s="168" t="s">
        <v>52</v>
      </c>
      <c r="B17" s="57">
        <v>42422</v>
      </c>
      <c r="C17" s="57">
        <v>45027</v>
      </c>
      <c r="D17" s="57">
        <v>48615</v>
      </c>
    </row>
    <row r="18" spans="1:4" ht="12.75">
      <c r="A18" s="168" t="s">
        <v>51</v>
      </c>
      <c r="B18" s="57">
        <v>26211</v>
      </c>
      <c r="C18" s="57">
        <v>26944</v>
      </c>
      <c r="D18" s="57">
        <v>28298</v>
      </c>
    </row>
    <row r="19" spans="1:4" ht="12.75">
      <c r="A19" s="168" t="s">
        <v>50</v>
      </c>
      <c r="B19" s="57">
        <v>17935</v>
      </c>
      <c r="C19" s="57">
        <v>17834</v>
      </c>
      <c r="D19" s="57">
        <v>17632</v>
      </c>
    </row>
    <row r="20" spans="1:4" ht="12.75">
      <c r="A20" s="168" t="s">
        <v>49</v>
      </c>
      <c r="B20" s="57">
        <v>14321</v>
      </c>
      <c r="C20" s="57">
        <v>14422</v>
      </c>
      <c r="D20" s="57">
        <v>14385</v>
      </c>
    </row>
    <row r="21" spans="1:4" ht="12.75">
      <c r="A21" s="168" t="s">
        <v>48</v>
      </c>
      <c r="B21" s="57">
        <v>585</v>
      </c>
      <c r="C21" s="57">
        <v>637</v>
      </c>
      <c r="D21" s="57">
        <v>697</v>
      </c>
    </row>
    <row r="22" spans="1:4" ht="12.75">
      <c r="A22" s="168"/>
      <c r="B22" s="57"/>
      <c r="C22" s="57"/>
      <c r="D22" s="57"/>
    </row>
    <row r="23" spans="1:4" ht="12.75">
      <c r="A23" s="154" t="s">
        <v>47</v>
      </c>
      <c r="B23" s="57">
        <v>263323</v>
      </c>
      <c r="C23" s="57">
        <v>269118</v>
      </c>
      <c r="D23" s="57">
        <v>273574</v>
      </c>
    </row>
    <row r="24" spans="1:4" ht="12.75">
      <c r="A24" s="154"/>
      <c r="B24" s="169"/>
      <c r="C24" s="169"/>
      <c r="D24" s="169"/>
    </row>
    <row r="25" spans="1:4" ht="12.75">
      <c r="A25" s="168" t="s">
        <v>46</v>
      </c>
      <c r="B25" s="57">
        <v>120558</v>
      </c>
      <c r="C25" s="57">
        <v>123386</v>
      </c>
      <c r="D25" s="57">
        <v>125528</v>
      </c>
    </row>
    <row r="26" spans="1:4" ht="12.75">
      <c r="A26" s="168" t="s">
        <v>45</v>
      </c>
      <c r="B26" s="57">
        <v>142765</v>
      </c>
      <c r="C26" s="57">
        <v>145732</v>
      </c>
      <c r="D26" s="57">
        <v>148046</v>
      </c>
    </row>
    <row r="27" spans="1:4" ht="12.75">
      <c r="A27" s="1"/>
      <c r="B27" s="167"/>
      <c r="C27" s="166"/>
      <c r="D27" s="166"/>
    </row>
    <row r="28" spans="2:3" ht="12.75">
      <c r="B28" s="165"/>
      <c r="C28" s="165"/>
    </row>
    <row r="29" spans="1:3" ht="12.75">
      <c r="A29" s="163" t="s">
        <v>44</v>
      </c>
      <c r="B29" s="165"/>
      <c r="C29" s="165"/>
    </row>
    <row r="30" spans="1:3" ht="12.75">
      <c r="A30" s="163" t="s">
        <v>43</v>
      </c>
      <c r="B30" s="165"/>
      <c r="C30" s="165"/>
    </row>
    <row r="31" ht="12.75">
      <c r="A31" s="163" t="s">
        <v>42</v>
      </c>
    </row>
    <row r="32" ht="12.75">
      <c r="A32" s="164" t="s">
        <v>41</v>
      </c>
    </row>
    <row r="33" ht="12.75">
      <c r="A33" s="163" t="s">
        <v>40</v>
      </c>
    </row>
    <row r="34" ht="12.75">
      <c r="A34" s="16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9.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85" t="s">
        <v>81</v>
      </c>
      <c r="B1" s="84"/>
      <c r="C1" s="84"/>
      <c r="D1" s="84"/>
      <c r="E1" s="84"/>
    </row>
    <row r="2" spans="1:5" ht="15.75">
      <c r="A2" s="85" t="s">
        <v>80</v>
      </c>
      <c r="B2" s="84"/>
      <c r="C2" s="84"/>
      <c r="D2" s="84"/>
      <c r="E2" s="84"/>
    </row>
    <row r="3" spans="1:5" ht="15.75">
      <c r="A3" s="85" t="s">
        <v>79</v>
      </c>
      <c r="B3" s="202"/>
      <c r="C3" s="202"/>
      <c r="D3" s="202"/>
      <c r="E3" s="202"/>
    </row>
    <row r="4" spans="1:5" ht="12.75" customHeight="1">
      <c r="A4" s="201"/>
      <c r="B4" s="177"/>
      <c r="C4" s="177"/>
      <c r="D4" s="177"/>
      <c r="E4" s="177"/>
    </row>
    <row r="5" spans="1:5" ht="12.75" customHeight="1">
      <c r="A5" s="69" t="s">
        <v>61</v>
      </c>
      <c r="B5" s="177"/>
      <c r="C5" s="177"/>
      <c r="D5" s="177"/>
      <c r="E5" s="177"/>
    </row>
    <row r="6" spans="1:5" ht="12.75" customHeight="1" thickBot="1">
      <c r="A6" s="175"/>
      <c r="B6" s="175"/>
      <c r="C6" s="175"/>
      <c r="D6" s="175"/>
      <c r="E6" s="175"/>
    </row>
    <row r="7" spans="1:5" s="199" customFormat="1" ht="24" customHeight="1" thickTop="1">
      <c r="A7" s="200"/>
      <c r="B7" s="504" t="s">
        <v>78</v>
      </c>
      <c r="C7" s="505"/>
      <c r="D7" s="506" t="s">
        <v>77</v>
      </c>
      <c r="E7" s="505"/>
    </row>
    <row r="8" spans="1:5" s="172" customFormat="1" ht="24" customHeight="1">
      <c r="A8" s="198" t="s">
        <v>76</v>
      </c>
      <c r="B8" s="197">
        <v>2020</v>
      </c>
      <c r="C8" s="196">
        <v>2021</v>
      </c>
      <c r="D8" s="196">
        <v>2020</v>
      </c>
      <c r="E8" s="196">
        <v>2021</v>
      </c>
    </row>
    <row r="9" spans="1:5" ht="12.75">
      <c r="A9" s="171"/>
      <c r="B9" s="195"/>
      <c r="C9" s="194"/>
      <c r="D9" s="194"/>
      <c r="E9" s="194"/>
    </row>
    <row r="10" spans="1:5" ht="12.75">
      <c r="A10" s="154" t="s">
        <v>75</v>
      </c>
      <c r="B10" s="193">
        <v>282623</v>
      </c>
      <c r="C10" s="192">
        <v>286863</v>
      </c>
      <c r="D10" s="191">
        <v>410831</v>
      </c>
      <c r="E10" s="191">
        <v>449099</v>
      </c>
    </row>
    <row r="11" spans="1:5" ht="12.75">
      <c r="A11" s="171"/>
      <c r="B11" s="190"/>
      <c r="C11" s="188"/>
      <c r="D11" s="187"/>
      <c r="E11" s="187"/>
    </row>
    <row r="12" spans="1:9" ht="12.75">
      <c r="A12" s="171" t="s">
        <v>74</v>
      </c>
      <c r="B12" s="189">
        <v>238034</v>
      </c>
      <c r="C12" s="188">
        <v>243027</v>
      </c>
      <c r="D12" s="187">
        <v>356695</v>
      </c>
      <c r="E12" s="187">
        <v>392141</v>
      </c>
      <c r="F12" s="183"/>
      <c r="G12" s="183"/>
      <c r="H12" s="183"/>
      <c r="I12" s="183"/>
    </row>
    <row r="13" spans="1:5" ht="12.75">
      <c r="A13" s="168" t="s">
        <v>73</v>
      </c>
      <c r="B13" s="189">
        <v>225111</v>
      </c>
      <c r="C13" s="188">
        <v>230841</v>
      </c>
      <c r="D13" s="187">
        <v>346553</v>
      </c>
      <c r="E13" s="187">
        <v>382062</v>
      </c>
    </row>
    <row r="14" spans="1:5" ht="12.75">
      <c r="A14" s="168" t="s">
        <v>68</v>
      </c>
      <c r="B14" s="189">
        <v>9096</v>
      </c>
      <c r="C14" s="188">
        <v>8470</v>
      </c>
      <c r="D14" s="187">
        <v>7334</v>
      </c>
      <c r="E14" s="187">
        <v>7130</v>
      </c>
    </row>
    <row r="15" spans="1:5" ht="12.75">
      <c r="A15" s="168" t="s">
        <v>67</v>
      </c>
      <c r="B15" s="189">
        <v>3827</v>
      </c>
      <c r="C15" s="188">
        <v>3716</v>
      </c>
      <c r="D15" s="187">
        <v>2808</v>
      </c>
      <c r="E15" s="187">
        <v>2949</v>
      </c>
    </row>
    <row r="16" spans="1:5" ht="12.75">
      <c r="A16" s="171"/>
      <c r="B16" s="189"/>
      <c r="C16" s="188"/>
      <c r="D16" s="187"/>
      <c r="E16" s="187"/>
    </row>
    <row r="17" spans="1:5" ht="12.75">
      <c r="A17" s="171" t="s">
        <v>72</v>
      </c>
      <c r="B17" s="189">
        <v>20653</v>
      </c>
      <c r="C17" s="188">
        <v>20576</v>
      </c>
      <c r="D17" s="187">
        <v>26200</v>
      </c>
      <c r="E17" s="187">
        <v>27949</v>
      </c>
    </row>
    <row r="18" spans="1:5" ht="12.75">
      <c r="A18" s="168" t="s">
        <v>71</v>
      </c>
      <c r="B18" s="189">
        <v>14502</v>
      </c>
      <c r="C18" s="188">
        <v>14341</v>
      </c>
      <c r="D18" s="187">
        <v>20243</v>
      </c>
      <c r="E18" s="187">
        <v>21485</v>
      </c>
    </row>
    <row r="19" spans="1:5" ht="12.75">
      <c r="A19" s="168" t="s">
        <v>67</v>
      </c>
      <c r="B19" s="189">
        <v>6151</v>
      </c>
      <c r="C19" s="188">
        <v>6235</v>
      </c>
      <c r="D19" s="187">
        <v>5957</v>
      </c>
      <c r="E19" s="187">
        <v>6464</v>
      </c>
    </row>
    <row r="20" spans="1:5" ht="12.75">
      <c r="A20" s="171"/>
      <c r="B20" s="189"/>
      <c r="C20" s="188"/>
      <c r="D20" s="187"/>
      <c r="E20" s="187"/>
    </row>
    <row r="21" spans="1:5" ht="12.75">
      <c r="A21" s="171" t="s">
        <v>70</v>
      </c>
      <c r="B21" s="189">
        <v>23936</v>
      </c>
      <c r="C21" s="188">
        <v>23260</v>
      </c>
      <c r="D21" s="187">
        <v>27935</v>
      </c>
      <c r="E21" s="187">
        <v>29010</v>
      </c>
    </row>
    <row r="22" spans="1:5" ht="12.75">
      <c r="A22" s="168" t="s">
        <v>69</v>
      </c>
      <c r="B22" s="189">
        <v>20090</v>
      </c>
      <c r="C22" s="188">
        <v>19617</v>
      </c>
      <c r="D22" s="187">
        <v>26416</v>
      </c>
      <c r="E22" s="187">
        <v>27462</v>
      </c>
    </row>
    <row r="23" spans="1:5" ht="12.75">
      <c r="A23" s="168" t="s">
        <v>68</v>
      </c>
      <c r="B23" s="189">
        <v>319</v>
      </c>
      <c r="C23" s="188">
        <v>305</v>
      </c>
      <c r="D23" s="187">
        <v>120</v>
      </c>
      <c r="E23" s="187">
        <v>119</v>
      </c>
    </row>
    <row r="24" spans="1:5" ht="12.75">
      <c r="A24" s="168" t="s">
        <v>67</v>
      </c>
      <c r="B24" s="189">
        <v>3527</v>
      </c>
      <c r="C24" s="188">
        <v>3338</v>
      </c>
      <c r="D24" s="187">
        <v>1399</v>
      </c>
      <c r="E24" s="187">
        <v>1429</v>
      </c>
    </row>
    <row r="25" spans="1:5" ht="12.75">
      <c r="A25" s="171"/>
      <c r="B25" s="189"/>
      <c r="C25" s="188"/>
      <c r="D25" s="187"/>
      <c r="E25" s="187"/>
    </row>
    <row r="26" spans="1:5" ht="12.75">
      <c r="A26" s="171" t="s">
        <v>66</v>
      </c>
      <c r="B26" s="189">
        <v>236593</v>
      </c>
      <c r="C26" s="188">
        <v>242176</v>
      </c>
      <c r="D26" s="187">
        <v>360312</v>
      </c>
      <c r="E26" s="187">
        <v>396695</v>
      </c>
    </row>
    <row r="27" spans="1:5" ht="12.75">
      <c r="A27" s="168" t="s">
        <v>46</v>
      </c>
      <c r="B27" s="189">
        <v>107330</v>
      </c>
      <c r="C27" s="188">
        <v>109906</v>
      </c>
      <c r="D27" s="187">
        <v>178138</v>
      </c>
      <c r="E27" s="187">
        <v>195973</v>
      </c>
    </row>
    <row r="28" spans="1:5" ht="12.75">
      <c r="A28" s="168" t="s">
        <v>45</v>
      </c>
      <c r="B28" s="189">
        <v>129263</v>
      </c>
      <c r="C28" s="188">
        <v>132270</v>
      </c>
      <c r="D28" s="187">
        <v>182174</v>
      </c>
      <c r="E28" s="187">
        <v>200721</v>
      </c>
    </row>
    <row r="29" spans="1:5" ht="12.75">
      <c r="A29" s="1"/>
      <c r="B29" s="186"/>
      <c r="C29" s="184"/>
      <c r="D29" s="185"/>
      <c r="E29" s="184"/>
    </row>
    <row r="30" spans="2:5" ht="12.75">
      <c r="B30" s="183"/>
      <c r="C30" s="183"/>
      <c r="D30" s="183"/>
      <c r="E30" s="183"/>
    </row>
    <row r="31" ht="12.75">
      <c r="A31" s="163" t="s">
        <v>42</v>
      </c>
    </row>
    <row r="32" ht="12.75">
      <c r="A32" s="164" t="s">
        <v>65</v>
      </c>
    </row>
    <row r="33" ht="12.75">
      <c r="A33" s="163" t="s">
        <v>40</v>
      </c>
    </row>
  </sheetData>
  <sheetProtection/>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Oshiro, Paul T</cp:lastModifiedBy>
  <cp:lastPrinted>2023-06-01T02:29:14Z</cp:lastPrinted>
  <dcterms:created xsi:type="dcterms:W3CDTF">1998-06-22T19:14:09Z</dcterms:created>
  <dcterms:modified xsi:type="dcterms:W3CDTF">2023-08-10T23:16:41Z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