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90" windowWidth="14265" windowHeight="11640" activeTab="0"/>
  </bookViews>
  <sheets>
    <sheet name="Oahu11P" sheetId="1" r:id="rId1"/>
    <sheet name="Oahu10" sheetId="2" r:id="rId2"/>
    <sheet name="Oahu%chg11vs10" sheetId="3" r:id="rId3"/>
  </sheets>
  <definedNames>
    <definedName name="_xlnm.Print_Titles" localSheetId="2">'Oahu%chg11vs10'!$1:$2</definedName>
    <definedName name="_xlnm.Print_Titles" localSheetId="1">'Oahu10'!$1:$2</definedName>
    <definedName name="_xlnm.Print_Titles" localSheetId="0">'Oahu11P'!$1:$2</definedName>
  </definedNames>
  <calcPr fullCalcOnLoad="1"/>
</workbook>
</file>

<file path=xl/sharedStrings.xml><?xml version="1.0" encoding="utf-8"?>
<sst xmlns="http://schemas.openxmlformats.org/spreadsheetml/2006/main" count="218" uniqueCount="76">
  <si>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</si>
  <si>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</si>
  <si>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</si>
  <si>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</si>
  <si>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</si>
  <si>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</si>
  <si>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</si>
  <si>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</si>
  <si>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</si>
  <si>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</si>
  <si>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</si>
  <si>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</si>
  <si>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</si>
  <si>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</si>
  <si>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</si>
  <si>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</si>
  <si>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</si>
  <si>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</si>
  <si>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</si>
  <si>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</si>
  <si>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</si>
  <si>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</si>
  <si>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</si>
  <si>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</si>
  <si>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</si>
  <si>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</si>
  <si>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</si>
  <si>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</si>
  <si>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</si>
  <si>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</si>
  <si>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</si>
  <si>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</si>
  <si>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</si>
  <si>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</si>
  <si>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</si>
  <si>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</si>
  <si>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</si>
  <si>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</si>
  <si>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</si>
  <si>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</si>
  <si>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</si>
  <si>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</si>
  <si>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</si>
  <si>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</si>
  <si>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</si>
  <si>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</si>
  <si>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</si>
  <si>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</si>
  <si>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</si>
  <si>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</si>
  <si>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</si>
  <si>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</si>
  <si>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</si>
  <si>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</si>
  <si>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</si>
  <si>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</si>
  <si>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</si>
  <si>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</si>
  <si>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</si>
  <si>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</si>
  <si>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</si>
  <si>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</si>
  <si>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</si>
  <si>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</si>
  <si>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</si>
  <si>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</si>
  <si>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</si>
  <si>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</si>
  <si>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</si>
  <si>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</si>
  <si>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</si>
  <si>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</si>
  <si>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% YTD</t>
  </si>
  <si>
    <t>SEATTLE-TACOMA-BREMERTON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</si>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</sst>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7.57421875" style="0" bestFit="1" customWidth="1"/>
    <col min="2" max="13" width="5.7109375" style="0" bestFit="1" customWidth="1"/>
    <col min="14" max="14" width="6.57421875" style="0" bestFit="1" customWidth="1"/>
  </cols>
  <sheetData>
    <row r="1" spans="1:14" ht="19.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17756.826618555253</v>
      </c>
      <c r="C3" s="10">
        <v>16703.386148519137</v>
      </c>
      <c r="D3" s="10">
        <v>19379.581709363505</v>
      </c>
      <c r="E3" s="10">
        <v>26569.47541904215</v>
      </c>
      <c r="F3" s="10">
        <v>25482.66298089398</v>
      </c>
      <c r="G3" s="10">
        <v>29179.312282499257</v>
      </c>
      <c r="H3" s="10">
        <v>34805.62753409359</v>
      </c>
      <c r="I3" s="10">
        <v>40339.23729908632</v>
      </c>
      <c r="J3" s="10">
        <v>24683.088097704185</v>
      </c>
      <c r="K3" s="10">
        <v>20873</v>
      </c>
      <c r="L3" s="10"/>
      <c r="M3" s="10"/>
      <c r="N3" s="10">
        <f>SUM(B3:M3)</f>
        <v>255772.19808975738</v>
      </c>
      <c r="P3" s="17"/>
    </row>
    <row r="4" spans="1:16" ht="12.75" customHeight="1">
      <c r="A4" s="3" t="s">
        <v>17</v>
      </c>
      <c r="B4" s="4">
        <v>14991.54088154157</v>
      </c>
      <c r="C4" s="4">
        <v>16140.352030152631</v>
      </c>
      <c r="D4" s="4">
        <v>15149.780190290585</v>
      </c>
      <c r="E4" s="4">
        <v>20755.9653826247</v>
      </c>
      <c r="F4" s="4">
        <v>18126.05656750493</v>
      </c>
      <c r="G4" s="4">
        <v>21880.058749345786</v>
      </c>
      <c r="H4" s="4">
        <v>24122.611328308267</v>
      </c>
      <c r="I4" s="4">
        <v>23600.93943227023</v>
      </c>
      <c r="J4" s="4">
        <v>18519.47207439912</v>
      </c>
      <c r="K4" s="4">
        <v>16660</v>
      </c>
      <c r="L4" s="4"/>
      <c r="M4" s="4"/>
      <c r="N4" s="4">
        <f aca="true" t="shared" si="0" ref="N4:N61">SUM(B4:M4)</f>
        <v>189946.7766364378</v>
      </c>
      <c r="P4" s="17"/>
    </row>
    <row r="5" spans="1:16" ht="12.75" customHeight="1">
      <c r="A5" s="3" t="s">
        <v>73</v>
      </c>
      <c r="B5" s="4">
        <v>9756.206293736486</v>
      </c>
      <c r="C5" s="4">
        <v>12188.447290315004</v>
      </c>
      <c r="D5" s="4">
        <v>11857.93857924337</v>
      </c>
      <c r="E5" s="4">
        <v>12779.42657623557</v>
      </c>
      <c r="F5" s="4">
        <v>10192.720582834327</v>
      </c>
      <c r="G5" s="4">
        <v>10208.88316426847</v>
      </c>
      <c r="H5" s="4">
        <v>10346.081614202682</v>
      </c>
      <c r="I5" s="4">
        <v>12731.987369266953</v>
      </c>
      <c r="J5" s="4">
        <v>9938.39031849235</v>
      </c>
      <c r="K5" s="4">
        <v>10255</v>
      </c>
      <c r="L5" s="4"/>
      <c r="M5" s="4"/>
      <c r="N5" s="4">
        <f t="shared" si="0"/>
        <v>110255.08178859523</v>
      </c>
      <c r="P5" s="17"/>
    </row>
    <row r="6" spans="1:16" ht="12.75" customHeight="1">
      <c r="A6" s="5" t="s">
        <v>13</v>
      </c>
      <c r="B6" s="6">
        <v>6594.496492011671</v>
      </c>
      <c r="C6" s="6">
        <v>6738.038941587364</v>
      </c>
      <c r="D6" s="6">
        <v>5467.35645344793</v>
      </c>
      <c r="E6" s="6">
        <v>7472.08719690448</v>
      </c>
      <c r="F6" s="6">
        <v>6809.38309807265</v>
      </c>
      <c r="G6" s="6">
        <v>6558.00452134425</v>
      </c>
      <c r="H6" s="6">
        <v>8964.084891478791</v>
      </c>
      <c r="I6" s="6">
        <v>11012.39721543478</v>
      </c>
      <c r="J6" s="6">
        <v>5760.104063213624</v>
      </c>
      <c r="K6" s="6">
        <v>6344</v>
      </c>
      <c r="L6" s="6"/>
      <c r="M6" s="6"/>
      <c r="N6" s="6">
        <f t="shared" si="0"/>
        <v>71719.95287349554</v>
      </c>
      <c r="P6" s="17"/>
    </row>
    <row r="7" spans="1:16" ht="12.75" customHeight="1">
      <c r="A7" s="3" t="s">
        <v>19</v>
      </c>
      <c r="B7" s="4">
        <v>4814.307492083526</v>
      </c>
      <c r="C7" s="4">
        <v>4517.458823221879</v>
      </c>
      <c r="D7" s="4">
        <v>6311.609921479937</v>
      </c>
      <c r="E7" s="4">
        <v>3642.5065998799746</v>
      </c>
      <c r="F7" s="4">
        <v>4102.877586912342</v>
      </c>
      <c r="G7" s="4">
        <v>4888.979890020063</v>
      </c>
      <c r="H7" s="4">
        <v>4721.348464180448</v>
      </c>
      <c r="I7" s="4">
        <v>3995.7853401491</v>
      </c>
      <c r="J7" s="4">
        <v>3667.1117025369977</v>
      </c>
      <c r="K7" s="4">
        <v>4072</v>
      </c>
      <c r="L7" s="4"/>
      <c r="M7" s="4"/>
      <c r="N7" s="4">
        <f t="shared" si="0"/>
        <v>44733.985820464266</v>
      </c>
      <c r="P7" s="17"/>
    </row>
    <row r="8" spans="1:16" ht="12.75" customHeight="1">
      <c r="A8" s="3" t="s">
        <v>20</v>
      </c>
      <c r="B8" s="4">
        <v>4505.914926026871</v>
      </c>
      <c r="C8" s="4">
        <v>4569.212048108478</v>
      </c>
      <c r="D8" s="4">
        <v>4930.765747813396</v>
      </c>
      <c r="E8" s="4">
        <v>6292.133152466981</v>
      </c>
      <c r="F8" s="4">
        <v>5891.400843951691</v>
      </c>
      <c r="G8" s="4">
        <v>6480.320728474933</v>
      </c>
      <c r="H8" s="4">
        <v>6895.82328584517</v>
      </c>
      <c r="I8" s="4">
        <v>6679.918872076101</v>
      </c>
      <c r="J8" s="4">
        <v>5892.803626711843</v>
      </c>
      <c r="K8" s="4">
        <v>5516</v>
      </c>
      <c r="L8" s="4"/>
      <c r="M8" s="4"/>
      <c r="N8" s="4">
        <f t="shared" si="0"/>
        <v>57654.293231475465</v>
      </c>
      <c r="P8" s="17"/>
    </row>
    <row r="9" spans="1:16" ht="12.75" customHeight="1">
      <c r="A9" s="3" t="s">
        <v>21</v>
      </c>
      <c r="B9" s="4">
        <v>5251.747534285873</v>
      </c>
      <c r="C9" s="4">
        <v>5107.320225810346</v>
      </c>
      <c r="D9" s="4">
        <v>6022.388377389723</v>
      </c>
      <c r="E9" s="4">
        <v>5023.222399723325</v>
      </c>
      <c r="F9" s="4">
        <v>5005.76665108701</v>
      </c>
      <c r="G9" s="4">
        <v>4862.889273451248</v>
      </c>
      <c r="H9" s="4">
        <v>4851.798226291193</v>
      </c>
      <c r="I9" s="4">
        <v>5156.328877434092</v>
      </c>
      <c r="J9" s="4">
        <v>4513.720671323862</v>
      </c>
      <c r="K9" s="4">
        <v>5034</v>
      </c>
      <c r="L9" s="4"/>
      <c r="M9" s="4"/>
      <c r="N9" s="4">
        <f t="shared" si="0"/>
        <v>50829.182236796674</v>
      </c>
      <c r="P9" s="17"/>
    </row>
    <row r="10" spans="1:16" ht="12.75" customHeight="1">
      <c r="A10" s="3" t="s">
        <v>22</v>
      </c>
      <c r="B10" s="4">
        <v>3123.331800568537</v>
      </c>
      <c r="C10" s="4">
        <v>3108.9025249077326</v>
      </c>
      <c r="D10" s="4">
        <v>2865.970962616831</v>
      </c>
      <c r="E10" s="4">
        <v>3628.213275927815</v>
      </c>
      <c r="F10" s="4">
        <v>3803.9506481201943</v>
      </c>
      <c r="G10" s="4">
        <v>3982.1221031384657</v>
      </c>
      <c r="H10" s="4">
        <v>3988.458130050209</v>
      </c>
      <c r="I10" s="4">
        <v>3596.391707944359</v>
      </c>
      <c r="J10" s="4">
        <v>3350.938112391505</v>
      </c>
      <c r="K10" s="4">
        <v>3544</v>
      </c>
      <c r="L10" s="4"/>
      <c r="M10" s="4"/>
      <c r="N10" s="4">
        <f t="shared" si="0"/>
        <v>34992.27926566565</v>
      </c>
      <c r="P10" s="17"/>
    </row>
    <row r="11" spans="1:16" ht="12.75" customHeight="1">
      <c r="A11" s="3" t="s">
        <v>23</v>
      </c>
      <c r="B11" s="4">
        <v>2586.1372290045206</v>
      </c>
      <c r="C11" s="4">
        <v>2247.151553301894</v>
      </c>
      <c r="D11" s="4">
        <v>3632.168893269662</v>
      </c>
      <c r="E11" s="4">
        <v>2524.9373411246297</v>
      </c>
      <c r="F11" s="4">
        <v>3603.5247561482975</v>
      </c>
      <c r="G11" s="4">
        <v>5320.732836568622</v>
      </c>
      <c r="H11" s="4">
        <v>5483.8675788052915</v>
      </c>
      <c r="I11" s="4">
        <v>3566.651517820811</v>
      </c>
      <c r="J11" s="4">
        <v>3084.996272527995</v>
      </c>
      <c r="K11" s="4">
        <v>2777</v>
      </c>
      <c r="L11" s="4"/>
      <c r="M11" s="4"/>
      <c r="N11" s="4">
        <f t="shared" si="0"/>
        <v>34827.16797857172</v>
      </c>
      <c r="P11" s="17"/>
    </row>
    <row r="12" spans="1:16" ht="12.75" customHeight="1">
      <c r="A12" s="7" t="s">
        <v>24</v>
      </c>
      <c r="B12" s="8">
        <v>2718.3609929696045</v>
      </c>
      <c r="C12" s="8">
        <v>2633.641245053895</v>
      </c>
      <c r="D12" s="8">
        <v>3874.593107151952</v>
      </c>
      <c r="E12" s="8">
        <v>2326.8939803299454</v>
      </c>
      <c r="F12" s="8">
        <v>3537.722402425567</v>
      </c>
      <c r="G12" s="8">
        <v>3742.595459427233</v>
      </c>
      <c r="H12" s="8">
        <v>3269.6048298892983</v>
      </c>
      <c r="I12" s="8">
        <v>2590.416495406164</v>
      </c>
      <c r="J12" s="8">
        <v>2763.8626090489793</v>
      </c>
      <c r="K12" s="8">
        <v>3327</v>
      </c>
      <c r="L12" s="8"/>
      <c r="M12" s="8"/>
      <c r="N12" s="8">
        <f t="shared" si="0"/>
        <v>30784.691121702635</v>
      </c>
      <c r="P12" s="17"/>
    </row>
    <row r="13" spans="1:16" ht="12.75" customHeight="1">
      <c r="A13" s="9" t="s">
        <v>25</v>
      </c>
      <c r="B13" s="10">
        <v>3168.7764721364542</v>
      </c>
      <c r="C13" s="10">
        <v>2791.7881813975314</v>
      </c>
      <c r="D13" s="10">
        <v>4448.801212415716</v>
      </c>
      <c r="E13" s="10">
        <v>3736.6151078780563</v>
      </c>
      <c r="F13" s="10">
        <v>5304.083669713277</v>
      </c>
      <c r="G13" s="10">
        <v>5271.360763052164</v>
      </c>
      <c r="H13" s="10">
        <v>5592.8508227426555</v>
      </c>
      <c r="I13" s="10">
        <v>3630.2487532625732</v>
      </c>
      <c r="J13" s="10">
        <v>3938.0973622215797</v>
      </c>
      <c r="K13" s="10">
        <v>4827</v>
      </c>
      <c r="L13" s="10"/>
      <c r="M13" s="10"/>
      <c r="N13" s="10">
        <f t="shared" si="0"/>
        <v>42709.62234482001</v>
      </c>
      <c r="P13" s="17"/>
    </row>
    <row r="14" spans="1:16" ht="12.75" customHeight="1">
      <c r="A14" s="3" t="s">
        <v>26</v>
      </c>
      <c r="B14" s="4">
        <v>5398.3193093920745</v>
      </c>
      <c r="C14" s="4">
        <v>4682.364932820097</v>
      </c>
      <c r="D14" s="4">
        <v>4488.078800530225</v>
      </c>
      <c r="E14" s="4">
        <v>5545.446682957345</v>
      </c>
      <c r="F14" s="4">
        <v>5658.838760455765</v>
      </c>
      <c r="G14" s="4">
        <v>6155.98396043771</v>
      </c>
      <c r="H14" s="4">
        <v>7124.687089433353</v>
      </c>
      <c r="I14" s="4">
        <v>6981.602727562063</v>
      </c>
      <c r="J14" s="4">
        <v>4914.557413984944</v>
      </c>
      <c r="K14" s="4">
        <v>5485</v>
      </c>
      <c r="L14" s="4"/>
      <c r="M14" s="4"/>
      <c r="N14" s="4">
        <f t="shared" si="0"/>
        <v>56434.87967757358</v>
      </c>
      <c r="P14" s="17"/>
    </row>
    <row r="15" spans="1:16" ht="12.75" customHeight="1">
      <c r="A15" s="3" t="s">
        <v>27</v>
      </c>
      <c r="B15" s="4">
        <v>3343.004198571908</v>
      </c>
      <c r="C15" s="4">
        <v>3707.425275667234</v>
      </c>
      <c r="D15" s="4">
        <v>4800.505263952003</v>
      </c>
      <c r="E15" s="4">
        <v>1737.8998572201945</v>
      </c>
      <c r="F15" s="4">
        <v>1314.8822913318727</v>
      </c>
      <c r="G15" s="4">
        <v>1437.484275555064</v>
      </c>
      <c r="H15" s="4">
        <v>1205.7695969850759</v>
      </c>
      <c r="I15" s="4">
        <v>1342.5634245605293</v>
      </c>
      <c r="J15" s="4">
        <v>1094.5588263334932</v>
      </c>
      <c r="K15" s="4">
        <v>1468</v>
      </c>
      <c r="L15" s="4"/>
      <c r="M15" s="4"/>
      <c r="N15" s="4">
        <f t="shared" si="0"/>
        <v>21452.093010177374</v>
      </c>
      <c r="P15" s="17"/>
    </row>
    <row r="16" spans="1:16" ht="12.75" customHeight="1">
      <c r="A16" s="5" t="s">
        <v>28</v>
      </c>
      <c r="B16" s="6">
        <v>1369.8485103321134</v>
      </c>
      <c r="C16" s="6">
        <v>2106.739158670004</v>
      </c>
      <c r="D16" s="6">
        <v>1839.601248429305</v>
      </c>
      <c r="E16" s="6">
        <v>1978.0321536401466</v>
      </c>
      <c r="F16" s="6">
        <v>1381.580071484503</v>
      </c>
      <c r="G16" s="6">
        <v>1491.9975342202029</v>
      </c>
      <c r="H16" s="6">
        <v>1487.774282717706</v>
      </c>
      <c r="I16" s="6">
        <v>1418.336606553271</v>
      </c>
      <c r="J16" s="6">
        <v>1190.4319898153149</v>
      </c>
      <c r="K16" s="6">
        <v>1311</v>
      </c>
      <c r="L16" s="6"/>
      <c r="M16" s="6"/>
      <c r="N16" s="6">
        <f t="shared" si="0"/>
        <v>15575.341555862567</v>
      </c>
      <c r="P16" s="17"/>
    </row>
    <row r="17" spans="1:16" ht="12.75" customHeight="1">
      <c r="A17" s="3" t="s">
        <v>29</v>
      </c>
      <c r="B17" s="4">
        <v>2641.0228668314244</v>
      </c>
      <c r="C17" s="4">
        <v>2489.1935271922425</v>
      </c>
      <c r="D17" s="4">
        <v>2685.57900571716</v>
      </c>
      <c r="E17" s="4">
        <v>2919.67139871001</v>
      </c>
      <c r="F17" s="4">
        <v>2624.056650782404</v>
      </c>
      <c r="G17" s="4">
        <v>2528.967415279479</v>
      </c>
      <c r="H17" s="4">
        <v>2171.1570009990473</v>
      </c>
      <c r="I17" s="4">
        <v>1728.2881796019085</v>
      </c>
      <c r="J17" s="4">
        <v>1947.3761946912512</v>
      </c>
      <c r="K17" s="4">
        <v>2213</v>
      </c>
      <c r="L17" s="4"/>
      <c r="M17" s="4"/>
      <c r="N17" s="4">
        <f t="shared" si="0"/>
        <v>23948.31223980493</v>
      </c>
      <c r="P17" s="17"/>
    </row>
    <row r="18" spans="1:16" ht="12.75" customHeight="1">
      <c r="A18" s="3" t="s">
        <v>30</v>
      </c>
      <c r="B18" s="4">
        <v>1543.415837587248</v>
      </c>
      <c r="C18" s="4">
        <v>1629.8157330649535</v>
      </c>
      <c r="D18" s="4">
        <v>1483.242918212354</v>
      </c>
      <c r="E18" s="4">
        <v>1875.8293545870108</v>
      </c>
      <c r="F18" s="4">
        <v>2237.080732213878</v>
      </c>
      <c r="G18" s="4">
        <v>2619.899743305271</v>
      </c>
      <c r="H18" s="4">
        <v>2392.339930158733</v>
      </c>
      <c r="I18" s="4">
        <v>1493.5947048878838</v>
      </c>
      <c r="J18" s="4">
        <v>1983.5739015176005</v>
      </c>
      <c r="K18" s="4">
        <v>1742</v>
      </c>
      <c r="L18" s="4"/>
      <c r="M18" s="4"/>
      <c r="N18" s="4">
        <f t="shared" si="0"/>
        <v>19000.792855534935</v>
      </c>
      <c r="P18" s="17"/>
    </row>
    <row r="19" spans="1:16" ht="12.75" customHeight="1">
      <c r="A19" s="5" t="s">
        <v>15</v>
      </c>
      <c r="B19" s="6">
        <v>2751.0747803092704</v>
      </c>
      <c r="C19" s="6">
        <v>3289.9830441949816</v>
      </c>
      <c r="D19" s="6">
        <v>2461.1651800180894</v>
      </c>
      <c r="E19" s="6">
        <v>3080.6529918748606</v>
      </c>
      <c r="F19" s="6">
        <v>2362.3607058267726</v>
      </c>
      <c r="G19" s="6">
        <v>2481.747474724023</v>
      </c>
      <c r="H19" s="6">
        <v>2855.5255825586823</v>
      </c>
      <c r="I19" s="6">
        <v>2812.1434730221067</v>
      </c>
      <c r="J19" s="6">
        <v>2062.6697649299995</v>
      </c>
      <c r="K19" s="6">
        <v>2469</v>
      </c>
      <c r="L19" s="6"/>
      <c r="M19" s="6"/>
      <c r="N19" s="6">
        <f t="shared" si="0"/>
        <v>26626.32299745879</v>
      </c>
      <c r="P19" s="17"/>
    </row>
    <row r="20" spans="1:16" ht="12.75" customHeight="1">
      <c r="A20" s="3" t="s">
        <v>31</v>
      </c>
      <c r="B20" s="4">
        <v>1925.610249807869</v>
      </c>
      <c r="C20" s="4">
        <v>1559.1209941388065</v>
      </c>
      <c r="D20" s="4">
        <v>3017.960028859883</v>
      </c>
      <c r="E20" s="4">
        <v>1889.9372954603348</v>
      </c>
      <c r="F20" s="4">
        <v>3137.921722275629</v>
      </c>
      <c r="G20" s="4">
        <v>4666.335198697999</v>
      </c>
      <c r="H20" s="4">
        <v>4731.575921611721</v>
      </c>
      <c r="I20" s="4">
        <v>2927.83134997606</v>
      </c>
      <c r="J20" s="4">
        <v>2301.542218148784</v>
      </c>
      <c r="K20" s="4">
        <v>2391</v>
      </c>
      <c r="L20" s="4"/>
      <c r="M20" s="4"/>
      <c r="N20" s="4">
        <f t="shared" si="0"/>
        <v>28548.834978977087</v>
      </c>
      <c r="P20" s="17"/>
    </row>
    <row r="21" spans="1:16" ht="12.75" customHeight="1">
      <c r="A21" s="3" t="s">
        <v>14</v>
      </c>
      <c r="B21" s="4">
        <v>1711.181023379503</v>
      </c>
      <c r="C21" s="4">
        <v>1721.1370761308565</v>
      </c>
      <c r="D21" s="4">
        <v>1631.6955519344697</v>
      </c>
      <c r="E21" s="4">
        <v>1894.1139930785087</v>
      </c>
      <c r="F21" s="4">
        <v>2054.456970315568</v>
      </c>
      <c r="G21" s="4">
        <v>2055.2398486601064</v>
      </c>
      <c r="H21" s="4">
        <v>2499.5037676920883</v>
      </c>
      <c r="I21" s="4">
        <v>2600.2766220586286</v>
      </c>
      <c r="J21" s="4">
        <v>1520.6379663191126</v>
      </c>
      <c r="K21" s="4">
        <v>1953</v>
      </c>
      <c r="L21" s="4"/>
      <c r="M21" s="4"/>
      <c r="N21" s="4">
        <f t="shared" si="0"/>
        <v>19641.242819568844</v>
      </c>
      <c r="P21" s="17"/>
    </row>
    <row r="22" spans="1:16" ht="12.75" customHeight="1">
      <c r="A22" s="7" t="s">
        <v>32</v>
      </c>
      <c r="B22" s="8">
        <v>2711.482962040967</v>
      </c>
      <c r="C22" s="8">
        <v>2119.3251932836192</v>
      </c>
      <c r="D22" s="8">
        <v>2345.264584432942</v>
      </c>
      <c r="E22" s="8">
        <v>3564.939586244198</v>
      </c>
      <c r="F22" s="8">
        <v>3238.7317098783824</v>
      </c>
      <c r="G22" s="8">
        <v>3497.285439466776</v>
      </c>
      <c r="H22" s="8">
        <v>3880.5591095891623</v>
      </c>
      <c r="I22" s="8">
        <v>3847.2484180153187</v>
      </c>
      <c r="J22" s="8">
        <v>2999.846377313742</v>
      </c>
      <c r="K22" s="8">
        <v>2666</v>
      </c>
      <c r="L22" s="8"/>
      <c r="M22" s="8"/>
      <c r="N22" s="8">
        <f t="shared" si="0"/>
        <v>30870.683380265105</v>
      </c>
      <c r="P22" s="17"/>
    </row>
    <row r="23" spans="1:16" ht="12.75" customHeight="1">
      <c r="A23" s="9" t="s">
        <v>33</v>
      </c>
      <c r="B23" s="10">
        <v>1145.161230393708</v>
      </c>
      <c r="C23" s="10">
        <v>1021.6798205376995</v>
      </c>
      <c r="D23" s="10">
        <v>1296.7015157534263</v>
      </c>
      <c r="E23" s="10">
        <v>829.7559931320551</v>
      </c>
      <c r="F23" s="10">
        <v>1727.7984690506826</v>
      </c>
      <c r="G23" s="10">
        <v>1461.6957667158003</v>
      </c>
      <c r="H23" s="10">
        <v>1435.8505339632802</v>
      </c>
      <c r="I23" s="10">
        <v>759.1328660312423</v>
      </c>
      <c r="J23" s="10">
        <v>1070.8648850728732</v>
      </c>
      <c r="K23" s="10">
        <v>944</v>
      </c>
      <c r="L23" s="10"/>
      <c r="M23" s="10"/>
      <c r="N23" s="10">
        <f t="shared" si="0"/>
        <v>11692.641080650768</v>
      </c>
      <c r="P23" s="17"/>
    </row>
    <row r="24" spans="1:16" ht="12.75" customHeight="1">
      <c r="A24" s="3" t="s">
        <v>34</v>
      </c>
      <c r="B24" s="4">
        <v>966.8474015586613</v>
      </c>
      <c r="C24" s="4">
        <v>910.4333837856256</v>
      </c>
      <c r="D24" s="4">
        <v>1217.855204349443</v>
      </c>
      <c r="E24" s="4">
        <v>722.6548069211676</v>
      </c>
      <c r="F24" s="4">
        <v>1008.8685021908632</v>
      </c>
      <c r="G24" s="4">
        <v>1223.6153873252465</v>
      </c>
      <c r="H24" s="4">
        <v>1195.556009425883</v>
      </c>
      <c r="I24" s="4">
        <v>685.0547834608449</v>
      </c>
      <c r="J24" s="4">
        <v>735.3543527745258</v>
      </c>
      <c r="K24" s="4">
        <v>830</v>
      </c>
      <c r="L24" s="4"/>
      <c r="M24" s="4"/>
      <c r="N24" s="4">
        <f t="shared" si="0"/>
        <v>9496.239831792262</v>
      </c>
      <c r="P24" s="17"/>
    </row>
    <row r="25" spans="1:16" ht="12.75" customHeight="1">
      <c r="A25" s="3" t="s">
        <v>35</v>
      </c>
      <c r="B25" s="4">
        <v>866.8270580681359</v>
      </c>
      <c r="C25" s="4">
        <v>798.0524002792707</v>
      </c>
      <c r="D25" s="4">
        <v>1142.3287039922538</v>
      </c>
      <c r="E25" s="4">
        <v>839.5455861425797</v>
      </c>
      <c r="F25" s="4">
        <v>856.8480848451699</v>
      </c>
      <c r="G25" s="4">
        <v>1117.1230826046146</v>
      </c>
      <c r="H25" s="4">
        <v>1044.2895143631506</v>
      </c>
      <c r="I25" s="4">
        <v>749.6776585996882</v>
      </c>
      <c r="J25" s="4">
        <v>814.8820621397335</v>
      </c>
      <c r="K25" s="4">
        <v>876</v>
      </c>
      <c r="L25" s="4"/>
      <c r="M25" s="4"/>
      <c r="N25" s="4">
        <f t="shared" si="0"/>
        <v>9105.574151034598</v>
      </c>
      <c r="P25" s="17"/>
    </row>
    <row r="26" spans="1:16" ht="12.75" customHeight="1">
      <c r="A26" s="5" t="s">
        <v>36</v>
      </c>
      <c r="B26" s="6">
        <v>2600.746126296966</v>
      </c>
      <c r="C26" s="6">
        <v>2438.200248600559</v>
      </c>
      <c r="D26" s="6">
        <v>2469.601990021459</v>
      </c>
      <c r="E26" s="6">
        <v>1749.8015907987697</v>
      </c>
      <c r="F26" s="6">
        <v>1597.3440403043332</v>
      </c>
      <c r="G26" s="6">
        <v>1351.0238076190662</v>
      </c>
      <c r="H26" s="6">
        <v>1499.4320710786112</v>
      </c>
      <c r="I26" s="6">
        <v>1469.2432980548197</v>
      </c>
      <c r="J26" s="6">
        <v>1631.899176486659</v>
      </c>
      <c r="K26" s="6">
        <v>2380</v>
      </c>
      <c r="L26" s="6"/>
      <c r="M26" s="6"/>
      <c r="N26" s="6">
        <f t="shared" si="0"/>
        <v>19187.292349261243</v>
      </c>
      <c r="P26" s="17"/>
    </row>
    <row r="27" spans="1:16" ht="12.75" customHeight="1">
      <c r="A27" s="3" t="s">
        <v>37</v>
      </c>
      <c r="B27" s="4">
        <v>500.1416056041385</v>
      </c>
      <c r="C27" s="4">
        <v>686.8901081936594</v>
      </c>
      <c r="D27" s="4">
        <v>791.2835907632756</v>
      </c>
      <c r="E27" s="4">
        <v>573.0288041928302</v>
      </c>
      <c r="F27" s="4">
        <v>680.4586759426278</v>
      </c>
      <c r="G27" s="4">
        <v>1003.2079831915701</v>
      </c>
      <c r="H27" s="4">
        <v>927.9192223798453</v>
      </c>
      <c r="I27" s="4">
        <v>548.9693762399141</v>
      </c>
      <c r="J27" s="4">
        <v>718.2004688874181</v>
      </c>
      <c r="K27" s="4">
        <v>679</v>
      </c>
      <c r="L27" s="4"/>
      <c r="M27" s="4"/>
      <c r="N27" s="4">
        <f t="shared" si="0"/>
        <v>7109.099835395278</v>
      </c>
      <c r="P27" s="17"/>
    </row>
    <row r="28" spans="1:16" ht="12.75" customHeight="1">
      <c r="A28" s="3" t="s">
        <v>38</v>
      </c>
      <c r="B28" s="4">
        <v>438.0243419545123</v>
      </c>
      <c r="C28" s="4">
        <v>398.6019171849721</v>
      </c>
      <c r="D28" s="4">
        <v>616.9623817137722</v>
      </c>
      <c r="E28" s="4">
        <v>534.3944425483612</v>
      </c>
      <c r="F28" s="4">
        <v>517.7207230703683</v>
      </c>
      <c r="G28" s="4">
        <v>769.3172297411716</v>
      </c>
      <c r="H28" s="4">
        <v>654.0332293104133</v>
      </c>
      <c r="I28" s="4">
        <v>594.7832509781838</v>
      </c>
      <c r="J28" s="4">
        <v>574.8901367196022</v>
      </c>
      <c r="K28" s="4">
        <v>419</v>
      </c>
      <c r="L28" s="4"/>
      <c r="M28" s="4"/>
      <c r="N28" s="4">
        <f t="shared" si="0"/>
        <v>5517.727653221357</v>
      </c>
      <c r="P28" s="17"/>
    </row>
    <row r="29" spans="1:16" ht="12.75" customHeight="1">
      <c r="A29" s="3" t="s">
        <v>39</v>
      </c>
      <c r="B29" s="4">
        <v>884.8693871376099</v>
      </c>
      <c r="C29" s="4">
        <v>761.1606386683742</v>
      </c>
      <c r="D29" s="4">
        <v>874.7552757434553</v>
      </c>
      <c r="E29" s="4">
        <v>824.4532930120525</v>
      </c>
      <c r="F29" s="4">
        <v>484.68963882392694</v>
      </c>
      <c r="G29" s="4">
        <v>505.69023785008625</v>
      </c>
      <c r="H29" s="4">
        <v>525.4221196150611</v>
      </c>
      <c r="I29" s="4">
        <v>458.2398431864411</v>
      </c>
      <c r="J29" s="4">
        <v>444.83871703816675</v>
      </c>
      <c r="K29" s="4">
        <v>581</v>
      </c>
      <c r="L29" s="4"/>
      <c r="M29" s="4"/>
      <c r="N29" s="4">
        <f t="shared" si="0"/>
        <v>6345.119151075174</v>
      </c>
      <c r="P29" s="17"/>
    </row>
    <row r="30" spans="1:16" ht="12.75" customHeight="1">
      <c r="A30" s="3" t="s">
        <v>40</v>
      </c>
      <c r="B30" s="4">
        <v>602.3468708433328</v>
      </c>
      <c r="C30" s="4">
        <v>554.4657149770329</v>
      </c>
      <c r="D30" s="4">
        <v>811.5308565975104</v>
      </c>
      <c r="E30" s="4">
        <v>662.579514502179</v>
      </c>
      <c r="F30" s="4">
        <v>1110.9118368061224</v>
      </c>
      <c r="G30" s="4">
        <v>944.1147334938502</v>
      </c>
      <c r="H30" s="4">
        <v>975.5104993785794</v>
      </c>
      <c r="I30" s="4">
        <v>649.3367034600199</v>
      </c>
      <c r="J30" s="4">
        <v>762.9799156090571</v>
      </c>
      <c r="K30" s="4">
        <v>683</v>
      </c>
      <c r="L30" s="4"/>
      <c r="M30" s="4"/>
      <c r="N30" s="4">
        <f t="shared" si="0"/>
        <v>7756.776645667685</v>
      </c>
      <c r="P30" s="17"/>
    </row>
    <row r="31" spans="1:16" ht="12.75" customHeight="1">
      <c r="A31" s="3" t="s">
        <v>41</v>
      </c>
      <c r="B31" s="4">
        <v>613.2681084951645</v>
      </c>
      <c r="C31" s="4">
        <v>470.15765661726743</v>
      </c>
      <c r="D31" s="4">
        <v>672.844783605546</v>
      </c>
      <c r="E31" s="4">
        <v>627.4037653807496</v>
      </c>
      <c r="F31" s="4">
        <v>935.6687148109729</v>
      </c>
      <c r="G31" s="4">
        <v>1143.3971420247378</v>
      </c>
      <c r="H31" s="4">
        <v>1350.195348565485</v>
      </c>
      <c r="I31" s="4">
        <v>862.7316591713724</v>
      </c>
      <c r="J31" s="4">
        <v>748.010263262251</v>
      </c>
      <c r="K31" s="4">
        <v>747</v>
      </c>
      <c r="L31" s="4"/>
      <c r="M31" s="4"/>
      <c r="N31" s="4">
        <f t="shared" si="0"/>
        <v>8170.677441933547</v>
      </c>
      <c r="P31" s="17"/>
    </row>
    <row r="32" spans="1:16" ht="12.75" customHeight="1">
      <c r="A32" s="7" t="s">
        <v>42</v>
      </c>
      <c r="B32" s="8">
        <v>612.3073775434895</v>
      </c>
      <c r="C32" s="8">
        <v>406.2542796185533</v>
      </c>
      <c r="D32" s="8">
        <v>411.2303821918377</v>
      </c>
      <c r="E32" s="8">
        <v>664.0710881843021</v>
      </c>
      <c r="F32" s="8">
        <v>757.1232904228401</v>
      </c>
      <c r="G32" s="8">
        <v>893.7009452678675</v>
      </c>
      <c r="H32" s="8">
        <v>954.790658811495</v>
      </c>
      <c r="I32" s="8">
        <v>609.7167433986604</v>
      </c>
      <c r="J32" s="8">
        <v>557.4184416668107</v>
      </c>
      <c r="K32" s="8">
        <v>611</v>
      </c>
      <c r="L32" s="8"/>
      <c r="M32" s="8"/>
      <c r="N32" s="8">
        <f t="shared" si="0"/>
        <v>6477.613207105856</v>
      </c>
      <c r="P32" s="17"/>
    </row>
    <row r="33" spans="1:16" ht="12.75" customHeight="1">
      <c r="A33" s="9" t="s">
        <v>43</v>
      </c>
      <c r="B33" s="10">
        <v>535.4829477519394</v>
      </c>
      <c r="C33" s="10">
        <v>458.6235071653301</v>
      </c>
      <c r="D33" s="10">
        <v>650.0108495807643</v>
      </c>
      <c r="E33" s="10">
        <v>623.1776479619404</v>
      </c>
      <c r="F33" s="10">
        <v>865.7536616519145</v>
      </c>
      <c r="G33" s="10">
        <v>935.3713568320692</v>
      </c>
      <c r="H33" s="10">
        <v>845.8908991663804</v>
      </c>
      <c r="I33" s="10">
        <v>536.1006645157902</v>
      </c>
      <c r="J33" s="10">
        <v>711.551491844942</v>
      </c>
      <c r="K33" s="10">
        <v>757</v>
      </c>
      <c r="L33" s="10"/>
      <c r="M33" s="10"/>
      <c r="N33" s="10">
        <f t="shared" si="0"/>
        <v>6918.96302647107</v>
      </c>
      <c r="P33" s="17"/>
    </row>
    <row r="34" spans="1:16" ht="12.75" customHeight="1">
      <c r="A34" s="3" t="s">
        <v>44</v>
      </c>
      <c r="B34" s="4">
        <v>600.1334899605021</v>
      </c>
      <c r="C34" s="4">
        <v>667.1591209332439</v>
      </c>
      <c r="D34" s="4">
        <v>761.5150284690225</v>
      </c>
      <c r="E34" s="4">
        <v>598.2829834690799</v>
      </c>
      <c r="F34" s="4">
        <v>708.5263542310429</v>
      </c>
      <c r="G34" s="4">
        <v>951.9611620823159</v>
      </c>
      <c r="H34" s="4">
        <v>626.4485743339171</v>
      </c>
      <c r="I34" s="4">
        <v>328.2531030175474</v>
      </c>
      <c r="J34" s="4">
        <v>601.9010738222541</v>
      </c>
      <c r="K34" s="4">
        <v>701</v>
      </c>
      <c r="L34" s="4"/>
      <c r="M34" s="4"/>
      <c r="N34" s="4">
        <f t="shared" si="0"/>
        <v>6545.180890318927</v>
      </c>
      <c r="P34" s="17"/>
    </row>
    <row r="35" spans="1:16" ht="12.75" customHeight="1">
      <c r="A35" s="3" t="s">
        <v>45</v>
      </c>
      <c r="B35" s="4">
        <v>709.0972913246186</v>
      </c>
      <c r="C35" s="4">
        <v>607.2267559897604</v>
      </c>
      <c r="D35" s="4">
        <v>754.488893214877</v>
      </c>
      <c r="E35" s="4">
        <v>721.8314082300652</v>
      </c>
      <c r="F35" s="4">
        <v>752.8068121952165</v>
      </c>
      <c r="G35" s="4">
        <v>743.5575282770865</v>
      </c>
      <c r="H35" s="4">
        <v>833.9329822186374</v>
      </c>
      <c r="I35" s="4">
        <v>710.0351808301418</v>
      </c>
      <c r="J35" s="4">
        <v>533.9312634182174</v>
      </c>
      <c r="K35" s="4">
        <v>634</v>
      </c>
      <c r="L35" s="4"/>
      <c r="M35" s="4"/>
      <c r="N35" s="4">
        <f t="shared" si="0"/>
        <v>7000.908115698621</v>
      </c>
      <c r="P35" s="17"/>
    </row>
    <row r="36" spans="1:16" ht="12.75" customHeight="1">
      <c r="A36" s="5" t="s">
        <v>46</v>
      </c>
      <c r="B36" s="6">
        <v>591.4789957738112</v>
      </c>
      <c r="C36" s="6">
        <v>569.1659313350885</v>
      </c>
      <c r="D36" s="6">
        <v>712.077942872378</v>
      </c>
      <c r="E36" s="6">
        <v>728.7262210444252</v>
      </c>
      <c r="F36" s="6">
        <v>913.9549110592035</v>
      </c>
      <c r="G36" s="6">
        <v>1052.7936913447431</v>
      </c>
      <c r="H36" s="6">
        <v>978.3206366941837</v>
      </c>
      <c r="I36" s="6">
        <v>736.403033051632</v>
      </c>
      <c r="J36" s="6">
        <v>731.3175659715389</v>
      </c>
      <c r="K36" s="6">
        <v>745</v>
      </c>
      <c r="L36" s="6"/>
      <c r="M36" s="6"/>
      <c r="N36" s="6">
        <f t="shared" si="0"/>
        <v>7759.238929147004</v>
      </c>
      <c r="P36" s="17"/>
    </row>
    <row r="37" spans="1:16" ht="12.75" customHeight="1">
      <c r="A37" s="3" t="s">
        <v>47</v>
      </c>
      <c r="B37" s="4">
        <v>411.63838701586803</v>
      </c>
      <c r="C37" s="4">
        <v>244.7916244595733</v>
      </c>
      <c r="D37" s="4">
        <v>400.2760769786806</v>
      </c>
      <c r="E37" s="4">
        <v>347.5637916692247</v>
      </c>
      <c r="F37" s="4">
        <v>411.9321451219637</v>
      </c>
      <c r="G37" s="4">
        <v>574.6024110606483</v>
      </c>
      <c r="H37" s="4">
        <v>654.6626031976442</v>
      </c>
      <c r="I37" s="4">
        <v>370.8592130830871</v>
      </c>
      <c r="J37" s="4">
        <v>446.64620411030234</v>
      </c>
      <c r="K37" s="4">
        <v>511</v>
      </c>
      <c r="L37" s="4"/>
      <c r="M37" s="4"/>
      <c r="N37" s="4">
        <f t="shared" si="0"/>
        <v>4373.972456696993</v>
      </c>
      <c r="P37" s="17"/>
    </row>
    <row r="38" spans="1:16" ht="12.75" customHeight="1">
      <c r="A38" s="3" t="s">
        <v>48</v>
      </c>
      <c r="B38" s="4">
        <v>688.66726032365</v>
      </c>
      <c r="C38" s="4">
        <v>667.8686870248914</v>
      </c>
      <c r="D38" s="4">
        <v>1027.2698206598786</v>
      </c>
      <c r="E38" s="4">
        <v>794.6793178679761</v>
      </c>
      <c r="F38" s="4">
        <v>968.3886875156928</v>
      </c>
      <c r="G38" s="4">
        <v>1647.5437495378467</v>
      </c>
      <c r="H38" s="4">
        <v>1644.7062346056737</v>
      </c>
      <c r="I38" s="4">
        <v>936.2467509305417</v>
      </c>
      <c r="J38" s="4">
        <v>956.9133196530074</v>
      </c>
      <c r="K38" s="4">
        <v>821</v>
      </c>
      <c r="L38" s="4"/>
      <c r="M38" s="4"/>
      <c r="N38" s="4">
        <f t="shared" si="0"/>
        <v>10153.28382811916</v>
      </c>
      <c r="P38" s="17"/>
    </row>
    <row r="39" spans="1:16" ht="12.75" customHeight="1">
      <c r="A39" s="3" t="s">
        <v>49</v>
      </c>
      <c r="B39" s="4">
        <v>726.3081016024204</v>
      </c>
      <c r="C39" s="4">
        <v>737.2805226197705</v>
      </c>
      <c r="D39" s="4">
        <v>805.6024947037137</v>
      </c>
      <c r="E39" s="4">
        <v>732.8733359853834</v>
      </c>
      <c r="F39" s="4">
        <v>505.60343315889827</v>
      </c>
      <c r="G39" s="4">
        <v>591.64721366181</v>
      </c>
      <c r="H39" s="4">
        <v>427.16663006332857</v>
      </c>
      <c r="I39" s="4">
        <v>560.3441218220311</v>
      </c>
      <c r="J39" s="4">
        <v>398.0212286687035</v>
      </c>
      <c r="K39" s="4">
        <v>580</v>
      </c>
      <c r="L39" s="4"/>
      <c r="M39" s="4"/>
      <c r="N39" s="4">
        <f t="shared" si="0"/>
        <v>6064.84708228606</v>
      </c>
      <c r="P39" s="17"/>
    </row>
    <row r="40" spans="1:16" ht="12.75" customHeight="1">
      <c r="A40" s="3" t="s">
        <v>50</v>
      </c>
      <c r="B40" s="4">
        <v>444.89427204970644</v>
      </c>
      <c r="C40" s="4">
        <v>475.4395612174567</v>
      </c>
      <c r="D40" s="4">
        <v>509.744120683475</v>
      </c>
      <c r="E40" s="4">
        <v>703.0600245466776</v>
      </c>
      <c r="F40" s="4">
        <v>465.1264653692721</v>
      </c>
      <c r="G40" s="4">
        <v>464.88061385539385</v>
      </c>
      <c r="H40" s="4">
        <v>508.7720712637278</v>
      </c>
      <c r="I40" s="4">
        <v>414.3783086895942</v>
      </c>
      <c r="J40" s="4">
        <v>391.29061034767625</v>
      </c>
      <c r="K40" s="4">
        <v>494</v>
      </c>
      <c r="L40" s="4"/>
      <c r="M40" s="4"/>
      <c r="N40" s="4">
        <f t="shared" si="0"/>
        <v>4871.586048022979</v>
      </c>
      <c r="P40" s="17"/>
    </row>
    <row r="41" spans="1:16" ht="12.75" customHeight="1">
      <c r="A41" s="3" t="s">
        <v>51</v>
      </c>
      <c r="B41" s="4">
        <v>511.99019580005785</v>
      </c>
      <c r="C41" s="4">
        <v>536.9482935873352</v>
      </c>
      <c r="D41" s="4">
        <v>547.3076610691525</v>
      </c>
      <c r="E41" s="4">
        <v>388.1472291230385</v>
      </c>
      <c r="F41" s="4">
        <v>373.4663876124266</v>
      </c>
      <c r="G41" s="4">
        <v>533.7553805092272</v>
      </c>
      <c r="H41" s="4">
        <v>341.67363733447695</v>
      </c>
      <c r="I41" s="4">
        <v>422.30094954363017</v>
      </c>
      <c r="J41" s="4">
        <v>368.56161340974757</v>
      </c>
      <c r="K41" s="4">
        <v>410</v>
      </c>
      <c r="L41" s="4"/>
      <c r="M41" s="4"/>
      <c r="N41" s="4">
        <f t="shared" si="0"/>
        <v>4434.151347989093</v>
      </c>
      <c r="P41" s="17"/>
    </row>
    <row r="42" spans="1:16" ht="12.75" customHeight="1">
      <c r="A42" s="7" t="s">
        <v>52</v>
      </c>
      <c r="B42" s="8">
        <v>456.97040851105976</v>
      </c>
      <c r="C42" s="8">
        <v>418.72086585507134</v>
      </c>
      <c r="D42" s="8">
        <v>614.7521569435678</v>
      </c>
      <c r="E42" s="8">
        <v>380.0070177533118</v>
      </c>
      <c r="F42" s="8">
        <v>802.8420797435289</v>
      </c>
      <c r="G42" s="8">
        <v>983.3590536347194</v>
      </c>
      <c r="H42" s="8">
        <v>793.5891857923958</v>
      </c>
      <c r="I42" s="8">
        <v>364.5743116971192</v>
      </c>
      <c r="J42" s="8">
        <v>492.82337250105377</v>
      </c>
      <c r="K42" s="8">
        <v>532</v>
      </c>
      <c r="L42" s="8"/>
      <c r="M42" s="8"/>
      <c r="N42" s="8">
        <f t="shared" si="0"/>
        <v>5839.638452431828</v>
      </c>
      <c r="P42" s="17"/>
    </row>
    <row r="43" spans="1:16" ht="12.75" customHeight="1">
      <c r="A43" s="9" t="s">
        <v>53</v>
      </c>
      <c r="B43" s="10">
        <v>506.7844064675038</v>
      </c>
      <c r="C43" s="10">
        <v>513.4307238388279</v>
      </c>
      <c r="D43" s="10">
        <v>753.6168594830821</v>
      </c>
      <c r="E43" s="10">
        <v>540.0921006643476</v>
      </c>
      <c r="F43" s="10">
        <v>408.51741906284184</v>
      </c>
      <c r="G43" s="10">
        <v>843.0182034246138</v>
      </c>
      <c r="H43" s="10">
        <v>738.6900731250062</v>
      </c>
      <c r="I43" s="10">
        <v>501.43851473003303</v>
      </c>
      <c r="J43" s="10">
        <v>512.3371538642741</v>
      </c>
      <c r="K43" s="10">
        <v>557</v>
      </c>
      <c r="L43" s="10"/>
      <c r="M43" s="10"/>
      <c r="N43" s="10">
        <f t="shared" si="0"/>
        <v>5874.92545466053</v>
      </c>
      <c r="P43" s="17"/>
    </row>
    <row r="44" spans="1:16" ht="12.75" customHeight="1">
      <c r="A44" s="3" t="s">
        <v>54</v>
      </c>
      <c r="B44" s="4">
        <v>671.6130560666757</v>
      </c>
      <c r="C44" s="4">
        <v>556.0883070425368</v>
      </c>
      <c r="D44" s="4">
        <v>1112.934090165103</v>
      </c>
      <c r="E44" s="4">
        <v>691.397118673883</v>
      </c>
      <c r="F44" s="4">
        <v>1177.5416598500572</v>
      </c>
      <c r="G44" s="4">
        <v>1730.678510570687</v>
      </c>
      <c r="H44" s="4">
        <v>1390.5269586526597</v>
      </c>
      <c r="I44" s="4">
        <v>848.7743134431342</v>
      </c>
      <c r="J44" s="4">
        <v>840.5646871884583</v>
      </c>
      <c r="K44" s="4">
        <v>895</v>
      </c>
      <c r="L44" s="4"/>
      <c r="M44" s="4"/>
      <c r="N44" s="4">
        <f t="shared" si="0"/>
        <v>9915.118701653195</v>
      </c>
      <c r="P44" s="17"/>
    </row>
    <row r="45" spans="1:16" ht="12.75" customHeight="1">
      <c r="A45" s="3" t="s">
        <v>55</v>
      </c>
      <c r="B45" s="4">
        <v>1148.6804677801483</v>
      </c>
      <c r="C45" s="4">
        <v>1036.036079213056</v>
      </c>
      <c r="D45" s="4">
        <v>986.487966791607</v>
      </c>
      <c r="E45" s="4">
        <v>1030.289788570451</v>
      </c>
      <c r="F45" s="4">
        <v>1209.0546705746601</v>
      </c>
      <c r="G45" s="4">
        <v>1140.0663506844676</v>
      </c>
      <c r="H45" s="4">
        <v>1409.9443422425643</v>
      </c>
      <c r="I45" s="4">
        <v>1008.5181607596638</v>
      </c>
      <c r="J45" s="4">
        <v>1047.2631907410437</v>
      </c>
      <c r="K45" s="4">
        <v>856</v>
      </c>
      <c r="L45" s="4"/>
      <c r="M45" s="4"/>
      <c r="N45" s="4">
        <f t="shared" si="0"/>
        <v>10872.341017357661</v>
      </c>
      <c r="P45" s="17"/>
    </row>
    <row r="46" spans="1:16" ht="12.75" customHeight="1">
      <c r="A46" s="5" t="s">
        <v>56</v>
      </c>
      <c r="B46" s="6">
        <v>817.0899830510549</v>
      </c>
      <c r="C46" s="6">
        <v>829.7193540512723</v>
      </c>
      <c r="D46" s="6">
        <v>764.8153836492604</v>
      </c>
      <c r="E46" s="6">
        <v>1507.7261312153241</v>
      </c>
      <c r="F46" s="6">
        <v>898.7030413388957</v>
      </c>
      <c r="G46" s="6">
        <v>1022.0926227970897</v>
      </c>
      <c r="H46" s="6">
        <v>724.5093475104114</v>
      </c>
      <c r="I46" s="6">
        <v>757.8652069700425</v>
      </c>
      <c r="J46" s="6">
        <v>726.3832246778255</v>
      </c>
      <c r="K46" s="6">
        <v>809</v>
      </c>
      <c r="L46" s="6"/>
      <c r="M46" s="6"/>
      <c r="N46" s="6">
        <f t="shared" si="0"/>
        <v>8857.904295261176</v>
      </c>
      <c r="P46" s="17"/>
    </row>
    <row r="47" spans="1:16" ht="12.75" customHeight="1">
      <c r="A47" s="3" t="s">
        <v>57</v>
      </c>
      <c r="B47" s="4">
        <v>657.8981453187264</v>
      </c>
      <c r="C47" s="4">
        <v>651.4822150929176</v>
      </c>
      <c r="D47" s="4">
        <v>1194.559912480711</v>
      </c>
      <c r="E47" s="4">
        <v>537.3511425569808</v>
      </c>
      <c r="F47" s="4">
        <v>890.3111025437372</v>
      </c>
      <c r="G47" s="4">
        <v>976.9826315124756</v>
      </c>
      <c r="H47" s="4">
        <v>876.387644876311</v>
      </c>
      <c r="I47" s="4">
        <v>507.82853627642106</v>
      </c>
      <c r="J47" s="4">
        <v>682.6873537535457</v>
      </c>
      <c r="K47" s="4">
        <v>686</v>
      </c>
      <c r="L47" s="4"/>
      <c r="M47" s="4"/>
      <c r="N47" s="4">
        <f t="shared" si="0"/>
        <v>7661.488684411826</v>
      </c>
      <c r="P47" s="17"/>
    </row>
    <row r="48" spans="1:16" ht="12.75" customHeight="1">
      <c r="A48" s="3" t="s">
        <v>58</v>
      </c>
      <c r="B48" s="4">
        <v>328.75513477212763</v>
      </c>
      <c r="C48" s="4">
        <v>262.80999310721654</v>
      </c>
      <c r="D48" s="4">
        <v>273.391681115831</v>
      </c>
      <c r="E48" s="4">
        <v>553.067375557653</v>
      </c>
      <c r="F48" s="4">
        <v>422.7033764211933</v>
      </c>
      <c r="G48" s="4">
        <v>743.2149478299915</v>
      </c>
      <c r="H48" s="4">
        <v>750.6676401334882</v>
      </c>
      <c r="I48" s="4">
        <v>489.26668931592894</v>
      </c>
      <c r="J48" s="4">
        <v>463.12259545556185</v>
      </c>
      <c r="K48" s="4">
        <v>417</v>
      </c>
      <c r="L48" s="4"/>
      <c r="M48" s="4"/>
      <c r="N48" s="4">
        <f t="shared" si="0"/>
        <v>4703.999433708992</v>
      </c>
      <c r="P48" s="17"/>
    </row>
    <row r="49" spans="1:16" ht="12.75" customHeight="1">
      <c r="A49" s="3" t="s">
        <v>59</v>
      </c>
      <c r="B49" s="4">
        <v>583.7420205230386</v>
      </c>
      <c r="C49" s="4">
        <v>545.2932125301683</v>
      </c>
      <c r="D49" s="4">
        <v>762.0120045148825</v>
      </c>
      <c r="E49" s="4">
        <v>621.4193861622455</v>
      </c>
      <c r="F49" s="4">
        <v>704.3879058252553</v>
      </c>
      <c r="G49" s="4">
        <v>1069.3176951417886</v>
      </c>
      <c r="H49" s="4">
        <v>875.7316717033295</v>
      </c>
      <c r="I49" s="4">
        <v>1269.4594603425323</v>
      </c>
      <c r="J49" s="4">
        <v>794.8324386036112</v>
      </c>
      <c r="K49" s="4">
        <v>707</v>
      </c>
      <c r="L49" s="4"/>
      <c r="M49" s="4"/>
      <c r="N49" s="4">
        <f t="shared" si="0"/>
        <v>7933.195795346852</v>
      </c>
      <c r="P49" s="17"/>
    </row>
    <row r="50" spans="1:16" ht="12.75" customHeight="1">
      <c r="A50" s="3" t="s">
        <v>60</v>
      </c>
      <c r="B50" s="4">
        <v>387.0906278631185</v>
      </c>
      <c r="C50" s="4">
        <v>325.62884793787964</v>
      </c>
      <c r="D50" s="4">
        <v>310.3562479255241</v>
      </c>
      <c r="E50" s="4">
        <v>461.11658303713864</v>
      </c>
      <c r="F50" s="4">
        <v>488.22584574745304</v>
      </c>
      <c r="G50" s="4">
        <v>503.5505309906579</v>
      </c>
      <c r="H50" s="4">
        <v>463.2940653252865</v>
      </c>
      <c r="I50" s="4">
        <v>312.99184709073705</v>
      </c>
      <c r="J50" s="4">
        <v>339.23913323941537</v>
      </c>
      <c r="K50" s="4">
        <v>282</v>
      </c>
      <c r="L50" s="4"/>
      <c r="M50" s="4"/>
      <c r="N50" s="4">
        <f t="shared" si="0"/>
        <v>3873.4937291572105</v>
      </c>
      <c r="P50" s="17"/>
    </row>
    <row r="51" spans="1:16" ht="12.75" customHeight="1">
      <c r="A51" s="3" t="s">
        <v>61</v>
      </c>
      <c r="B51" s="4">
        <v>458.27232834900775</v>
      </c>
      <c r="C51" s="4">
        <v>368.3450109767382</v>
      </c>
      <c r="D51" s="4">
        <v>585.9236556512892</v>
      </c>
      <c r="E51" s="4">
        <v>331.3774333736759</v>
      </c>
      <c r="F51" s="4">
        <v>598.2938921152296</v>
      </c>
      <c r="G51" s="4">
        <v>772.0257673698809</v>
      </c>
      <c r="H51" s="4">
        <v>593.2688916335231</v>
      </c>
      <c r="I51" s="4">
        <v>416.83121882938815</v>
      </c>
      <c r="J51" s="4">
        <v>483.145101369102</v>
      </c>
      <c r="K51" s="4">
        <v>554</v>
      </c>
      <c r="L51" s="4"/>
      <c r="M51" s="4"/>
      <c r="N51" s="4">
        <f t="shared" si="0"/>
        <v>5161.483299667835</v>
      </c>
      <c r="P51" s="17"/>
    </row>
    <row r="52" spans="1:16" ht="12.75" customHeight="1">
      <c r="A52" s="7" t="s">
        <v>62</v>
      </c>
      <c r="B52" s="8">
        <v>667.5098129190724</v>
      </c>
      <c r="C52" s="8">
        <v>533.0349390902317</v>
      </c>
      <c r="D52" s="8">
        <v>755.5856719569047</v>
      </c>
      <c r="E52" s="8">
        <v>493.49684289896305</v>
      </c>
      <c r="F52" s="8">
        <v>562.9560145067479</v>
      </c>
      <c r="G52" s="8">
        <v>550.0761436098987</v>
      </c>
      <c r="H52" s="8">
        <v>572.4309667021492</v>
      </c>
      <c r="I52" s="8">
        <v>422.80335615252346</v>
      </c>
      <c r="J52" s="8">
        <v>301.9520922952124</v>
      </c>
      <c r="K52" s="8">
        <v>462</v>
      </c>
      <c r="L52" s="8"/>
      <c r="M52" s="8"/>
      <c r="N52" s="8">
        <f t="shared" si="0"/>
        <v>5321.845840131704</v>
      </c>
      <c r="P52" s="17"/>
    </row>
    <row r="53" spans="1:16" ht="12.75" customHeight="1">
      <c r="A53" s="9" t="s">
        <v>63</v>
      </c>
      <c r="B53" s="10">
        <v>357.8811137028511</v>
      </c>
      <c r="C53" s="10">
        <v>464.73657188318595</v>
      </c>
      <c r="D53" s="10">
        <v>454.3841619466742</v>
      </c>
      <c r="E53" s="10">
        <v>600.5661210055155</v>
      </c>
      <c r="F53" s="10">
        <v>616.8344146651655</v>
      </c>
      <c r="G53" s="10">
        <v>630.3351349728786</v>
      </c>
      <c r="H53" s="10">
        <v>729.1609711496336</v>
      </c>
      <c r="I53" s="10">
        <v>457.3881409185291</v>
      </c>
      <c r="J53" s="10">
        <v>494.6289341509309</v>
      </c>
      <c r="K53" s="10">
        <v>633</v>
      </c>
      <c r="L53" s="10"/>
      <c r="M53" s="10"/>
      <c r="N53" s="10">
        <f t="shared" si="0"/>
        <v>5438.9155643953645</v>
      </c>
      <c r="P53" s="17"/>
    </row>
    <row r="54" spans="1:16" ht="12.75" customHeight="1">
      <c r="A54" s="3" t="s">
        <v>64</v>
      </c>
      <c r="B54" s="4">
        <v>319.15290424266357</v>
      </c>
      <c r="C54" s="4">
        <v>210.0531780256682</v>
      </c>
      <c r="D54" s="4">
        <v>237.52778291544018</v>
      </c>
      <c r="E54" s="4">
        <v>432.3473121525579</v>
      </c>
      <c r="F54" s="4">
        <v>337.18081615533237</v>
      </c>
      <c r="G54" s="4">
        <v>398.30983299809077</v>
      </c>
      <c r="H54" s="4">
        <v>417.28225349914896</v>
      </c>
      <c r="I54" s="4">
        <v>442.1922618575351</v>
      </c>
      <c r="J54" s="4">
        <v>318.34967355991756</v>
      </c>
      <c r="K54" s="4">
        <v>277</v>
      </c>
      <c r="L54" s="4"/>
      <c r="M54" s="4"/>
      <c r="N54" s="4">
        <f t="shared" si="0"/>
        <v>3389.3960154063543</v>
      </c>
      <c r="P54" s="17"/>
    </row>
    <row r="55" spans="1:16" ht="12.75" customHeight="1">
      <c r="A55" s="3" t="s">
        <v>65</v>
      </c>
      <c r="B55" s="4">
        <v>413.3149014976589</v>
      </c>
      <c r="C55" s="4">
        <v>375.93826585598526</v>
      </c>
      <c r="D55" s="4">
        <v>582.0473542974494</v>
      </c>
      <c r="E55" s="4">
        <v>393.4011354703442</v>
      </c>
      <c r="F55" s="4">
        <v>684.8375388187183</v>
      </c>
      <c r="G55" s="4">
        <v>703.6003726526618</v>
      </c>
      <c r="H55" s="4">
        <v>776.5378432624125</v>
      </c>
      <c r="I55" s="4">
        <v>431.8150118067559</v>
      </c>
      <c r="J55" s="4">
        <v>427.19551427809887</v>
      </c>
      <c r="K55" s="4">
        <v>447</v>
      </c>
      <c r="L55" s="4"/>
      <c r="M55" s="4"/>
      <c r="N55" s="4">
        <f t="shared" si="0"/>
        <v>5235.687937940085</v>
      </c>
      <c r="P55" s="17"/>
    </row>
    <row r="56" spans="1:16" ht="12.75" customHeight="1">
      <c r="A56" s="5" t="s">
        <v>66</v>
      </c>
      <c r="B56" s="6">
        <v>411.40029364659426</v>
      </c>
      <c r="C56" s="6">
        <v>524.7514817751972</v>
      </c>
      <c r="D56" s="6">
        <v>537.1645897868227</v>
      </c>
      <c r="E56" s="6">
        <v>288.94766252956185</v>
      </c>
      <c r="F56" s="6">
        <v>285.8857190890069</v>
      </c>
      <c r="G56" s="6">
        <v>290.3553622877232</v>
      </c>
      <c r="H56" s="6">
        <v>229.27499337242463</v>
      </c>
      <c r="I56" s="6">
        <v>225.8663505038054</v>
      </c>
      <c r="J56" s="6">
        <v>230.6425573775857</v>
      </c>
      <c r="K56" s="6">
        <v>276</v>
      </c>
      <c r="L56" s="6"/>
      <c r="M56" s="6"/>
      <c r="N56" s="6">
        <f t="shared" si="0"/>
        <v>3300.2890103687214</v>
      </c>
      <c r="P56" s="17"/>
    </row>
    <row r="57" spans="1:16" ht="12.75" customHeight="1">
      <c r="A57" s="3" t="s">
        <v>67</v>
      </c>
      <c r="B57" s="4">
        <v>470.0386797948499</v>
      </c>
      <c r="C57" s="4">
        <v>560.7192047033014</v>
      </c>
      <c r="D57" s="4">
        <v>489.5587391647599</v>
      </c>
      <c r="E57" s="4">
        <v>336.10764271195467</v>
      </c>
      <c r="F57" s="4">
        <v>406.44993291838614</v>
      </c>
      <c r="G57" s="4">
        <v>475.7321454404794</v>
      </c>
      <c r="H57" s="4">
        <v>411.9091961826164</v>
      </c>
      <c r="I57" s="4">
        <v>242.4260045250332</v>
      </c>
      <c r="J57" s="4">
        <v>265.7574317930125</v>
      </c>
      <c r="K57" s="4">
        <v>365</v>
      </c>
      <c r="L57" s="4"/>
      <c r="M57" s="4"/>
      <c r="N57" s="4">
        <f t="shared" si="0"/>
        <v>4023.6989772343936</v>
      </c>
      <c r="P57" s="17"/>
    </row>
    <row r="58" spans="1:16" ht="12.75" customHeight="1">
      <c r="A58" s="3" t="s">
        <v>68</v>
      </c>
      <c r="B58" s="4">
        <v>397.59072443512815</v>
      </c>
      <c r="C58" s="4">
        <v>371.5658594223087</v>
      </c>
      <c r="D58" s="4">
        <v>448.6429592838694</v>
      </c>
      <c r="E58" s="4">
        <v>676.3396839672426</v>
      </c>
      <c r="F58" s="4">
        <v>564.6210393768597</v>
      </c>
      <c r="G58" s="4">
        <v>717.1701796408381</v>
      </c>
      <c r="H58" s="4">
        <v>784.622398018413</v>
      </c>
      <c r="I58" s="4">
        <v>421.1413800370504</v>
      </c>
      <c r="J58" s="4">
        <v>401.6128718499318</v>
      </c>
      <c r="K58" s="4">
        <v>432</v>
      </c>
      <c r="L58" s="4"/>
      <c r="M58" s="4"/>
      <c r="N58" s="4">
        <f t="shared" si="0"/>
        <v>5215.307096031642</v>
      </c>
      <c r="P58" s="17"/>
    </row>
    <row r="59" spans="1:16" ht="12.75" customHeight="1">
      <c r="A59" s="3" t="s">
        <v>69</v>
      </c>
      <c r="B59" s="4">
        <v>636.7122387799866</v>
      </c>
      <c r="C59" s="4">
        <v>648.4608553580842</v>
      </c>
      <c r="D59" s="4">
        <v>493.62082972498416</v>
      </c>
      <c r="E59" s="4">
        <v>592.9883060520248</v>
      </c>
      <c r="F59" s="4">
        <v>559.6650313332018</v>
      </c>
      <c r="G59" s="4">
        <v>716.1016867862994</v>
      </c>
      <c r="H59" s="4">
        <v>606.3114945609805</v>
      </c>
      <c r="I59" s="4">
        <v>746.7706347831564</v>
      </c>
      <c r="J59" s="4">
        <v>521.2898247761619</v>
      </c>
      <c r="K59" s="4">
        <v>570</v>
      </c>
      <c r="L59" s="4"/>
      <c r="M59" s="4"/>
      <c r="N59" s="4">
        <f t="shared" si="0"/>
        <v>6091.92090215488</v>
      </c>
      <c r="P59" s="17"/>
    </row>
    <row r="60" spans="1:16" ht="12.75" customHeight="1">
      <c r="A60" s="3" t="s">
        <v>70</v>
      </c>
      <c r="B60" s="4">
        <v>262.67121191504486</v>
      </c>
      <c r="C60" s="4">
        <v>278.29253941350953</v>
      </c>
      <c r="D60" s="4">
        <v>357.36952332063095</v>
      </c>
      <c r="E60" s="4">
        <v>273.1379189202811</v>
      </c>
      <c r="F60" s="4">
        <v>349.44334427630025</v>
      </c>
      <c r="G60" s="4">
        <v>573.343098549136</v>
      </c>
      <c r="H60" s="4">
        <v>513.1868696727917</v>
      </c>
      <c r="I60" s="4">
        <v>266.3383617548401</v>
      </c>
      <c r="J60" s="4">
        <v>320.6714286845138</v>
      </c>
      <c r="K60" s="4">
        <v>302</v>
      </c>
      <c r="L60" s="4"/>
      <c r="M60" s="4"/>
      <c r="N60" s="4">
        <f t="shared" si="0"/>
        <v>3496.4542965070477</v>
      </c>
      <c r="P60" s="17"/>
    </row>
    <row r="61" spans="1:16" ht="12.75" customHeight="1">
      <c r="A61" s="7" t="s">
        <v>71</v>
      </c>
      <c r="B61" s="8">
        <v>949.4757266343272</v>
      </c>
      <c r="C61" s="8">
        <v>926.6762527909775</v>
      </c>
      <c r="D61" s="8">
        <v>783.6681671853228</v>
      </c>
      <c r="E61" s="8">
        <v>730.4304121774549</v>
      </c>
      <c r="F61" s="8">
        <v>569.0969102271948</v>
      </c>
      <c r="G61" s="8">
        <v>463.4825551008098</v>
      </c>
      <c r="H61" s="8">
        <v>429.253741886679</v>
      </c>
      <c r="I61" s="8">
        <v>539.6759032330973</v>
      </c>
      <c r="J61" s="8">
        <v>537.7608332697589</v>
      </c>
      <c r="K61" s="8">
        <v>523</v>
      </c>
      <c r="L61" s="8"/>
      <c r="M61" s="8"/>
      <c r="N61" s="8">
        <f t="shared" si="0"/>
        <v>6452.520502505622</v>
      </c>
      <c r="P61" s="1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7.57421875" style="0" bestFit="1" customWidth="1"/>
    <col min="2" max="13" width="5.7109375" style="0" bestFit="1" customWidth="1"/>
    <col min="14" max="14" width="6.57421875" style="0" bestFit="1" customWidth="1"/>
  </cols>
  <sheetData>
    <row r="1" spans="1:14" ht="19.5" customHeight="1">
      <c r="A1" s="11">
        <v>2010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16358.639556262362</v>
      </c>
      <c r="C3" s="10">
        <v>15366.592298947731</v>
      </c>
      <c r="D3" s="10">
        <v>19071.627187256065</v>
      </c>
      <c r="E3" s="10">
        <v>27962.721320394936</v>
      </c>
      <c r="F3" s="10">
        <v>26112.44602779968</v>
      </c>
      <c r="G3" s="10">
        <v>33377.75238271958</v>
      </c>
      <c r="H3" s="10">
        <v>37477.185696840366</v>
      </c>
      <c r="I3" s="10">
        <v>54289.79307639463</v>
      </c>
      <c r="J3" s="10">
        <v>26428.815580959923</v>
      </c>
      <c r="K3" s="10">
        <v>24156.5555524518</v>
      </c>
      <c r="L3" s="10">
        <v>25924.26319561302</v>
      </c>
      <c r="M3" s="10">
        <v>25222.828191999568</v>
      </c>
      <c r="N3" s="10">
        <v>331749.2200676397</v>
      </c>
      <c r="P3" s="17"/>
    </row>
    <row r="4" spans="1:16" ht="12.75" customHeight="1">
      <c r="A4" s="3" t="s">
        <v>17</v>
      </c>
      <c r="B4" s="4">
        <v>13271.42459134294</v>
      </c>
      <c r="C4" s="4">
        <v>13602.398216434847</v>
      </c>
      <c r="D4" s="4">
        <v>13739.680109150348</v>
      </c>
      <c r="E4" s="4">
        <v>22095.89578625198</v>
      </c>
      <c r="F4" s="4">
        <v>19397.11387565439</v>
      </c>
      <c r="G4" s="4">
        <v>24598.759892861</v>
      </c>
      <c r="H4" s="4">
        <v>25679.03432214652</v>
      </c>
      <c r="I4" s="4">
        <v>29148.294999620026</v>
      </c>
      <c r="J4" s="4">
        <v>18691.518638771147</v>
      </c>
      <c r="K4" s="4">
        <v>18739.469228736943</v>
      </c>
      <c r="L4" s="4">
        <v>21198.55459971032</v>
      </c>
      <c r="M4" s="4">
        <v>21010.2558471586</v>
      </c>
      <c r="N4" s="4">
        <v>241172.4001078391</v>
      </c>
      <c r="P4" s="17"/>
    </row>
    <row r="5" spans="1:16" ht="12.75" customHeight="1">
      <c r="A5" s="3" t="s">
        <v>73</v>
      </c>
      <c r="B5" s="4">
        <v>9712.079654089568</v>
      </c>
      <c r="C5" s="4">
        <v>11485.16986428925</v>
      </c>
      <c r="D5" s="4">
        <v>10453.700397129378</v>
      </c>
      <c r="E5" s="4">
        <v>11896.926311837206</v>
      </c>
      <c r="F5" s="4">
        <v>9977.877175426142</v>
      </c>
      <c r="G5" s="4">
        <v>10113.156455568504</v>
      </c>
      <c r="H5" s="4">
        <v>9792.03292653205</v>
      </c>
      <c r="I5" s="4">
        <v>13335.362394255577</v>
      </c>
      <c r="J5" s="4">
        <v>10246.31187876029</v>
      </c>
      <c r="K5" s="4">
        <v>11163.401722825658</v>
      </c>
      <c r="L5" s="4">
        <v>11866.635979687851</v>
      </c>
      <c r="M5" s="4">
        <v>11787.75492950445</v>
      </c>
      <c r="N5" s="4">
        <v>131830.4096899059</v>
      </c>
      <c r="P5" s="17"/>
    </row>
    <row r="6" spans="1:16" ht="12.75" customHeight="1">
      <c r="A6" s="5" t="s">
        <v>13</v>
      </c>
      <c r="B6" s="6">
        <v>6318.1986005800745</v>
      </c>
      <c r="C6" s="6">
        <v>6062.961597000263</v>
      </c>
      <c r="D6" s="6">
        <v>7076.542739824437</v>
      </c>
      <c r="E6" s="6">
        <v>5838.02966777454</v>
      </c>
      <c r="F6" s="6">
        <v>6276.829822339961</v>
      </c>
      <c r="G6" s="6">
        <v>7048.200334402675</v>
      </c>
      <c r="H6" s="6">
        <v>10545.522507483798</v>
      </c>
      <c r="I6" s="6">
        <v>13201.879489186515</v>
      </c>
      <c r="J6" s="6">
        <v>5720.766717072869</v>
      </c>
      <c r="K6" s="6">
        <v>6290.6111581308705</v>
      </c>
      <c r="L6" s="6">
        <v>6663.693276248301</v>
      </c>
      <c r="M6" s="6">
        <v>8067.818386724469</v>
      </c>
      <c r="N6" s="6">
        <v>89111.05429676877</v>
      </c>
      <c r="P6" s="17"/>
    </row>
    <row r="7" spans="1:16" ht="12.75" customHeight="1">
      <c r="A7" s="3" t="s">
        <v>19</v>
      </c>
      <c r="B7" s="4">
        <v>3909.4508965854607</v>
      </c>
      <c r="C7" s="4">
        <v>3614.9641117504248</v>
      </c>
      <c r="D7" s="4">
        <v>5326.159604722284</v>
      </c>
      <c r="E7" s="4">
        <v>3537.340774062473</v>
      </c>
      <c r="F7" s="4">
        <v>3593.5887989808502</v>
      </c>
      <c r="G7" s="4">
        <v>4808.008575742751</v>
      </c>
      <c r="H7" s="4">
        <v>4920.897500313925</v>
      </c>
      <c r="I7" s="4">
        <v>4299.978953965162</v>
      </c>
      <c r="J7" s="4">
        <v>3404.555672654898</v>
      </c>
      <c r="K7" s="4">
        <v>3722.9550709058153</v>
      </c>
      <c r="L7" s="4">
        <v>4876.565710060468</v>
      </c>
      <c r="M7" s="4">
        <v>5951.989275760039</v>
      </c>
      <c r="N7" s="4">
        <v>51966.45494550455</v>
      </c>
      <c r="P7" s="17"/>
    </row>
    <row r="8" spans="1:16" ht="12.75" customHeight="1">
      <c r="A8" s="3" t="s">
        <v>20</v>
      </c>
      <c r="B8" s="4">
        <v>3862.070673838922</v>
      </c>
      <c r="C8" s="4">
        <v>4186.975546904309</v>
      </c>
      <c r="D8" s="4">
        <v>5368.274704109666</v>
      </c>
      <c r="E8" s="4">
        <v>6276.906911647452</v>
      </c>
      <c r="F8" s="4">
        <v>5757.877353455987</v>
      </c>
      <c r="G8" s="4">
        <v>8425.053962833897</v>
      </c>
      <c r="H8" s="4">
        <v>8002.329586445656</v>
      </c>
      <c r="I8" s="4">
        <v>8378.904899788107</v>
      </c>
      <c r="J8" s="4">
        <v>5652.629504081578</v>
      </c>
      <c r="K8" s="4">
        <v>5736.251198965617</v>
      </c>
      <c r="L8" s="4">
        <v>6197.31015529335</v>
      </c>
      <c r="M8" s="4">
        <v>5695.971515802333</v>
      </c>
      <c r="N8" s="4">
        <v>73540.55601316688</v>
      </c>
      <c r="P8" s="17"/>
    </row>
    <row r="9" spans="1:16" ht="12.75" customHeight="1">
      <c r="A9" s="3" t="s">
        <v>21</v>
      </c>
      <c r="B9" s="4">
        <v>4151.641615135357</v>
      </c>
      <c r="C9" s="4">
        <v>4054.231629924542</v>
      </c>
      <c r="D9" s="4">
        <v>5301.0686993248555</v>
      </c>
      <c r="E9" s="4">
        <v>4541.690813283527</v>
      </c>
      <c r="F9" s="4">
        <v>4759.240219979767</v>
      </c>
      <c r="G9" s="4">
        <v>4766.783244027545</v>
      </c>
      <c r="H9" s="4">
        <v>4543.565577345506</v>
      </c>
      <c r="I9" s="4">
        <v>5788.963635947138</v>
      </c>
      <c r="J9" s="4">
        <v>4484.3097894711655</v>
      </c>
      <c r="K9" s="4">
        <v>5939.202931339319</v>
      </c>
      <c r="L9" s="4">
        <v>6092.671792609081</v>
      </c>
      <c r="M9" s="4">
        <v>5229.572735234628</v>
      </c>
      <c r="N9" s="4">
        <v>59652.94268362244</v>
      </c>
      <c r="P9" s="17"/>
    </row>
    <row r="10" spans="1:16" ht="12.75" customHeight="1">
      <c r="A10" s="3" t="s">
        <v>22</v>
      </c>
      <c r="B10" s="4">
        <v>2859.080416892642</v>
      </c>
      <c r="C10" s="4">
        <v>2640.100371483669</v>
      </c>
      <c r="D10" s="4">
        <v>3048.503258050505</v>
      </c>
      <c r="E10" s="4">
        <v>3052.663829239309</v>
      </c>
      <c r="F10" s="4">
        <v>3671.778457737257</v>
      </c>
      <c r="G10" s="4">
        <v>4628.48473405773</v>
      </c>
      <c r="H10" s="4">
        <v>4007.2117366535</v>
      </c>
      <c r="I10" s="4">
        <v>4314.894624403678</v>
      </c>
      <c r="J10" s="4">
        <v>3378.793653820129</v>
      </c>
      <c r="K10" s="4">
        <v>3652.4131806391797</v>
      </c>
      <c r="L10" s="4">
        <v>3825.7679716131724</v>
      </c>
      <c r="M10" s="4">
        <v>3054.699792440768</v>
      </c>
      <c r="N10" s="4">
        <v>42134.39202703154</v>
      </c>
      <c r="P10" s="17"/>
    </row>
    <row r="11" spans="1:16" ht="12.75" customHeight="1">
      <c r="A11" s="3" t="s">
        <v>23</v>
      </c>
      <c r="B11" s="4">
        <v>2126.390145320268</v>
      </c>
      <c r="C11" s="4">
        <v>1782.8008483435299</v>
      </c>
      <c r="D11" s="4">
        <v>3183.777619742256</v>
      </c>
      <c r="E11" s="4">
        <v>2256.405834689134</v>
      </c>
      <c r="F11" s="4">
        <v>3396.2752626844886</v>
      </c>
      <c r="G11" s="4">
        <v>5552.185589206153</v>
      </c>
      <c r="H11" s="4">
        <v>5603.886016896953</v>
      </c>
      <c r="I11" s="4">
        <v>3701.839837238921</v>
      </c>
      <c r="J11" s="4">
        <v>2988.9499197280666</v>
      </c>
      <c r="K11" s="4">
        <v>2874.932851418766</v>
      </c>
      <c r="L11" s="4">
        <v>3062.246671544253</v>
      </c>
      <c r="M11" s="4">
        <v>3225.3844251724117</v>
      </c>
      <c r="N11" s="4">
        <v>39755.0750219852</v>
      </c>
      <c r="P11" s="17"/>
    </row>
    <row r="12" spans="1:16" ht="12.75" customHeight="1">
      <c r="A12" s="7" t="s">
        <v>24</v>
      </c>
      <c r="B12" s="8">
        <v>2498.322063553912</v>
      </c>
      <c r="C12" s="8">
        <v>2253.5599723575024</v>
      </c>
      <c r="D12" s="8">
        <v>3870.7937706218854</v>
      </c>
      <c r="E12" s="8">
        <v>2524.1219513845294</v>
      </c>
      <c r="F12" s="8">
        <v>3393.6986983648408</v>
      </c>
      <c r="G12" s="8">
        <v>3787.386506015455</v>
      </c>
      <c r="H12" s="8">
        <v>3124.7830646784396</v>
      </c>
      <c r="I12" s="8">
        <v>2508.9831003320937</v>
      </c>
      <c r="J12" s="8">
        <v>2252.822725762965</v>
      </c>
      <c r="K12" s="8">
        <v>3369.2895304803114</v>
      </c>
      <c r="L12" s="8">
        <v>2847.22768700234</v>
      </c>
      <c r="M12" s="8">
        <v>3284.7164379554897</v>
      </c>
      <c r="N12" s="8">
        <v>35715.70550850977</v>
      </c>
      <c r="P12" s="17"/>
    </row>
    <row r="13" spans="1:16" ht="12.75" customHeight="1">
      <c r="A13" s="9" t="s">
        <v>25</v>
      </c>
      <c r="B13" s="10">
        <v>2850.4655053677648</v>
      </c>
      <c r="C13" s="10">
        <v>2592.0252540585457</v>
      </c>
      <c r="D13" s="10">
        <v>4076.9030306343157</v>
      </c>
      <c r="E13" s="10">
        <v>3688.005988308052</v>
      </c>
      <c r="F13" s="10">
        <v>5636.574161856666</v>
      </c>
      <c r="G13" s="10">
        <v>5978.797014686049</v>
      </c>
      <c r="H13" s="10">
        <v>5046.225552271349</v>
      </c>
      <c r="I13" s="10">
        <v>3944.0977399014805</v>
      </c>
      <c r="J13" s="10">
        <v>3894.173684068793</v>
      </c>
      <c r="K13" s="10">
        <v>5064.490653572833</v>
      </c>
      <c r="L13" s="10">
        <v>3789.022586486801</v>
      </c>
      <c r="M13" s="10">
        <v>3541.42401749942</v>
      </c>
      <c r="N13" s="10">
        <v>50102.20518871207</v>
      </c>
      <c r="P13" s="17"/>
    </row>
    <row r="14" spans="1:16" ht="12.75" customHeight="1">
      <c r="A14" s="3" t="s">
        <v>26</v>
      </c>
      <c r="B14" s="4">
        <v>5155.660893729752</v>
      </c>
      <c r="C14" s="4">
        <v>4154.778944185042</v>
      </c>
      <c r="D14" s="4">
        <v>5365.0201204161185</v>
      </c>
      <c r="E14" s="4">
        <v>4440.101974509423</v>
      </c>
      <c r="F14" s="4">
        <v>5209.260148095308</v>
      </c>
      <c r="G14" s="4">
        <v>6549.420151324074</v>
      </c>
      <c r="H14" s="4">
        <v>8181.68999702939</v>
      </c>
      <c r="I14" s="4">
        <v>7671.081929778537</v>
      </c>
      <c r="J14" s="4">
        <v>4940.924402448163</v>
      </c>
      <c r="K14" s="4">
        <v>5567.952691014426</v>
      </c>
      <c r="L14" s="4">
        <v>5000.233493829256</v>
      </c>
      <c r="M14" s="4">
        <v>6137.6534653136805</v>
      </c>
      <c r="N14" s="4">
        <v>68373.77821167317</v>
      </c>
      <c r="P14" s="17"/>
    </row>
    <row r="15" spans="1:16" ht="12.75" customHeight="1">
      <c r="A15" s="3" t="s">
        <v>27</v>
      </c>
      <c r="B15" s="4">
        <v>3371.251393534002</v>
      </c>
      <c r="C15" s="4">
        <v>3363.016139663192</v>
      </c>
      <c r="D15" s="4">
        <v>5199.428619547474</v>
      </c>
      <c r="E15" s="4">
        <v>2126.2465355548193</v>
      </c>
      <c r="F15" s="4">
        <v>1565.6826606845104</v>
      </c>
      <c r="G15" s="4">
        <v>1478.727195961263</v>
      </c>
      <c r="H15" s="4">
        <v>1350.1977738846194</v>
      </c>
      <c r="I15" s="4">
        <v>1846.5857013635919</v>
      </c>
      <c r="J15" s="4">
        <v>1044.897818697975</v>
      </c>
      <c r="K15" s="4">
        <v>1813.7580976556505</v>
      </c>
      <c r="L15" s="4">
        <v>2203.2489895106182</v>
      </c>
      <c r="M15" s="4">
        <v>2714.996047284279</v>
      </c>
      <c r="N15" s="4">
        <v>28078.036973341994</v>
      </c>
      <c r="P15" s="17"/>
    </row>
    <row r="16" spans="1:16" ht="12.75" customHeight="1">
      <c r="A16" s="5" t="s">
        <v>28</v>
      </c>
      <c r="B16" s="6">
        <v>1369.7279116793602</v>
      </c>
      <c r="C16" s="6">
        <v>1801.4629912764706</v>
      </c>
      <c r="D16" s="6">
        <v>1500.2273506670667</v>
      </c>
      <c r="E16" s="6">
        <v>1864.6926137001803</v>
      </c>
      <c r="F16" s="6">
        <v>1334.2610809283801</v>
      </c>
      <c r="G16" s="6">
        <v>1691.085476256818</v>
      </c>
      <c r="H16" s="6">
        <v>1789.8464439696572</v>
      </c>
      <c r="I16" s="6">
        <v>1671.6620431049714</v>
      </c>
      <c r="J16" s="6">
        <v>1232.8157364904694</v>
      </c>
      <c r="K16" s="6">
        <v>1404.9779473927551</v>
      </c>
      <c r="L16" s="6">
        <v>1644.8109270328116</v>
      </c>
      <c r="M16" s="6">
        <v>2210.056854470396</v>
      </c>
      <c r="N16" s="6">
        <v>19515.62737696934</v>
      </c>
      <c r="P16" s="17"/>
    </row>
    <row r="17" spans="1:16" ht="12.75" customHeight="1">
      <c r="A17" s="3" t="s">
        <v>29</v>
      </c>
      <c r="B17" s="4">
        <v>2560.70382972654</v>
      </c>
      <c r="C17" s="4">
        <v>2209.931846442045</v>
      </c>
      <c r="D17" s="4">
        <v>2518.676431534406</v>
      </c>
      <c r="E17" s="4">
        <v>2652.2271059417003</v>
      </c>
      <c r="F17" s="4">
        <v>2390.935848109672</v>
      </c>
      <c r="G17" s="4">
        <v>2851.9037835511162</v>
      </c>
      <c r="H17" s="4">
        <v>2182.576645267487</v>
      </c>
      <c r="I17" s="4">
        <v>2125.5805003143623</v>
      </c>
      <c r="J17" s="4">
        <v>1874.268482649652</v>
      </c>
      <c r="K17" s="4">
        <v>2398.5149519257448</v>
      </c>
      <c r="L17" s="4">
        <v>2315.78151544607</v>
      </c>
      <c r="M17" s="4">
        <v>2378.423537275383</v>
      </c>
      <c r="N17" s="4">
        <v>28459.524478184176</v>
      </c>
      <c r="P17" s="17"/>
    </row>
    <row r="18" spans="1:16" ht="12.75" customHeight="1">
      <c r="A18" s="3" t="s">
        <v>30</v>
      </c>
      <c r="B18" s="4">
        <v>1345.618615243026</v>
      </c>
      <c r="C18" s="4">
        <v>1335.0258828366414</v>
      </c>
      <c r="D18" s="4">
        <v>1500.01693849841</v>
      </c>
      <c r="E18" s="4">
        <v>2183.1433874252175</v>
      </c>
      <c r="F18" s="4">
        <v>2501.3148987128293</v>
      </c>
      <c r="G18" s="4">
        <v>2839.25778952386</v>
      </c>
      <c r="H18" s="4">
        <v>2809.6515582267184</v>
      </c>
      <c r="I18" s="4">
        <v>1704.0414875310573</v>
      </c>
      <c r="J18" s="4">
        <v>2075.252443180539</v>
      </c>
      <c r="K18" s="4">
        <v>1878.008539447786</v>
      </c>
      <c r="L18" s="4">
        <v>1775.0429781287578</v>
      </c>
      <c r="M18" s="4">
        <v>2135.994758460056</v>
      </c>
      <c r="N18" s="4">
        <v>24082.3692772149</v>
      </c>
      <c r="P18" s="17"/>
    </row>
    <row r="19" spans="1:16" ht="12.75" customHeight="1">
      <c r="A19" s="5" t="s">
        <v>15</v>
      </c>
      <c r="B19" s="6">
        <v>2319.458460444527</v>
      </c>
      <c r="C19" s="6">
        <v>2705.5348804893442</v>
      </c>
      <c r="D19" s="6">
        <v>2045.2188038291129</v>
      </c>
      <c r="E19" s="6">
        <v>2808.523548346658</v>
      </c>
      <c r="F19" s="6">
        <v>2017.844563706136</v>
      </c>
      <c r="G19" s="6">
        <v>2620.165802031321</v>
      </c>
      <c r="H19" s="6">
        <v>3113.478398166241</v>
      </c>
      <c r="I19" s="6">
        <v>3107.534154868556</v>
      </c>
      <c r="J19" s="6">
        <v>1966.4051719049708</v>
      </c>
      <c r="K19" s="6">
        <v>2274.604459580362</v>
      </c>
      <c r="L19" s="6">
        <v>2194.1610348432605</v>
      </c>
      <c r="M19" s="6">
        <v>2714.9690157019286</v>
      </c>
      <c r="N19" s="6">
        <v>29887.898293912418</v>
      </c>
      <c r="P19" s="17"/>
    </row>
    <row r="20" spans="1:16" ht="12.75" customHeight="1">
      <c r="A20" s="3" t="s">
        <v>31</v>
      </c>
      <c r="B20" s="4">
        <v>2220.966558507037</v>
      </c>
      <c r="C20" s="4">
        <v>1876.2411071381025</v>
      </c>
      <c r="D20" s="4">
        <v>3010.010500677236</v>
      </c>
      <c r="E20" s="4">
        <v>2115.6320759880555</v>
      </c>
      <c r="F20" s="4">
        <v>3088.756620125926</v>
      </c>
      <c r="G20" s="4">
        <v>5593.423813404599</v>
      </c>
      <c r="H20" s="4">
        <v>5357.494298737838</v>
      </c>
      <c r="I20" s="4">
        <v>3351.6701533765126</v>
      </c>
      <c r="J20" s="4">
        <v>2627.0502582516206</v>
      </c>
      <c r="K20" s="4">
        <v>2076.0949980364608</v>
      </c>
      <c r="L20" s="4">
        <v>2665.282683723768</v>
      </c>
      <c r="M20" s="4">
        <v>3241.466138683421</v>
      </c>
      <c r="N20" s="4">
        <v>37224.08920665057</v>
      </c>
      <c r="P20" s="17"/>
    </row>
    <row r="21" spans="1:16" ht="12.75" customHeight="1">
      <c r="A21" s="3" t="s">
        <v>14</v>
      </c>
      <c r="B21" s="4">
        <v>1609.5874612971768</v>
      </c>
      <c r="C21" s="4">
        <v>1307.2892935661312</v>
      </c>
      <c r="D21" s="4">
        <v>1742.0931827216061</v>
      </c>
      <c r="E21" s="4">
        <v>1627.2579553629696</v>
      </c>
      <c r="F21" s="4">
        <v>1702.0832398110124</v>
      </c>
      <c r="G21" s="4">
        <v>2392.0121532260105</v>
      </c>
      <c r="H21" s="4">
        <v>2904.413506447498</v>
      </c>
      <c r="I21" s="4">
        <v>2908.5062036883305</v>
      </c>
      <c r="J21" s="4">
        <v>1532.8609850631829</v>
      </c>
      <c r="K21" s="4">
        <v>1664.139608848976</v>
      </c>
      <c r="L21" s="4">
        <v>1794.4020500818303</v>
      </c>
      <c r="M21" s="4">
        <v>1943.7830101154527</v>
      </c>
      <c r="N21" s="4">
        <v>23128.428650230177</v>
      </c>
      <c r="P21" s="17"/>
    </row>
    <row r="22" spans="1:16" ht="12.75" customHeight="1">
      <c r="A22" s="7" t="s">
        <v>32</v>
      </c>
      <c r="B22" s="8">
        <v>2157.080703958834</v>
      </c>
      <c r="C22" s="8">
        <v>1862.3596484244645</v>
      </c>
      <c r="D22" s="8">
        <v>2659.4095601085787</v>
      </c>
      <c r="E22" s="8">
        <v>2768.7893449978583</v>
      </c>
      <c r="F22" s="8">
        <v>3108.1716442199404</v>
      </c>
      <c r="G22" s="8">
        <v>3739.1740469847723</v>
      </c>
      <c r="H22" s="8">
        <v>3788.2184927224303</v>
      </c>
      <c r="I22" s="8">
        <v>4638.506599007822</v>
      </c>
      <c r="J22" s="8">
        <v>2765.561267596635</v>
      </c>
      <c r="K22" s="8">
        <v>2708.964872595303</v>
      </c>
      <c r="L22" s="8">
        <v>2842.27448337851</v>
      </c>
      <c r="M22" s="8">
        <v>3379.8054912565603</v>
      </c>
      <c r="N22" s="8">
        <v>36418.31615525171</v>
      </c>
      <c r="P22" s="17"/>
    </row>
    <row r="23" spans="1:16" ht="12.75" customHeight="1">
      <c r="A23" s="9" t="s">
        <v>33</v>
      </c>
      <c r="B23" s="10">
        <v>910.8950346711699</v>
      </c>
      <c r="C23" s="10">
        <v>971.1870718954145</v>
      </c>
      <c r="D23" s="10">
        <v>1120.6950682910665</v>
      </c>
      <c r="E23" s="10">
        <v>733.7758484347405</v>
      </c>
      <c r="F23" s="10">
        <v>1448.2109316273252</v>
      </c>
      <c r="G23" s="10">
        <v>1551.7521429237481</v>
      </c>
      <c r="H23" s="10">
        <v>1647.4274623468762</v>
      </c>
      <c r="I23" s="10">
        <v>913.5457500730322</v>
      </c>
      <c r="J23" s="10">
        <v>1024.013351305674</v>
      </c>
      <c r="K23" s="10">
        <v>1059.6264770742252</v>
      </c>
      <c r="L23" s="10">
        <v>1012.9438749818142</v>
      </c>
      <c r="M23" s="10">
        <v>1147.850340710929</v>
      </c>
      <c r="N23" s="10">
        <v>13541.923354336015</v>
      </c>
      <c r="P23" s="17"/>
    </row>
    <row r="24" spans="1:16" ht="12.75" customHeight="1">
      <c r="A24" s="3" t="s">
        <v>34</v>
      </c>
      <c r="B24" s="4">
        <v>805.1933658753302</v>
      </c>
      <c r="C24" s="4">
        <v>813.147819303236</v>
      </c>
      <c r="D24" s="4">
        <v>1136.7741268485718</v>
      </c>
      <c r="E24" s="4">
        <v>674.4108703544379</v>
      </c>
      <c r="F24" s="4">
        <v>1002.1602191468414</v>
      </c>
      <c r="G24" s="4">
        <v>1269.9912386890019</v>
      </c>
      <c r="H24" s="4">
        <v>1271.5199186333189</v>
      </c>
      <c r="I24" s="4">
        <v>635.6297682160864</v>
      </c>
      <c r="J24" s="4">
        <v>1070.21467176331</v>
      </c>
      <c r="K24" s="4">
        <v>807.8095750653208</v>
      </c>
      <c r="L24" s="4">
        <v>1083.9349848123052</v>
      </c>
      <c r="M24" s="4">
        <v>1017.5992856745814</v>
      </c>
      <c r="N24" s="4">
        <v>11588.385844382343</v>
      </c>
      <c r="P24" s="17"/>
    </row>
    <row r="25" spans="1:16" ht="12.75" customHeight="1">
      <c r="A25" s="3" t="s">
        <v>35</v>
      </c>
      <c r="B25" s="4">
        <v>923.785588936961</v>
      </c>
      <c r="C25" s="4">
        <v>700.1911361996907</v>
      </c>
      <c r="D25" s="4">
        <v>1289.930505396871</v>
      </c>
      <c r="E25" s="4">
        <v>857.0791957939163</v>
      </c>
      <c r="F25" s="4">
        <v>809.1152108811317</v>
      </c>
      <c r="G25" s="4">
        <v>1207.2256097321774</v>
      </c>
      <c r="H25" s="4">
        <v>1090.864709514687</v>
      </c>
      <c r="I25" s="4">
        <v>862.8118899120385</v>
      </c>
      <c r="J25" s="4">
        <v>804.3529508850743</v>
      </c>
      <c r="K25" s="4">
        <v>764.3999290525237</v>
      </c>
      <c r="L25" s="4">
        <v>859.9461532765298</v>
      </c>
      <c r="M25" s="4">
        <v>1005.2096281587707</v>
      </c>
      <c r="N25" s="4">
        <v>11174.912507740371</v>
      </c>
      <c r="P25" s="17"/>
    </row>
    <row r="26" spans="1:16" ht="12.75" customHeight="1">
      <c r="A26" s="5" t="s">
        <v>36</v>
      </c>
      <c r="B26" s="6">
        <v>2708.191369322383</v>
      </c>
      <c r="C26" s="6">
        <v>2408.416759492499</v>
      </c>
      <c r="D26" s="6">
        <v>2503.9100551529377</v>
      </c>
      <c r="E26" s="6">
        <v>1858.4542110033442</v>
      </c>
      <c r="F26" s="6">
        <v>1406.595321082675</v>
      </c>
      <c r="G26" s="6">
        <v>932.3786731984983</v>
      </c>
      <c r="H26" s="6">
        <v>966.9685569960941</v>
      </c>
      <c r="I26" s="6">
        <v>962.5993611450376</v>
      </c>
      <c r="J26" s="6">
        <v>1116.5390359336682</v>
      </c>
      <c r="K26" s="6">
        <v>1644.1822926275065</v>
      </c>
      <c r="L26" s="6">
        <v>2533.7303968567157</v>
      </c>
      <c r="M26" s="6">
        <v>2701.9976023610943</v>
      </c>
      <c r="N26" s="6">
        <v>21743.963635172455</v>
      </c>
      <c r="P26" s="17"/>
    </row>
    <row r="27" spans="1:16" ht="12.75" customHeight="1">
      <c r="A27" s="3" t="s">
        <v>37</v>
      </c>
      <c r="B27" s="4">
        <v>622.4032867123267</v>
      </c>
      <c r="C27" s="4">
        <v>709.4320592560407</v>
      </c>
      <c r="D27" s="4">
        <v>648.4839945279616</v>
      </c>
      <c r="E27" s="4">
        <v>709.9358831995465</v>
      </c>
      <c r="F27" s="4">
        <v>686.8665247909756</v>
      </c>
      <c r="G27" s="4">
        <v>1070.5245008969284</v>
      </c>
      <c r="H27" s="4">
        <v>1048.9082203392818</v>
      </c>
      <c r="I27" s="4">
        <v>603.77481363194</v>
      </c>
      <c r="J27" s="4">
        <v>643.2805901917461</v>
      </c>
      <c r="K27" s="4">
        <v>572.2841147705831</v>
      </c>
      <c r="L27" s="4">
        <v>708.6481355793072</v>
      </c>
      <c r="M27" s="4">
        <v>828.6080842556197</v>
      </c>
      <c r="N27" s="4">
        <v>8853.150208152258</v>
      </c>
      <c r="P27" s="17"/>
    </row>
    <row r="28" spans="1:16" ht="12.75" customHeight="1">
      <c r="A28" s="3" t="s">
        <v>38</v>
      </c>
      <c r="B28" s="4">
        <v>450.0814610719955</v>
      </c>
      <c r="C28" s="4">
        <v>394.1135828812063</v>
      </c>
      <c r="D28" s="4">
        <v>506.01389049806346</v>
      </c>
      <c r="E28" s="4">
        <v>489.1489923776496</v>
      </c>
      <c r="F28" s="4">
        <v>528.5870652781134</v>
      </c>
      <c r="G28" s="4">
        <v>737.2431155353459</v>
      </c>
      <c r="H28" s="4">
        <v>714.2615337539723</v>
      </c>
      <c r="I28" s="4">
        <v>703.4272245226246</v>
      </c>
      <c r="J28" s="4">
        <v>478.5262544208822</v>
      </c>
      <c r="K28" s="4">
        <v>512.4601922558501</v>
      </c>
      <c r="L28" s="4">
        <v>613.1209581171133</v>
      </c>
      <c r="M28" s="4">
        <v>743.4966207291667</v>
      </c>
      <c r="N28" s="4">
        <v>6870.480891441984</v>
      </c>
      <c r="P28" s="17"/>
    </row>
    <row r="29" spans="1:16" ht="12.75" customHeight="1">
      <c r="A29" s="3" t="s">
        <v>39</v>
      </c>
      <c r="B29" s="4">
        <v>640.434259888087</v>
      </c>
      <c r="C29" s="4">
        <v>670.488505142243</v>
      </c>
      <c r="D29" s="4">
        <v>688.4069684624753</v>
      </c>
      <c r="E29" s="4">
        <v>890.2199884544976</v>
      </c>
      <c r="F29" s="4">
        <v>502.53803928232406</v>
      </c>
      <c r="G29" s="4">
        <v>590.1974377585647</v>
      </c>
      <c r="H29" s="4">
        <v>407.26167254321524</v>
      </c>
      <c r="I29" s="4">
        <v>481.63055375504</v>
      </c>
      <c r="J29" s="4">
        <v>501.2893633846648</v>
      </c>
      <c r="K29" s="4">
        <v>474.1811122404905</v>
      </c>
      <c r="L29" s="4">
        <v>686.8249634487083</v>
      </c>
      <c r="M29" s="4">
        <v>679.2490608167207</v>
      </c>
      <c r="N29" s="4">
        <v>7212.721925177032</v>
      </c>
      <c r="P29" s="17"/>
    </row>
    <row r="30" spans="1:16" ht="12.75" customHeight="1">
      <c r="A30" s="3" t="s">
        <v>40</v>
      </c>
      <c r="B30" s="4">
        <v>595.5449218994825</v>
      </c>
      <c r="C30" s="4">
        <v>480.5018796884802</v>
      </c>
      <c r="D30" s="4">
        <v>732.9497911624012</v>
      </c>
      <c r="E30" s="4">
        <v>733.4351017035503</v>
      </c>
      <c r="F30" s="4">
        <v>1016.0342690755903</v>
      </c>
      <c r="G30" s="4">
        <v>966.368044391591</v>
      </c>
      <c r="H30" s="4">
        <v>992.6041120683117</v>
      </c>
      <c r="I30" s="4">
        <v>786.8732976210667</v>
      </c>
      <c r="J30" s="4">
        <v>751.103309009905</v>
      </c>
      <c r="K30" s="4">
        <v>844.8460030698138</v>
      </c>
      <c r="L30" s="4">
        <v>705.9084139587276</v>
      </c>
      <c r="M30" s="4">
        <v>698.878042001601</v>
      </c>
      <c r="N30" s="4">
        <v>9305.047185650521</v>
      </c>
      <c r="P30" s="17"/>
    </row>
    <row r="31" spans="1:16" ht="12.75" customHeight="1">
      <c r="A31" s="3" t="s">
        <v>41</v>
      </c>
      <c r="B31" s="4">
        <v>501.64416357388615</v>
      </c>
      <c r="C31" s="4">
        <v>435.0259329200354</v>
      </c>
      <c r="D31" s="4">
        <v>712.1937281687007</v>
      </c>
      <c r="E31" s="4">
        <v>696.9557776756201</v>
      </c>
      <c r="F31" s="4">
        <v>929.4599781057934</v>
      </c>
      <c r="G31" s="4">
        <v>1502.3813997949974</v>
      </c>
      <c r="H31" s="4">
        <v>1199.8045784398307</v>
      </c>
      <c r="I31" s="4">
        <v>953.9384090138999</v>
      </c>
      <c r="J31" s="4">
        <v>809.3377647969406</v>
      </c>
      <c r="K31" s="4">
        <v>846.2165387098763</v>
      </c>
      <c r="L31" s="4">
        <v>736.2907017070162</v>
      </c>
      <c r="M31" s="4">
        <v>929.450565376664</v>
      </c>
      <c r="N31" s="4">
        <v>10252.699538283261</v>
      </c>
      <c r="P31" s="17"/>
    </row>
    <row r="32" spans="1:16" ht="12.75" customHeight="1">
      <c r="A32" s="7" t="s">
        <v>42</v>
      </c>
      <c r="B32" s="8">
        <v>490.49814292274243</v>
      </c>
      <c r="C32" s="8">
        <v>405.93855729264993</v>
      </c>
      <c r="D32" s="8">
        <v>600.2088035328571</v>
      </c>
      <c r="E32" s="8">
        <v>518.9331205404985</v>
      </c>
      <c r="F32" s="8">
        <v>643.8062054919786</v>
      </c>
      <c r="G32" s="8">
        <v>1024.522818573466</v>
      </c>
      <c r="H32" s="8">
        <v>986.6803793661834</v>
      </c>
      <c r="I32" s="8">
        <v>647.8972596197241</v>
      </c>
      <c r="J32" s="8">
        <v>577.0676967233778</v>
      </c>
      <c r="K32" s="8">
        <v>639.3983217291387</v>
      </c>
      <c r="L32" s="8">
        <v>651.7414172312817</v>
      </c>
      <c r="M32" s="8">
        <v>656.7533954527174</v>
      </c>
      <c r="N32" s="8">
        <v>7843.446118476615</v>
      </c>
      <c r="P32" s="17"/>
    </row>
    <row r="33" spans="1:16" ht="12.75" customHeight="1">
      <c r="A33" s="9" t="s">
        <v>43</v>
      </c>
      <c r="B33" s="10">
        <v>475.16250327510284</v>
      </c>
      <c r="C33" s="10">
        <v>351.1535380608712</v>
      </c>
      <c r="D33" s="10">
        <v>531.6515976187422</v>
      </c>
      <c r="E33" s="10">
        <v>607.5108007137251</v>
      </c>
      <c r="F33" s="10">
        <v>788.8435110259187</v>
      </c>
      <c r="G33" s="10">
        <v>1293.4709871332839</v>
      </c>
      <c r="H33" s="10">
        <v>924.033937749527</v>
      </c>
      <c r="I33" s="10">
        <v>748.9803710024835</v>
      </c>
      <c r="J33" s="10">
        <v>756.0677994888488</v>
      </c>
      <c r="K33" s="10">
        <v>670.5252008102913</v>
      </c>
      <c r="L33" s="10">
        <v>665.1469563735009</v>
      </c>
      <c r="M33" s="10">
        <v>573.585805940804</v>
      </c>
      <c r="N33" s="10">
        <v>8386.133009193101</v>
      </c>
      <c r="P33" s="17"/>
    </row>
    <row r="34" spans="1:16" ht="12.75" customHeight="1">
      <c r="A34" s="3" t="s">
        <v>44</v>
      </c>
      <c r="B34" s="4">
        <v>497.0593541726493</v>
      </c>
      <c r="C34" s="4">
        <v>459.4210567806074</v>
      </c>
      <c r="D34" s="4">
        <v>617.9517690013363</v>
      </c>
      <c r="E34" s="4">
        <v>546.3431613640794</v>
      </c>
      <c r="F34" s="4">
        <v>607.1111359459749</v>
      </c>
      <c r="G34" s="4">
        <v>1038.0638181019797</v>
      </c>
      <c r="H34" s="4">
        <v>831.0594752289888</v>
      </c>
      <c r="I34" s="4">
        <v>544.2120382024733</v>
      </c>
      <c r="J34" s="4">
        <v>534.0994384430254</v>
      </c>
      <c r="K34" s="4">
        <v>662.8905020069883</v>
      </c>
      <c r="L34" s="4">
        <v>511.7343163036141</v>
      </c>
      <c r="M34" s="4">
        <v>714.6196333819678</v>
      </c>
      <c r="N34" s="4">
        <v>7564.565698933685</v>
      </c>
      <c r="P34" s="17"/>
    </row>
    <row r="35" spans="1:16" ht="12.75" customHeight="1">
      <c r="A35" s="3" t="s">
        <v>45</v>
      </c>
      <c r="B35" s="4">
        <v>643.3410621413198</v>
      </c>
      <c r="C35" s="4">
        <v>629.7253364730719</v>
      </c>
      <c r="D35" s="4">
        <v>720.6978633057772</v>
      </c>
      <c r="E35" s="4">
        <v>618.3962812476127</v>
      </c>
      <c r="F35" s="4">
        <v>799.3648217906559</v>
      </c>
      <c r="G35" s="4">
        <v>955.8874176346723</v>
      </c>
      <c r="H35" s="4">
        <v>962.329388362036</v>
      </c>
      <c r="I35" s="4">
        <v>748.0696556333548</v>
      </c>
      <c r="J35" s="4">
        <v>584.7305633339323</v>
      </c>
      <c r="K35" s="4">
        <v>637.6286660138464</v>
      </c>
      <c r="L35" s="4">
        <v>678.0706621637491</v>
      </c>
      <c r="M35" s="4">
        <v>661.4719295689106</v>
      </c>
      <c r="N35" s="4">
        <v>8639.71364766894</v>
      </c>
      <c r="P35" s="17"/>
    </row>
    <row r="36" spans="1:16" ht="12.75" customHeight="1">
      <c r="A36" s="5" t="s">
        <v>46</v>
      </c>
      <c r="B36" s="6">
        <v>671.985942387869</v>
      </c>
      <c r="C36" s="6">
        <v>510.7522856676783</v>
      </c>
      <c r="D36" s="6">
        <v>661.3403877259499</v>
      </c>
      <c r="E36" s="6">
        <v>732.1229028471199</v>
      </c>
      <c r="F36" s="6">
        <v>932.472515352523</v>
      </c>
      <c r="G36" s="6">
        <v>1159.2580344875944</v>
      </c>
      <c r="H36" s="6">
        <v>1096.0770106623072</v>
      </c>
      <c r="I36" s="6">
        <v>869.5603929434252</v>
      </c>
      <c r="J36" s="6">
        <v>711.558052829304</v>
      </c>
      <c r="K36" s="6">
        <v>852.6345070651047</v>
      </c>
      <c r="L36" s="6">
        <v>686.1427142655896</v>
      </c>
      <c r="M36" s="6">
        <v>847.7347647040754</v>
      </c>
      <c r="N36" s="6">
        <v>9731.639510938541</v>
      </c>
      <c r="P36" s="17"/>
    </row>
    <row r="37" spans="1:16" ht="12.75" customHeight="1">
      <c r="A37" s="3" t="s">
        <v>47</v>
      </c>
      <c r="B37" s="4">
        <v>393.8229231593423</v>
      </c>
      <c r="C37" s="4">
        <v>329.61050873929594</v>
      </c>
      <c r="D37" s="4">
        <v>436.13312000215853</v>
      </c>
      <c r="E37" s="4">
        <v>394.19902304956406</v>
      </c>
      <c r="F37" s="4">
        <v>426.32567797889334</v>
      </c>
      <c r="G37" s="4">
        <v>672.8310919050274</v>
      </c>
      <c r="H37" s="4">
        <v>556.3991195696046</v>
      </c>
      <c r="I37" s="4">
        <v>541.709618650605</v>
      </c>
      <c r="J37" s="4">
        <v>453.7212046606937</v>
      </c>
      <c r="K37" s="4">
        <v>541.2036615621496</v>
      </c>
      <c r="L37" s="4">
        <v>440.5122751003801</v>
      </c>
      <c r="M37" s="4">
        <v>488.58752436466744</v>
      </c>
      <c r="N37" s="4">
        <v>5675.055748742383</v>
      </c>
      <c r="P37" s="17"/>
    </row>
    <row r="38" spans="1:16" ht="12.75" customHeight="1">
      <c r="A38" s="3" t="s">
        <v>48</v>
      </c>
      <c r="B38" s="4">
        <v>716.4877250642297</v>
      </c>
      <c r="C38" s="4">
        <v>538.0020791251412</v>
      </c>
      <c r="D38" s="4">
        <v>866.1058531141674</v>
      </c>
      <c r="E38" s="4">
        <v>568.2431241497954</v>
      </c>
      <c r="F38" s="4">
        <v>838.162216171142</v>
      </c>
      <c r="G38" s="4">
        <v>1572.5117139429033</v>
      </c>
      <c r="H38" s="4">
        <v>1657.4556628581777</v>
      </c>
      <c r="I38" s="4">
        <v>1050.288729161721</v>
      </c>
      <c r="J38" s="4">
        <v>743.1365693817626</v>
      </c>
      <c r="K38" s="4">
        <v>827.9849280875417</v>
      </c>
      <c r="L38" s="4">
        <v>837.6591987285688</v>
      </c>
      <c r="M38" s="4">
        <v>1202.8769330175849</v>
      </c>
      <c r="N38" s="4">
        <v>11418.914732802736</v>
      </c>
      <c r="P38" s="17"/>
    </row>
    <row r="39" spans="1:16" ht="12.75" customHeight="1">
      <c r="A39" s="3" t="s">
        <v>49</v>
      </c>
      <c r="B39" s="4">
        <v>749.3517664510416</v>
      </c>
      <c r="C39" s="4">
        <v>691.7251576642735</v>
      </c>
      <c r="D39" s="4">
        <v>798.9053876634409</v>
      </c>
      <c r="E39" s="4">
        <v>536.7599551458834</v>
      </c>
      <c r="F39" s="4">
        <v>495.4120893325711</v>
      </c>
      <c r="G39" s="4">
        <v>552.3064023344609</v>
      </c>
      <c r="H39" s="4">
        <v>426.45589259107646</v>
      </c>
      <c r="I39" s="4">
        <v>541.705229096595</v>
      </c>
      <c r="J39" s="4">
        <v>382.6130007336507</v>
      </c>
      <c r="K39" s="4">
        <v>524.5476133250983</v>
      </c>
      <c r="L39" s="4">
        <v>733.6772530074576</v>
      </c>
      <c r="M39" s="4">
        <v>673.0941804439085</v>
      </c>
      <c r="N39" s="4">
        <v>7106.553927789459</v>
      </c>
      <c r="P39" s="17"/>
    </row>
    <row r="40" spans="1:16" ht="12.75" customHeight="1">
      <c r="A40" s="3" t="s">
        <v>50</v>
      </c>
      <c r="B40" s="4">
        <v>391.6033466328344</v>
      </c>
      <c r="C40" s="4">
        <v>439.13710673023104</v>
      </c>
      <c r="D40" s="4">
        <v>443.9888464454498</v>
      </c>
      <c r="E40" s="4">
        <v>713.2588637067649</v>
      </c>
      <c r="F40" s="4">
        <v>460.0840192956054</v>
      </c>
      <c r="G40" s="4">
        <v>543.6777640725434</v>
      </c>
      <c r="H40" s="4">
        <v>363.6420550263197</v>
      </c>
      <c r="I40" s="4">
        <v>461.20873776580504</v>
      </c>
      <c r="J40" s="4">
        <v>399.9378983624769</v>
      </c>
      <c r="K40" s="4">
        <v>571.1370861609727</v>
      </c>
      <c r="L40" s="4">
        <v>487.62078840562936</v>
      </c>
      <c r="M40" s="4">
        <v>538.35266322604</v>
      </c>
      <c r="N40" s="4">
        <v>5813.649175830672</v>
      </c>
      <c r="P40" s="17"/>
    </row>
    <row r="41" spans="1:16" ht="12.75" customHeight="1">
      <c r="A41" s="3" t="s">
        <v>51</v>
      </c>
      <c r="B41" s="4">
        <v>373.7487521921308</v>
      </c>
      <c r="C41" s="4">
        <v>428.2026382695781</v>
      </c>
      <c r="D41" s="4">
        <v>471.6977465712182</v>
      </c>
      <c r="E41" s="4">
        <v>459.15405607630413</v>
      </c>
      <c r="F41" s="4">
        <v>294.42193462380584</v>
      </c>
      <c r="G41" s="4">
        <v>482.0089599074622</v>
      </c>
      <c r="H41" s="4">
        <v>320.00596209903904</v>
      </c>
      <c r="I41" s="4">
        <v>374.7311325820081</v>
      </c>
      <c r="J41" s="4">
        <v>356.4607308582056</v>
      </c>
      <c r="K41" s="4">
        <v>451.26112328033236</v>
      </c>
      <c r="L41" s="4">
        <v>372.37533968108454</v>
      </c>
      <c r="M41" s="4">
        <v>507.17055259891384</v>
      </c>
      <c r="N41" s="4">
        <v>4891.238928740083</v>
      </c>
      <c r="P41" s="17"/>
    </row>
    <row r="42" spans="1:16" ht="12.75" customHeight="1">
      <c r="A42" s="7" t="s">
        <v>52</v>
      </c>
      <c r="B42" s="8">
        <v>424.07917160686543</v>
      </c>
      <c r="C42" s="8">
        <v>339.74889277614335</v>
      </c>
      <c r="D42" s="8">
        <v>588.9545780495329</v>
      </c>
      <c r="E42" s="8">
        <v>393.124513262521</v>
      </c>
      <c r="F42" s="8">
        <v>806.0593402728032</v>
      </c>
      <c r="G42" s="8">
        <v>927.8342369687485</v>
      </c>
      <c r="H42" s="8">
        <v>883.7335277831651</v>
      </c>
      <c r="I42" s="8">
        <v>636.0644426943679</v>
      </c>
      <c r="J42" s="8">
        <v>516.1673869409742</v>
      </c>
      <c r="K42" s="8">
        <v>478.7381902369396</v>
      </c>
      <c r="L42" s="8">
        <v>432.56218504244544</v>
      </c>
      <c r="M42" s="8">
        <v>671.7342393135186</v>
      </c>
      <c r="N42" s="8">
        <v>7098.800704948026</v>
      </c>
      <c r="P42" s="17"/>
    </row>
    <row r="43" spans="1:16" ht="12.75" customHeight="1">
      <c r="A43" s="9" t="s">
        <v>53</v>
      </c>
      <c r="B43" s="10">
        <v>427.1970577666429</v>
      </c>
      <c r="C43" s="10">
        <v>487.2471102242514</v>
      </c>
      <c r="D43" s="10">
        <v>582.4808608738759</v>
      </c>
      <c r="E43" s="10">
        <v>558.0038516298949</v>
      </c>
      <c r="F43" s="10">
        <v>490.89907381930544</v>
      </c>
      <c r="G43" s="10">
        <v>847.8392660893063</v>
      </c>
      <c r="H43" s="10">
        <v>742.4401150634477</v>
      </c>
      <c r="I43" s="10">
        <v>517.1774955324105</v>
      </c>
      <c r="J43" s="10">
        <v>438.901382354727</v>
      </c>
      <c r="K43" s="10">
        <v>526.4721790037195</v>
      </c>
      <c r="L43" s="10">
        <v>479.92541338252835</v>
      </c>
      <c r="M43" s="10">
        <v>690.9545766513675</v>
      </c>
      <c r="N43" s="10">
        <v>6789.538382391477</v>
      </c>
      <c r="P43" s="17"/>
    </row>
    <row r="44" spans="1:16" ht="12.75" customHeight="1">
      <c r="A44" s="3" t="s">
        <v>54</v>
      </c>
      <c r="B44" s="4">
        <v>704.2202021991242</v>
      </c>
      <c r="C44" s="4">
        <v>631.170042860059</v>
      </c>
      <c r="D44" s="4">
        <v>981.517713903041</v>
      </c>
      <c r="E44" s="4">
        <v>705.522312773031</v>
      </c>
      <c r="F44" s="4">
        <v>1096.592024316772</v>
      </c>
      <c r="G44" s="4">
        <v>1716.5216186345765</v>
      </c>
      <c r="H44" s="4">
        <v>1589.3186135681037</v>
      </c>
      <c r="I44" s="4">
        <v>1039.7920746528425</v>
      </c>
      <c r="J44" s="4">
        <v>745.8652133778668</v>
      </c>
      <c r="K44" s="4">
        <v>762.8493548883434</v>
      </c>
      <c r="L44" s="4">
        <v>748.8921349972089</v>
      </c>
      <c r="M44" s="4">
        <v>933.5001808935691</v>
      </c>
      <c r="N44" s="4">
        <v>11655.76148706454</v>
      </c>
      <c r="P44" s="17"/>
    </row>
    <row r="45" spans="1:16" ht="12.75" customHeight="1">
      <c r="A45" s="3" t="s">
        <v>55</v>
      </c>
      <c r="B45" s="4">
        <v>974.7805732559714</v>
      </c>
      <c r="C45" s="4">
        <v>1000.1853816515032</v>
      </c>
      <c r="D45" s="4">
        <v>870.6936556914519</v>
      </c>
      <c r="E45" s="4">
        <v>1329.8955539377516</v>
      </c>
      <c r="F45" s="4">
        <v>1215.3978392719853</v>
      </c>
      <c r="G45" s="4">
        <v>1184.7154288833449</v>
      </c>
      <c r="H45" s="4">
        <v>1229.5063499329196</v>
      </c>
      <c r="I45" s="4">
        <v>1557.3926789812065</v>
      </c>
      <c r="J45" s="4">
        <v>1114.772836333126</v>
      </c>
      <c r="K45" s="4">
        <v>1214.7950010811119</v>
      </c>
      <c r="L45" s="4">
        <v>967.6879700006722</v>
      </c>
      <c r="M45" s="4">
        <v>1012.8760075103334</v>
      </c>
      <c r="N45" s="4">
        <v>13672.699276531375</v>
      </c>
      <c r="P45" s="17"/>
    </row>
    <row r="46" spans="1:16" ht="12.75" customHeight="1">
      <c r="A46" s="5" t="s">
        <v>56</v>
      </c>
      <c r="B46" s="6">
        <v>727.7152295811326</v>
      </c>
      <c r="C46" s="6">
        <v>753.066377127664</v>
      </c>
      <c r="D46" s="6">
        <v>668.2982400517348</v>
      </c>
      <c r="E46" s="6">
        <v>1323.5735105700146</v>
      </c>
      <c r="F46" s="6">
        <v>1063.2953274250217</v>
      </c>
      <c r="G46" s="6">
        <v>967.7790172094826</v>
      </c>
      <c r="H46" s="6">
        <v>759.6136143801588</v>
      </c>
      <c r="I46" s="6">
        <v>888.0799852413498</v>
      </c>
      <c r="J46" s="6">
        <v>542.7482771082358</v>
      </c>
      <c r="K46" s="6">
        <v>790.6986119594204</v>
      </c>
      <c r="L46" s="6">
        <v>829.6553255469443</v>
      </c>
      <c r="M46" s="6">
        <v>1021.9637704419081</v>
      </c>
      <c r="N46" s="6">
        <v>10336.487286643067</v>
      </c>
      <c r="P46" s="17"/>
    </row>
    <row r="47" spans="1:16" ht="12.75" customHeight="1">
      <c r="A47" s="3" t="s">
        <v>57</v>
      </c>
      <c r="B47" s="4">
        <v>613.2633602435398</v>
      </c>
      <c r="C47" s="4">
        <v>577.468521704809</v>
      </c>
      <c r="D47" s="4">
        <v>1017.2096237999438</v>
      </c>
      <c r="E47" s="4">
        <v>534.8556383745072</v>
      </c>
      <c r="F47" s="4">
        <v>923.3752275404479</v>
      </c>
      <c r="G47" s="4">
        <v>1240.545231121968</v>
      </c>
      <c r="H47" s="4">
        <v>687.4999380491278</v>
      </c>
      <c r="I47" s="4">
        <v>570.8585343726894</v>
      </c>
      <c r="J47" s="4">
        <v>742.6180954509045</v>
      </c>
      <c r="K47" s="4">
        <v>808.5148610801875</v>
      </c>
      <c r="L47" s="4">
        <v>753.645484926798</v>
      </c>
      <c r="M47" s="4">
        <v>702.7047136867693</v>
      </c>
      <c r="N47" s="4">
        <v>9172.559230351691</v>
      </c>
      <c r="P47" s="17"/>
    </row>
    <row r="48" spans="1:16" ht="12.75" customHeight="1">
      <c r="A48" s="3" t="s">
        <v>58</v>
      </c>
      <c r="B48" s="4">
        <v>260.49803492081907</v>
      </c>
      <c r="C48" s="4">
        <v>262.4464341948964</v>
      </c>
      <c r="D48" s="4">
        <v>529.5119877872986</v>
      </c>
      <c r="E48" s="4">
        <v>439.5191479261305</v>
      </c>
      <c r="F48" s="4">
        <v>485.590898096295</v>
      </c>
      <c r="G48" s="4">
        <v>801.7512361128066</v>
      </c>
      <c r="H48" s="4">
        <v>783.8302565401857</v>
      </c>
      <c r="I48" s="4">
        <v>568.265268918822</v>
      </c>
      <c r="J48" s="4">
        <v>463.36280532198475</v>
      </c>
      <c r="K48" s="4">
        <v>502.34031530498896</v>
      </c>
      <c r="L48" s="4">
        <v>443.69859443752864</v>
      </c>
      <c r="M48" s="4">
        <v>524.9703851995583</v>
      </c>
      <c r="N48" s="4">
        <v>6065.785364761314</v>
      </c>
      <c r="P48" s="17"/>
    </row>
    <row r="49" spans="1:16" ht="12.75" customHeight="1">
      <c r="A49" s="3" t="s">
        <v>59</v>
      </c>
      <c r="B49" s="4">
        <v>489.2511322311816</v>
      </c>
      <c r="C49" s="4">
        <v>431.5577466505077</v>
      </c>
      <c r="D49" s="4">
        <v>550.1104294314628</v>
      </c>
      <c r="E49" s="4">
        <v>600.0045526412723</v>
      </c>
      <c r="F49" s="4">
        <v>775.6301478143802</v>
      </c>
      <c r="G49" s="4">
        <v>1040.1839781949684</v>
      </c>
      <c r="H49" s="4">
        <v>1003.2396924945903</v>
      </c>
      <c r="I49" s="4">
        <v>709.6052381582044</v>
      </c>
      <c r="J49" s="4">
        <v>688.0522967078206</v>
      </c>
      <c r="K49" s="4">
        <v>656.299610354936</v>
      </c>
      <c r="L49" s="4">
        <v>551.6790525083451</v>
      </c>
      <c r="M49" s="4">
        <v>623.5925694294831</v>
      </c>
      <c r="N49" s="4">
        <v>8119.206446617152</v>
      </c>
      <c r="P49" s="17"/>
    </row>
    <row r="50" spans="1:16" ht="12.75" customHeight="1">
      <c r="A50" s="3" t="s">
        <v>60</v>
      </c>
      <c r="B50" s="4">
        <v>282.1188359767518</v>
      </c>
      <c r="C50" s="4">
        <v>298.4403568413222</v>
      </c>
      <c r="D50" s="4">
        <v>268.5227815098271</v>
      </c>
      <c r="E50" s="4">
        <v>452.18945708131287</v>
      </c>
      <c r="F50" s="4">
        <v>461.0727268198836</v>
      </c>
      <c r="G50" s="4">
        <v>599.5447953133415</v>
      </c>
      <c r="H50" s="4">
        <v>526.9696902754125</v>
      </c>
      <c r="I50" s="4">
        <v>377.5891546113649</v>
      </c>
      <c r="J50" s="4">
        <v>402.9784331817051</v>
      </c>
      <c r="K50" s="4">
        <v>402.14590273312376</v>
      </c>
      <c r="L50" s="4">
        <v>418.1103349116234</v>
      </c>
      <c r="M50" s="4">
        <v>339.53816436350377</v>
      </c>
      <c r="N50" s="4">
        <v>4829.220633619173</v>
      </c>
      <c r="P50" s="17"/>
    </row>
    <row r="51" spans="1:16" ht="12.75" customHeight="1">
      <c r="A51" s="3" t="s">
        <v>61</v>
      </c>
      <c r="B51" s="4">
        <v>369.9011013925702</v>
      </c>
      <c r="C51" s="4">
        <v>333.5969511957648</v>
      </c>
      <c r="D51" s="4">
        <v>472.51436496527566</v>
      </c>
      <c r="E51" s="4">
        <v>457.1513375934128</v>
      </c>
      <c r="F51" s="4">
        <v>670.4773026012683</v>
      </c>
      <c r="G51" s="4">
        <v>746.0939630940236</v>
      </c>
      <c r="H51" s="4">
        <v>716.3764709441973</v>
      </c>
      <c r="I51" s="4">
        <v>365.0746888473737</v>
      </c>
      <c r="J51" s="4">
        <v>432.24185787398767</v>
      </c>
      <c r="K51" s="4">
        <v>545.2110382488208</v>
      </c>
      <c r="L51" s="4">
        <v>527.9066091590529</v>
      </c>
      <c r="M51" s="4">
        <v>541.1033623368093</v>
      </c>
      <c r="N51" s="4">
        <v>6177.649048252559</v>
      </c>
      <c r="P51" s="17"/>
    </row>
    <row r="52" spans="1:16" ht="12.75" customHeight="1">
      <c r="A52" s="7" t="s">
        <v>62</v>
      </c>
      <c r="B52" s="8">
        <v>569.3944631343048</v>
      </c>
      <c r="C52" s="8">
        <v>503.18893100650905</v>
      </c>
      <c r="D52" s="8">
        <v>671.945634035362</v>
      </c>
      <c r="E52" s="8">
        <v>415.61085508397105</v>
      </c>
      <c r="F52" s="8">
        <v>446.54454344753606</v>
      </c>
      <c r="G52" s="8">
        <v>628.837481292143</v>
      </c>
      <c r="H52" s="8">
        <v>451.5513622537138</v>
      </c>
      <c r="I52" s="8">
        <v>364.3202205848245</v>
      </c>
      <c r="J52" s="8">
        <v>412.92178623006237</v>
      </c>
      <c r="K52" s="8">
        <v>486.3501691708449</v>
      </c>
      <c r="L52" s="8">
        <v>632.879985504048</v>
      </c>
      <c r="M52" s="8">
        <v>547.2428401918676</v>
      </c>
      <c r="N52" s="8">
        <v>6130.788271935187</v>
      </c>
      <c r="P52" s="17"/>
    </row>
    <row r="53" spans="1:16" ht="12.75" customHeight="1">
      <c r="A53" s="9" t="s">
        <v>63</v>
      </c>
      <c r="B53" s="10">
        <v>376.59889521101263</v>
      </c>
      <c r="C53" s="10">
        <v>375.28587314792577</v>
      </c>
      <c r="D53" s="10">
        <v>508.9663974711844</v>
      </c>
      <c r="E53" s="10">
        <v>475.02393921498015</v>
      </c>
      <c r="F53" s="10">
        <v>556.6265252886183</v>
      </c>
      <c r="G53" s="10">
        <v>686.3489067390306</v>
      </c>
      <c r="H53" s="10">
        <v>759.6672052661964</v>
      </c>
      <c r="I53" s="10">
        <v>589.7954837125563</v>
      </c>
      <c r="J53" s="10">
        <v>451.81216669259334</v>
      </c>
      <c r="K53" s="10">
        <v>531.971036424421</v>
      </c>
      <c r="L53" s="10">
        <v>481.67475807250213</v>
      </c>
      <c r="M53" s="10">
        <v>655.2806494527166</v>
      </c>
      <c r="N53" s="10">
        <v>6449.051836693739</v>
      </c>
      <c r="P53" s="17"/>
    </row>
    <row r="54" spans="1:16" ht="12.75" customHeight="1">
      <c r="A54" s="3" t="s">
        <v>64</v>
      </c>
      <c r="B54" s="4">
        <v>291.3762801858165</v>
      </c>
      <c r="C54" s="4">
        <v>248.21022070363074</v>
      </c>
      <c r="D54" s="4">
        <v>285.52489327460717</v>
      </c>
      <c r="E54" s="4">
        <v>380.36427890577403</v>
      </c>
      <c r="F54" s="4">
        <v>316.27798656597133</v>
      </c>
      <c r="G54" s="4">
        <v>328.05719710743364</v>
      </c>
      <c r="H54" s="4">
        <v>355.9337912523966</v>
      </c>
      <c r="I54" s="4">
        <v>414.75237674028824</v>
      </c>
      <c r="J54" s="4">
        <v>324.5455682834946</v>
      </c>
      <c r="K54" s="4">
        <v>306.63522818555066</v>
      </c>
      <c r="L54" s="4">
        <v>408.61934558082413</v>
      </c>
      <c r="M54" s="4">
        <v>363.0389697677703</v>
      </c>
      <c r="N54" s="4">
        <v>4023.336136553558</v>
      </c>
      <c r="P54" s="17"/>
    </row>
    <row r="55" spans="1:16" ht="12.75" customHeight="1">
      <c r="A55" s="3" t="s">
        <v>65</v>
      </c>
      <c r="B55" s="4">
        <v>325.2496750532732</v>
      </c>
      <c r="C55" s="4">
        <v>297.9154960597378</v>
      </c>
      <c r="D55" s="4">
        <v>430.6306659916559</v>
      </c>
      <c r="E55" s="4">
        <v>400.9243077650351</v>
      </c>
      <c r="F55" s="4">
        <v>661.9736395950738</v>
      </c>
      <c r="G55" s="4">
        <v>823.2458602483712</v>
      </c>
      <c r="H55" s="4">
        <v>867.0656131755048</v>
      </c>
      <c r="I55" s="4">
        <v>509.60811243467964</v>
      </c>
      <c r="J55" s="4">
        <v>472.2963114913212</v>
      </c>
      <c r="K55" s="4">
        <v>424.6154534988523</v>
      </c>
      <c r="L55" s="4">
        <v>384.53939394030533</v>
      </c>
      <c r="M55" s="4">
        <v>538.9224932954365</v>
      </c>
      <c r="N55" s="4">
        <v>6136.987022549247</v>
      </c>
      <c r="P55" s="17"/>
    </row>
    <row r="56" spans="1:16" ht="12.75" customHeight="1">
      <c r="A56" s="5" t="s">
        <v>66</v>
      </c>
      <c r="B56" s="6">
        <v>352.7275322675551</v>
      </c>
      <c r="C56" s="6">
        <v>419.5571992143877</v>
      </c>
      <c r="D56" s="6">
        <v>449.1604644672533</v>
      </c>
      <c r="E56" s="6">
        <v>330.3480553854637</v>
      </c>
      <c r="F56" s="6">
        <v>258.8372935482875</v>
      </c>
      <c r="G56" s="6">
        <v>321.3307778079388</v>
      </c>
      <c r="H56" s="6">
        <v>250.06621735984749</v>
      </c>
      <c r="I56" s="6">
        <v>338.99365659196627</v>
      </c>
      <c r="J56" s="6">
        <v>180.94439727034438</v>
      </c>
      <c r="K56" s="6">
        <v>266.6616571096956</v>
      </c>
      <c r="L56" s="6">
        <v>317.9533558519885</v>
      </c>
      <c r="M56" s="6">
        <v>301.35310881697916</v>
      </c>
      <c r="N56" s="6">
        <v>3787.9337156917077</v>
      </c>
      <c r="P56" s="17"/>
    </row>
    <row r="57" spans="1:16" ht="12.75" customHeight="1">
      <c r="A57" s="3" t="s">
        <v>67</v>
      </c>
      <c r="B57" s="4">
        <v>412.8533514378175</v>
      </c>
      <c r="C57" s="4">
        <v>567.7570036741515</v>
      </c>
      <c r="D57" s="4">
        <v>446.6184738201547</v>
      </c>
      <c r="E57" s="4">
        <v>402.3484058950823</v>
      </c>
      <c r="F57" s="4">
        <v>406.3516378362013</v>
      </c>
      <c r="G57" s="4">
        <v>393.131105259006</v>
      </c>
      <c r="H57" s="4">
        <v>385.3347711508835</v>
      </c>
      <c r="I57" s="4">
        <v>245.8764827462202</v>
      </c>
      <c r="J57" s="4">
        <v>309.38304309957095</v>
      </c>
      <c r="K57" s="4">
        <v>339.9437144383677</v>
      </c>
      <c r="L57" s="4">
        <v>251.5582653883053</v>
      </c>
      <c r="M57" s="4">
        <v>430.6181342159648</v>
      </c>
      <c r="N57" s="4">
        <v>4591.774388961725</v>
      </c>
      <c r="P57" s="17"/>
    </row>
    <row r="58" spans="1:16" ht="12.75" customHeight="1">
      <c r="A58" s="3" t="s">
        <v>68</v>
      </c>
      <c r="B58" s="4">
        <v>544.7123821637301</v>
      </c>
      <c r="C58" s="4">
        <v>447.8800745438035</v>
      </c>
      <c r="D58" s="4">
        <v>562.550035214526</v>
      </c>
      <c r="E58" s="4">
        <v>817.4841116300635</v>
      </c>
      <c r="F58" s="4">
        <v>644.2066843075656</v>
      </c>
      <c r="G58" s="4">
        <v>1082.2921726890631</v>
      </c>
      <c r="H58" s="4">
        <v>955.1383922865034</v>
      </c>
      <c r="I58" s="4">
        <v>593.1605699490308</v>
      </c>
      <c r="J58" s="4">
        <v>472.7758486377499</v>
      </c>
      <c r="K58" s="4">
        <v>476.4133629821788</v>
      </c>
      <c r="L58" s="4">
        <v>384.47092469478633</v>
      </c>
      <c r="M58" s="4">
        <v>451.51715123899515</v>
      </c>
      <c r="N58" s="4">
        <v>7432.601710337996</v>
      </c>
      <c r="P58" s="17"/>
    </row>
    <row r="59" spans="1:16" ht="12.75" customHeight="1">
      <c r="A59" s="3" t="s">
        <v>69</v>
      </c>
      <c r="B59" s="4">
        <v>534.9006101373703</v>
      </c>
      <c r="C59" s="4">
        <v>533.0352737546568</v>
      </c>
      <c r="D59" s="4">
        <v>533.5768393264082</v>
      </c>
      <c r="E59" s="4">
        <v>726.4977118767107</v>
      </c>
      <c r="F59" s="4">
        <v>550.2236541399046</v>
      </c>
      <c r="G59" s="4">
        <v>566.2665881375353</v>
      </c>
      <c r="H59" s="4">
        <v>935.824480211497</v>
      </c>
      <c r="I59" s="4">
        <v>776.795413542785</v>
      </c>
      <c r="J59" s="4">
        <v>524.7499058220674</v>
      </c>
      <c r="K59" s="4">
        <v>563.5063679647262</v>
      </c>
      <c r="L59" s="4">
        <v>548.5258408938832</v>
      </c>
      <c r="M59" s="4">
        <v>529.3680619082472</v>
      </c>
      <c r="N59" s="4">
        <v>7323.270747715793</v>
      </c>
      <c r="P59" s="17"/>
    </row>
    <row r="60" spans="1:16" ht="12.75" customHeight="1">
      <c r="A60" s="3" t="s">
        <v>70</v>
      </c>
      <c r="B60" s="4">
        <v>337.8282515813625</v>
      </c>
      <c r="C60" s="4">
        <v>222.6259057362735</v>
      </c>
      <c r="D60" s="4">
        <v>346.17615830410966</v>
      </c>
      <c r="E60" s="4">
        <v>285.46132532655065</v>
      </c>
      <c r="F60" s="4">
        <v>458.36978462446024</v>
      </c>
      <c r="G60" s="4">
        <v>574.4730615145821</v>
      </c>
      <c r="H60" s="4">
        <v>482.9255370035288</v>
      </c>
      <c r="I60" s="4">
        <v>247.12676275234563</v>
      </c>
      <c r="J60" s="4">
        <v>339.36083918345855</v>
      </c>
      <c r="K60" s="4">
        <v>389.39068159503955</v>
      </c>
      <c r="L60" s="4">
        <v>237.62685630888993</v>
      </c>
      <c r="M60" s="4">
        <v>355.98970675435936</v>
      </c>
      <c r="N60" s="4">
        <v>4277.354870684961</v>
      </c>
      <c r="P60" s="17"/>
    </row>
    <row r="61" spans="1:16" ht="12.75" customHeight="1">
      <c r="A61" s="7" t="s">
        <v>71</v>
      </c>
      <c r="B61" s="8">
        <v>338.3923426244141</v>
      </c>
      <c r="C61" s="8">
        <v>364.54442483139644</v>
      </c>
      <c r="D61" s="8">
        <v>319.86936706347103</v>
      </c>
      <c r="E61" s="8">
        <v>514.2530577914879</v>
      </c>
      <c r="F61" s="8">
        <v>240.11588240821843</v>
      </c>
      <c r="G61" s="8">
        <v>293.1389977428497</v>
      </c>
      <c r="H61" s="8">
        <v>236.04948063076722</v>
      </c>
      <c r="I61" s="8">
        <v>354.33561023059406</v>
      </c>
      <c r="J61" s="8">
        <v>256.18939174320855</v>
      </c>
      <c r="K61" s="8">
        <v>329.5360111162276</v>
      </c>
      <c r="L61" s="8">
        <v>338.71374560679055</v>
      </c>
      <c r="M61" s="8">
        <v>446.8081774411602</v>
      </c>
      <c r="N61" s="8">
        <v>4031.946489230586</v>
      </c>
      <c r="P61" s="1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7.57421875" style="0" bestFit="1" customWidth="1"/>
    <col min="2" max="14" width="6.00390625" style="0" bestFit="1" customWidth="1"/>
  </cols>
  <sheetData>
    <row r="1" spans="1:14" ht="17.25" customHeight="1">
      <c r="A1" s="11" t="s">
        <v>75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72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5">
        <v>0.08547086433954965</v>
      </c>
      <c r="C3" s="15">
        <v>0.08699351317226961</v>
      </c>
      <c r="D3" s="15">
        <v>0.01614725996286358</v>
      </c>
      <c r="E3" s="15">
        <v>-0.049825118427819254</v>
      </c>
      <c r="F3" s="15">
        <v>-0.024118117706599558</v>
      </c>
      <c r="G3" s="15">
        <v>-0.12578558472361212</v>
      </c>
      <c r="H3" s="15">
        <v>-0.07128491942691445</v>
      </c>
      <c r="I3" s="15">
        <v>-0.256964615018473</v>
      </c>
      <c r="J3" s="15">
        <v>-0.06605394320104946</v>
      </c>
      <c r="K3" s="15">
        <v>-0.13592813533875406</v>
      </c>
      <c r="L3" s="15"/>
      <c r="M3" s="15"/>
      <c r="N3" s="15">
        <f>Oahu11P!N3/SUM(Oahu10!B3:K3)-1</f>
        <v>-0.0884880335978615</v>
      </c>
      <c r="P3" s="18"/>
    </row>
    <row r="4" spans="1:14" ht="12.75" customHeight="1">
      <c r="A4" s="3" t="s">
        <v>17</v>
      </c>
      <c r="B4" s="13">
        <v>0.12961052359975553</v>
      </c>
      <c r="C4" s="13">
        <v>0.18658134935730292</v>
      </c>
      <c r="D4" s="13">
        <v>0.10262976065950323</v>
      </c>
      <c r="E4" s="13">
        <v>-0.06064159681912416</v>
      </c>
      <c r="F4" s="13">
        <v>-0.06552816652506151</v>
      </c>
      <c r="G4" s="13">
        <v>-0.11052187814980984</v>
      </c>
      <c r="H4" s="13">
        <v>-0.06061065125396625</v>
      </c>
      <c r="I4" s="13">
        <v>-0.19031492467817113</v>
      </c>
      <c r="J4" s="13">
        <v>-0.009204525736884598</v>
      </c>
      <c r="K4" s="13">
        <v>-0.11096734936057212</v>
      </c>
      <c r="L4" s="13"/>
      <c r="M4" s="13"/>
      <c r="N4" s="13">
        <f>Oahu11P!N4/SUM(Oahu10!B4:K4)-1</f>
        <v>-0.04531891005734667</v>
      </c>
    </row>
    <row r="5" spans="1:14" ht="12.75" customHeight="1">
      <c r="A5" s="3" t="s">
        <v>18</v>
      </c>
      <c r="B5" s="13">
        <v>0.004543479997956701</v>
      </c>
      <c r="C5" s="13">
        <v>0.06123352413031773</v>
      </c>
      <c r="D5" s="13">
        <v>0.13432929285974182</v>
      </c>
      <c r="E5" s="13">
        <v>0.07417884596967657</v>
      </c>
      <c r="F5" s="13">
        <v>0.021531975552606407</v>
      </c>
      <c r="G5" s="13">
        <v>0.009465561926242944</v>
      </c>
      <c r="H5" s="13">
        <v>0.05658157931326043</v>
      </c>
      <c r="I5" s="13">
        <v>-0.0452462413206361</v>
      </c>
      <c r="J5" s="13">
        <v>-0.030051941021455336</v>
      </c>
      <c r="K5" s="13">
        <v>-0.08137320015710454</v>
      </c>
      <c r="L5" s="13"/>
      <c r="M5" s="13"/>
      <c r="N5" s="13">
        <f>Oahu11P!N5/SUM(Oahu10!B5:K5)-1</f>
        <v>0.01921925978895689</v>
      </c>
    </row>
    <row r="6" spans="1:14" ht="12.75" customHeight="1">
      <c r="A6" s="5" t="s">
        <v>13</v>
      </c>
      <c r="B6" s="16">
        <v>0.04373048536432986</v>
      </c>
      <c r="C6" s="16">
        <v>0.11134448631855182</v>
      </c>
      <c r="D6" s="16">
        <v>-0.22739723980193607</v>
      </c>
      <c r="E6" s="16">
        <v>0.27989880526812116</v>
      </c>
      <c r="F6" s="16">
        <v>0.08484430688837073</v>
      </c>
      <c r="G6" s="16">
        <v>-0.06954907491288961</v>
      </c>
      <c r="H6" s="16">
        <v>-0.14996294540007046</v>
      </c>
      <c r="I6" s="16">
        <v>-0.1658462551142897</v>
      </c>
      <c r="J6" s="16">
        <v>0.006876236715501346</v>
      </c>
      <c r="K6" s="16">
        <v>0.008487067556245663</v>
      </c>
      <c r="L6" s="16"/>
      <c r="M6" s="16"/>
      <c r="N6" s="16">
        <f>Oahu11P!N6/SUM(Oahu10!B6:K6)-1</f>
        <v>-0.03575700610845123</v>
      </c>
    </row>
    <row r="7" spans="1:14" ht="12.75" customHeight="1">
      <c r="A7" s="3" t="s">
        <v>19</v>
      </c>
      <c r="B7" s="13">
        <v>0.23145362851043172</v>
      </c>
      <c r="C7" s="13">
        <v>0.2496552340693783</v>
      </c>
      <c r="D7" s="13">
        <v>0.18502080108225302</v>
      </c>
      <c r="E7" s="13">
        <v>0.029730193536520236</v>
      </c>
      <c r="F7" s="13">
        <v>0.14172149804004486</v>
      </c>
      <c r="G7" s="13">
        <v>0.016840925510371627</v>
      </c>
      <c r="H7" s="13">
        <v>-0.040551349854522835</v>
      </c>
      <c r="I7" s="13">
        <v>-0.07074304713411542</v>
      </c>
      <c r="J7" s="13">
        <v>0.07711902965515512</v>
      </c>
      <c r="K7" s="13">
        <v>0.09375480564401766</v>
      </c>
      <c r="L7" s="13"/>
      <c r="M7" s="13"/>
      <c r="N7" s="13">
        <f>Oahu11P!N7/SUM(Oahu10!B7:K7)-1</f>
        <v>0.08741539709864776</v>
      </c>
    </row>
    <row r="8" spans="1:14" ht="12.75" customHeight="1">
      <c r="A8" s="3" t="s">
        <v>20</v>
      </c>
      <c r="B8" s="13">
        <v>0.1667095987003169</v>
      </c>
      <c r="C8" s="13">
        <v>0.09129179211155876</v>
      </c>
      <c r="D8" s="13">
        <v>-0.0814989881127612</v>
      </c>
      <c r="E8" s="13">
        <v>0.002425755397339954</v>
      </c>
      <c r="F8" s="13">
        <v>0.02318970729995853</v>
      </c>
      <c r="G8" s="13">
        <v>-0.2308273920781895</v>
      </c>
      <c r="H8" s="13">
        <v>-0.138273022705124</v>
      </c>
      <c r="I8" s="13">
        <v>-0.20276946069109478</v>
      </c>
      <c r="J8" s="13">
        <v>0.042488919971996005</v>
      </c>
      <c r="K8" s="13">
        <v>-0.03839636573191449</v>
      </c>
      <c r="L8" s="13"/>
      <c r="M8" s="13"/>
      <c r="N8" s="13">
        <f>Oahu11P!N8/SUM(Oahu10!B8:K8)-1</f>
        <v>-0.06477141371148532</v>
      </c>
    </row>
    <row r="9" spans="1:14" ht="12.75" customHeight="1">
      <c r="A9" s="3" t="s">
        <v>21</v>
      </c>
      <c r="B9" s="13">
        <v>0.2649809451615321</v>
      </c>
      <c r="C9" s="13">
        <v>0.25975047604899765</v>
      </c>
      <c r="D9" s="13">
        <v>0.136070614998205</v>
      </c>
      <c r="E9" s="13">
        <v>0.1060247397360066</v>
      </c>
      <c r="F9" s="13">
        <v>0.051799535159477904</v>
      </c>
      <c r="G9" s="13">
        <v>0.02016161098663705</v>
      </c>
      <c r="H9" s="13">
        <v>0.06783937497954318</v>
      </c>
      <c r="I9" s="13">
        <v>-0.10928290421184174</v>
      </c>
      <c r="J9" s="13">
        <v>0.006558619549824851</v>
      </c>
      <c r="K9" s="13">
        <v>-0.15241151747195664</v>
      </c>
      <c r="L9" s="13"/>
      <c r="M9" s="13"/>
      <c r="N9" s="13">
        <f>Oahu11P!N9/SUM(Oahu10!B9:K9)-1</f>
        <v>0.0516955925810314</v>
      </c>
    </row>
    <row r="10" spans="1:14" ht="12.75" customHeight="1">
      <c r="A10" s="3" t="s">
        <v>22</v>
      </c>
      <c r="B10" s="13">
        <v>0.09242530644279442</v>
      </c>
      <c r="C10" s="13">
        <v>0.1775698221505908</v>
      </c>
      <c r="D10" s="13">
        <v>-0.05987603751173352</v>
      </c>
      <c r="E10" s="13">
        <v>0.1885400682432585</v>
      </c>
      <c r="F10" s="13">
        <v>0.03599677701262742</v>
      </c>
      <c r="G10" s="13">
        <v>-0.13964886308539398</v>
      </c>
      <c r="H10" s="13">
        <v>-0.004679963983872809</v>
      </c>
      <c r="I10" s="13">
        <v>-0.1665169092185227</v>
      </c>
      <c r="J10" s="13">
        <v>-0.008244226869885893</v>
      </c>
      <c r="K10" s="13">
        <v>-0.029682616746062443</v>
      </c>
      <c r="L10" s="13"/>
      <c r="M10" s="13"/>
      <c r="N10" s="13">
        <f>Oahu11P!N10/SUM(Oahu10!B10:K10)-1</f>
        <v>-0.0074217268795438995</v>
      </c>
    </row>
    <row r="11" spans="1:14" ht="12.75" customHeight="1">
      <c r="A11" s="3" t="s">
        <v>23</v>
      </c>
      <c r="B11" s="13">
        <v>0.21621012714720209</v>
      </c>
      <c r="C11" s="13">
        <v>0.26046134395202397</v>
      </c>
      <c r="D11" s="13">
        <v>0.14083624143438317</v>
      </c>
      <c r="E11" s="13">
        <v>0.11900851447341325</v>
      </c>
      <c r="F11" s="13">
        <v>0.061022584282522045</v>
      </c>
      <c r="G11" s="13">
        <v>-0.04168678242447301</v>
      </c>
      <c r="H11" s="13">
        <v>-0.02141700201070821</v>
      </c>
      <c r="I11" s="13">
        <v>-0.03651922432142351</v>
      </c>
      <c r="J11" s="13">
        <v>0.03213381133152839</v>
      </c>
      <c r="K11" s="13">
        <v>-0.03406439610248168</v>
      </c>
      <c r="L11" s="13"/>
      <c r="M11" s="13"/>
      <c r="N11" s="13">
        <f>Oahu11P!N11/SUM(Oahu10!B11:K11)-1</f>
        <v>0.040628261194353366</v>
      </c>
    </row>
    <row r="12" spans="1:14" ht="12.75" customHeight="1">
      <c r="A12" s="7" t="s">
        <v>24</v>
      </c>
      <c r="B12" s="14">
        <v>0.08807468525602455</v>
      </c>
      <c r="C12" s="14">
        <v>0.16865815747462923</v>
      </c>
      <c r="D12" s="14">
        <v>0.0009815393831886668</v>
      </c>
      <c r="E12" s="14">
        <v>-0.07813725915516907</v>
      </c>
      <c r="F12" s="14">
        <v>0.042438565371204</v>
      </c>
      <c r="G12" s="14">
        <v>-0.011826373283286739</v>
      </c>
      <c r="H12" s="14">
        <v>0.04634618218713428</v>
      </c>
      <c r="I12" s="14">
        <v>0.03245673319333697</v>
      </c>
      <c r="J12" s="14">
        <v>0.22684425074455866</v>
      </c>
      <c r="K12" s="14">
        <v>-0.012551468224306276</v>
      </c>
      <c r="L12" s="14"/>
      <c r="M12" s="14"/>
      <c r="N12" s="14">
        <f>Oahu11P!N12/SUM(Oahu10!B12:K12)-1</f>
        <v>0.040594220680078674</v>
      </c>
    </row>
    <row r="13" spans="1:14" ht="12.75" customHeight="1">
      <c r="A13" s="9" t="s">
        <v>25</v>
      </c>
      <c r="B13" s="15">
        <v>0.1116698189012539</v>
      </c>
      <c r="C13" s="15">
        <v>0.07706827972690489</v>
      </c>
      <c r="D13" s="15">
        <v>0.09122075727259507</v>
      </c>
      <c r="E13" s="15">
        <v>0.013180325553729536</v>
      </c>
      <c r="F13" s="15">
        <v>-0.05898804532607585</v>
      </c>
      <c r="G13" s="15">
        <v>-0.11832417957929839</v>
      </c>
      <c r="H13" s="15">
        <v>0.10832359053496238</v>
      </c>
      <c r="I13" s="15">
        <v>-0.07957434306553135</v>
      </c>
      <c r="J13" s="15">
        <v>0.011279332078196706</v>
      </c>
      <c r="K13" s="15">
        <v>-0.046893294867726004</v>
      </c>
      <c r="L13" s="15"/>
      <c r="M13" s="15"/>
      <c r="N13" s="15">
        <f>Oahu11P!N13/SUM(Oahu10!B13:K13)-1</f>
        <v>-0.0014527398910370026</v>
      </c>
    </row>
    <row r="14" spans="1:14" ht="12.75" customHeight="1">
      <c r="A14" s="3" t="s">
        <v>26</v>
      </c>
      <c r="B14" s="13">
        <v>0.047066403447410615</v>
      </c>
      <c r="C14" s="13">
        <v>0.12698292634159414</v>
      </c>
      <c r="D14" s="13">
        <v>-0.1634553646031577</v>
      </c>
      <c r="E14" s="13">
        <v>0.24894579331594052</v>
      </c>
      <c r="F14" s="13">
        <v>0.08630373595851969</v>
      </c>
      <c r="G14" s="13">
        <v>-0.060071911985494504</v>
      </c>
      <c r="H14" s="13">
        <v>-0.12919126830518063</v>
      </c>
      <c r="I14" s="13">
        <v>-0.08988030743616107</v>
      </c>
      <c r="J14" s="13">
        <v>-0.005336448469066752</v>
      </c>
      <c r="K14" s="13">
        <v>-0.014898239194505935</v>
      </c>
      <c r="L14" s="13"/>
      <c r="M14" s="13"/>
      <c r="N14" s="13">
        <f>Oahu11P!N14/SUM(Oahu10!B14:K14)-1</f>
        <v>-0.013994917479707158</v>
      </c>
    </row>
    <row r="15" spans="1:14" ht="12.75" customHeight="1">
      <c r="A15" s="3" t="s">
        <v>27</v>
      </c>
      <c r="B15" s="13">
        <v>-0.008378845616874374</v>
      </c>
      <c r="C15" s="13">
        <v>0.1024107889171578</v>
      </c>
      <c r="D15" s="13">
        <v>-0.07672446047161839</v>
      </c>
      <c r="E15" s="13">
        <v>-0.18264423802261023</v>
      </c>
      <c r="F15" s="13">
        <v>-0.1601859531630687</v>
      </c>
      <c r="G15" s="13">
        <v>-0.027890824297302993</v>
      </c>
      <c r="H15" s="13">
        <v>-0.10696816399275565</v>
      </c>
      <c r="I15" s="13">
        <v>-0.27294821812541525</v>
      </c>
      <c r="J15" s="13">
        <v>0.047527142603666014</v>
      </c>
      <c r="K15" s="13">
        <v>-0.19063076719136673</v>
      </c>
      <c r="L15" s="13"/>
      <c r="M15" s="13"/>
      <c r="N15" s="13">
        <f>Oahu11P!N15/SUM(Oahu10!B15:K15)-1</f>
        <v>-0.07373550380108995</v>
      </c>
    </row>
    <row r="16" spans="1:14" ht="12.75" customHeight="1">
      <c r="A16" s="5" t="s">
        <v>28</v>
      </c>
      <c r="B16" s="13">
        <v>8.80456999706805E-05</v>
      </c>
      <c r="C16" s="13">
        <v>0.16946013816094146</v>
      </c>
      <c r="D16" s="13">
        <v>0.22621497842399546</v>
      </c>
      <c r="E16" s="13">
        <v>0.06078188925469184</v>
      </c>
      <c r="F16" s="13">
        <v>0.035464566292526645</v>
      </c>
      <c r="G16" s="13">
        <v>-0.11772790011613853</v>
      </c>
      <c r="H16" s="13">
        <v>-0.16876987535421903</v>
      </c>
      <c r="I16" s="13">
        <v>-0.15154105914923438</v>
      </c>
      <c r="J16" s="13">
        <v>-0.034379628212575265</v>
      </c>
      <c r="K16" s="13">
        <v>-0.06688926866585475</v>
      </c>
      <c r="L16" s="13"/>
      <c r="M16" s="13"/>
      <c r="N16" s="13">
        <f>Oahu11P!N16/SUM(Oahu10!B16:K16)-1</f>
        <v>-0.0054542718112020605</v>
      </c>
    </row>
    <row r="17" spans="1:14" ht="12.75" customHeight="1">
      <c r="A17" s="3" t="s">
        <v>29</v>
      </c>
      <c r="B17" s="13">
        <v>0.031366000305260544</v>
      </c>
      <c r="C17" s="13">
        <v>0.1263666484556094</v>
      </c>
      <c r="D17" s="13">
        <v>0.06626598482166868</v>
      </c>
      <c r="E17" s="13">
        <v>0.10083762893802077</v>
      </c>
      <c r="F17" s="13">
        <v>0.09750190614986295</v>
      </c>
      <c r="G17" s="13">
        <v>-0.11323536584026167</v>
      </c>
      <c r="H17" s="13">
        <v>-0.005232184763454277</v>
      </c>
      <c r="I17" s="13">
        <v>-0.18691003264929104</v>
      </c>
      <c r="J17" s="13">
        <v>0.03900599765634794</v>
      </c>
      <c r="K17" s="13">
        <v>-0.07734575587148063</v>
      </c>
      <c r="L17" s="13"/>
      <c r="M17" s="13"/>
      <c r="N17" s="13">
        <f>Oahu11P!N17/SUM(Oahu10!B17:K17)-1</f>
        <v>0.007699993888832246</v>
      </c>
    </row>
    <row r="18" spans="1:14" ht="12.75" customHeight="1">
      <c r="A18" s="3" t="s">
        <v>30</v>
      </c>
      <c r="B18" s="13">
        <v>0.14699352409634941</v>
      </c>
      <c r="C18" s="13">
        <v>0.2208120861312048</v>
      </c>
      <c r="D18" s="13">
        <v>-0.011182553913589497</v>
      </c>
      <c r="E18" s="13">
        <v>-0.14076676530195778</v>
      </c>
      <c r="F18" s="13">
        <v>-0.10563810523614021</v>
      </c>
      <c r="G18" s="13">
        <v>-0.07725893965245587</v>
      </c>
      <c r="H18" s="13">
        <v>-0.1485278937333309</v>
      </c>
      <c r="I18" s="13">
        <v>-0.12349862616789015</v>
      </c>
      <c r="J18" s="13">
        <v>-0.04417705516463905</v>
      </c>
      <c r="K18" s="13">
        <v>-0.0724216831771054</v>
      </c>
      <c r="L18" s="13"/>
      <c r="M18" s="13"/>
      <c r="N18" s="13">
        <f>Oahu11P!N18/SUM(Oahu10!B18:K18)-1</f>
        <v>-0.058029817354081414</v>
      </c>
    </row>
    <row r="19" spans="1:14" ht="12.75" customHeight="1">
      <c r="A19" s="5" t="s">
        <v>15</v>
      </c>
      <c r="B19" s="16">
        <v>0.18608495354645127</v>
      </c>
      <c r="C19" s="16">
        <v>0.21601945253795046</v>
      </c>
      <c r="D19" s="16">
        <v>0.20337500095844546</v>
      </c>
      <c r="E19" s="16">
        <v>0.09689412919054982</v>
      </c>
      <c r="F19" s="16">
        <v>0.1707347276976927</v>
      </c>
      <c r="G19" s="16">
        <v>-0.052828079505498206</v>
      </c>
      <c r="H19" s="16">
        <v>-0.08285036304073479</v>
      </c>
      <c r="I19" s="16">
        <v>-0.09505629451688001</v>
      </c>
      <c r="J19" s="16">
        <v>0.04895460732122242</v>
      </c>
      <c r="K19" s="16">
        <v>0.08546344820562861</v>
      </c>
      <c r="L19" s="16"/>
      <c r="M19" s="16"/>
      <c r="N19" s="16">
        <f>Oahu11P!N19/SUM(Oahu10!B19:K19)-1</f>
        <v>0.06595820650720219</v>
      </c>
    </row>
    <row r="20" spans="1:14" ht="12.75" customHeight="1">
      <c r="A20" s="3" t="s">
        <v>31</v>
      </c>
      <c r="B20" s="13">
        <v>-0.1329854821847072</v>
      </c>
      <c r="C20" s="13">
        <v>-0.1690188493327548</v>
      </c>
      <c r="D20" s="13">
        <v>0.0026410300498481646</v>
      </c>
      <c r="E20" s="13">
        <v>-0.10667959854140296</v>
      </c>
      <c r="F20" s="13">
        <v>0.01591744128668135</v>
      </c>
      <c r="G20" s="13">
        <v>-0.16574617723134785</v>
      </c>
      <c r="H20" s="13">
        <v>-0.11683043270313434</v>
      </c>
      <c r="I20" s="13">
        <v>-0.12645600074144292</v>
      </c>
      <c r="J20" s="13">
        <v>-0.12390628579731548</v>
      </c>
      <c r="K20" s="13">
        <v>0.15168140295187438</v>
      </c>
      <c r="L20" s="13"/>
      <c r="M20" s="13"/>
      <c r="N20" s="13">
        <f>Oahu11P!N20/SUM(Oahu10!B20:K20)-1</f>
        <v>-0.08840167687608647</v>
      </c>
    </row>
    <row r="21" spans="1:14" ht="12.75" customHeight="1">
      <c r="A21" s="3" t="s">
        <v>14</v>
      </c>
      <c r="B21" s="13">
        <v>0.06311776434966213</v>
      </c>
      <c r="C21" s="13">
        <v>0.3165693963849404</v>
      </c>
      <c r="D21" s="13">
        <v>-0.06337068067430608</v>
      </c>
      <c r="E21" s="13">
        <v>0.163991232512374</v>
      </c>
      <c r="F21" s="13">
        <v>0.20702496932152437</v>
      </c>
      <c r="G21" s="13">
        <v>-0.14079038190157722</v>
      </c>
      <c r="H21" s="13">
        <v>-0.13941187708174196</v>
      </c>
      <c r="I21" s="13">
        <v>-0.1059752189075032</v>
      </c>
      <c r="J21" s="13">
        <v>-0.007973990376933261</v>
      </c>
      <c r="K21" s="13">
        <v>0.17357942183157224</v>
      </c>
      <c r="L21" s="13"/>
      <c r="M21" s="13"/>
      <c r="N21" s="13">
        <f>Oahu11P!N21/SUM(Oahu10!B21:K21)-1</f>
        <v>0.012944614561983814</v>
      </c>
    </row>
    <row r="22" spans="1:14" ht="12.75" customHeight="1">
      <c r="A22" s="7" t="s">
        <v>32</v>
      </c>
      <c r="B22" s="14">
        <v>0.257015074616658</v>
      </c>
      <c r="C22" s="14">
        <v>0.13797847535869065</v>
      </c>
      <c r="D22" s="14">
        <v>-0.11812583529360968</v>
      </c>
      <c r="E22" s="14">
        <v>0.2875445337452913</v>
      </c>
      <c r="F22" s="14">
        <v>0.04200542331734988</v>
      </c>
      <c r="G22" s="14">
        <v>-0.06469038468884658</v>
      </c>
      <c r="H22" s="14">
        <v>0.02437573678607191</v>
      </c>
      <c r="I22" s="14">
        <v>-0.17058468369146085</v>
      </c>
      <c r="J22" s="14">
        <v>0.08471521222912863</v>
      </c>
      <c r="K22" s="14">
        <v>-0.015860254604977874</v>
      </c>
      <c r="L22" s="14"/>
      <c r="M22" s="14"/>
      <c r="N22" s="14">
        <f>Oahu11P!N22/SUM(Oahu10!B22:K22)-1</f>
        <v>0.0223354723951128</v>
      </c>
    </row>
    <row r="23" spans="1:14" ht="12.75" customHeight="1">
      <c r="A23" s="9" t="s">
        <v>33</v>
      </c>
      <c r="B23" s="15">
        <v>0.2571824269599925</v>
      </c>
      <c r="C23" s="15">
        <v>0.05199075451420591</v>
      </c>
      <c r="D23" s="15">
        <v>0.15705114838307424</v>
      </c>
      <c r="E23" s="15">
        <v>0.1308030850321053</v>
      </c>
      <c r="F23" s="15">
        <v>0.19305719306316144</v>
      </c>
      <c r="G23" s="15">
        <v>-0.05803528393282398</v>
      </c>
      <c r="H23" s="15">
        <v>-0.12842867635713062</v>
      </c>
      <c r="I23" s="15">
        <v>-0.1690258906348648</v>
      </c>
      <c r="J23" s="15">
        <v>0.0457528544012253</v>
      </c>
      <c r="K23" s="15">
        <v>-0.10912003387598042</v>
      </c>
      <c r="L23" s="15"/>
      <c r="M23" s="15"/>
      <c r="N23" s="15">
        <f>Oahu11P!N23/SUM(Oahu10!B23:K23)-1</f>
        <v>0.02737091708675865</v>
      </c>
    </row>
    <row r="24" spans="1:14" ht="12.75" customHeight="1">
      <c r="A24" s="3" t="s">
        <v>34</v>
      </c>
      <c r="B24" s="13">
        <v>0.2007642419005727</v>
      </c>
      <c r="C24" s="13">
        <v>0.11964068792037204</v>
      </c>
      <c r="D24" s="13">
        <v>0.0713255831443391</v>
      </c>
      <c r="E24" s="13">
        <v>0.07153493320974359</v>
      </c>
      <c r="F24" s="13">
        <v>0.006693822919585301</v>
      </c>
      <c r="G24" s="13">
        <v>-0.03651667031311859</v>
      </c>
      <c r="H24" s="13">
        <v>-0.059742602608290146</v>
      </c>
      <c r="I24" s="13">
        <v>0.07775755277080748</v>
      </c>
      <c r="J24" s="13">
        <v>-0.31289079455158353</v>
      </c>
      <c r="K24" s="13">
        <v>0.027469871142446946</v>
      </c>
      <c r="L24" s="13"/>
      <c r="M24" s="13"/>
      <c r="N24" s="13">
        <f>Oahu11P!N24/SUM(Oahu10!B24:K24)-1</f>
        <v>0.0009896073342856582</v>
      </c>
    </row>
    <row r="25" spans="1:14" ht="12.75" customHeight="1">
      <c r="A25" s="3" t="s">
        <v>35</v>
      </c>
      <c r="B25" s="13">
        <v>-0.061657739145259495</v>
      </c>
      <c r="C25" s="13">
        <v>0.1397636431256829</v>
      </c>
      <c r="D25" s="13">
        <v>-0.11442616543067546</v>
      </c>
      <c r="E25" s="13">
        <v>-0.02045739732965407</v>
      </c>
      <c r="F25" s="13">
        <v>0.058993914985304444</v>
      </c>
      <c r="G25" s="13">
        <v>-0.07463603025084267</v>
      </c>
      <c r="H25" s="13">
        <v>-0.04269566587432941</v>
      </c>
      <c r="I25" s="13">
        <v>-0.13112270778267093</v>
      </c>
      <c r="J25" s="13">
        <v>0.013090163022431246</v>
      </c>
      <c r="K25" s="13">
        <v>0.14599696664781872</v>
      </c>
      <c r="L25" s="13"/>
      <c r="M25" s="13"/>
      <c r="N25" s="13">
        <f>Oahu11P!N25/SUM(Oahu10!B25:K25)-1</f>
        <v>-0.021932106420519903</v>
      </c>
    </row>
    <row r="26" spans="1:14" ht="12.75" customHeight="1">
      <c r="A26" s="5" t="s">
        <v>36</v>
      </c>
      <c r="B26" s="13">
        <v>-0.0396741693524785</v>
      </c>
      <c r="C26" s="13">
        <v>0.012366418308073947</v>
      </c>
      <c r="D26" s="13">
        <v>-0.013701796141148937</v>
      </c>
      <c r="E26" s="13">
        <v>-0.058463974824494086</v>
      </c>
      <c r="F26" s="13">
        <v>0.13561023299497155</v>
      </c>
      <c r="G26" s="13">
        <v>0.4490076258226905</v>
      </c>
      <c r="H26" s="13">
        <v>0.5506523559945165</v>
      </c>
      <c r="I26" s="13">
        <v>0.5263289768934768</v>
      </c>
      <c r="J26" s="13">
        <v>0.461569299385971</v>
      </c>
      <c r="K26" s="13">
        <v>0.4475280573643757</v>
      </c>
      <c r="L26" s="13"/>
      <c r="M26" s="13"/>
      <c r="N26" s="13">
        <f>Oahu11P!N26/SUM(Oahu10!B26:K26)-1</f>
        <v>0.16228607177569376</v>
      </c>
    </row>
    <row r="27" spans="1:14" ht="12.75" customHeight="1">
      <c r="A27" s="3" t="s">
        <v>37</v>
      </c>
      <c r="B27" s="13">
        <v>-0.196434825648177</v>
      </c>
      <c r="C27" s="13">
        <v>-0.03177464391166689</v>
      </c>
      <c r="D27" s="13">
        <v>0.22020527482603378</v>
      </c>
      <c r="E27" s="13">
        <v>-0.19284428671178314</v>
      </c>
      <c r="F27" s="13">
        <v>-0.00932910342413011</v>
      </c>
      <c r="G27" s="13">
        <v>-0.06288180947653033</v>
      </c>
      <c r="H27" s="13">
        <v>-0.1153475543554241</v>
      </c>
      <c r="I27" s="13">
        <v>-0.09077132095383353</v>
      </c>
      <c r="J27" s="13">
        <v>0.11646531830431911</v>
      </c>
      <c r="K27" s="13">
        <v>0.18647361070330798</v>
      </c>
      <c r="L27" s="13"/>
      <c r="M27" s="13"/>
      <c r="N27" s="13">
        <f>Oahu11P!N27/SUM(Oahu10!B27:K27)-1</f>
        <v>-0.028266422839406835</v>
      </c>
    </row>
    <row r="28" spans="1:14" ht="12.75" customHeight="1">
      <c r="A28" s="3" t="s">
        <v>38</v>
      </c>
      <c r="B28" s="13">
        <v>-0.02678874861622997</v>
      </c>
      <c r="C28" s="13">
        <v>0.011388428358528957</v>
      </c>
      <c r="D28" s="13">
        <v>0.21925977388981047</v>
      </c>
      <c r="E28" s="13">
        <v>0.09249829985498496</v>
      </c>
      <c r="F28" s="13">
        <v>-0.020557336570519058</v>
      </c>
      <c r="G28" s="13">
        <v>0.0435054780844379</v>
      </c>
      <c r="H28" s="13">
        <v>-0.08432248076837459</v>
      </c>
      <c r="I28" s="13">
        <v>-0.15444948639593978</v>
      </c>
      <c r="J28" s="13">
        <v>0.2013763746679702</v>
      </c>
      <c r="K28" s="13">
        <v>-0.18237551651463552</v>
      </c>
      <c r="L28" s="13"/>
      <c r="M28" s="13"/>
      <c r="N28" s="13">
        <f>Oahu11P!N28/SUM(Oahu10!B28:K28)-1</f>
        <v>0.0007008408454423076</v>
      </c>
    </row>
    <row r="29" spans="1:14" ht="12.75" customHeight="1">
      <c r="A29" s="3" t="s">
        <v>39</v>
      </c>
      <c r="B29" s="13">
        <v>0.38167091075395754</v>
      </c>
      <c r="C29" s="13">
        <v>0.1352329425944376</v>
      </c>
      <c r="D29" s="13">
        <v>0.2706949752370755</v>
      </c>
      <c r="E29" s="13">
        <v>-0.07387690267056576</v>
      </c>
      <c r="F29" s="13">
        <v>-0.03551651628976479</v>
      </c>
      <c r="G29" s="13">
        <v>-0.14318462687574093</v>
      </c>
      <c r="H29" s="13">
        <v>0.2901339729171486</v>
      </c>
      <c r="I29" s="13">
        <v>-0.048565670068547145</v>
      </c>
      <c r="J29" s="13">
        <v>-0.11261089995077474</v>
      </c>
      <c r="K29" s="13">
        <v>0.22527022903715774</v>
      </c>
      <c r="L29" s="13"/>
      <c r="M29" s="13"/>
      <c r="N29" s="13">
        <f>Oahu11P!N29/SUM(Oahu10!B29:K29)-1</f>
        <v>0.08525761403997834</v>
      </c>
    </row>
    <row r="30" spans="1:14" ht="12.75" customHeight="1">
      <c r="A30" s="3" t="s">
        <v>40</v>
      </c>
      <c r="B30" s="13">
        <v>0.01142138685719225</v>
      </c>
      <c r="C30" s="13">
        <v>0.15393037658147163</v>
      </c>
      <c r="D30" s="13">
        <v>0.10721207152605328</v>
      </c>
      <c r="E30" s="13">
        <v>-0.09660784851556056</v>
      </c>
      <c r="F30" s="13">
        <v>0.09338028314424258</v>
      </c>
      <c r="G30" s="13">
        <v>-0.02302778017846306</v>
      </c>
      <c r="H30" s="13">
        <v>-0.017220977106485996</v>
      </c>
      <c r="I30" s="13">
        <v>-0.1747887424530196</v>
      </c>
      <c r="J30" s="13">
        <v>0.01581221445397127</v>
      </c>
      <c r="K30" s="13">
        <v>-0.19156864384956993</v>
      </c>
      <c r="L30" s="13"/>
      <c r="M30" s="13"/>
      <c r="N30" s="13">
        <f>Oahu11P!N30/SUM(Oahu10!B30:K30)-1</f>
        <v>-0.018161942868958225</v>
      </c>
    </row>
    <row r="31" spans="1:14" ht="12.75" customHeight="1">
      <c r="A31" s="3" t="s">
        <v>41</v>
      </c>
      <c r="B31" s="13">
        <v>0.22251618383443522</v>
      </c>
      <c r="C31" s="13">
        <v>0.0807577687643044</v>
      </c>
      <c r="D31" s="13">
        <v>-0.055250338505977235</v>
      </c>
      <c r="E31" s="13">
        <v>-0.09979401064272635</v>
      </c>
      <c r="F31" s="13">
        <v>0.006679939805297131</v>
      </c>
      <c r="G31" s="13">
        <v>-0.23894349185848784</v>
      </c>
      <c r="H31" s="13">
        <v>0.12534605453932776</v>
      </c>
      <c r="I31" s="13">
        <v>-0.09561073228701346</v>
      </c>
      <c r="J31" s="13">
        <v>-0.0757749164838199</v>
      </c>
      <c r="K31" s="13">
        <v>-0.11724722239669262</v>
      </c>
      <c r="L31" s="13"/>
      <c r="M31" s="13"/>
      <c r="N31" s="13">
        <f>Oahu11P!N31/SUM(Oahu10!B31:K31)-1</f>
        <v>-0.04847826391124177</v>
      </c>
    </row>
    <row r="32" spans="1:14" ht="12.75" customHeight="1">
      <c r="A32" s="7" t="s">
        <v>42</v>
      </c>
      <c r="B32" s="14">
        <v>0.24833780999642438</v>
      </c>
      <c r="C32" s="14">
        <v>0.0007777589002854163</v>
      </c>
      <c r="D32" s="14">
        <v>-0.3148544643608751</v>
      </c>
      <c r="E32" s="14">
        <v>0.2796853041344404</v>
      </c>
      <c r="F32" s="14">
        <v>0.17601117225061189</v>
      </c>
      <c r="G32" s="14">
        <v>-0.1276905413270868</v>
      </c>
      <c r="H32" s="14">
        <v>-0.03232021353781609</v>
      </c>
      <c r="I32" s="14">
        <v>-0.05892989305661417</v>
      </c>
      <c r="J32" s="14">
        <v>-0.03405017326067052</v>
      </c>
      <c r="K32" s="14">
        <v>-0.04441413241802158</v>
      </c>
      <c r="L32" s="14"/>
      <c r="M32" s="14"/>
      <c r="N32" s="14">
        <f>Oahu11P!N32/SUM(Oahu10!B32:K32)-1</f>
        <v>-0.008774066707419093</v>
      </c>
    </row>
    <row r="33" spans="1:14" ht="12.75" customHeight="1">
      <c r="A33" s="9" t="s">
        <v>43</v>
      </c>
      <c r="B33" s="15">
        <v>0.1269469793198582</v>
      </c>
      <c r="C33" s="15">
        <v>0.3060483733068052</v>
      </c>
      <c r="D33" s="15">
        <v>0.22262559257256256</v>
      </c>
      <c r="E33" s="15">
        <v>0.025788590474127064</v>
      </c>
      <c r="F33" s="15">
        <v>0.09749734839800032</v>
      </c>
      <c r="G33" s="15">
        <v>-0.2768516911963135</v>
      </c>
      <c r="H33" s="15">
        <v>-0.08456728199124693</v>
      </c>
      <c r="I33" s="15">
        <v>-0.2842260154318349</v>
      </c>
      <c r="J33" s="15">
        <v>-0.05887872446624853</v>
      </c>
      <c r="K33" s="15">
        <v>0.1289657705410757</v>
      </c>
      <c r="L33" s="15"/>
      <c r="M33" s="15"/>
      <c r="N33" s="15">
        <f>Oahu11P!N33/SUM(Oahu10!B33:K33)-1</f>
        <v>-0.031960882631063225</v>
      </c>
    </row>
    <row r="34" spans="1:14" ht="12.75" customHeight="1">
      <c r="A34" s="3" t="s">
        <v>44</v>
      </c>
      <c r="B34" s="13">
        <v>0.20736786245461308</v>
      </c>
      <c r="C34" s="13">
        <v>0.4521735803934648</v>
      </c>
      <c r="D34" s="13">
        <v>0.2323211400457626</v>
      </c>
      <c r="E34" s="13">
        <v>0.09506812893076223</v>
      </c>
      <c r="F34" s="13">
        <v>0.16704555769191604</v>
      </c>
      <c r="G34" s="13">
        <v>-0.08294543603022006</v>
      </c>
      <c r="H34" s="13">
        <v>-0.24620488303643195</v>
      </c>
      <c r="I34" s="13">
        <v>-0.39682866240562414</v>
      </c>
      <c r="J34" s="13">
        <v>0.12694571553357178</v>
      </c>
      <c r="K34" s="13">
        <v>0.057489883891276426</v>
      </c>
      <c r="L34" s="13"/>
      <c r="M34" s="13"/>
      <c r="N34" s="13">
        <f>Oahu11P!N34/SUM(Oahu10!B34:K34)-1</f>
        <v>0.03265418532212605</v>
      </c>
    </row>
    <row r="35" spans="1:14" ht="12.75" customHeight="1">
      <c r="A35" s="3" t="s">
        <v>45</v>
      </c>
      <c r="B35" s="13">
        <v>0.10221052728149113</v>
      </c>
      <c r="C35" s="13">
        <v>-0.03572760881644095</v>
      </c>
      <c r="D35" s="13">
        <v>0.046886540989733584</v>
      </c>
      <c r="E35" s="13">
        <v>0.1672635009605369</v>
      </c>
      <c r="F35" s="13">
        <v>-0.05824375595006159</v>
      </c>
      <c r="G35" s="13">
        <v>-0.22212855346814023</v>
      </c>
      <c r="H35" s="13">
        <v>-0.13342251384626191</v>
      </c>
      <c r="I35" s="13">
        <v>-0.05084349367307386</v>
      </c>
      <c r="J35" s="13">
        <v>-0.08687642326420353</v>
      </c>
      <c r="K35" s="13">
        <v>-0.005690876535603628</v>
      </c>
      <c r="L35" s="13"/>
      <c r="M35" s="13"/>
      <c r="N35" s="13">
        <f>Oahu11P!N35/SUM(Oahu10!B35:K35)-1</f>
        <v>-0.04099396273657274</v>
      </c>
    </row>
    <row r="36" spans="1:14" ht="12.75" customHeight="1">
      <c r="A36" s="5" t="s">
        <v>46</v>
      </c>
      <c r="B36" s="13">
        <v>-0.11980451008838122</v>
      </c>
      <c r="C36" s="13">
        <v>0.11436785954085223</v>
      </c>
      <c r="D36" s="13">
        <v>0.0767192751086798</v>
      </c>
      <c r="E36" s="13">
        <v>-0.004639496714944343</v>
      </c>
      <c r="F36" s="13">
        <v>-0.019858606005474524</v>
      </c>
      <c r="G36" s="13">
        <v>-0.09183834830173054</v>
      </c>
      <c r="H36" s="13">
        <v>-0.10743439815143001</v>
      </c>
      <c r="I36" s="13">
        <v>-0.15313181346848287</v>
      </c>
      <c r="J36" s="13">
        <v>0.027769361984826074</v>
      </c>
      <c r="K36" s="13">
        <v>-0.12623756858680132</v>
      </c>
      <c r="L36" s="13"/>
      <c r="M36" s="13"/>
      <c r="N36" s="13">
        <f>Oahu11P!N36/SUM(Oahu10!B36:K36)-1</f>
        <v>-0.05349302664699951</v>
      </c>
    </row>
    <row r="37" spans="1:14" ht="12.75" customHeight="1">
      <c r="A37" s="3" t="s">
        <v>47</v>
      </c>
      <c r="B37" s="13">
        <v>0.04523724447933557</v>
      </c>
      <c r="C37" s="13">
        <v>-0.2573306433831264</v>
      </c>
      <c r="D37" s="13">
        <v>-0.08221582214003947</v>
      </c>
      <c r="E37" s="13">
        <v>-0.11830377208843497</v>
      </c>
      <c r="F37" s="13">
        <v>-0.0337618248217323</v>
      </c>
      <c r="G37" s="13">
        <v>-0.14599307616159404</v>
      </c>
      <c r="H37" s="13">
        <v>0.17660610912549615</v>
      </c>
      <c r="I37" s="13">
        <v>-0.3153911241101922</v>
      </c>
      <c r="J37" s="13">
        <v>-0.01559327727625654</v>
      </c>
      <c r="K37" s="13">
        <v>-0.05580830971277737</v>
      </c>
      <c r="L37" s="13"/>
      <c r="M37" s="13"/>
      <c r="N37" s="13">
        <f>Oahu11P!N37/SUM(Oahu10!B37:K37)-1</f>
        <v>-0.07837904450777389</v>
      </c>
    </row>
    <row r="38" spans="1:14" ht="12.75" customHeight="1">
      <c r="A38" s="3" t="s">
        <v>48</v>
      </c>
      <c r="B38" s="13">
        <v>-0.03882894816946899</v>
      </c>
      <c r="C38" s="13">
        <v>0.24138681417538305</v>
      </c>
      <c r="D38" s="13">
        <v>0.18607883432057476</v>
      </c>
      <c r="E38" s="13">
        <v>0.3984847050406007</v>
      </c>
      <c r="F38" s="13">
        <v>0.15537144103136272</v>
      </c>
      <c r="G38" s="13">
        <v>0.047714770535354986</v>
      </c>
      <c r="H38" s="13">
        <v>-0.007692168507553571</v>
      </c>
      <c r="I38" s="13">
        <v>-0.10858155006785701</v>
      </c>
      <c r="J38" s="13">
        <v>0.2876681878932322</v>
      </c>
      <c r="K38" s="13">
        <v>-0.008436057047167855</v>
      </c>
      <c r="L38" s="13"/>
      <c r="M38" s="13"/>
      <c r="N38" s="13">
        <f>Oahu11P!N38/SUM(Oahu10!B38:K38)-1</f>
        <v>0.0826267801744831</v>
      </c>
    </row>
    <row r="39" spans="1:14" ht="12.75" customHeight="1">
      <c r="A39" s="3" t="s">
        <v>49</v>
      </c>
      <c r="B39" s="13">
        <v>-0.03075146530681699</v>
      </c>
      <c r="C39" s="13">
        <v>0.06585760898059911</v>
      </c>
      <c r="D39" s="13">
        <v>0.008382853769280189</v>
      </c>
      <c r="E39" s="13">
        <v>0.3653651487212739</v>
      </c>
      <c r="F39" s="13">
        <v>0.020571447580250108</v>
      </c>
      <c r="G39" s="13">
        <v>0.07123004759869767</v>
      </c>
      <c r="H39" s="13">
        <v>0.0016666142609351247</v>
      </c>
      <c r="I39" s="13">
        <v>0.03440781392588789</v>
      </c>
      <c r="J39" s="13">
        <v>0.04027105170370029</v>
      </c>
      <c r="K39" s="13">
        <v>0.1057146868391794</v>
      </c>
      <c r="L39" s="13"/>
      <c r="M39" s="13"/>
      <c r="N39" s="13">
        <f>Oahu11P!N39/SUM(Oahu10!B39:K39)-1</f>
        <v>0.06404886297163204</v>
      </c>
    </row>
    <row r="40" spans="1:14" ht="12.75" customHeight="1">
      <c r="A40" s="3" t="s">
        <v>50</v>
      </c>
      <c r="B40" s="13">
        <v>0.13608393767593965</v>
      </c>
      <c r="C40" s="13">
        <v>0.08266769974764812</v>
      </c>
      <c r="D40" s="13">
        <v>0.1481011848934006</v>
      </c>
      <c r="E40" s="13">
        <v>-0.014298930835692066</v>
      </c>
      <c r="F40" s="13">
        <v>0.010959837469223067</v>
      </c>
      <c r="G40" s="13">
        <v>-0.14493355333663335</v>
      </c>
      <c r="H40" s="13">
        <v>0.3991012981897923</v>
      </c>
      <c r="I40" s="13">
        <v>-0.10153846890036732</v>
      </c>
      <c r="J40" s="13">
        <v>-0.021621576875326134</v>
      </c>
      <c r="K40" s="13">
        <v>-0.13505879416703104</v>
      </c>
      <c r="L40" s="13"/>
      <c r="M40" s="13"/>
      <c r="N40" s="13">
        <f>Oahu11P!N40/SUM(Oahu10!B40:K40)-1</f>
        <v>0.01752631729000731</v>
      </c>
    </row>
    <row r="41" spans="1:14" ht="12.75" customHeight="1">
      <c r="A41" s="3" t="s">
        <v>51</v>
      </c>
      <c r="B41" s="13">
        <v>0.36987800707589286</v>
      </c>
      <c r="C41" s="13">
        <v>0.25395839632659045</v>
      </c>
      <c r="D41" s="13">
        <v>0.16029314332651462</v>
      </c>
      <c r="E41" s="13">
        <v>-0.15464706456053912</v>
      </c>
      <c r="F41" s="13">
        <v>0.26847338357999345</v>
      </c>
      <c r="G41" s="13">
        <v>0.10735572345314787</v>
      </c>
      <c r="H41" s="13">
        <v>0.0677102235636846</v>
      </c>
      <c r="I41" s="13">
        <v>0.12694386141298689</v>
      </c>
      <c r="J41" s="13">
        <v>0.03394730892911602</v>
      </c>
      <c r="K41" s="13">
        <v>-0.09143513844134127</v>
      </c>
      <c r="L41" s="13"/>
      <c r="M41" s="13"/>
      <c r="N41" s="13">
        <f>Oahu11P!N41/SUM(Oahu10!B41:K41)-1</f>
        <v>0.10530673899760412</v>
      </c>
    </row>
    <row r="42" spans="1:14" ht="12.75" customHeight="1">
      <c r="A42" s="7" t="s">
        <v>52</v>
      </c>
      <c r="B42" s="14">
        <v>0.07755918966632375</v>
      </c>
      <c r="C42" s="14">
        <v>0.23244217938029224</v>
      </c>
      <c r="D42" s="14">
        <v>0.0438023233972812</v>
      </c>
      <c r="E42" s="14">
        <v>-0.03336727949205652</v>
      </c>
      <c r="F42" s="14">
        <v>-0.003991344518364443</v>
      </c>
      <c r="G42" s="14">
        <v>0.05984346605636313</v>
      </c>
      <c r="H42" s="14">
        <v>-0.10200398554176761</v>
      </c>
      <c r="I42" s="14">
        <v>-0.4268280268068704</v>
      </c>
      <c r="J42" s="14">
        <v>-0.04522566715860706</v>
      </c>
      <c r="K42" s="14">
        <v>0.11125456637729232</v>
      </c>
      <c r="L42" s="14"/>
      <c r="M42" s="14"/>
      <c r="N42" s="14">
        <f>Oahu11P!N42/SUM(Oahu10!B42:K42)-1</f>
        <v>-0.025834634677237567</v>
      </c>
    </row>
    <row r="43" spans="1:14" ht="12.75" customHeight="1">
      <c r="A43" s="9" t="s">
        <v>53</v>
      </c>
      <c r="B43" s="15">
        <v>0.18630125665410277</v>
      </c>
      <c r="C43" s="15">
        <v>0.053737853062947344</v>
      </c>
      <c r="D43" s="15">
        <v>0.2938053592910447</v>
      </c>
      <c r="E43" s="15">
        <v>-0.03209969055451531</v>
      </c>
      <c r="F43" s="15">
        <v>-0.1678179062663854</v>
      </c>
      <c r="G43" s="15">
        <v>-0.005686293213252351</v>
      </c>
      <c r="H43" s="15">
        <v>-0.005050968909621847</v>
      </c>
      <c r="I43" s="15">
        <v>-0.030432454888963983</v>
      </c>
      <c r="J43" s="15">
        <v>0.1673172481607615</v>
      </c>
      <c r="K43" s="15">
        <v>0.05798563003661557</v>
      </c>
      <c r="L43" s="15"/>
      <c r="M43" s="15"/>
      <c r="N43" s="15">
        <f>Oahu11P!N43/SUM(Oahu10!B43:K43)-1</f>
        <v>0.045610009437754506</v>
      </c>
    </row>
    <row r="44" spans="1:14" ht="12.75" customHeight="1">
      <c r="A44" s="3" t="s">
        <v>54</v>
      </c>
      <c r="B44" s="13">
        <v>-0.046302486112473916</v>
      </c>
      <c r="C44" s="13">
        <v>-0.1189564312610588</v>
      </c>
      <c r="D44" s="13">
        <v>0.13389098780446868</v>
      </c>
      <c r="E44" s="13">
        <v>-0.02002090344050123</v>
      </c>
      <c r="F44" s="13">
        <v>0.07381928168200978</v>
      </c>
      <c r="G44" s="13">
        <v>0.008247430025012853</v>
      </c>
      <c r="H44" s="13">
        <v>-0.12507980037378807</v>
      </c>
      <c r="I44" s="13">
        <v>-0.18370765258379543</v>
      </c>
      <c r="J44" s="13">
        <v>0.1269659344772462</v>
      </c>
      <c r="K44" s="13">
        <v>0.1732329512568037</v>
      </c>
      <c r="L44" s="13"/>
      <c r="M44" s="13"/>
      <c r="N44" s="13">
        <f>Oahu11P!N44/SUM(Oahu10!B44:K44)-1</f>
        <v>-0.0058406009564880845</v>
      </c>
    </row>
    <row r="45" spans="1:14" ht="12.75" customHeight="1">
      <c r="A45" s="3" t="s">
        <v>55</v>
      </c>
      <c r="B45" s="13">
        <v>0.17839901542489184</v>
      </c>
      <c r="C45" s="13">
        <v>0.03584405273186069</v>
      </c>
      <c r="D45" s="13">
        <v>0.1329908749687608</v>
      </c>
      <c r="E45" s="13">
        <v>-0.22528518459978567</v>
      </c>
      <c r="F45" s="13">
        <v>-0.005219006067284658</v>
      </c>
      <c r="G45" s="13">
        <v>-0.03768759746883803</v>
      </c>
      <c r="H45" s="13">
        <v>0.14675645418137867</v>
      </c>
      <c r="I45" s="13">
        <v>-0.3524316799669289</v>
      </c>
      <c r="J45" s="13">
        <v>-0.060559105309871825</v>
      </c>
      <c r="K45" s="13">
        <v>-0.29535436082779465</v>
      </c>
      <c r="L45" s="13"/>
      <c r="M45" s="13"/>
      <c r="N45" s="13">
        <f>Oahu11P!N45/SUM(Oahu10!B45:K45)-1</f>
        <v>-0.07011501840313084</v>
      </c>
    </row>
    <row r="46" spans="1:14" ht="12.75" customHeight="1">
      <c r="A46" s="5" t="s">
        <v>56</v>
      </c>
      <c r="B46" s="13">
        <v>0.12281556003900834</v>
      </c>
      <c r="C46" s="13">
        <v>0.10178780948364338</v>
      </c>
      <c r="D46" s="13">
        <v>0.14442226211766473</v>
      </c>
      <c r="E46" s="13">
        <v>0.13913289981604554</v>
      </c>
      <c r="F46" s="13">
        <v>-0.15479451648181183</v>
      </c>
      <c r="G46" s="13">
        <v>0.056121908640069745</v>
      </c>
      <c r="H46" s="13">
        <v>-0.046213319778888186</v>
      </c>
      <c r="I46" s="13">
        <v>-0.14662505679138726</v>
      </c>
      <c r="J46" s="13">
        <v>0.33834275540771347</v>
      </c>
      <c r="K46" s="13">
        <v>0.02314584566580576</v>
      </c>
      <c r="L46" s="13"/>
      <c r="M46" s="13"/>
      <c r="N46" s="13">
        <f>Oahu11P!N46/SUM(Oahu10!B46:K46)-1</f>
        <v>0.04396486736445082</v>
      </c>
    </row>
    <row r="47" spans="1:14" ht="12.75" customHeight="1">
      <c r="A47" s="3" t="s">
        <v>57</v>
      </c>
      <c r="B47" s="13">
        <v>0.07278240959554673</v>
      </c>
      <c r="C47" s="13">
        <v>0.12816922586464907</v>
      </c>
      <c r="D47" s="13">
        <v>0.17434979431107614</v>
      </c>
      <c r="E47" s="13">
        <v>0.004665752781550098</v>
      </c>
      <c r="F47" s="13">
        <v>-0.03580789695298852</v>
      </c>
      <c r="G47" s="13">
        <v>-0.21245706564936973</v>
      </c>
      <c r="H47" s="13">
        <v>0.2747457801424349</v>
      </c>
      <c r="I47" s="13">
        <v>-0.11041264043732194</v>
      </c>
      <c r="J47" s="13">
        <v>-0.08070196789504562</v>
      </c>
      <c r="K47" s="13">
        <v>-0.1515307472722343</v>
      </c>
      <c r="L47" s="13"/>
      <c r="M47" s="13"/>
      <c r="N47" s="13">
        <f>Oahu11P!N47/SUM(Oahu10!B47:K47)-1</f>
        <v>-0.007091610284431615</v>
      </c>
    </row>
    <row r="48" spans="1:14" ht="12.75" customHeight="1">
      <c r="A48" s="3" t="s">
        <v>58</v>
      </c>
      <c r="B48" s="13">
        <v>0.2620253925218898</v>
      </c>
      <c r="C48" s="13">
        <v>0.0013852690109332243</v>
      </c>
      <c r="D48" s="13">
        <v>-0.4836912337749555</v>
      </c>
      <c r="E48" s="13">
        <v>0.2583464865348858</v>
      </c>
      <c r="F48" s="13">
        <v>-0.12950720847867048</v>
      </c>
      <c r="G48" s="13">
        <v>-0.07301053699227356</v>
      </c>
      <c r="H48" s="13">
        <v>-0.042308415795374775</v>
      </c>
      <c r="I48" s="13">
        <v>-0.1390170822038716</v>
      </c>
      <c r="J48" s="13">
        <v>-0.0005184055855669789</v>
      </c>
      <c r="K48" s="13">
        <v>-0.16988545952792136</v>
      </c>
      <c r="L48" s="13"/>
      <c r="M48" s="13"/>
      <c r="N48" s="13">
        <f>Oahu11P!N48/SUM(Oahu10!B48:K48)-1</f>
        <v>-0.07712536299201145</v>
      </c>
    </row>
    <row r="49" spans="1:14" ht="12.75" customHeight="1">
      <c r="A49" s="3" t="s">
        <v>59</v>
      </c>
      <c r="B49" s="13">
        <v>0.19313371409268001</v>
      </c>
      <c r="C49" s="13">
        <v>0.26354634289943124</v>
      </c>
      <c r="D49" s="13">
        <v>0.38519825065381746</v>
      </c>
      <c r="E49" s="13">
        <v>0.03569111838685756</v>
      </c>
      <c r="F49" s="13">
        <v>-0.09185079021215946</v>
      </c>
      <c r="G49" s="13">
        <v>0.028008234656119138</v>
      </c>
      <c r="H49" s="13">
        <v>-0.12709626796584136</v>
      </c>
      <c r="I49" s="13">
        <v>0.7889657404974089</v>
      </c>
      <c r="J49" s="13">
        <v>0.15519189806750183</v>
      </c>
      <c r="K49" s="13">
        <v>0.07725189661112933</v>
      </c>
      <c r="L49" s="13"/>
      <c r="M49" s="13"/>
      <c r="N49" s="13">
        <f>Oahu11P!N49/SUM(Oahu10!B49:K49)-1</f>
        <v>0.14246403453436973</v>
      </c>
    </row>
    <row r="50" spans="1:14" ht="12.75" customHeight="1">
      <c r="A50" s="3" t="s">
        <v>60</v>
      </c>
      <c r="B50" s="13">
        <v>0.3720835991788119</v>
      </c>
      <c r="C50" s="13">
        <v>0.0911019253036655</v>
      </c>
      <c r="D50" s="13">
        <v>0.15579112573048487</v>
      </c>
      <c r="E50" s="13">
        <v>0.019742003746497108</v>
      </c>
      <c r="F50" s="13">
        <v>0.058891184292877735</v>
      </c>
      <c r="G50" s="13">
        <v>-0.16011191336005834</v>
      </c>
      <c r="H50" s="13">
        <v>-0.12083356239492053</v>
      </c>
      <c r="I50" s="13">
        <v>-0.171078291660985</v>
      </c>
      <c r="J50" s="13">
        <v>-0.1581704991977805</v>
      </c>
      <c r="K50" s="13">
        <v>-0.29876197150479544</v>
      </c>
      <c r="L50" s="13"/>
      <c r="M50" s="13"/>
      <c r="N50" s="13">
        <f>Oahu11P!N50/SUM(Oahu10!B50:K50)-1</f>
        <v>-0.048649120941767765</v>
      </c>
    </row>
    <row r="51" spans="1:14" ht="12.75" customHeight="1">
      <c r="A51" s="3" t="s">
        <v>61</v>
      </c>
      <c r="B51" s="13">
        <v>0.23890501170108866</v>
      </c>
      <c r="C51" s="13">
        <v>0.10416180260766884</v>
      </c>
      <c r="D51" s="13">
        <v>0.24001236596129266</v>
      </c>
      <c r="E51" s="13">
        <v>-0.2751253116349827</v>
      </c>
      <c r="F51" s="13">
        <v>-0.10765973763166457</v>
      </c>
      <c r="G51" s="13">
        <v>0.03475675391919683</v>
      </c>
      <c r="H51" s="13">
        <v>-0.17184760290691306</v>
      </c>
      <c r="I51" s="13">
        <v>0.1417697023735662</v>
      </c>
      <c r="J51" s="13">
        <v>0.11776565033633152</v>
      </c>
      <c r="K51" s="13">
        <v>0.016120293124307752</v>
      </c>
      <c r="L51" s="13"/>
      <c r="M51" s="13"/>
      <c r="N51" s="13">
        <f>Oahu11P!N51/SUM(Oahu10!B51:K51)-1</f>
        <v>0.010344090102502923</v>
      </c>
    </row>
    <row r="52" spans="1:14" ht="12.75" customHeight="1">
      <c r="A52" s="7" t="s">
        <v>62</v>
      </c>
      <c r="B52" s="14">
        <v>0.1723152509152952</v>
      </c>
      <c r="C52" s="14">
        <v>0.05931372143664371</v>
      </c>
      <c r="D52" s="14">
        <v>0.1244744123408368</v>
      </c>
      <c r="E52" s="14">
        <v>0.18740123570462502</v>
      </c>
      <c r="F52" s="14">
        <v>0.2606939727903962</v>
      </c>
      <c r="G52" s="14">
        <v>-0.12524911447772566</v>
      </c>
      <c r="H52" s="14">
        <v>0.26769846035923733</v>
      </c>
      <c r="I52" s="14">
        <v>0.16052673517220378</v>
      </c>
      <c r="J52" s="14">
        <v>-0.26874264724075947</v>
      </c>
      <c r="K52" s="14">
        <v>-0.05006715472590113</v>
      </c>
      <c r="L52" s="14"/>
      <c r="M52" s="14"/>
      <c r="N52" s="14">
        <f>Oahu11P!N52/SUM(Oahu10!B52:K52)-1</f>
        <v>0.0749758588866869</v>
      </c>
    </row>
    <row r="53" spans="1:14" ht="12.75" customHeight="1">
      <c r="A53" s="9" t="s">
        <v>63</v>
      </c>
      <c r="B53" s="15">
        <v>-0.049702167866620364</v>
      </c>
      <c r="C53" s="15">
        <v>0.23835349299173206</v>
      </c>
      <c r="D53" s="15">
        <v>-0.10724133419358081</v>
      </c>
      <c r="E53" s="15">
        <v>0.2642860105071864</v>
      </c>
      <c r="F53" s="15">
        <v>0.10816568496323205</v>
      </c>
      <c r="G53" s="15">
        <v>-0.08161122020618301</v>
      </c>
      <c r="H53" s="15">
        <v>-0.04015736615334486</v>
      </c>
      <c r="I53" s="15">
        <v>-0.22449704423060235</v>
      </c>
      <c r="J53" s="15">
        <v>0.09476674294047836</v>
      </c>
      <c r="K53" s="15">
        <v>0.1899144063455654</v>
      </c>
      <c r="L53" s="15"/>
      <c r="M53" s="15"/>
      <c r="N53" s="15">
        <f>Oahu11P!N53/SUM(Oahu10!B53:K53)-1</f>
        <v>0.023873650811473635</v>
      </c>
    </row>
    <row r="54" spans="1:14" ht="12.75" customHeight="1">
      <c r="A54" s="3" t="s">
        <v>64</v>
      </c>
      <c r="B54" s="13">
        <v>0.0953290502546514</v>
      </c>
      <c r="C54" s="13">
        <v>-0.15372873272419763</v>
      </c>
      <c r="D54" s="13">
        <v>-0.16810131617142451</v>
      </c>
      <c r="E54" s="13">
        <v>0.13666644353756835</v>
      </c>
      <c r="F54" s="13">
        <v>0.06609005519579841</v>
      </c>
      <c r="G54" s="13">
        <v>0.21414752217019792</v>
      </c>
      <c r="H54" s="13">
        <v>0.17235919644181663</v>
      </c>
      <c r="I54" s="13">
        <v>0.06615968142945515</v>
      </c>
      <c r="J54" s="13">
        <v>-0.019090985454975812</v>
      </c>
      <c r="K54" s="13">
        <v>-0.096646521539325</v>
      </c>
      <c r="L54" s="13"/>
      <c r="M54" s="13"/>
      <c r="N54" s="13">
        <f>Oahu11P!N54/SUM(Oahu10!B54:K54)-1</f>
        <v>0.042352964153858697</v>
      </c>
    </row>
    <row r="55" spans="1:14" ht="12.75" customHeight="1">
      <c r="A55" s="3" t="s">
        <v>65</v>
      </c>
      <c r="B55" s="13">
        <v>0.27076191983884795</v>
      </c>
      <c r="C55" s="13">
        <v>0.26189564097264145</v>
      </c>
      <c r="D55" s="13">
        <v>0.35161613016367804</v>
      </c>
      <c r="E55" s="13">
        <v>-0.018764570142002845</v>
      </c>
      <c r="F55" s="13">
        <v>0.03453898744008932</v>
      </c>
      <c r="G55" s="13">
        <v>-0.145333846634361</v>
      </c>
      <c r="H55" s="13">
        <v>-0.10440705817123486</v>
      </c>
      <c r="I55" s="13">
        <v>-0.1526527908989971</v>
      </c>
      <c r="J55" s="13">
        <v>-0.0954925882669128</v>
      </c>
      <c r="K55" s="13">
        <v>0.05271722052670942</v>
      </c>
      <c r="L55" s="13"/>
      <c r="M55" s="13"/>
      <c r="N55" s="13">
        <f>Oahu11P!N55/SUM(Oahu10!B55:K55)-1</f>
        <v>0.004251020576550468</v>
      </c>
    </row>
    <row r="56" spans="1:14" ht="12.75" customHeight="1">
      <c r="A56" s="5" t="s">
        <v>66</v>
      </c>
      <c r="B56" s="13">
        <v>0.16634018048393798</v>
      </c>
      <c r="C56" s="13">
        <v>0.25072691580023815</v>
      </c>
      <c r="D56" s="13">
        <v>0.19593025718314416</v>
      </c>
      <c r="E56" s="13">
        <v>-0.12532355550752114</v>
      </c>
      <c r="F56" s="13">
        <v>0.10449972324283077</v>
      </c>
      <c r="G56" s="13">
        <v>-0.09639728796452154</v>
      </c>
      <c r="H56" s="13">
        <v>-0.08314287394328079</v>
      </c>
      <c r="I56" s="13">
        <v>-0.33371511203328474</v>
      </c>
      <c r="J56" s="13">
        <v>0.2746598449964083</v>
      </c>
      <c r="K56" s="13">
        <v>0.03501944370826022</v>
      </c>
      <c r="L56" s="13"/>
      <c r="M56" s="13"/>
      <c r="N56" s="13">
        <f>Oahu11P!N56/SUM(Oahu10!B56:K56)-1</f>
        <v>0.041551671722663164</v>
      </c>
    </row>
    <row r="57" spans="1:14" ht="12.75" customHeight="1">
      <c r="A57" s="3" t="s">
        <v>67</v>
      </c>
      <c r="B57" s="13">
        <v>0.138512447962156</v>
      </c>
      <c r="C57" s="13">
        <v>-0.01239579419594307</v>
      </c>
      <c r="D57" s="13">
        <v>0.09614529595543893</v>
      </c>
      <c r="E57" s="13">
        <v>-0.16463533150023413</v>
      </c>
      <c r="F57" s="13">
        <v>0.00024189660636847235</v>
      </c>
      <c r="G57" s="13">
        <v>0.21011067065541278</v>
      </c>
      <c r="H57" s="13">
        <v>0.06896451351214113</v>
      </c>
      <c r="I57" s="13">
        <v>-0.014033380430077165</v>
      </c>
      <c r="J57" s="13">
        <v>-0.14100841102826098</v>
      </c>
      <c r="K57" s="13">
        <v>0.07370715944264077</v>
      </c>
      <c r="L57" s="13"/>
      <c r="M57" s="13"/>
      <c r="N57" s="13">
        <f>Oahu11P!N57/SUM(Oahu10!B57:K57)-1</f>
        <v>0.029184839000720553</v>
      </c>
    </row>
    <row r="58" spans="1:14" ht="12.75" customHeight="1">
      <c r="A58" s="3" t="s">
        <v>68</v>
      </c>
      <c r="B58" s="13">
        <v>-0.27009053318046294</v>
      </c>
      <c r="C58" s="13">
        <v>-0.17038984196657125</v>
      </c>
      <c r="D58" s="13">
        <v>-0.20248345711545224</v>
      </c>
      <c r="E58" s="13">
        <v>-0.17265708978903432</v>
      </c>
      <c r="F58" s="13">
        <v>-0.12354054509112966</v>
      </c>
      <c r="G58" s="13">
        <v>-0.3373599128422438</v>
      </c>
      <c r="H58" s="13">
        <v>-0.17852490868877394</v>
      </c>
      <c r="I58" s="13">
        <v>-0.2900044248166423</v>
      </c>
      <c r="J58" s="13">
        <v>-0.15052159917404018</v>
      </c>
      <c r="K58" s="13">
        <v>-0.09322442742614709</v>
      </c>
      <c r="L58" s="13"/>
      <c r="M58" s="13"/>
      <c r="N58" s="13">
        <f>Oahu11P!N58/SUM(Oahu10!B58:K58)-1</f>
        <v>-0.2093963077007357</v>
      </c>
    </row>
    <row r="59" spans="1:14" ht="12.75" customHeight="1">
      <c r="A59" s="3" t="s">
        <v>69</v>
      </c>
      <c r="B59" s="13">
        <v>0.190337469640331</v>
      </c>
      <c r="C59" s="13">
        <v>0.2165439836474218</v>
      </c>
      <c r="D59" s="13">
        <v>-0.07488332824165457</v>
      </c>
      <c r="E59" s="13">
        <v>-0.18377126815692293</v>
      </c>
      <c r="F59" s="13">
        <v>0.01715916268277431</v>
      </c>
      <c r="G59" s="13">
        <v>0.2646016943036943</v>
      </c>
      <c r="H59" s="13">
        <v>-0.3521098161228336</v>
      </c>
      <c r="I59" s="13">
        <v>-0.03865210612237331</v>
      </c>
      <c r="J59" s="13">
        <v>-0.006593771637719335</v>
      </c>
      <c r="K59" s="13">
        <v>0.011523617840784114</v>
      </c>
      <c r="L59" s="13"/>
      <c r="M59" s="13"/>
      <c r="N59" s="13">
        <f>Oahu11P!N59/SUM(Oahu10!B59:K59)-1</f>
        <v>-0.02457112622175217</v>
      </c>
    </row>
    <row r="60" spans="1:14" ht="12.75" customHeight="1">
      <c r="A60" s="3" t="s">
        <v>70</v>
      </c>
      <c r="B60" s="13">
        <v>-0.22247115010218982</v>
      </c>
      <c r="C60" s="13">
        <v>0.25004562471350344</v>
      </c>
      <c r="D60" s="13">
        <v>0.03233430364285258</v>
      </c>
      <c r="E60" s="13">
        <v>-0.04317014359886516</v>
      </c>
      <c r="F60" s="13">
        <v>-0.23763878859816817</v>
      </c>
      <c r="G60" s="13">
        <v>-0.001966955530459506</v>
      </c>
      <c r="H60" s="13">
        <v>0.06266252320601909</v>
      </c>
      <c r="I60" s="13">
        <v>0.07773985621195986</v>
      </c>
      <c r="J60" s="13">
        <v>-0.05507238414400922</v>
      </c>
      <c r="K60" s="13">
        <v>-0.22442930898363034</v>
      </c>
      <c r="L60" s="13"/>
      <c r="M60" s="13"/>
      <c r="N60" s="13">
        <f>Oahu11P!N60/SUM(Oahu10!B60:K60)-1</f>
        <v>-0.05084074803228289</v>
      </c>
    </row>
    <row r="61" spans="1:14" ht="12.75" customHeight="1">
      <c r="A61" s="7" t="s">
        <v>71</v>
      </c>
      <c r="B61" s="14">
        <v>1.8058428251379264</v>
      </c>
      <c r="C61" s="14">
        <v>1.5420118637654925</v>
      </c>
      <c r="D61" s="14">
        <v>1.4499631658377</v>
      </c>
      <c r="E61" s="14">
        <v>0.4203715488136573</v>
      </c>
      <c r="F61" s="14">
        <v>1.3700927423854423</v>
      </c>
      <c r="G61" s="14">
        <v>0.5811016571305554</v>
      </c>
      <c r="H61" s="14">
        <v>0.8184905162241187</v>
      </c>
      <c r="I61" s="14">
        <v>0.5230642578709144</v>
      </c>
      <c r="J61" s="14">
        <v>1.099075334894364</v>
      </c>
      <c r="K61" s="14">
        <v>0.5870799620000787</v>
      </c>
      <c r="L61" s="14"/>
      <c r="M61" s="14"/>
      <c r="N61" s="14">
        <f>Oahu11P!N61/SUM(Oahu10!B61:K61)-1</f>
        <v>0.9875775244311098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2010-04-06T18:37:30Z</cp:lastPrinted>
  <dcterms:created xsi:type="dcterms:W3CDTF">2008-03-08T00:49:07Z</dcterms:created>
  <dcterms:modified xsi:type="dcterms:W3CDTF">2011-11-15T02:12:39Z</dcterms:modified>
  <cp:category/>
  <cp:version/>
  <cp:contentType/>
  <cp:contentStatus/>
</cp:coreProperties>
</file>