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2"/>
  </bookViews>
  <sheets>
    <sheet name="Oahu08" sheetId="1" r:id="rId1"/>
    <sheet name="Oahu07" sheetId="2" r:id="rId2"/>
    <sheet name="Oahu%chg08vs07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'Oahu%chg08vs07'!$1:$2</definedName>
    <definedName name="_xlnm.Print_Titles" localSheetId="1">'Oahu07'!$1:$2</definedName>
    <definedName name="_xlnm.Print_Titles" localSheetId="0">'Oahu08'!$1:$2</definedName>
  </definedNames>
  <calcPr fullCalcOnLoad="1"/>
</workbook>
</file>

<file path=xl/sharedStrings.xml><?xml version="1.0" encoding="utf-8"?>
<sst xmlns="http://schemas.openxmlformats.org/spreadsheetml/2006/main" count="218" uniqueCount="73">
  <si>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</si>
  <si>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</si>
  <si>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</si>
  <si>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</si>
  <si>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</si>
  <si>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</si>
  <si>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</si>
  <si>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</si>
  <si>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</si>
  <si>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</si>
  <si>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</si>
  <si>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</si>
  <si>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</si>
  <si>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</si>
  <si>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</si>
  <si>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</si>
  <si>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</si>
  <si>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</si>
  <si>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</si>
  <si>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</si>
  <si>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</si>
  <si>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</si>
  <si>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</si>
  <si>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</si>
  <si>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</si>
  <si>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</si>
  <si>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</si>
  <si>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</si>
  <si>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</si>
  <si>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</si>
  <si>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</si>
  <si>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</si>
  <si>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</si>
  <si>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</si>
  <si>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</si>
  <si>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</si>
  <si>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</si>
  <si>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</si>
  <si>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</si>
  <si>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</si>
  <si>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</si>
  <si>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</si>
  <si>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</si>
  <si>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</si>
  <si>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</si>
  <si>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</si>
  <si>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</si>
  <si>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</si>
  <si>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</si>
  <si>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</si>
  <si>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</si>
  <si>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</si>
  <si>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</si>
  <si>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</si>
  <si>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</si>
  <si>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</si>
  <si>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</si>
  <si>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</si>
  <si>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</si>
  <si>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</si>
  <si>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</si>
  <si>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</si>
  <si>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</si>
  <si>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</si>
  <si>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</si>
  <si>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</si>
  <si>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</si>
  <si>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</si>
  <si>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</si>
  <si>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</si>
  <si>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</si>
  <si>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PRELIMINARY 2008</t>
  </si>
  <si>
    <t>YTD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</si>
</sst>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4" xfId="58" applyNumberFormat="1" applyFont="1" applyBorder="1" applyAlignment="1">
      <alignment/>
    </xf>
    <xf numFmtId="3" fontId="2" fillId="0" borderId="12" xfId="58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3" fontId="2" fillId="0" borderId="10" xfId="58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18.57421875" style="7" customWidth="1"/>
    <col min="2" max="13" width="8.00390625" style="7" customWidth="1"/>
    <col min="14" max="14" width="8.140625" style="7" customWidth="1"/>
    <col min="15" max="16384" width="9.140625" style="7" customWidth="1"/>
  </cols>
  <sheetData>
    <row r="1" spans="1:14" s="10" customFormat="1" ht="19.5" customHeight="1">
      <c r="A1" s="15" t="s">
        <v>71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7" t="s">
        <v>72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"/>
    </row>
    <row r="3" spans="1:14" ht="12.75" customHeight="1">
      <c r="A3" s="4" t="s">
        <v>1</v>
      </c>
      <c r="B3" s="11">
        <v>73923</v>
      </c>
      <c r="C3" s="11">
        <v>80350</v>
      </c>
      <c r="D3" s="11">
        <v>87519</v>
      </c>
      <c r="E3" s="11">
        <v>82250</v>
      </c>
      <c r="F3" s="11">
        <v>75488</v>
      </c>
      <c r="G3" s="11">
        <v>83768</v>
      </c>
      <c r="H3" s="11">
        <v>90492</v>
      </c>
      <c r="I3" s="11">
        <v>94987.89211679153</v>
      </c>
      <c r="J3" s="11">
        <v>61255.072220928065</v>
      </c>
      <c r="K3" s="11">
        <v>67784.97508420887</v>
      </c>
      <c r="L3" s="11">
        <v>77968.91875007705</v>
      </c>
      <c r="M3" s="11">
        <v>81624.59639625854</v>
      </c>
      <c r="N3" s="19">
        <f>SUM(B3:M3)</f>
        <v>957411.4545682641</v>
      </c>
    </row>
    <row r="4" spans="1:14" ht="12.75" customHeight="1">
      <c r="A4" s="4" t="s">
        <v>2</v>
      </c>
      <c r="B4" s="11">
        <v>5025</v>
      </c>
      <c r="C4" s="11">
        <v>4038</v>
      </c>
      <c r="D4" s="11">
        <v>4276</v>
      </c>
      <c r="E4" s="11">
        <v>2617</v>
      </c>
      <c r="F4" s="11">
        <v>1758</v>
      </c>
      <c r="G4" s="11">
        <v>1739</v>
      </c>
      <c r="H4" s="11">
        <v>1031</v>
      </c>
      <c r="I4" s="11">
        <v>1228.3754593433907</v>
      </c>
      <c r="J4" s="11">
        <v>1260.8356119339676</v>
      </c>
      <c r="K4" s="11">
        <v>2486.168627580569</v>
      </c>
      <c r="L4" s="11">
        <v>3802.6538513197065</v>
      </c>
      <c r="M4" s="11">
        <v>4307.992951047467</v>
      </c>
      <c r="N4" s="19">
        <f aca="true" t="shared" si="0" ref="N4:N61">SUM(B4:M4)</f>
        <v>33570.026501225104</v>
      </c>
    </row>
    <row r="5" spans="1:14" ht="12.75" customHeight="1">
      <c r="A5" s="4" t="s">
        <v>3</v>
      </c>
      <c r="B5" s="11">
        <v>48645</v>
      </c>
      <c r="C5" s="11">
        <v>53304</v>
      </c>
      <c r="D5" s="11">
        <v>60717</v>
      </c>
      <c r="E5" s="11">
        <v>57714</v>
      </c>
      <c r="F5" s="11">
        <v>55849</v>
      </c>
      <c r="G5" s="11">
        <v>63953</v>
      </c>
      <c r="H5" s="11">
        <v>72739</v>
      </c>
      <c r="I5" s="11">
        <v>75262.50803144246</v>
      </c>
      <c r="J5" s="11">
        <v>45906.608554293925</v>
      </c>
      <c r="K5" s="11">
        <v>47905.88093374918</v>
      </c>
      <c r="L5" s="11">
        <v>53388.77108824272</v>
      </c>
      <c r="M5" s="11">
        <v>57218.209436789635</v>
      </c>
      <c r="N5" s="19">
        <f t="shared" si="0"/>
        <v>692602.9780445179</v>
      </c>
    </row>
    <row r="6" spans="1:14" ht="12.75" customHeight="1">
      <c r="A6" s="5" t="s">
        <v>4</v>
      </c>
      <c r="B6" s="11">
        <v>5988</v>
      </c>
      <c r="C6" s="11">
        <v>5840</v>
      </c>
      <c r="D6" s="11">
        <v>6463</v>
      </c>
      <c r="E6" s="11">
        <v>5294</v>
      </c>
      <c r="F6" s="11">
        <v>5452</v>
      </c>
      <c r="G6" s="11">
        <v>6315</v>
      </c>
      <c r="H6" s="11">
        <v>4878</v>
      </c>
      <c r="I6" s="11">
        <v>5374.73903805146</v>
      </c>
      <c r="J6" s="11">
        <v>4089.353079301296</v>
      </c>
      <c r="K6" s="11">
        <v>5218.8274516951315</v>
      </c>
      <c r="L6" s="11">
        <v>5693.219300420111</v>
      </c>
      <c r="M6" s="11">
        <v>5483.203677031877</v>
      </c>
      <c r="N6" s="19">
        <f t="shared" si="0"/>
        <v>66089.34254649989</v>
      </c>
    </row>
    <row r="7" spans="1:14" ht="12.75" customHeight="1">
      <c r="A7" s="6" t="s">
        <v>5</v>
      </c>
      <c r="B7" s="12">
        <v>14266</v>
      </c>
      <c r="C7" s="12">
        <v>17168</v>
      </c>
      <c r="D7" s="12">
        <v>16063</v>
      </c>
      <c r="E7" s="12">
        <v>16625</v>
      </c>
      <c r="F7" s="12">
        <v>12429</v>
      </c>
      <c r="G7" s="12">
        <v>11761</v>
      </c>
      <c r="H7" s="12">
        <v>11845</v>
      </c>
      <c r="I7" s="12">
        <v>13122.269587940156</v>
      </c>
      <c r="J7" s="12">
        <v>9998.27497540913</v>
      </c>
      <c r="K7" s="12">
        <v>12174.098071184439</v>
      </c>
      <c r="L7" s="12">
        <v>15084.274510107898</v>
      </c>
      <c r="M7" s="12">
        <v>14615.190331399739</v>
      </c>
      <c r="N7" s="20">
        <f t="shared" si="0"/>
        <v>165151.10747604136</v>
      </c>
    </row>
    <row r="8" spans="1:14" ht="12.75" customHeight="1">
      <c r="A8" s="4" t="s">
        <v>6</v>
      </c>
      <c r="B8" s="11">
        <v>22716</v>
      </c>
      <c r="C8" s="11">
        <v>22373</v>
      </c>
      <c r="D8" s="11">
        <v>27693</v>
      </c>
      <c r="E8" s="11">
        <v>21092</v>
      </c>
      <c r="F8" s="11">
        <v>25201</v>
      </c>
      <c r="G8" s="11">
        <v>27404</v>
      </c>
      <c r="H8" s="11">
        <v>23178</v>
      </c>
      <c r="I8" s="11">
        <v>16919.75232347922</v>
      </c>
      <c r="J8" s="11">
        <v>15567.132603043223</v>
      </c>
      <c r="K8" s="11">
        <v>20281.271473918856</v>
      </c>
      <c r="L8" s="11">
        <v>19421.314500660756</v>
      </c>
      <c r="M8" s="11">
        <v>19608.44204789924</v>
      </c>
      <c r="N8" s="19">
        <f t="shared" si="0"/>
        <v>261454.9129490013</v>
      </c>
    </row>
    <row r="9" spans="1:14" ht="12.75" customHeight="1">
      <c r="A9" s="4" t="s">
        <v>7</v>
      </c>
      <c r="B9" s="11">
        <v>5058</v>
      </c>
      <c r="C9" s="11">
        <v>5273</v>
      </c>
      <c r="D9" s="11">
        <v>7229</v>
      </c>
      <c r="E9" s="11">
        <v>5297</v>
      </c>
      <c r="F9" s="11">
        <v>7907</v>
      </c>
      <c r="G9" s="11">
        <v>7615</v>
      </c>
      <c r="H9" s="11">
        <v>7178</v>
      </c>
      <c r="I9" s="11">
        <v>4448.9610177827035</v>
      </c>
      <c r="J9" s="11">
        <v>4649.108407718612</v>
      </c>
      <c r="K9" s="11">
        <v>6115.630206322111</v>
      </c>
      <c r="L9" s="11">
        <v>4397.668695881659</v>
      </c>
      <c r="M9" s="11">
        <v>4169.32549751531</v>
      </c>
      <c r="N9" s="19">
        <f t="shared" si="0"/>
        <v>69337.6938252204</v>
      </c>
    </row>
    <row r="10" spans="1:14" ht="12.75" customHeight="1">
      <c r="A10" s="4" t="s">
        <v>8</v>
      </c>
      <c r="B10" s="11">
        <v>4704</v>
      </c>
      <c r="C10" s="11">
        <v>4474</v>
      </c>
      <c r="D10" s="11">
        <v>6399</v>
      </c>
      <c r="E10" s="11">
        <v>4450</v>
      </c>
      <c r="F10" s="11">
        <v>5273</v>
      </c>
      <c r="G10" s="11">
        <v>5827</v>
      </c>
      <c r="H10" s="11">
        <v>4987</v>
      </c>
      <c r="I10" s="11">
        <v>3528.4089078815255</v>
      </c>
      <c r="J10" s="11">
        <v>3311.817211032221</v>
      </c>
      <c r="K10" s="11">
        <v>4667.5770579841</v>
      </c>
      <c r="L10" s="11">
        <v>4346.241252680188</v>
      </c>
      <c r="M10" s="11">
        <v>4441.779744829409</v>
      </c>
      <c r="N10" s="19">
        <f t="shared" si="0"/>
        <v>56409.82417440743</v>
      </c>
    </row>
    <row r="11" spans="1:14" ht="12.75" customHeight="1">
      <c r="A11" s="4" t="s">
        <v>9</v>
      </c>
      <c r="B11" s="11">
        <v>1842</v>
      </c>
      <c r="C11" s="11">
        <v>1661</v>
      </c>
      <c r="D11" s="11">
        <v>2074</v>
      </c>
      <c r="E11" s="11">
        <v>1251</v>
      </c>
      <c r="F11" s="11">
        <v>1271</v>
      </c>
      <c r="G11" s="11">
        <v>1506</v>
      </c>
      <c r="H11" s="11">
        <v>1111</v>
      </c>
      <c r="I11" s="11">
        <v>916.4750716161867</v>
      </c>
      <c r="J11" s="11">
        <v>831.3215860928232</v>
      </c>
      <c r="K11" s="11">
        <v>1074.5106647857365</v>
      </c>
      <c r="L11" s="11">
        <v>1463.443184015937</v>
      </c>
      <c r="M11" s="11">
        <v>1045.3142985313257</v>
      </c>
      <c r="N11" s="19">
        <f t="shared" si="0"/>
        <v>16047.064805042011</v>
      </c>
    </row>
    <row r="12" spans="1:14" ht="12.75" customHeight="1">
      <c r="A12" s="4" t="s">
        <v>10</v>
      </c>
      <c r="B12" s="11">
        <v>1186</v>
      </c>
      <c r="C12" s="11">
        <v>1106</v>
      </c>
      <c r="D12" s="11">
        <v>1061</v>
      </c>
      <c r="E12" s="11">
        <v>580</v>
      </c>
      <c r="F12" s="11">
        <v>628</v>
      </c>
      <c r="G12" s="11">
        <v>588</v>
      </c>
      <c r="H12" s="11">
        <v>456</v>
      </c>
      <c r="I12" s="11">
        <v>311.71506545301617</v>
      </c>
      <c r="J12" s="11">
        <v>326.09081062250465</v>
      </c>
      <c r="K12" s="11">
        <v>620.5283359752926</v>
      </c>
      <c r="L12" s="11">
        <v>572.455383361972</v>
      </c>
      <c r="M12" s="11">
        <v>749.1706423762133</v>
      </c>
      <c r="N12" s="19">
        <f t="shared" si="0"/>
        <v>8184.960237788999</v>
      </c>
    </row>
    <row r="13" spans="1:14" ht="12.75" customHeight="1">
      <c r="A13" s="4" t="s">
        <v>11</v>
      </c>
      <c r="B13" s="11">
        <v>3242</v>
      </c>
      <c r="C13" s="11">
        <v>3597</v>
      </c>
      <c r="D13" s="11">
        <v>4519</v>
      </c>
      <c r="E13" s="11">
        <v>3126</v>
      </c>
      <c r="F13" s="11">
        <v>3367</v>
      </c>
      <c r="G13" s="11">
        <v>3936</v>
      </c>
      <c r="H13" s="11">
        <v>3621</v>
      </c>
      <c r="I13" s="11">
        <v>3274.3652229053246</v>
      </c>
      <c r="J13" s="11">
        <v>2484.0783576958115</v>
      </c>
      <c r="K13" s="11">
        <v>2754.1153608920417</v>
      </c>
      <c r="L13" s="11">
        <v>2947.698554844665</v>
      </c>
      <c r="M13" s="11">
        <v>3484.305869978334</v>
      </c>
      <c r="N13" s="19">
        <f t="shared" si="0"/>
        <v>40352.563366316186</v>
      </c>
    </row>
    <row r="14" spans="1:14" ht="12.75" customHeight="1">
      <c r="A14" s="4" t="s">
        <v>12</v>
      </c>
      <c r="B14" s="11">
        <v>1046</v>
      </c>
      <c r="C14" s="11">
        <v>914</v>
      </c>
      <c r="D14" s="11">
        <v>1362</v>
      </c>
      <c r="E14" s="11">
        <v>875</v>
      </c>
      <c r="F14" s="11">
        <v>1419</v>
      </c>
      <c r="G14" s="11">
        <v>2142</v>
      </c>
      <c r="H14" s="11">
        <v>1170</v>
      </c>
      <c r="I14" s="11">
        <v>739.6736368520507</v>
      </c>
      <c r="J14" s="11">
        <v>778.8660398554613</v>
      </c>
      <c r="K14" s="11">
        <v>888.1436057427942</v>
      </c>
      <c r="L14" s="11">
        <v>1080.1799007497339</v>
      </c>
      <c r="M14" s="11">
        <v>1039.7383016667093</v>
      </c>
      <c r="N14" s="19">
        <f t="shared" si="0"/>
        <v>13454.601484866751</v>
      </c>
    </row>
    <row r="15" spans="1:14" ht="12.75" customHeight="1">
      <c r="A15" s="4" t="s">
        <v>13</v>
      </c>
      <c r="B15" s="11">
        <v>5241</v>
      </c>
      <c r="C15" s="11">
        <v>5033</v>
      </c>
      <c r="D15" s="11">
        <v>4500</v>
      </c>
      <c r="E15" s="11">
        <v>5136</v>
      </c>
      <c r="F15" s="11">
        <v>4964</v>
      </c>
      <c r="G15" s="11">
        <v>5273</v>
      </c>
      <c r="H15" s="11">
        <v>4408</v>
      </c>
      <c r="I15" s="11">
        <v>3462.0799401141144</v>
      </c>
      <c r="J15" s="11">
        <v>3039.4981901263604</v>
      </c>
      <c r="K15" s="11">
        <v>3930.7346625615546</v>
      </c>
      <c r="L15" s="11">
        <v>3929.430684811807</v>
      </c>
      <c r="M15" s="11">
        <v>4229.345409984792</v>
      </c>
      <c r="N15" s="19">
        <f t="shared" si="0"/>
        <v>53146.08888759863</v>
      </c>
    </row>
    <row r="16" spans="1:14" ht="12.75" customHeight="1">
      <c r="A16" s="6" t="s">
        <v>14</v>
      </c>
      <c r="B16" s="12">
        <v>397</v>
      </c>
      <c r="C16" s="12">
        <v>316</v>
      </c>
      <c r="D16" s="12">
        <v>550</v>
      </c>
      <c r="E16" s="12">
        <v>376</v>
      </c>
      <c r="F16" s="12">
        <v>372</v>
      </c>
      <c r="G16" s="12">
        <v>517</v>
      </c>
      <c r="H16" s="12">
        <v>247</v>
      </c>
      <c r="I16" s="12">
        <v>238.073460873663</v>
      </c>
      <c r="J16" s="12">
        <v>146.35199989781603</v>
      </c>
      <c r="K16" s="12">
        <v>230.03157965706785</v>
      </c>
      <c r="L16" s="12">
        <v>684.1968443156177</v>
      </c>
      <c r="M16" s="12">
        <v>449.46228301579947</v>
      </c>
      <c r="N16" s="20">
        <f t="shared" si="0"/>
        <v>4523.116167759964</v>
      </c>
    </row>
    <row r="17" spans="1:14" ht="12.75" customHeight="1">
      <c r="A17" s="4" t="s">
        <v>15</v>
      </c>
      <c r="B17" s="11">
        <v>15994</v>
      </c>
      <c r="C17" s="11">
        <v>14840</v>
      </c>
      <c r="D17" s="11">
        <v>15168</v>
      </c>
      <c r="E17" s="11">
        <v>7638</v>
      </c>
      <c r="F17" s="11">
        <v>9160</v>
      </c>
      <c r="G17" s="11">
        <v>9297</v>
      </c>
      <c r="H17" s="11">
        <v>7803</v>
      </c>
      <c r="I17" s="11">
        <v>5896.215434352371</v>
      </c>
      <c r="J17" s="11">
        <v>5574.985357874725</v>
      </c>
      <c r="K17" s="11">
        <v>7167.066391354806</v>
      </c>
      <c r="L17" s="11">
        <v>7447.935155236253</v>
      </c>
      <c r="M17" s="11">
        <v>9494.908316952138</v>
      </c>
      <c r="N17" s="19">
        <f t="shared" si="0"/>
        <v>115481.11065577029</v>
      </c>
    </row>
    <row r="18" spans="1:14" ht="12.75" customHeight="1">
      <c r="A18" s="4" t="s">
        <v>16</v>
      </c>
      <c r="B18" s="11">
        <v>2350</v>
      </c>
      <c r="C18" s="11">
        <v>2124</v>
      </c>
      <c r="D18" s="11">
        <v>2172</v>
      </c>
      <c r="E18" s="11">
        <v>937</v>
      </c>
      <c r="F18" s="11">
        <v>966</v>
      </c>
      <c r="G18" s="11">
        <v>1085</v>
      </c>
      <c r="H18" s="11">
        <v>885</v>
      </c>
      <c r="I18" s="11">
        <v>627.6637299712414</v>
      </c>
      <c r="J18" s="11">
        <v>669.599663049506</v>
      </c>
      <c r="K18" s="11">
        <v>773.6601830980908</v>
      </c>
      <c r="L18" s="11">
        <v>1005.0374987762335</v>
      </c>
      <c r="M18" s="11">
        <v>1270.5135246402665</v>
      </c>
      <c r="N18" s="19">
        <f t="shared" si="0"/>
        <v>14865.474599535339</v>
      </c>
    </row>
    <row r="19" spans="1:14" ht="12.75" customHeight="1">
      <c r="A19" s="4" t="s">
        <v>17</v>
      </c>
      <c r="B19" s="11">
        <v>1618</v>
      </c>
      <c r="C19" s="11">
        <v>1436</v>
      </c>
      <c r="D19" s="11">
        <v>1630</v>
      </c>
      <c r="E19" s="11">
        <v>878</v>
      </c>
      <c r="F19" s="11">
        <v>1703</v>
      </c>
      <c r="G19" s="11">
        <v>1306</v>
      </c>
      <c r="H19" s="11">
        <v>1460</v>
      </c>
      <c r="I19" s="11">
        <v>1006.2694370919141</v>
      </c>
      <c r="J19" s="11">
        <v>914.1774756913923</v>
      </c>
      <c r="K19" s="11">
        <v>812.6160465920008</v>
      </c>
      <c r="L19" s="11">
        <v>792.1194999808135</v>
      </c>
      <c r="M19" s="11">
        <v>1043.391635838493</v>
      </c>
      <c r="N19" s="19">
        <f t="shared" si="0"/>
        <v>14599.574095194614</v>
      </c>
    </row>
    <row r="20" spans="1:14" ht="12.75" customHeight="1">
      <c r="A20" s="4" t="s">
        <v>18</v>
      </c>
      <c r="B20" s="11">
        <v>6580</v>
      </c>
      <c r="C20" s="11">
        <v>6406</v>
      </c>
      <c r="D20" s="11">
        <v>6844</v>
      </c>
      <c r="E20" s="11">
        <v>2871</v>
      </c>
      <c r="F20" s="11">
        <v>2216</v>
      </c>
      <c r="G20" s="11">
        <v>2095</v>
      </c>
      <c r="H20" s="11">
        <v>1767</v>
      </c>
      <c r="I20" s="11">
        <v>2048.1637635346115</v>
      </c>
      <c r="J20" s="11">
        <v>1656.694870233222</v>
      </c>
      <c r="K20" s="11">
        <v>2751.9101305263016</v>
      </c>
      <c r="L20" s="11">
        <v>2891.5296963459214</v>
      </c>
      <c r="M20" s="11">
        <v>3683.4674987022927</v>
      </c>
      <c r="N20" s="19">
        <f t="shared" si="0"/>
        <v>41810.76595934235</v>
      </c>
    </row>
    <row r="21" spans="1:14" ht="12.75" customHeight="1">
      <c r="A21" s="4" t="s">
        <v>19</v>
      </c>
      <c r="B21" s="11">
        <v>2612</v>
      </c>
      <c r="C21" s="11">
        <v>2510</v>
      </c>
      <c r="D21" s="11">
        <v>2741</v>
      </c>
      <c r="E21" s="11">
        <v>1865</v>
      </c>
      <c r="F21" s="11">
        <v>2781</v>
      </c>
      <c r="G21" s="11">
        <v>3499</v>
      </c>
      <c r="H21" s="11">
        <v>2571</v>
      </c>
      <c r="I21" s="11">
        <v>1504.3142607324212</v>
      </c>
      <c r="J21" s="11">
        <v>1513.6678551867913</v>
      </c>
      <c r="K21" s="11">
        <v>1773.3287232238197</v>
      </c>
      <c r="L21" s="11">
        <v>1710.1096736594518</v>
      </c>
      <c r="M21" s="11">
        <v>1919.2101512186262</v>
      </c>
      <c r="N21" s="19">
        <f t="shared" si="0"/>
        <v>26999.63066402111</v>
      </c>
    </row>
    <row r="22" spans="1:14" ht="12.75" customHeight="1">
      <c r="A22" s="4" t="s">
        <v>20</v>
      </c>
      <c r="B22" s="11">
        <v>1270</v>
      </c>
      <c r="C22" s="11">
        <v>1097</v>
      </c>
      <c r="D22" s="11">
        <v>959</v>
      </c>
      <c r="E22" s="11">
        <v>603</v>
      </c>
      <c r="F22" s="11">
        <v>849</v>
      </c>
      <c r="G22" s="11">
        <v>676</v>
      </c>
      <c r="H22" s="11">
        <v>716</v>
      </c>
      <c r="I22" s="11">
        <v>404.91033727970614</v>
      </c>
      <c r="J22" s="11">
        <v>462.8483873835345</v>
      </c>
      <c r="K22" s="11">
        <v>617.9013306491111</v>
      </c>
      <c r="L22" s="11">
        <v>541.8694443764841</v>
      </c>
      <c r="M22" s="11">
        <v>798.3317942891804</v>
      </c>
      <c r="N22" s="19">
        <f t="shared" si="0"/>
        <v>8995.861293978016</v>
      </c>
    </row>
    <row r="23" spans="1:14" ht="12.75" customHeight="1">
      <c r="A23" s="4" t="s">
        <v>21</v>
      </c>
      <c r="B23" s="11">
        <v>657</v>
      </c>
      <c r="C23" s="11">
        <v>602</v>
      </c>
      <c r="D23" s="11">
        <v>371</v>
      </c>
      <c r="E23" s="11">
        <v>200</v>
      </c>
      <c r="F23" s="11">
        <v>243</v>
      </c>
      <c r="G23" s="11">
        <v>345</v>
      </c>
      <c r="H23" s="11">
        <v>156</v>
      </c>
      <c r="I23" s="11">
        <v>117.47967083257569</v>
      </c>
      <c r="J23" s="11">
        <v>153.14403115924011</v>
      </c>
      <c r="K23" s="11">
        <v>202.8019431265368</v>
      </c>
      <c r="L23" s="11">
        <v>264.07973908907303</v>
      </c>
      <c r="M23" s="11">
        <v>371.77950706592253</v>
      </c>
      <c r="N23" s="19">
        <f t="shared" si="0"/>
        <v>3683.2848912733484</v>
      </c>
    </row>
    <row r="24" spans="1:14" ht="12.75" customHeight="1">
      <c r="A24" s="6" t="s">
        <v>22</v>
      </c>
      <c r="B24" s="12">
        <v>908</v>
      </c>
      <c r="C24" s="12">
        <v>665</v>
      </c>
      <c r="D24" s="12">
        <v>452</v>
      </c>
      <c r="E24" s="12">
        <v>284</v>
      </c>
      <c r="F24" s="12">
        <v>402</v>
      </c>
      <c r="G24" s="12">
        <v>291</v>
      </c>
      <c r="H24" s="12">
        <v>249</v>
      </c>
      <c r="I24" s="12">
        <v>187.4142349097432</v>
      </c>
      <c r="J24" s="12">
        <v>204.85307517115712</v>
      </c>
      <c r="K24" s="12">
        <v>234.84803413922913</v>
      </c>
      <c r="L24" s="12">
        <v>243.1896030082844</v>
      </c>
      <c r="M24" s="12">
        <v>408.214205197267</v>
      </c>
      <c r="N24" s="20">
        <f t="shared" si="0"/>
        <v>4529.519152425682</v>
      </c>
    </row>
    <row r="25" spans="1:14" ht="12.75" customHeight="1">
      <c r="A25" s="4" t="s">
        <v>23</v>
      </c>
      <c r="B25" s="11">
        <v>10185</v>
      </c>
      <c r="C25" s="11">
        <v>11290</v>
      </c>
      <c r="D25" s="11">
        <v>14941</v>
      </c>
      <c r="E25" s="11">
        <v>11314</v>
      </c>
      <c r="F25" s="11">
        <v>16439</v>
      </c>
      <c r="G25" s="11">
        <v>20442</v>
      </c>
      <c r="H25" s="11">
        <v>18706.53228218311</v>
      </c>
      <c r="I25" s="11">
        <v>13037.663131289435</v>
      </c>
      <c r="J25" s="11">
        <v>9279.79770308996</v>
      </c>
      <c r="K25" s="11">
        <v>10266</v>
      </c>
      <c r="L25" s="11">
        <v>9949.838852528246</v>
      </c>
      <c r="M25" s="11">
        <v>11173.468164244478</v>
      </c>
      <c r="N25" s="19">
        <f t="shared" si="0"/>
        <v>157024.30013333523</v>
      </c>
    </row>
    <row r="26" spans="1:14" ht="12.75" customHeight="1">
      <c r="A26" s="4" t="s">
        <v>24</v>
      </c>
      <c r="B26" s="11">
        <v>621</v>
      </c>
      <c r="C26" s="11">
        <v>653</v>
      </c>
      <c r="D26" s="11">
        <v>878</v>
      </c>
      <c r="E26" s="11">
        <v>599</v>
      </c>
      <c r="F26" s="11">
        <v>860</v>
      </c>
      <c r="G26" s="11">
        <v>1067</v>
      </c>
      <c r="H26" s="11">
        <v>939.9808672011721</v>
      </c>
      <c r="I26" s="11">
        <v>459.19765616319864</v>
      </c>
      <c r="J26" s="11">
        <v>481.8276169913197</v>
      </c>
      <c r="K26" s="11">
        <v>596</v>
      </c>
      <c r="L26" s="11">
        <v>422.26704390861244</v>
      </c>
      <c r="M26" s="11">
        <v>594.0787770232915</v>
      </c>
      <c r="N26" s="19">
        <f t="shared" si="0"/>
        <v>8171.351961287595</v>
      </c>
    </row>
    <row r="27" spans="1:14" ht="12.75" customHeight="1">
      <c r="A27" s="4" t="s">
        <v>25</v>
      </c>
      <c r="B27" s="11">
        <v>794</v>
      </c>
      <c r="C27" s="11">
        <v>950</v>
      </c>
      <c r="D27" s="11">
        <v>1113</v>
      </c>
      <c r="E27" s="11">
        <v>968</v>
      </c>
      <c r="F27" s="11">
        <v>1630</v>
      </c>
      <c r="G27" s="11">
        <v>1374</v>
      </c>
      <c r="H27" s="11">
        <v>1320.6269420415629</v>
      </c>
      <c r="I27" s="11">
        <v>762.7944241750104</v>
      </c>
      <c r="J27" s="11">
        <v>667.9610746032919</v>
      </c>
      <c r="K27" s="11">
        <v>930</v>
      </c>
      <c r="L27" s="11">
        <v>705.7434321678206</v>
      </c>
      <c r="M27" s="11">
        <v>675.7124172319415</v>
      </c>
      <c r="N27" s="19">
        <f t="shared" si="0"/>
        <v>11891.838290219628</v>
      </c>
    </row>
    <row r="28" spans="1:14" ht="12.75" customHeight="1">
      <c r="A28" s="4" t="s">
        <v>26</v>
      </c>
      <c r="B28" s="11">
        <v>1139</v>
      </c>
      <c r="C28" s="11">
        <v>1097</v>
      </c>
      <c r="D28" s="11">
        <v>1249</v>
      </c>
      <c r="E28" s="11">
        <v>1020</v>
      </c>
      <c r="F28" s="11">
        <v>2190</v>
      </c>
      <c r="G28" s="11">
        <v>1961</v>
      </c>
      <c r="H28" s="11">
        <v>1703.4973730870413</v>
      </c>
      <c r="I28" s="11">
        <v>919.9886996100755</v>
      </c>
      <c r="J28" s="11">
        <v>903.0254080448516</v>
      </c>
      <c r="K28" s="11">
        <v>1136</v>
      </c>
      <c r="L28" s="11">
        <v>1080.6034545959728</v>
      </c>
      <c r="M28" s="11">
        <v>1157.0942870699978</v>
      </c>
      <c r="N28" s="19">
        <f t="shared" si="0"/>
        <v>15556.209222407939</v>
      </c>
    </row>
    <row r="29" spans="1:14" ht="12.75" customHeight="1">
      <c r="A29" s="6" t="s">
        <v>27</v>
      </c>
      <c r="B29" s="12">
        <v>7630</v>
      </c>
      <c r="C29" s="12">
        <v>8589</v>
      </c>
      <c r="D29" s="12">
        <v>11702</v>
      </c>
      <c r="E29" s="12">
        <v>8726</v>
      </c>
      <c r="F29" s="12">
        <v>11759</v>
      </c>
      <c r="G29" s="12">
        <v>16040</v>
      </c>
      <c r="H29" s="12">
        <v>14742.427099852785</v>
      </c>
      <c r="I29" s="12">
        <v>10895.68235134103</v>
      </c>
      <c r="J29" s="12">
        <v>7226.9836034503</v>
      </c>
      <c r="K29" s="12">
        <v>7604</v>
      </c>
      <c r="L29" s="12">
        <v>7741.224921855884</v>
      </c>
      <c r="M29" s="12">
        <v>8746.58268291901</v>
      </c>
      <c r="N29" s="20">
        <f t="shared" si="0"/>
        <v>121402.900659419</v>
      </c>
    </row>
    <row r="30" spans="1:14" ht="12.75" customHeight="1">
      <c r="A30" s="4" t="s">
        <v>28</v>
      </c>
      <c r="B30" s="11">
        <v>20346</v>
      </c>
      <c r="C30" s="11">
        <v>22937</v>
      </c>
      <c r="D30" s="11">
        <v>23988</v>
      </c>
      <c r="E30" s="11">
        <v>15228</v>
      </c>
      <c r="F30" s="11">
        <v>15477</v>
      </c>
      <c r="G30" s="11">
        <v>18409</v>
      </c>
      <c r="H30" s="11">
        <v>17106.91490145514</v>
      </c>
      <c r="I30" s="11">
        <v>13141.52454625496</v>
      </c>
      <c r="J30" s="11">
        <v>11441.297587812125</v>
      </c>
      <c r="K30" s="11">
        <v>14018</v>
      </c>
      <c r="L30" s="11">
        <v>13801.809952641277</v>
      </c>
      <c r="M30" s="11">
        <v>17141.030570772535</v>
      </c>
      <c r="N30" s="19">
        <f t="shared" si="0"/>
        <v>203035.57755893603</v>
      </c>
    </row>
    <row r="31" spans="1:14" ht="12.75" customHeight="1">
      <c r="A31" s="4" t="s">
        <v>29</v>
      </c>
      <c r="B31" s="11">
        <v>6553</v>
      </c>
      <c r="C31" s="11">
        <v>6677</v>
      </c>
      <c r="D31" s="11">
        <v>8076</v>
      </c>
      <c r="E31" s="11">
        <v>4376</v>
      </c>
      <c r="F31" s="11">
        <v>5380</v>
      </c>
      <c r="G31" s="11">
        <v>6377</v>
      </c>
      <c r="H31" s="11">
        <v>6795.490097007339</v>
      </c>
      <c r="I31" s="11">
        <v>4972.949327149872</v>
      </c>
      <c r="J31" s="11">
        <v>3827.2039576338934</v>
      </c>
      <c r="K31" s="11">
        <v>4523</v>
      </c>
      <c r="L31" s="11">
        <v>4789.974697490825</v>
      </c>
      <c r="M31" s="11">
        <v>6152.5006724733485</v>
      </c>
      <c r="N31" s="19">
        <f t="shared" si="0"/>
        <v>68500.11875175528</v>
      </c>
    </row>
    <row r="32" spans="1:14" ht="12.75" customHeight="1">
      <c r="A32" s="4" t="s">
        <v>30</v>
      </c>
      <c r="B32" s="11">
        <v>2269</v>
      </c>
      <c r="C32" s="11">
        <v>2674</v>
      </c>
      <c r="D32" s="11">
        <v>2795</v>
      </c>
      <c r="E32" s="11">
        <v>2216</v>
      </c>
      <c r="F32" s="11">
        <v>2281</v>
      </c>
      <c r="G32" s="11">
        <v>2420</v>
      </c>
      <c r="H32" s="11">
        <v>2028.035587340605</v>
      </c>
      <c r="I32" s="11">
        <v>1210.5054689562792</v>
      </c>
      <c r="J32" s="11">
        <v>1422.8468798942317</v>
      </c>
      <c r="K32" s="11">
        <v>1791</v>
      </c>
      <c r="L32" s="11">
        <v>1494.5752519450798</v>
      </c>
      <c r="M32" s="11">
        <v>2090.709725028124</v>
      </c>
      <c r="N32" s="19">
        <f t="shared" si="0"/>
        <v>24692.672913164315</v>
      </c>
    </row>
    <row r="33" spans="1:14" ht="12.75" customHeight="1">
      <c r="A33" s="4" t="s">
        <v>31</v>
      </c>
      <c r="B33" s="11">
        <v>3736</v>
      </c>
      <c r="C33" s="11">
        <v>5390</v>
      </c>
      <c r="D33" s="11">
        <v>4095</v>
      </c>
      <c r="E33" s="11">
        <v>3356</v>
      </c>
      <c r="F33" s="11">
        <v>2604</v>
      </c>
      <c r="G33" s="11">
        <v>2971</v>
      </c>
      <c r="H33" s="11">
        <v>2785.142409327561</v>
      </c>
      <c r="I33" s="11">
        <v>2334.66883954468</v>
      </c>
      <c r="J33" s="11">
        <v>1912.4762125024856</v>
      </c>
      <c r="K33" s="11">
        <v>2615</v>
      </c>
      <c r="L33" s="11">
        <v>2579.4240355419593</v>
      </c>
      <c r="M33" s="11">
        <v>3494.265562187494</v>
      </c>
      <c r="N33" s="19">
        <f t="shared" si="0"/>
        <v>37872.97705910418</v>
      </c>
    </row>
    <row r="34" spans="1:14" ht="12.75" customHeight="1">
      <c r="A34" s="4" t="s">
        <v>32</v>
      </c>
      <c r="B34" s="11">
        <v>3777</v>
      </c>
      <c r="C34" s="11">
        <v>4193</v>
      </c>
      <c r="D34" s="11">
        <v>4683</v>
      </c>
      <c r="E34" s="11">
        <v>3230</v>
      </c>
      <c r="F34" s="11">
        <v>3472</v>
      </c>
      <c r="G34" s="11">
        <v>4779</v>
      </c>
      <c r="H34" s="11">
        <v>4073.687361748535</v>
      </c>
      <c r="I34" s="11">
        <v>3174.807621825727</v>
      </c>
      <c r="J34" s="11">
        <v>3144.2706717963947</v>
      </c>
      <c r="K34" s="11">
        <v>3268</v>
      </c>
      <c r="L34" s="11">
        <v>3274.145575911746</v>
      </c>
      <c r="M34" s="11">
        <v>3538.326148291342</v>
      </c>
      <c r="N34" s="19">
        <f t="shared" si="0"/>
        <v>44607.237379573744</v>
      </c>
    </row>
    <row r="35" spans="1:14" ht="12.75" customHeight="1">
      <c r="A35" s="6" t="s">
        <v>33</v>
      </c>
      <c r="B35" s="12">
        <v>4012</v>
      </c>
      <c r="C35" s="12">
        <v>4004</v>
      </c>
      <c r="D35" s="12">
        <v>4339</v>
      </c>
      <c r="E35" s="12">
        <v>2050</v>
      </c>
      <c r="F35" s="12">
        <v>1740</v>
      </c>
      <c r="G35" s="12">
        <v>1862</v>
      </c>
      <c r="H35" s="12">
        <v>1424.5594460299162</v>
      </c>
      <c r="I35" s="12">
        <v>1448.5932887780061</v>
      </c>
      <c r="J35" s="12">
        <v>1134.4998659844143</v>
      </c>
      <c r="K35" s="12">
        <v>1822</v>
      </c>
      <c r="L35" s="12">
        <v>1663.690391751733</v>
      </c>
      <c r="M35" s="12">
        <v>1865.2284627913975</v>
      </c>
      <c r="N35" s="20">
        <f t="shared" si="0"/>
        <v>27365.57145533547</v>
      </c>
    </row>
    <row r="36" spans="1:14" ht="12.75" customHeight="1">
      <c r="A36" s="4" t="s">
        <v>34</v>
      </c>
      <c r="B36" s="11">
        <v>12984</v>
      </c>
      <c r="C36" s="11">
        <v>14712</v>
      </c>
      <c r="D36" s="11">
        <v>12444</v>
      </c>
      <c r="E36" s="11">
        <v>13086</v>
      </c>
      <c r="F36" s="11">
        <v>12336</v>
      </c>
      <c r="G36" s="11">
        <v>12337</v>
      </c>
      <c r="H36" s="11">
        <v>16567.824584900383</v>
      </c>
      <c r="I36" s="11">
        <v>17266.648086577094</v>
      </c>
      <c r="J36" s="11">
        <v>9518.040572120446</v>
      </c>
      <c r="K36" s="11">
        <v>11433</v>
      </c>
      <c r="L36" s="11">
        <v>9234.468477484894</v>
      </c>
      <c r="M36" s="11">
        <v>11760.636187272494</v>
      </c>
      <c r="N36" s="19">
        <f t="shared" si="0"/>
        <v>153679.6179083553</v>
      </c>
    </row>
    <row r="37" spans="1:14" ht="12.75" customHeight="1">
      <c r="A37" s="4" t="s">
        <v>35</v>
      </c>
      <c r="B37" s="11">
        <v>3315</v>
      </c>
      <c r="C37" s="11">
        <v>3305</v>
      </c>
      <c r="D37" s="11">
        <v>3249</v>
      </c>
      <c r="E37" s="11">
        <v>3284</v>
      </c>
      <c r="F37" s="11">
        <v>3278</v>
      </c>
      <c r="G37" s="11">
        <v>3303</v>
      </c>
      <c r="H37" s="11">
        <v>4789.1982176682595</v>
      </c>
      <c r="I37" s="11">
        <v>5243.046009901809</v>
      </c>
      <c r="J37" s="11">
        <v>2414.783018595294</v>
      </c>
      <c r="K37" s="11">
        <v>2885</v>
      </c>
      <c r="L37" s="11">
        <v>2715.035584217346</v>
      </c>
      <c r="M37" s="11">
        <v>2878.0994824552736</v>
      </c>
      <c r="N37" s="19">
        <f t="shared" si="0"/>
        <v>40659.16231283799</v>
      </c>
    </row>
    <row r="38" spans="1:14" ht="12.75" customHeight="1">
      <c r="A38" s="4" t="s">
        <v>36</v>
      </c>
      <c r="B38" s="11">
        <v>5797</v>
      </c>
      <c r="C38" s="11">
        <v>6904</v>
      </c>
      <c r="D38" s="11">
        <v>5217</v>
      </c>
      <c r="E38" s="11">
        <v>6613</v>
      </c>
      <c r="F38" s="11">
        <v>5142</v>
      </c>
      <c r="G38" s="11">
        <v>4444</v>
      </c>
      <c r="H38" s="11">
        <v>7405.727518942071</v>
      </c>
      <c r="I38" s="11">
        <v>8405.044028938351</v>
      </c>
      <c r="J38" s="11">
        <v>4230.665442462993</v>
      </c>
      <c r="K38" s="11">
        <v>5075</v>
      </c>
      <c r="L38" s="11">
        <v>3928.619391257451</v>
      </c>
      <c r="M38" s="11">
        <v>6001.3888865625995</v>
      </c>
      <c r="N38" s="19">
        <f t="shared" si="0"/>
        <v>69163.44526816346</v>
      </c>
    </row>
    <row r="39" spans="1:14" ht="12.75" customHeight="1">
      <c r="A39" s="6" t="s">
        <v>37</v>
      </c>
      <c r="B39" s="12">
        <v>3872</v>
      </c>
      <c r="C39" s="12">
        <v>4503</v>
      </c>
      <c r="D39" s="12">
        <v>3979</v>
      </c>
      <c r="E39" s="12">
        <v>3189</v>
      </c>
      <c r="F39" s="12">
        <v>3916</v>
      </c>
      <c r="G39" s="12">
        <v>4589</v>
      </c>
      <c r="H39" s="12">
        <v>4372.8988482887835</v>
      </c>
      <c r="I39" s="12">
        <v>3618.558047736444</v>
      </c>
      <c r="J39" s="12">
        <v>2872.592111061813</v>
      </c>
      <c r="K39" s="12">
        <v>3473</v>
      </c>
      <c r="L39" s="12">
        <v>2590.813502010084</v>
      </c>
      <c r="M39" s="12">
        <v>2881.147818254341</v>
      </c>
      <c r="N39" s="20">
        <f t="shared" si="0"/>
        <v>43857.01032735147</v>
      </c>
    </row>
    <row r="40" spans="1:14" ht="12.75" customHeight="1">
      <c r="A40" s="13" t="s">
        <v>38</v>
      </c>
      <c r="B40" s="14">
        <v>5479</v>
      </c>
      <c r="C40" s="14">
        <v>6663</v>
      </c>
      <c r="D40" s="14">
        <v>4798</v>
      </c>
      <c r="E40" s="14">
        <v>6338</v>
      </c>
      <c r="F40" s="14">
        <v>4958</v>
      </c>
      <c r="G40" s="14">
        <v>4690</v>
      </c>
      <c r="H40" s="14">
        <v>5219.811331220567</v>
      </c>
      <c r="I40" s="14">
        <v>5288.7945754596085</v>
      </c>
      <c r="J40" s="14">
        <v>3734.5225859374987</v>
      </c>
      <c r="K40" s="14">
        <v>4526</v>
      </c>
      <c r="L40" s="14">
        <v>3722.6646980111777</v>
      </c>
      <c r="M40" s="14">
        <v>4784.266165731802</v>
      </c>
      <c r="N40" s="19">
        <f t="shared" si="0"/>
        <v>60202.05935636065</v>
      </c>
    </row>
    <row r="41" spans="1:14" ht="12.75" customHeight="1">
      <c r="A41" s="4" t="s">
        <v>39</v>
      </c>
      <c r="B41" s="11">
        <v>1231</v>
      </c>
      <c r="C41" s="11">
        <v>1493</v>
      </c>
      <c r="D41" s="11">
        <v>1154</v>
      </c>
      <c r="E41" s="11">
        <v>1395</v>
      </c>
      <c r="F41" s="11">
        <v>1246</v>
      </c>
      <c r="G41" s="11">
        <v>1114</v>
      </c>
      <c r="H41" s="11">
        <v>1565.2763669296532</v>
      </c>
      <c r="I41" s="11">
        <v>1510.0343071070795</v>
      </c>
      <c r="J41" s="11">
        <v>986.2923870347821</v>
      </c>
      <c r="K41" s="11">
        <v>1065</v>
      </c>
      <c r="L41" s="11">
        <v>1026.0579243772286</v>
      </c>
      <c r="M41" s="11">
        <v>1066.023955094282</v>
      </c>
      <c r="N41" s="19">
        <f t="shared" si="0"/>
        <v>14851.684940543026</v>
      </c>
    </row>
    <row r="42" spans="1:14" ht="12.75" customHeight="1">
      <c r="A42" s="4" t="s">
        <v>40</v>
      </c>
      <c r="B42" s="11">
        <v>542</v>
      </c>
      <c r="C42" s="11">
        <v>651</v>
      </c>
      <c r="D42" s="11">
        <v>491</v>
      </c>
      <c r="E42" s="11">
        <v>669</v>
      </c>
      <c r="F42" s="11">
        <v>387</v>
      </c>
      <c r="G42" s="11">
        <v>320</v>
      </c>
      <c r="H42" s="11">
        <v>272.57212386763894</v>
      </c>
      <c r="I42" s="11">
        <v>305.52032858532203</v>
      </c>
      <c r="J42" s="11">
        <v>322.3903374817885</v>
      </c>
      <c r="K42" s="11">
        <v>337</v>
      </c>
      <c r="L42" s="11">
        <v>321.23314516133956</v>
      </c>
      <c r="M42" s="11">
        <v>347.4488094945904</v>
      </c>
      <c r="N42" s="19">
        <f t="shared" si="0"/>
        <v>4966.164744590679</v>
      </c>
    </row>
    <row r="43" spans="1:14" ht="12.75" customHeight="1">
      <c r="A43" s="4" t="s">
        <v>41</v>
      </c>
      <c r="B43" s="11">
        <v>2483</v>
      </c>
      <c r="C43" s="11">
        <v>3022</v>
      </c>
      <c r="D43" s="11">
        <v>2152</v>
      </c>
      <c r="E43" s="11">
        <v>2936</v>
      </c>
      <c r="F43" s="11">
        <v>2368</v>
      </c>
      <c r="G43" s="11">
        <v>2253</v>
      </c>
      <c r="H43" s="11">
        <v>2376.3129465705524</v>
      </c>
      <c r="I43" s="11">
        <v>2547.5044990698957</v>
      </c>
      <c r="J43" s="11">
        <v>1671.1609476420806</v>
      </c>
      <c r="K43" s="11">
        <v>2147</v>
      </c>
      <c r="L43" s="11">
        <v>1629.2415387092663</v>
      </c>
      <c r="M43" s="11">
        <v>2471.336601267179</v>
      </c>
      <c r="N43" s="19">
        <f t="shared" si="0"/>
        <v>28056.556533258976</v>
      </c>
    </row>
    <row r="44" spans="1:14" ht="12.75" customHeight="1">
      <c r="A44" s="4" t="s">
        <v>42</v>
      </c>
      <c r="B44" s="11">
        <v>492</v>
      </c>
      <c r="C44" s="11">
        <v>658</v>
      </c>
      <c r="D44" s="11">
        <v>415</v>
      </c>
      <c r="E44" s="11">
        <v>600</v>
      </c>
      <c r="F44" s="11">
        <v>352</v>
      </c>
      <c r="G44" s="11">
        <v>449</v>
      </c>
      <c r="H44" s="11">
        <v>473.0570695483022</v>
      </c>
      <c r="I44" s="11">
        <v>456.6453062081363</v>
      </c>
      <c r="J44" s="11">
        <v>367.87373589535696</v>
      </c>
      <c r="K44" s="11">
        <v>450</v>
      </c>
      <c r="L44" s="11">
        <v>289.75039769505895</v>
      </c>
      <c r="M44" s="11">
        <v>437.9335516319149</v>
      </c>
      <c r="N44" s="19">
        <f t="shared" si="0"/>
        <v>5441.26006097877</v>
      </c>
    </row>
    <row r="45" spans="1:14" ht="12.75" customHeight="1">
      <c r="A45" s="4" t="s">
        <v>43</v>
      </c>
      <c r="B45" s="11">
        <v>493</v>
      </c>
      <c r="C45" s="11">
        <v>448</v>
      </c>
      <c r="D45" s="11">
        <v>354</v>
      </c>
      <c r="E45" s="11">
        <v>408</v>
      </c>
      <c r="F45" s="11">
        <v>430</v>
      </c>
      <c r="G45" s="11">
        <v>391</v>
      </c>
      <c r="H45" s="11">
        <v>367.90343517768616</v>
      </c>
      <c r="I45" s="11">
        <v>316.99187628402717</v>
      </c>
      <c r="J45" s="11">
        <v>248.91063366131957</v>
      </c>
      <c r="K45" s="11">
        <v>363</v>
      </c>
      <c r="L45" s="11">
        <v>262.2641604901642</v>
      </c>
      <c r="M45" s="11">
        <v>272.3075284079963</v>
      </c>
      <c r="N45" s="19">
        <f t="shared" si="0"/>
        <v>4355.377634021193</v>
      </c>
    </row>
    <row r="46" spans="1:14" ht="12.75" customHeight="1">
      <c r="A46" s="6" t="s">
        <v>44</v>
      </c>
      <c r="B46" s="12">
        <v>238</v>
      </c>
      <c r="C46" s="12">
        <v>391</v>
      </c>
      <c r="D46" s="12">
        <v>233</v>
      </c>
      <c r="E46" s="12">
        <v>331</v>
      </c>
      <c r="F46" s="12">
        <v>175</v>
      </c>
      <c r="G46" s="12">
        <v>163</v>
      </c>
      <c r="H46" s="12">
        <v>164.68938912677774</v>
      </c>
      <c r="I46" s="12">
        <v>152.09825820507442</v>
      </c>
      <c r="J46" s="12">
        <v>137.89454422229957</v>
      </c>
      <c r="K46" s="12">
        <v>164</v>
      </c>
      <c r="L46" s="12">
        <v>194.11753157814601</v>
      </c>
      <c r="M46" s="12">
        <v>189.21571983582504</v>
      </c>
      <c r="N46" s="20">
        <f t="shared" si="0"/>
        <v>2533.015442968123</v>
      </c>
    </row>
    <row r="47" spans="1:14" ht="12.75" customHeight="1">
      <c r="A47" s="4" t="s">
        <v>45</v>
      </c>
      <c r="B47" s="11">
        <v>4230</v>
      </c>
      <c r="C47" s="11">
        <v>4244</v>
      </c>
      <c r="D47" s="11">
        <v>5018</v>
      </c>
      <c r="E47" s="11">
        <v>4405</v>
      </c>
      <c r="F47" s="11">
        <v>7281</v>
      </c>
      <c r="G47" s="11">
        <v>6610</v>
      </c>
      <c r="H47" s="11">
        <v>5124.979433254045</v>
      </c>
      <c r="I47" s="11">
        <v>2933.492597031871</v>
      </c>
      <c r="J47" s="11">
        <v>3570.983946298442</v>
      </c>
      <c r="K47" s="11">
        <v>4030</v>
      </c>
      <c r="L47" s="11">
        <v>2905.577306750301</v>
      </c>
      <c r="M47" s="11">
        <v>3642.174194063649</v>
      </c>
      <c r="N47" s="19">
        <f t="shared" si="0"/>
        <v>53995.20747739831</v>
      </c>
    </row>
    <row r="48" spans="1:14" ht="12.75" customHeight="1">
      <c r="A48" s="4" t="s">
        <v>46</v>
      </c>
      <c r="B48" s="11">
        <v>1016</v>
      </c>
      <c r="C48" s="11">
        <v>942</v>
      </c>
      <c r="D48" s="11">
        <v>1352</v>
      </c>
      <c r="E48" s="11">
        <v>1233</v>
      </c>
      <c r="F48" s="11">
        <v>2349</v>
      </c>
      <c r="G48" s="11">
        <v>1754</v>
      </c>
      <c r="H48" s="11">
        <v>1301.7200098323808</v>
      </c>
      <c r="I48" s="11">
        <v>821.969089826961</v>
      </c>
      <c r="J48" s="11">
        <v>1083.612074078793</v>
      </c>
      <c r="K48" s="11">
        <v>999</v>
      </c>
      <c r="L48" s="11">
        <v>848.5734968710906</v>
      </c>
      <c r="M48" s="11">
        <v>885.6579072929176</v>
      </c>
      <c r="N48" s="19">
        <f t="shared" si="0"/>
        <v>14586.532577902146</v>
      </c>
    </row>
    <row r="49" spans="1:14" ht="12.75" customHeight="1">
      <c r="A49" s="4" t="s">
        <v>47</v>
      </c>
      <c r="B49" s="11">
        <v>1194</v>
      </c>
      <c r="C49" s="11">
        <v>1161</v>
      </c>
      <c r="D49" s="11">
        <v>1183</v>
      </c>
      <c r="E49" s="11">
        <v>1092</v>
      </c>
      <c r="F49" s="11">
        <v>1294</v>
      </c>
      <c r="G49" s="11">
        <v>1592</v>
      </c>
      <c r="H49" s="11">
        <v>1220.5520965638423</v>
      </c>
      <c r="I49" s="11">
        <v>714.6837072022767</v>
      </c>
      <c r="J49" s="11">
        <v>836.5866116587717</v>
      </c>
      <c r="K49" s="11">
        <v>1071</v>
      </c>
      <c r="L49" s="11">
        <v>620.8962378366431</v>
      </c>
      <c r="M49" s="11">
        <v>959.9421168003793</v>
      </c>
      <c r="N49" s="19">
        <f t="shared" si="0"/>
        <v>12939.660770061913</v>
      </c>
    </row>
    <row r="50" spans="1:14" ht="12.75" customHeight="1">
      <c r="A50" s="4" t="s">
        <v>48</v>
      </c>
      <c r="B50" s="11">
        <v>438</v>
      </c>
      <c r="C50" s="11">
        <v>383</v>
      </c>
      <c r="D50" s="11">
        <v>615</v>
      </c>
      <c r="E50" s="11">
        <v>467</v>
      </c>
      <c r="F50" s="11">
        <v>936</v>
      </c>
      <c r="G50" s="11">
        <v>665</v>
      </c>
      <c r="H50" s="11">
        <v>522.9308237354401</v>
      </c>
      <c r="I50" s="11">
        <v>325.0603794149712</v>
      </c>
      <c r="J50" s="11">
        <v>301.0127348444793</v>
      </c>
      <c r="K50" s="11">
        <v>414</v>
      </c>
      <c r="L50" s="11">
        <v>341.10797574291803</v>
      </c>
      <c r="M50" s="11">
        <v>381.0361922315399</v>
      </c>
      <c r="N50" s="19">
        <f t="shared" si="0"/>
        <v>5789.148105969348</v>
      </c>
    </row>
    <row r="51" spans="1:14" ht="12.75" customHeight="1">
      <c r="A51" s="6" t="s">
        <v>49</v>
      </c>
      <c r="B51" s="12">
        <v>1582</v>
      </c>
      <c r="C51" s="12">
        <v>1758</v>
      </c>
      <c r="D51" s="12">
        <v>1869</v>
      </c>
      <c r="E51" s="12">
        <v>1613</v>
      </c>
      <c r="F51" s="12">
        <v>2702</v>
      </c>
      <c r="G51" s="12">
        <v>2599</v>
      </c>
      <c r="H51" s="12">
        <v>2079.7765031224208</v>
      </c>
      <c r="I51" s="12">
        <v>1071.7794205876237</v>
      </c>
      <c r="J51" s="12">
        <v>1349.7725257165212</v>
      </c>
      <c r="K51" s="12">
        <v>1546</v>
      </c>
      <c r="L51" s="12">
        <v>1094.9995962996525</v>
      </c>
      <c r="M51" s="12">
        <v>1415.5379777388055</v>
      </c>
      <c r="N51" s="20">
        <f t="shared" si="0"/>
        <v>20680.86602346502</v>
      </c>
    </row>
    <row r="52" spans="1:14" ht="12.75" customHeight="1">
      <c r="A52" s="4" t="s">
        <v>50</v>
      </c>
      <c r="B52" s="11">
        <v>19896</v>
      </c>
      <c r="C52" s="11">
        <v>20254</v>
      </c>
      <c r="D52" s="11">
        <v>21614</v>
      </c>
      <c r="E52" s="11">
        <v>21587</v>
      </c>
      <c r="F52" s="11">
        <v>22809</v>
      </c>
      <c r="G52" s="11">
        <v>26034</v>
      </c>
      <c r="H52" s="11">
        <v>26565.56280880463</v>
      </c>
      <c r="I52" s="11">
        <v>19182.30231164346</v>
      </c>
      <c r="J52" s="11">
        <v>16977.40213089624</v>
      </c>
      <c r="K52" s="11">
        <v>18797</v>
      </c>
      <c r="L52" s="11">
        <v>16819.005036353632</v>
      </c>
      <c r="M52" s="11">
        <v>17759.896367298246</v>
      </c>
      <c r="N52" s="19">
        <f t="shared" si="0"/>
        <v>248295.1686549962</v>
      </c>
    </row>
    <row r="53" spans="1:14" ht="12.75" customHeight="1">
      <c r="A53" s="4" t="s">
        <v>51</v>
      </c>
      <c r="B53" s="11">
        <v>421</v>
      </c>
      <c r="C53" s="11">
        <v>395</v>
      </c>
      <c r="D53" s="11">
        <v>399</v>
      </c>
      <c r="E53" s="11">
        <v>341</v>
      </c>
      <c r="F53" s="11">
        <v>391</v>
      </c>
      <c r="G53" s="11">
        <v>349</v>
      </c>
      <c r="H53" s="11">
        <v>463.55120143011345</v>
      </c>
      <c r="I53" s="11">
        <v>516.3224503408165</v>
      </c>
      <c r="J53" s="11">
        <v>329.73671026479303</v>
      </c>
      <c r="K53" s="11">
        <v>352</v>
      </c>
      <c r="L53" s="11">
        <v>363.26874569015513</v>
      </c>
      <c r="M53" s="11">
        <v>536.5851611551229</v>
      </c>
      <c r="N53" s="19">
        <f t="shared" si="0"/>
        <v>4857.464268881002</v>
      </c>
    </row>
    <row r="54" spans="1:14" ht="12.75" customHeight="1">
      <c r="A54" s="4" t="s">
        <v>52</v>
      </c>
      <c r="B54" s="11">
        <v>332</v>
      </c>
      <c r="C54" s="11">
        <v>311</v>
      </c>
      <c r="D54" s="11">
        <v>353</v>
      </c>
      <c r="E54" s="11">
        <v>267</v>
      </c>
      <c r="F54" s="11">
        <v>259</v>
      </c>
      <c r="G54" s="11">
        <v>247</v>
      </c>
      <c r="H54" s="11">
        <v>305.2668227307051</v>
      </c>
      <c r="I54" s="11">
        <v>239.22505298728598</v>
      </c>
      <c r="J54" s="11">
        <v>224.50924959351116</v>
      </c>
      <c r="K54" s="11">
        <v>201</v>
      </c>
      <c r="L54" s="11">
        <v>176.80881394265037</v>
      </c>
      <c r="M54" s="11">
        <v>242.40137704320227</v>
      </c>
      <c r="N54" s="19">
        <f t="shared" si="0"/>
        <v>3158.2113162973546</v>
      </c>
    </row>
    <row r="55" spans="1:14" ht="12.75" customHeight="1">
      <c r="A55" s="4" t="s">
        <v>53</v>
      </c>
      <c r="B55" s="11">
        <v>4906</v>
      </c>
      <c r="C55" s="11">
        <v>4922</v>
      </c>
      <c r="D55" s="11">
        <v>5608</v>
      </c>
      <c r="E55" s="11">
        <v>6121</v>
      </c>
      <c r="F55" s="11">
        <v>6245</v>
      </c>
      <c r="G55" s="11">
        <v>7126</v>
      </c>
      <c r="H55" s="11">
        <v>7144.109895863081</v>
      </c>
      <c r="I55" s="11">
        <v>4608.531469356771</v>
      </c>
      <c r="J55" s="11">
        <v>4379.625352890034</v>
      </c>
      <c r="K55" s="11">
        <v>4895</v>
      </c>
      <c r="L55" s="11">
        <v>4480.314080013271</v>
      </c>
      <c r="M55" s="11">
        <v>4373.601373774247</v>
      </c>
      <c r="N55" s="19">
        <f t="shared" si="0"/>
        <v>64809.18217189741</v>
      </c>
    </row>
    <row r="56" spans="1:14" ht="12.75" customHeight="1">
      <c r="A56" s="4" t="s">
        <v>54</v>
      </c>
      <c r="B56" s="11">
        <v>2529</v>
      </c>
      <c r="C56" s="11">
        <v>3073</v>
      </c>
      <c r="D56" s="11">
        <v>2435</v>
      </c>
      <c r="E56" s="11">
        <v>3674</v>
      </c>
      <c r="F56" s="11">
        <v>3950</v>
      </c>
      <c r="G56" s="11">
        <v>4373</v>
      </c>
      <c r="H56" s="11">
        <v>3889.241189314087</v>
      </c>
      <c r="I56" s="11">
        <v>2403.797384944275</v>
      </c>
      <c r="J56" s="11">
        <v>2879.6279090581074</v>
      </c>
      <c r="K56" s="11">
        <v>2803</v>
      </c>
      <c r="L56" s="11">
        <v>2485.0995930867807</v>
      </c>
      <c r="M56" s="11">
        <v>2755.8714037076215</v>
      </c>
      <c r="N56" s="19">
        <f t="shared" si="0"/>
        <v>37250.637480110876</v>
      </c>
    </row>
    <row r="57" spans="1:14" ht="12.75" customHeight="1">
      <c r="A57" s="4" t="s">
        <v>55</v>
      </c>
      <c r="B57" s="11">
        <v>3033</v>
      </c>
      <c r="C57" s="11">
        <v>2950</v>
      </c>
      <c r="D57" s="11">
        <v>3117</v>
      </c>
      <c r="E57" s="11">
        <v>2368</v>
      </c>
      <c r="F57" s="11">
        <v>3013</v>
      </c>
      <c r="G57" s="11">
        <v>3397</v>
      </c>
      <c r="H57" s="11">
        <v>3747.7287016206205</v>
      </c>
      <c r="I57" s="11">
        <v>3082.224774866204</v>
      </c>
      <c r="J57" s="11">
        <v>2071.858706088076</v>
      </c>
      <c r="K57" s="11">
        <v>2617</v>
      </c>
      <c r="L57" s="11">
        <v>2288.5481048471665</v>
      </c>
      <c r="M57" s="11">
        <v>2382.996403958693</v>
      </c>
      <c r="N57" s="19">
        <f t="shared" si="0"/>
        <v>34068.35669138076</v>
      </c>
    </row>
    <row r="58" spans="1:14" ht="12.75" customHeight="1">
      <c r="A58" s="4" t="s">
        <v>56</v>
      </c>
      <c r="B58" s="11">
        <v>2566</v>
      </c>
      <c r="C58" s="11">
        <v>2372</v>
      </c>
      <c r="D58" s="11">
        <v>2516</v>
      </c>
      <c r="E58" s="11">
        <v>2751</v>
      </c>
      <c r="F58" s="11">
        <v>2661</v>
      </c>
      <c r="G58" s="11">
        <v>3313</v>
      </c>
      <c r="H58" s="11">
        <v>2910.364518414805</v>
      </c>
      <c r="I58" s="11">
        <v>2018.1577654913447</v>
      </c>
      <c r="J58" s="11">
        <v>1970.574586312433</v>
      </c>
      <c r="K58" s="11">
        <v>2157</v>
      </c>
      <c r="L58" s="11">
        <v>1846.7708003591135</v>
      </c>
      <c r="M58" s="11">
        <v>2081.0575046446315</v>
      </c>
      <c r="N58" s="19">
        <f t="shared" si="0"/>
        <v>29162.925175222328</v>
      </c>
    </row>
    <row r="59" spans="1:14" ht="12.75" customHeight="1">
      <c r="A59" s="4" t="s">
        <v>57</v>
      </c>
      <c r="B59" s="11">
        <v>1075</v>
      </c>
      <c r="C59" s="11">
        <v>1018</v>
      </c>
      <c r="D59" s="11">
        <v>1120</v>
      </c>
      <c r="E59" s="11">
        <v>978</v>
      </c>
      <c r="F59" s="11">
        <v>1192</v>
      </c>
      <c r="G59" s="11">
        <v>1626</v>
      </c>
      <c r="H59" s="11">
        <v>1484.6137750692262</v>
      </c>
      <c r="I59" s="11">
        <v>874.7700939579861</v>
      </c>
      <c r="J59" s="11">
        <v>849.5891531988891</v>
      </c>
      <c r="K59" s="11">
        <v>1080</v>
      </c>
      <c r="L59" s="11">
        <v>772.1918480729399</v>
      </c>
      <c r="M59" s="11">
        <v>989.5030731827574</v>
      </c>
      <c r="N59" s="19">
        <f t="shared" si="0"/>
        <v>13059.6679434818</v>
      </c>
    </row>
    <row r="60" spans="1:14" ht="12.75" customHeight="1">
      <c r="A60" s="4" t="s">
        <v>58</v>
      </c>
      <c r="B60" s="11">
        <v>4727</v>
      </c>
      <c r="C60" s="11">
        <v>4833</v>
      </c>
      <c r="D60" s="11">
        <v>5368</v>
      </c>
      <c r="E60" s="11">
        <v>4665</v>
      </c>
      <c r="F60" s="11">
        <v>4701</v>
      </c>
      <c r="G60" s="11">
        <v>5167</v>
      </c>
      <c r="H60" s="11">
        <v>6179.821218131248</v>
      </c>
      <c r="I60" s="11">
        <v>5169.986090112937</v>
      </c>
      <c r="J60" s="11">
        <v>4016.1382067872823</v>
      </c>
      <c r="K60" s="11">
        <v>4395</v>
      </c>
      <c r="L60" s="11">
        <v>4187.695380647234</v>
      </c>
      <c r="M60" s="11">
        <v>4172.249752663334</v>
      </c>
      <c r="N60" s="19">
        <f t="shared" si="0"/>
        <v>57581.89064834204</v>
      </c>
    </row>
    <row r="61" spans="1:14" ht="12.75" customHeight="1">
      <c r="A61" s="6" t="s">
        <v>59</v>
      </c>
      <c r="B61" s="12">
        <v>306</v>
      </c>
      <c r="C61" s="12">
        <v>379</v>
      </c>
      <c r="D61" s="12">
        <v>697</v>
      </c>
      <c r="E61" s="12">
        <v>424</v>
      </c>
      <c r="F61" s="12">
        <v>397</v>
      </c>
      <c r="G61" s="12">
        <v>436</v>
      </c>
      <c r="H61" s="12">
        <v>440.86548623037766</v>
      </c>
      <c r="I61" s="12">
        <v>269.28722958587474</v>
      </c>
      <c r="J61" s="12">
        <v>255.74225670035463</v>
      </c>
      <c r="K61" s="12">
        <v>297</v>
      </c>
      <c r="L61" s="12">
        <v>218.3076696945178</v>
      </c>
      <c r="M61" s="12">
        <v>225.63031716738803</v>
      </c>
      <c r="N61" s="20">
        <f t="shared" si="0"/>
        <v>4345.832959378513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Oahu
(Arrivals by Air)</oddHeader>
    <oddFooter>&amp;LSource: DBEDT/READ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18.57421875" style="7" customWidth="1"/>
    <col min="2" max="13" width="8.00390625" style="7" customWidth="1"/>
    <col min="14" max="14" width="8.140625" style="7" customWidth="1"/>
    <col min="15" max="16384" width="9.140625" style="7" customWidth="1"/>
  </cols>
  <sheetData>
    <row r="1" spans="1:14" s="10" customFormat="1" ht="19.5" customHeight="1">
      <c r="A1" s="16">
        <v>2007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7" t="s">
        <v>72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"/>
    </row>
    <row r="3" spans="1:14" ht="12.75" customHeight="1">
      <c r="A3" s="4" t="s">
        <v>1</v>
      </c>
      <c r="B3" s="11">
        <v>74014</v>
      </c>
      <c r="C3" s="11">
        <v>80166</v>
      </c>
      <c r="D3" s="11">
        <v>87727</v>
      </c>
      <c r="E3" s="11">
        <v>101040</v>
      </c>
      <c r="F3" s="11">
        <v>91216</v>
      </c>
      <c r="G3" s="11">
        <v>104747</v>
      </c>
      <c r="H3" s="11">
        <v>117817</v>
      </c>
      <c r="I3" s="11">
        <v>134227</v>
      </c>
      <c r="J3" s="11">
        <v>80869</v>
      </c>
      <c r="K3" s="11">
        <v>85032</v>
      </c>
      <c r="L3" s="11">
        <v>90918</v>
      </c>
      <c r="M3" s="11">
        <v>103459</v>
      </c>
      <c r="N3" s="19">
        <f>SUM(B3:M3)</f>
        <v>1151232</v>
      </c>
    </row>
    <row r="4" spans="1:14" ht="12.75" customHeight="1">
      <c r="A4" s="4" t="s">
        <v>2</v>
      </c>
      <c r="B4" s="11">
        <v>2491</v>
      </c>
      <c r="C4" s="11">
        <v>2420</v>
      </c>
      <c r="D4" s="11">
        <v>3472</v>
      </c>
      <c r="E4" s="11">
        <v>1836</v>
      </c>
      <c r="F4" s="11">
        <v>1309</v>
      </c>
      <c r="G4" s="11">
        <v>1233</v>
      </c>
      <c r="H4" s="11">
        <v>1085</v>
      </c>
      <c r="I4" s="11">
        <v>1108</v>
      </c>
      <c r="J4" s="11">
        <v>906</v>
      </c>
      <c r="K4" s="11">
        <v>1571</v>
      </c>
      <c r="L4" s="11">
        <v>2191</v>
      </c>
      <c r="M4" s="11">
        <v>5328</v>
      </c>
      <c r="N4" s="19">
        <f aca="true" t="shared" si="0" ref="N4:N61">SUM(B4:M4)</f>
        <v>24950</v>
      </c>
    </row>
    <row r="5" spans="1:14" ht="12.75" customHeight="1">
      <c r="A5" s="4" t="s">
        <v>3</v>
      </c>
      <c r="B5" s="11">
        <v>54072</v>
      </c>
      <c r="C5" s="11">
        <v>57629</v>
      </c>
      <c r="D5" s="11">
        <v>62548</v>
      </c>
      <c r="E5" s="11">
        <v>78815</v>
      </c>
      <c r="F5" s="11">
        <v>72627</v>
      </c>
      <c r="G5" s="11">
        <v>85927</v>
      </c>
      <c r="H5" s="11">
        <v>98385</v>
      </c>
      <c r="I5" s="11">
        <v>111531</v>
      </c>
      <c r="J5" s="11">
        <v>63037</v>
      </c>
      <c r="K5" s="11">
        <v>61893</v>
      </c>
      <c r="L5" s="11">
        <v>63117</v>
      </c>
      <c r="M5" s="11">
        <v>73421</v>
      </c>
      <c r="N5" s="19">
        <f t="shared" si="0"/>
        <v>883002</v>
      </c>
    </row>
    <row r="6" spans="1:14" ht="12.75" customHeight="1">
      <c r="A6" s="5" t="s">
        <v>4</v>
      </c>
      <c r="B6" s="11">
        <v>5601</v>
      </c>
      <c r="C6" s="11">
        <v>5687</v>
      </c>
      <c r="D6" s="11">
        <v>7229</v>
      </c>
      <c r="E6" s="11">
        <v>4978</v>
      </c>
      <c r="F6" s="11">
        <v>4979</v>
      </c>
      <c r="G6" s="11">
        <v>5889</v>
      </c>
      <c r="H6" s="11">
        <v>5457</v>
      </c>
      <c r="I6" s="11">
        <v>6195</v>
      </c>
      <c r="J6" s="11">
        <v>4952</v>
      </c>
      <c r="K6" s="11">
        <v>5907</v>
      </c>
      <c r="L6" s="11">
        <v>6243</v>
      </c>
      <c r="M6" s="11">
        <v>6859</v>
      </c>
      <c r="N6" s="19">
        <f t="shared" si="0"/>
        <v>69976</v>
      </c>
    </row>
    <row r="7" spans="1:14" ht="12.75" customHeight="1">
      <c r="A7" s="6" t="s">
        <v>5</v>
      </c>
      <c r="B7" s="12">
        <v>11850</v>
      </c>
      <c r="C7" s="12">
        <v>14430</v>
      </c>
      <c r="D7" s="12">
        <v>14479</v>
      </c>
      <c r="E7" s="12">
        <v>15410</v>
      </c>
      <c r="F7" s="12">
        <v>12301</v>
      </c>
      <c r="G7" s="12">
        <v>11698</v>
      </c>
      <c r="H7" s="12">
        <v>12891</v>
      </c>
      <c r="I7" s="12">
        <v>15394</v>
      </c>
      <c r="J7" s="12">
        <v>11974</v>
      </c>
      <c r="K7" s="12">
        <v>15661</v>
      </c>
      <c r="L7" s="12">
        <v>19368</v>
      </c>
      <c r="M7" s="12">
        <v>17851</v>
      </c>
      <c r="N7" s="20">
        <f t="shared" si="0"/>
        <v>173307</v>
      </c>
    </row>
    <row r="8" spans="1:14" ht="12.75" customHeight="1">
      <c r="A8" s="4" t="s">
        <v>6</v>
      </c>
      <c r="B8" s="11">
        <v>21430</v>
      </c>
      <c r="C8" s="11">
        <v>22815</v>
      </c>
      <c r="D8" s="11">
        <v>30840</v>
      </c>
      <c r="E8" s="11">
        <v>24644</v>
      </c>
      <c r="F8" s="11">
        <v>29596</v>
      </c>
      <c r="G8" s="11">
        <v>31458</v>
      </c>
      <c r="H8" s="11">
        <v>28063</v>
      </c>
      <c r="I8" s="11">
        <v>22326</v>
      </c>
      <c r="J8" s="11">
        <v>20852</v>
      </c>
      <c r="K8" s="11">
        <v>26373</v>
      </c>
      <c r="L8" s="11">
        <v>24986</v>
      </c>
      <c r="M8" s="11">
        <v>26334</v>
      </c>
      <c r="N8" s="19">
        <f t="shared" si="0"/>
        <v>309717</v>
      </c>
    </row>
    <row r="9" spans="1:14" ht="12.75" customHeight="1">
      <c r="A9" s="4" t="s">
        <v>7</v>
      </c>
      <c r="B9" s="11">
        <v>5177</v>
      </c>
      <c r="C9" s="11">
        <v>5366</v>
      </c>
      <c r="D9" s="11">
        <v>8460</v>
      </c>
      <c r="E9" s="11">
        <v>6897</v>
      </c>
      <c r="F9" s="11">
        <v>9813</v>
      </c>
      <c r="G9" s="11">
        <v>10280</v>
      </c>
      <c r="H9" s="11">
        <v>9304</v>
      </c>
      <c r="I9" s="11">
        <v>5993</v>
      </c>
      <c r="J9" s="11">
        <v>6428</v>
      </c>
      <c r="K9" s="11">
        <v>8483</v>
      </c>
      <c r="L9" s="11">
        <v>5763</v>
      </c>
      <c r="M9" s="11">
        <v>6736</v>
      </c>
      <c r="N9" s="19">
        <f t="shared" si="0"/>
        <v>88700</v>
      </c>
    </row>
    <row r="10" spans="1:14" ht="12.75" customHeight="1">
      <c r="A10" s="4" t="s">
        <v>8</v>
      </c>
      <c r="B10" s="11">
        <v>4186</v>
      </c>
      <c r="C10" s="11">
        <v>4670</v>
      </c>
      <c r="D10" s="11">
        <v>7326</v>
      </c>
      <c r="E10" s="11">
        <v>4300</v>
      </c>
      <c r="F10" s="11">
        <v>5708</v>
      </c>
      <c r="G10" s="11">
        <v>6392</v>
      </c>
      <c r="H10" s="11">
        <v>5352</v>
      </c>
      <c r="I10" s="11">
        <v>4353</v>
      </c>
      <c r="J10" s="11">
        <v>4316</v>
      </c>
      <c r="K10" s="11">
        <v>4854</v>
      </c>
      <c r="L10" s="11">
        <v>4882</v>
      </c>
      <c r="M10" s="11">
        <v>5753</v>
      </c>
      <c r="N10" s="19">
        <f t="shared" si="0"/>
        <v>62092</v>
      </c>
    </row>
    <row r="11" spans="1:14" ht="12.75" customHeight="1">
      <c r="A11" s="4" t="s">
        <v>9</v>
      </c>
      <c r="B11" s="11">
        <v>1625</v>
      </c>
      <c r="C11" s="11">
        <v>1540</v>
      </c>
      <c r="D11" s="11">
        <v>2308</v>
      </c>
      <c r="E11" s="11">
        <v>1158</v>
      </c>
      <c r="F11" s="11">
        <v>1280</v>
      </c>
      <c r="G11" s="11">
        <v>1563</v>
      </c>
      <c r="H11" s="11">
        <v>1188</v>
      </c>
      <c r="I11" s="11">
        <v>961</v>
      </c>
      <c r="J11" s="11">
        <v>1203</v>
      </c>
      <c r="K11" s="11">
        <v>1396</v>
      </c>
      <c r="L11" s="11">
        <v>3651</v>
      </c>
      <c r="M11" s="11">
        <v>1680</v>
      </c>
      <c r="N11" s="19">
        <f t="shared" si="0"/>
        <v>19553</v>
      </c>
    </row>
    <row r="12" spans="1:14" ht="12.75" customHeight="1">
      <c r="A12" s="4" t="s">
        <v>10</v>
      </c>
      <c r="B12" s="11">
        <v>1030</v>
      </c>
      <c r="C12" s="11">
        <v>904</v>
      </c>
      <c r="D12" s="11">
        <v>1111</v>
      </c>
      <c r="E12" s="11">
        <v>746</v>
      </c>
      <c r="F12" s="11">
        <v>684</v>
      </c>
      <c r="G12" s="11">
        <v>644</v>
      </c>
      <c r="H12" s="11">
        <v>404</v>
      </c>
      <c r="I12" s="11">
        <v>407</v>
      </c>
      <c r="J12" s="11">
        <v>496</v>
      </c>
      <c r="K12" s="11">
        <v>882</v>
      </c>
      <c r="L12" s="11">
        <v>696</v>
      </c>
      <c r="M12" s="11">
        <v>889</v>
      </c>
      <c r="N12" s="19">
        <f t="shared" si="0"/>
        <v>8893</v>
      </c>
    </row>
    <row r="13" spans="1:14" ht="12.75" customHeight="1">
      <c r="A13" s="4" t="s">
        <v>11</v>
      </c>
      <c r="B13" s="11">
        <v>3276</v>
      </c>
      <c r="C13" s="11">
        <v>3955</v>
      </c>
      <c r="D13" s="11">
        <v>4290</v>
      </c>
      <c r="E13" s="11">
        <v>4332</v>
      </c>
      <c r="F13" s="11">
        <v>4486</v>
      </c>
      <c r="G13" s="11">
        <v>4864</v>
      </c>
      <c r="H13" s="11">
        <v>5519</v>
      </c>
      <c r="I13" s="11">
        <v>4895</v>
      </c>
      <c r="J13" s="11">
        <v>3332</v>
      </c>
      <c r="K13" s="11">
        <v>3740</v>
      </c>
      <c r="L13" s="11">
        <v>3808</v>
      </c>
      <c r="M13" s="11">
        <v>4507</v>
      </c>
      <c r="N13" s="19">
        <f t="shared" si="0"/>
        <v>51004</v>
      </c>
    </row>
    <row r="14" spans="1:14" ht="12.75" customHeight="1">
      <c r="A14" s="4" t="s">
        <v>12</v>
      </c>
      <c r="B14" s="11">
        <v>932</v>
      </c>
      <c r="C14" s="11">
        <v>936</v>
      </c>
      <c r="D14" s="11">
        <v>1470</v>
      </c>
      <c r="E14" s="11">
        <v>1149</v>
      </c>
      <c r="F14" s="11">
        <v>1644</v>
      </c>
      <c r="G14" s="11">
        <v>1451</v>
      </c>
      <c r="H14" s="11">
        <v>1900</v>
      </c>
      <c r="I14" s="11">
        <v>1100</v>
      </c>
      <c r="J14" s="11">
        <v>1018</v>
      </c>
      <c r="K14" s="11">
        <v>1806</v>
      </c>
      <c r="L14" s="11">
        <v>1108</v>
      </c>
      <c r="M14" s="11">
        <v>1298</v>
      </c>
      <c r="N14" s="19">
        <f t="shared" si="0"/>
        <v>15812</v>
      </c>
    </row>
    <row r="15" spans="1:14" ht="12.75" customHeight="1">
      <c r="A15" s="4" t="s">
        <v>13</v>
      </c>
      <c r="B15" s="11">
        <v>4864</v>
      </c>
      <c r="C15" s="11">
        <v>5036</v>
      </c>
      <c r="D15" s="11">
        <v>5280</v>
      </c>
      <c r="E15" s="11">
        <v>5641</v>
      </c>
      <c r="F15" s="11">
        <v>5662</v>
      </c>
      <c r="G15" s="11">
        <v>5807</v>
      </c>
      <c r="H15" s="11">
        <v>4122</v>
      </c>
      <c r="I15" s="11">
        <v>4272</v>
      </c>
      <c r="J15" s="11">
        <v>3817</v>
      </c>
      <c r="K15" s="11">
        <v>4865</v>
      </c>
      <c r="L15" s="11">
        <v>4706</v>
      </c>
      <c r="M15" s="11">
        <v>4975</v>
      </c>
      <c r="N15" s="19">
        <f t="shared" si="0"/>
        <v>59047</v>
      </c>
    </row>
    <row r="16" spans="1:14" ht="12.75" customHeight="1">
      <c r="A16" s="6" t="s">
        <v>14</v>
      </c>
      <c r="B16" s="12">
        <v>340</v>
      </c>
      <c r="C16" s="12">
        <v>407</v>
      </c>
      <c r="D16" s="12">
        <v>595</v>
      </c>
      <c r="E16" s="12">
        <v>421</v>
      </c>
      <c r="F16" s="12">
        <v>321</v>
      </c>
      <c r="G16" s="12">
        <v>457</v>
      </c>
      <c r="H16" s="12">
        <v>273</v>
      </c>
      <c r="I16" s="12">
        <v>345</v>
      </c>
      <c r="J16" s="12">
        <v>243</v>
      </c>
      <c r="K16" s="12">
        <v>346</v>
      </c>
      <c r="L16" s="12">
        <v>373</v>
      </c>
      <c r="M16" s="12">
        <v>497</v>
      </c>
      <c r="N16" s="20">
        <f t="shared" si="0"/>
        <v>4618</v>
      </c>
    </row>
    <row r="17" spans="1:14" ht="12.75" customHeight="1">
      <c r="A17" s="4" t="s">
        <v>15</v>
      </c>
      <c r="B17" s="11">
        <v>15208</v>
      </c>
      <c r="C17" s="11">
        <v>14111</v>
      </c>
      <c r="D17" s="11">
        <v>16974</v>
      </c>
      <c r="E17" s="11">
        <v>8155</v>
      </c>
      <c r="F17" s="11">
        <v>9592</v>
      </c>
      <c r="G17" s="11">
        <v>10463</v>
      </c>
      <c r="H17" s="11">
        <v>9059</v>
      </c>
      <c r="I17" s="11">
        <v>6933</v>
      </c>
      <c r="J17" s="11">
        <v>7896</v>
      </c>
      <c r="K17" s="11">
        <v>8323</v>
      </c>
      <c r="L17" s="11">
        <v>8264</v>
      </c>
      <c r="M17" s="11">
        <v>10827</v>
      </c>
      <c r="N17" s="19">
        <f t="shared" si="0"/>
        <v>125805</v>
      </c>
    </row>
    <row r="18" spans="1:14" ht="12.75" customHeight="1">
      <c r="A18" s="4" t="s">
        <v>16</v>
      </c>
      <c r="B18" s="11">
        <v>2365</v>
      </c>
      <c r="C18" s="11">
        <v>2151</v>
      </c>
      <c r="D18" s="11">
        <v>2302</v>
      </c>
      <c r="E18" s="11">
        <v>1126</v>
      </c>
      <c r="F18" s="11">
        <v>1095</v>
      </c>
      <c r="G18" s="11">
        <v>1281</v>
      </c>
      <c r="H18" s="11">
        <v>1097</v>
      </c>
      <c r="I18" s="11">
        <v>956</v>
      </c>
      <c r="J18" s="11">
        <v>1047</v>
      </c>
      <c r="K18" s="11">
        <v>1001</v>
      </c>
      <c r="L18" s="11">
        <v>1182</v>
      </c>
      <c r="M18" s="11">
        <v>1391</v>
      </c>
      <c r="N18" s="19">
        <f t="shared" si="0"/>
        <v>16994</v>
      </c>
    </row>
    <row r="19" spans="1:14" ht="12.75" customHeight="1">
      <c r="A19" s="4" t="s">
        <v>17</v>
      </c>
      <c r="B19" s="11">
        <v>1499</v>
      </c>
      <c r="C19" s="11">
        <v>1361</v>
      </c>
      <c r="D19" s="11">
        <v>1860</v>
      </c>
      <c r="E19" s="11">
        <v>938</v>
      </c>
      <c r="F19" s="11">
        <v>1396</v>
      </c>
      <c r="G19" s="11">
        <v>1708</v>
      </c>
      <c r="H19" s="11">
        <v>1731</v>
      </c>
      <c r="I19" s="11">
        <v>1033</v>
      </c>
      <c r="J19" s="11">
        <v>1260</v>
      </c>
      <c r="K19" s="11">
        <v>1059</v>
      </c>
      <c r="L19" s="11">
        <v>1158</v>
      </c>
      <c r="M19" s="11">
        <v>1301</v>
      </c>
      <c r="N19" s="19">
        <f t="shared" si="0"/>
        <v>16304</v>
      </c>
    </row>
    <row r="20" spans="1:14" ht="12.75" customHeight="1">
      <c r="A20" s="4" t="s">
        <v>18</v>
      </c>
      <c r="B20" s="11">
        <v>6209</v>
      </c>
      <c r="C20" s="11">
        <v>6020</v>
      </c>
      <c r="D20" s="11">
        <v>7727</v>
      </c>
      <c r="E20" s="11">
        <v>3095</v>
      </c>
      <c r="F20" s="11">
        <v>2639</v>
      </c>
      <c r="G20" s="11">
        <v>2607</v>
      </c>
      <c r="H20" s="11">
        <v>2017</v>
      </c>
      <c r="I20" s="11">
        <v>2221</v>
      </c>
      <c r="J20" s="11">
        <v>2047</v>
      </c>
      <c r="K20" s="11">
        <v>2614</v>
      </c>
      <c r="L20" s="11">
        <v>2819</v>
      </c>
      <c r="M20" s="11">
        <v>3832</v>
      </c>
      <c r="N20" s="19">
        <f t="shared" si="0"/>
        <v>43847</v>
      </c>
    </row>
    <row r="21" spans="1:14" ht="12.75" customHeight="1">
      <c r="A21" s="4" t="s">
        <v>19</v>
      </c>
      <c r="B21" s="11">
        <v>2537</v>
      </c>
      <c r="C21" s="11">
        <v>2283</v>
      </c>
      <c r="D21" s="11">
        <v>2826</v>
      </c>
      <c r="E21" s="11">
        <v>1774</v>
      </c>
      <c r="F21" s="11">
        <v>2893</v>
      </c>
      <c r="G21" s="11">
        <v>3456</v>
      </c>
      <c r="H21" s="11">
        <v>2814</v>
      </c>
      <c r="I21" s="11">
        <v>1762</v>
      </c>
      <c r="J21" s="11">
        <v>2437</v>
      </c>
      <c r="K21" s="11">
        <v>2155</v>
      </c>
      <c r="L21" s="11">
        <v>1855</v>
      </c>
      <c r="M21" s="11">
        <v>2391</v>
      </c>
      <c r="N21" s="19">
        <f t="shared" si="0"/>
        <v>29183</v>
      </c>
    </row>
    <row r="22" spans="1:14" ht="12.75" customHeight="1">
      <c r="A22" s="4" t="s">
        <v>20</v>
      </c>
      <c r="B22" s="11">
        <v>1153</v>
      </c>
      <c r="C22" s="11">
        <v>1114</v>
      </c>
      <c r="D22" s="11">
        <v>1160</v>
      </c>
      <c r="E22" s="11">
        <v>657</v>
      </c>
      <c r="F22" s="11">
        <v>911</v>
      </c>
      <c r="G22" s="11">
        <v>867</v>
      </c>
      <c r="H22" s="11">
        <v>949</v>
      </c>
      <c r="I22" s="11">
        <v>490</v>
      </c>
      <c r="J22" s="11">
        <v>714</v>
      </c>
      <c r="K22" s="11">
        <v>758</v>
      </c>
      <c r="L22" s="11">
        <v>652</v>
      </c>
      <c r="M22" s="11">
        <v>968</v>
      </c>
      <c r="N22" s="19">
        <f t="shared" si="0"/>
        <v>10393</v>
      </c>
    </row>
    <row r="23" spans="1:14" ht="12.75" customHeight="1">
      <c r="A23" s="4" t="s">
        <v>21</v>
      </c>
      <c r="B23" s="11">
        <v>624</v>
      </c>
      <c r="C23" s="11">
        <v>595</v>
      </c>
      <c r="D23" s="11">
        <v>474</v>
      </c>
      <c r="E23" s="11">
        <v>185</v>
      </c>
      <c r="F23" s="11">
        <v>278</v>
      </c>
      <c r="G23" s="11">
        <v>197</v>
      </c>
      <c r="H23" s="11">
        <v>198</v>
      </c>
      <c r="I23" s="11">
        <v>153</v>
      </c>
      <c r="J23" s="11">
        <v>158</v>
      </c>
      <c r="K23" s="11">
        <v>309</v>
      </c>
      <c r="L23" s="11">
        <v>248</v>
      </c>
      <c r="M23" s="11">
        <v>460</v>
      </c>
      <c r="N23" s="19">
        <f t="shared" si="0"/>
        <v>3879</v>
      </c>
    </row>
    <row r="24" spans="1:14" ht="12.75" customHeight="1">
      <c r="A24" s="6" t="s">
        <v>22</v>
      </c>
      <c r="B24" s="12">
        <v>821</v>
      </c>
      <c r="C24" s="12">
        <v>587</v>
      </c>
      <c r="D24" s="12">
        <v>625</v>
      </c>
      <c r="E24" s="12">
        <v>379</v>
      </c>
      <c r="F24" s="12">
        <v>379</v>
      </c>
      <c r="G24" s="12">
        <v>348</v>
      </c>
      <c r="H24" s="12">
        <v>252</v>
      </c>
      <c r="I24" s="12">
        <v>319</v>
      </c>
      <c r="J24" s="12">
        <v>234</v>
      </c>
      <c r="K24" s="12">
        <v>427</v>
      </c>
      <c r="L24" s="12">
        <v>351</v>
      </c>
      <c r="M24" s="12">
        <v>484</v>
      </c>
      <c r="N24" s="20">
        <f t="shared" si="0"/>
        <v>5206</v>
      </c>
    </row>
    <row r="25" spans="1:14" ht="12.75" customHeight="1">
      <c r="A25" s="4" t="s">
        <v>23</v>
      </c>
      <c r="B25" s="11">
        <v>10242</v>
      </c>
      <c r="C25" s="11">
        <v>9305</v>
      </c>
      <c r="D25" s="11">
        <v>15348</v>
      </c>
      <c r="E25" s="11">
        <v>11178</v>
      </c>
      <c r="F25" s="11">
        <v>19203</v>
      </c>
      <c r="G25" s="11">
        <v>22018</v>
      </c>
      <c r="H25" s="11">
        <v>20958</v>
      </c>
      <c r="I25" s="11">
        <v>15619</v>
      </c>
      <c r="J25" s="11">
        <v>13277</v>
      </c>
      <c r="K25" s="11">
        <v>12381</v>
      </c>
      <c r="L25" s="11">
        <v>11949</v>
      </c>
      <c r="M25" s="11">
        <v>13974</v>
      </c>
      <c r="N25" s="19">
        <f t="shared" si="0"/>
        <v>175452</v>
      </c>
    </row>
    <row r="26" spans="1:14" ht="12.75" customHeight="1">
      <c r="A26" s="4" t="s">
        <v>24</v>
      </c>
      <c r="B26" s="11">
        <v>632</v>
      </c>
      <c r="C26" s="11">
        <v>634</v>
      </c>
      <c r="D26" s="11">
        <v>897</v>
      </c>
      <c r="E26" s="11">
        <v>525</v>
      </c>
      <c r="F26" s="11">
        <v>859</v>
      </c>
      <c r="G26" s="11">
        <v>1093</v>
      </c>
      <c r="H26" s="11">
        <v>1073</v>
      </c>
      <c r="I26" s="11">
        <v>601</v>
      </c>
      <c r="J26" s="11">
        <v>777</v>
      </c>
      <c r="K26" s="11">
        <v>728</v>
      </c>
      <c r="L26" s="11">
        <v>656</v>
      </c>
      <c r="M26" s="11">
        <v>703</v>
      </c>
      <c r="N26" s="19">
        <f t="shared" si="0"/>
        <v>9178</v>
      </c>
    </row>
    <row r="27" spans="1:14" ht="12.75" customHeight="1">
      <c r="A27" s="4" t="s">
        <v>25</v>
      </c>
      <c r="B27" s="11">
        <v>945</v>
      </c>
      <c r="C27" s="11">
        <v>868</v>
      </c>
      <c r="D27" s="11">
        <v>859</v>
      </c>
      <c r="E27" s="11">
        <v>1296</v>
      </c>
      <c r="F27" s="11">
        <v>1658</v>
      </c>
      <c r="G27" s="11">
        <v>1814</v>
      </c>
      <c r="H27" s="11">
        <v>1751</v>
      </c>
      <c r="I27" s="11">
        <v>1018</v>
      </c>
      <c r="J27" s="11">
        <v>1077</v>
      </c>
      <c r="K27" s="11">
        <v>1040</v>
      </c>
      <c r="L27" s="11">
        <v>1061</v>
      </c>
      <c r="M27" s="11">
        <v>1072</v>
      </c>
      <c r="N27" s="19">
        <f t="shared" si="0"/>
        <v>14459</v>
      </c>
    </row>
    <row r="28" spans="1:14" ht="12.75" customHeight="1">
      <c r="A28" s="4" t="s">
        <v>26</v>
      </c>
      <c r="B28" s="11">
        <v>1204</v>
      </c>
      <c r="C28" s="11">
        <v>1040</v>
      </c>
      <c r="D28" s="11">
        <v>1564</v>
      </c>
      <c r="E28" s="11">
        <v>1054</v>
      </c>
      <c r="F28" s="11">
        <v>1988</v>
      </c>
      <c r="G28" s="11">
        <v>2306</v>
      </c>
      <c r="H28" s="11">
        <v>2080</v>
      </c>
      <c r="I28" s="11">
        <v>1265</v>
      </c>
      <c r="J28" s="11">
        <v>1280</v>
      </c>
      <c r="K28" s="11">
        <v>1605</v>
      </c>
      <c r="L28" s="11">
        <v>1235</v>
      </c>
      <c r="M28" s="11">
        <v>1639</v>
      </c>
      <c r="N28" s="19">
        <f t="shared" si="0"/>
        <v>18260</v>
      </c>
    </row>
    <row r="29" spans="1:14" ht="12.75" customHeight="1">
      <c r="A29" s="6" t="s">
        <v>27</v>
      </c>
      <c r="B29" s="12">
        <v>7461</v>
      </c>
      <c r="C29" s="12">
        <v>6763</v>
      </c>
      <c r="D29" s="12">
        <v>12029</v>
      </c>
      <c r="E29" s="12">
        <v>8303</v>
      </c>
      <c r="F29" s="12">
        <v>14698</v>
      </c>
      <c r="G29" s="12">
        <v>16806</v>
      </c>
      <c r="H29" s="12">
        <v>16054</v>
      </c>
      <c r="I29" s="12">
        <v>12735</v>
      </c>
      <c r="J29" s="12">
        <v>10142</v>
      </c>
      <c r="K29" s="12">
        <v>9009</v>
      </c>
      <c r="L29" s="12">
        <v>8997</v>
      </c>
      <c r="M29" s="12">
        <v>10560</v>
      </c>
      <c r="N29" s="20">
        <f t="shared" si="0"/>
        <v>133557</v>
      </c>
    </row>
    <row r="30" spans="1:14" ht="12.75" customHeight="1">
      <c r="A30" s="4" t="s">
        <v>28</v>
      </c>
      <c r="B30" s="11">
        <v>20003</v>
      </c>
      <c r="C30" s="11">
        <v>23406</v>
      </c>
      <c r="D30" s="11">
        <v>25043</v>
      </c>
      <c r="E30" s="11">
        <v>17310</v>
      </c>
      <c r="F30" s="11">
        <v>16251</v>
      </c>
      <c r="G30" s="11">
        <v>22519</v>
      </c>
      <c r="H30" s="11">
        <v>20204</v>
      </c>
      <c r="I30" s="11">
        <v>16112</v>
      </c>
      <c r="J30" s="11">
        <v>18669</v>
      </c>
      <c r="K30" s="11">
        <v>16494</v>
      </c>
      <c r="L30" s="11">
        <v>16072</v>
      </c>
      <c r="M30" s="11">
        <v>19893</v>
      </c>
      <c r="N30" s="19">
        <f t="shared" si="0"/>
        <v>231976</v>
      </c>
    </row>
    <row r="31" spans="1:14" ht="12.75" customHeight="1">
      <c r="A31" s="4" t="s">
        <v>29</v>
      </c>
      <c r="B31" s="11">
        <v>6318</v>
      </c>
      <c r="C31" s="11">
        <v>6437</v>
      </c>
      <c r="D31" s="11">
        <v>8226</v>
      </c>
      <c r="E31" s="11">
        <v>4788</v>
      </c>
      <c r="F31" s="11">
        <v>5358</v>
      </c>
      <c r="G31" s="11">
        <v>7043</v>
      </c>
      <c r="H31" s="11">
        <v>7224</v>
      </c>
      <c r="I31" s="11">
        <v>5915</v>
      </c>
      <c r="J31" s="11">
        <v>6377</v>
      </c>
      <c r="K31" s="11">
        <v>5377</v>
      </c>
      <c r="L31" s="11">
        <v>6001</v>
      </c>
      <c r="M31" s="11">
        <v>7405</v>
      </c>
      <c r="N31" s="19">
        <f t="shared" si="0"/>
        <v>76469</v>
      </c>
    </row>
    <row r="32" spans="1:14" ht="12.75" customHeight="1">
      <c r="A32" s="4" t="s">
        <v>30</v>
      </c>
      <c r="B32" s="11">
        <v>2344</v>
      </c>
      <c r="C32" s="11">
        <v>2555</v>
      </c>
      <c r="D32" s="11">
        <v>3080</v>
      </c>
      <c r="E32" s="11">
        <v>1867</v>
      </c>
      <c r="F32" s="11">
        <v>2327</v>
      </c>
      <c r="G32" s="11">
        <v>3699</v>
      </c>
      <c r="H32" s="11">
        <v>2866</v>
      </c>
      <c r="I32" s="11">
        <v>1650</v>
      </c>
      <c r="J32" s="11">
        <v>2591</v>
      </c>
      <c r="K32" s="11">
        <v>2188</v>
      </c>
      <c r="L32" s="11">
        <v>2111</v>
      </c>
      <c r="M32" s="11">
        <v>2352</v>
      </c>
      <c r="N32" s="19">
        <f t="shared" si="0"/>
        <v>29630</v>
      </c>
    </row>
    <row r="33" spans="1:14" ht="12.75" customHeight="1">
      <c r="A33" s="4" t="s">
        <v>31</v>
      </c>
      <c r="B33" s="11">
        <v>3951</v>
      </c>
      <c r="C33" s="11">
        <v>5613</v>
      </c>
      <c r="D33" s="11">
        <v>4934</v>
      </c>
      <c r="E33" s="11">
        <v>3882</v>
      </c>
      <c r="F33" s="11">
        <v>3348</v>
      </c>
      <c r="G33" s="11">
        <v>3339</v>
      </c>
      <c r="H33" s="11">
        <v>3065</v>
      </c>
      <c r="I33" s="11">
        <v>3173</v>
      </c>
      <c r="J33" s="11">
        <v>2913</v>
      </c>
      <c r="K33" s="11">
        <v>2965</v>
      </c>
      <c r="L33" s="11">
        <v>2927</v>
      </c>
      <c r="M33" s="11">
        <v>3899</v>
      </c>
      <c r="N33" s="19">
        <f t="shared" si="0"/>
        <v>44009</v>
      </c>
    </row>
    <row r="34" spans="1:14" ht="12.75" customHeight="1">
      <c r="A34" s="4" t="s">
        <v>32</v>
      </c>
      <c r="B34" s="11">
        <v>3890</v>
      </c>
      <c r="C34" s="11">
        <v>4684</v>
      </c>
      <c r="D34" s="11">
        <v>4627</v>
      </c>
      <c r="E34" s="11">
        <v>4103</v>
      </c>
      <c r="F34" s="11">
        <v>3419</v>
      </c>
      <c r="G34" s="11">
        <v>6230</v>
      </c>
      <c r="H34" s="11">
        <v>5256</v>
      </c>
      <c r="I34" s="11">
        <v>3661</v>
      </c>
      <c r="J34" s="11">
        <v>4992</v>
      </c>
      <c r="K34" s="11">
        <v>3715</v>
      </c>
      <c r="L34" s="11">
        <v>3116</v>
      </c>
      <c r="M34" s="11">
        <v>3817</v>
      </c>
      <c r="N34" s="19">
        <f t="shared" si="0"/>
        <v>51510</v>
      </c>
    </row>
    <row r="35" spans="1:14" ht="12.75" customHeight="1">
      <c r="A35" s="6" t="s">
        <v>33</v>
      </c>
      <c r="B35" s="12">
        <v>3501</v>
      </c>
      <c r="C35" s="12">
        <v>4116</v>
      </c>
      <c r="D35" s="12">
        <v>4175</v>
      </c>
      <c r="E35" s="12">
        <v>2670</v>
      </c>
      <c r="F35" s="12">
        <v>1798</v>
      </c>
      <c r="G35" s="12">
        <v>2207</v>
      </c>
      <c r="H35" s="12">
        <v>1793</v>
      </c>
      <c r="I35" s="12">
        <v>1713</v>
      </c>
      <c r="J35" s="12">
        <v>1796</v>
      </c>
      <c r="K35" s="12">
        <v>2248</v>
      </c>
      <c r="L35" s="12">
        <v>1916</v>
      </c>
      <c r="M35" s="12">
        <v>2420</v>
      </c>
      <c r="N35" s="20">
        <f t="shared" si="0"/>
        <v>30353</v>
      </c>
    </row>
    <row r="36" spans="1:14" ht="12.75" customHeight="1">
      <c r="A36" s="4" t="s">
        <v>34</v>
      </c>
      <c r="B36" s="11">
        <v>13825</v>
      </c>
      <c r="C36" s="11">
        <v>14459</v>
      </c>
      <c r="D36" s="11">
        <v>14601</v>
      </c>
      <c r="E36" s="11">
        <v>14587</v>
      </c>
      <c r="F36" s="11">
        <v>12642</v>
      </c>
      <c r="G36" s="11">
        <v>15879</v>
      </c>
      <c r="H36" s="11">
        <v>19084</v>
      </c>
      <c r="I36" s="11">
        <v>22234</v>
      </c>
      <c r="J36" s="11">
        <v>14081</v>
      </c>
      <c r="K36" s="11">
        <v>13456</v>
      </c>
      <c r="L36" s="11">
        <v>11494</v>
      </c>
      <c r="M36" s="11">
        <v>13034</v>
      </c>
      <c r="N36" s="19">
        <f t="shared" si="0"/>
        <v>179376</v>
      </c>
    </row>
    <row r="37" spans="1:14" ht="12.75" customHeight="1">
      <c r="A37" s="4" t="s">
        <v>35</v>
      </c>
      <c r="B37" s="11">
        <v>3482</v>
      </c>
      <c r="C37" s="11">
        <v>3292</v>
      </c>
      <c r="D37" s="11">
        <v>3514</v>
      </c>
      <c r="E37" s="11">
        <v>4010</v>
      </c>
      <c r="F37" s="11">
        <v>3380</v>
      </c>
      <c r="G37" s="11">
        <v>4363</v>
      </c>
      <c r="H37" s="11">
        <v>5626</v>
      </c>
      <c r="I37" s="11">
        <v>7171</v>
      </c>
      <c r="J37" s="11">
        <v>3537</v>
      </c>
      <c r="K37" s="11">
        <v>3471</v>
      </c>
      <c r="L37" s="11">
        <v>3320</v>
      </c>
      <c r="M37" s="11">
        <v>3472</v>
      </c>
      <c r="N37" s="19">
        <f t="shared" si="0"/>
        <v>48638</v>
      </c>
    </row>
    <row r="38" spans="1:14" ht="12.75" customHeight="1">
      <c r="A38" s="4" t="s">
        <v>36</v>
      </c>
      <c r="B38" s="11">
        <v>6336</v>
      </c>
      <c r="C38" s="11">
        <v>7125</v>
      </c>
      <c r="D38" s="11">
        <v>6679</v>
      </c>
      <c r="E38" s="11">
        <v>6597</v>
      </c>
      <c r="F38" s="11">
        <v>5412</v>
      </c>
      <c r="G38" s="11">
        <v>5881</v>
      </c>
      <c r="H38" s="11">
        <v>8145</v>
      </c>
      <c r="I38" s="11">
        <v>10431</v>
      </c>
      <c r="J38" s="11">
        <v>5688</v>
      </c>
      <c r="K38" s="11">
        <v>5978</v>
      </c>
      <c r="L38" s="11">
        <v>4821</v>
      </c>
      <c r="M38" s="11">
        <v>6255</v>
      </c>
      <c r="N38" s="19">
        <f t="shared" si="0"/>
        <v>79348</v>
      </c>
    </row>
    <row r="39" spans="1:14" ht="12.75" customHeight="1">
      <c r="A39" s="6" t="s">
        <v>37</v>
      </c>
      <c r="B39" s="12">
        <v>4007</v>
      </c>
      <c r="C39" s="12">
        <v>4043</v>
      </c>
      <c r="D39" s="12">
        <v>4408</v>
      </c>
      <c r="E39" s="12">
        <v>3981</v>
      </c>
      <c r="F39" s="12">
        <v>3851</v>
      </c>
      <c r="G39" s="12">
        <v>5635</v>
      </c>
      <c r="H39" s="12">
        <v>5314</v>
      </c>
      <c r="I39" s="12">
        <v>4632</v>
      </c>
      <c r="J39" s="12">
        <v>4856</v>
      </c>
      <c r="K39" s="12">
        <v>4006</v>
      </c>
      <c r="L39" s="12">
        <v>3352</v>
      </c>
      <c r="M39" s="12">
        <v>3307</v>
      </c>
      <c r="N39" s="20">
        <f t="shared" si="0"/>
        <v>51392</v>
      </c>
    </row>
    <row r="40" spans="1:14" ht="12.75" customHeight="1">
      <c r="A40" s="13" t="s">
        <v>38</v>
      </c>
      <c r="B40" s="14">
        <v>5795</v>
      </c>
      <c r="C40" s="14">
        <v>6965</v>
      </c>
      <c r="D40" s="14">
        <v>5801</v>
      </c>
      <c r="E40" s="14">
        <v>6676</v>
      </c>
      <c r="F40" s="14">
        <v>5213</v>
      </c>
      <c r="G40" s="14">
        <v>6429</v>
      </c>
      <c r="H40" s="14">
        <v>6896</v>
      </c>
      <c r="I40" s="14">
        <v>6529</v>
      </c>
      <c r="J40" s="14">
        <v>5623</v>
      </c>
      <c r="K40" s="14">
        <v>5469</v>
      </c>
      <c r="L40" s="14">
        <v>4342</v>
      </c>
      <c r="M40" s="14">
        <v>5001</v>
      </c>
      <c r="N40" s="19">
        <f t="shared" si="0"/>
        <v>70739</v>
      </c>
    </row>
    <row r="41" spans="1:14" ht="12.75" customHeight="1">
      <c r="A41" s="4" t="s">
        <v>39</v>
      </c>
      <c r="B41" s="11">
        <v>1251</v>
      </c>
      <c r="C41" s="11">
        <v>1489</v>
      </c>
      <c r="D41" s="11">
        <v>1346</v>
      </c>
      <c r="E41" s="11">
        <v>1518</v>
      </c>
      <c r="F41" s="11">
        <v>1259</v>
      </c>
      <c r="G41" s="11">
        <v>1551</v>
      </c>
      <c r="H41" s="11">
        <v>2159</v>
      </c>
      <c r="I41" s="11">
        <v>1626</v>
      </c>
      <c r="J41" s="11">
        <v>1326</v>
      </c>
      <c r="K41" s="11">
        <v>1271</v>
      </c>
      <c r="L41" s="11">
        <v>1007</v>
      </c>
      <c r="M41" s="11">
        <v>1199</v>
      </c>
      <c r="N41" s="19">
        <f t="shared" si="0"/>
        <v>17002</v>
      </c>
    </row>
    <row r="42" spans="1:14" ht="12.75" customHeight="1">
      <c r="A42" s="4" t="s">
        <v>40</v>
      </c>
      <c r="B42" s="11">
        <v>561</v>
      </c>
      <c r="C42" s="11">
        <v>655</v>
      </c>
      <c r="D42" s="11">
        <v>522</v>
      </c>
      <c r="E42" s="11">
        <v>587</v>
      </c>
      <c r="F42" s="11">
        <v>330</v>
      </c>
      <c r="G42" s="11">
        <v>467</v>
      </c>
      <c r="H42" s="11">
        <v>371</v>
      </c>
      <c r="I42" s="11">
        <v>322</v>
      </c>
      <c r="J42" s="11">
        <v>349</v>
      </c>
      <c r="K42" s="11">
        <v>495</v>
      </c>
      <c r="L42" s="11">
        <v>357</v>
      </c>
      <c r="M42" s="11">
        <v>390</v>
      </c>
      <c r="N42" s="19">
        <f t="shared" si="0"/>
        <v>5406</v>
      </c>
    </row>
    <row r="43" spans="1:14" ht="12.75" customHeight="1">
      <c r="A43" s="4" t="s">
        <v>41</v>
      </c>
      <c r="B43" s="11">
        <v>2767</v>
      </c>
      <c r="C43" s="11">
        <v>3131</v>
      </c>
      <c r="D43" s="11">
        <v>2826</v>
      </c>
      <c r="E43" s="11">
        <v>3061</v>
      </c>
      <c r="F43" s="11">
        <v>2646</v>
      </c>
      <c r="G43" s="11">
        <v>3140</v>
      </c>
      <c r="H43" s="11">
        <v>3146</v>
      </c>
      <c r="I43" s="11">
        <v>3546</v>
      </c>
      <c r="J43" s="11">
        <v>2723</v>
      </c>
      <c r="K43" s="11">
        <v>2495</v>
      </c>
      <c r="L43" s="11">
        <v>2033</v>
      </c>
      <c r="M43" s="11">
        <v>2486</v>
      </c>
      <c r="N43" s="19">
        <f t="shared" si="0"/>
        <v>34000</v>
      </c>
    </row>
    <row r="44" spans="1:14" ht="12.75" customHeight="1">
      <c r="A44" s="4" t="s">
        <v>42</v>
      </c>
      <c r="B44" s="11">
        <v>520</v>
      </c>
      <c r="C44" s="11">
        <v>761</v>
      </c>
      <c r="D44" s="11">
        <v>528</v>
      </c>
      <c r="E44" s="11">
        <v>707</v>
      </c>
      <c r="F44" s="11">
        <v>457</v>
      </c>
      <c r="G44" s="11">
        <v>606</v>
      </c>
      <c r="H44" s="11">
        <v>575</v>
      </c>
      <c r="I44" s="11">
        <v>490</v>
      </c>
      <c r="J44" s="11">
        <v>540</v>
      </c>
      <c r="K44" s="11">
        <v>544</v>
      </c>
      <c r="L44" s="11">
        <v>441</v>
      </c>
      <c r="M44" s="11">
        <v>458</v>
      </c>
      <c r="N44" s="19">
        <f t="shared" si="0"/>
        <v>6627</v>
      </c>
    </row>
    <row r="45" spans="1:14" ht="12.75" customHeight="1">
      <c r="A45" s="4" t="s">
        <v>43</v>
      </c>
      <c r="B45" s="11">
        <v>408</v>
      </c>
      <c r="C45" s="11">
        <v>520</v>
      </c>
      <c r="D45" s="11">
        <v>313</v>
      </c>
      <c r="E45" s="11">
        <v>506</v>
      </c>
      <c r="F45" s="11">
        <v>337</v>
      </c>
      <c r="G45" s="11">
        <v>427</v>
      </c>
      <c r="H45" s="11">
        <v>416</v>
      </c>
      <c r="I45" s="11">
        <v>409</v>
      </c>
      <c r="J45" s="11">
        <v>490</v>
      </c>
      <c r="K45" s="11">
        <v>394</v>
      </c>
      <c r="L45" s="11">
        <v>313</v>
      </c>
      <c r="M45" s="11">
        <v>259</v>
      </c>
      <c r="N45" s="19">
        <f t="shared" si="0"/>
        <v>4792</v>
      </c>
    </row>
    <row r="46" spans="1:14" ht="12.75" customHeight="1">
      <c r="A46" s="6" t="s">
        <v>44</v>
      </c>
      <c r="B46" s="12">
        <v>288</v>
      </c>
      <c r="C46" s="12">
        <v>409</v>
      </c>
      <c r="D46" s="12">
        <v>265</v>
      </c>
      <c r="E46" s="12">
        <v>298</v>
      </c>
      <c r="F46" s="12">
        <v>183</v>
      </c>
      <c r="G46" s="12">
        <v>237</v>
      </c>
      <c r="H46" s="12">
        <v>228</v>
      </c>
      <c r="I46" s="12">
        <v>137</v>
      </c>
      <c r="J46" s="12">
        <v>195</v>
      </c>
      <c r="K46" s="12">
        <v>269</v>
      </c>
      <c r="L46" s="12">
        <v>191</v>
      </c>
      <c r="M46" s="12">
        <v>209</v>
      </c>
      <c r="N46" s="20">
        <f t="shared" si="0"/>
        <v>2909</v>
      </c>
    </row>
    <row r="47" spans="1:14" ht="12.75" customHeight="1">
      <c r="A47" s="4" t="s">
        <v>45</v>
      </c>
      <c r="B47" s="11">
        <v>4009</v>
      </c>
      <c r="C47" s="11">
        <v>4228</v>
      </c>
      <c r="D47" s="11">
        <v>6495</v>
      </c>
      <c r="E47" s="11">
        <v>5161</v>
      </c>
      <c r="F47" s="11">
        <v>6778</v>
      </c>
      <c r="G47" s="11">
        <v>8283</v>
      </c>
      <c r="H47" s="11">
        <v>6357</v>
      </c>
      <c r="I47" s="11">
        <v>4170</v>
      </c>
      <c r="J47" s="11">
        <v>5452</v>
      </c>
      <c r="K47" s="11">
        <v>5463</v>
      </c>
      <c r="L47" s="11">
        <v>4118</v>
      </c>
      <c r="M47" s="11">
        <v>4801</v>
      </c>
      <c r="N47" s="19">
        <f t="shared" si="0"/>
        <v>65315</v>
      </c>
    </row>
    <row r="48" spans="1:14" ht="12.75" customHeight="1">
      <c r="A48" s="4" t="s">
        <v>46</v>
      </c>
      <c r="B48" s="11">
        <v>995</v>
      </c>
      <c r="C48" s="11">
        <v>1101</v>
      </c>
      <c r="D48" s="11">
        <v>1691</v>
      </c>
      <c r="E48" s="11">
        <v>1225</v>
      </c>
      <c r="F48" s="11">
        <v>1933</v>
      </c>
      <c r="G48" s="11">
        <v>2045</v>
      </c>
      <c r="H48" s="11">
        <v>1508</v>
      </c>
      <c r="I48" s="11">
        <v>1167</v>
      </c>
      <c r="J48" s="11">
        <v>1273</v>
      </c>
      <c r="K48" s="11">
        <v>1333</v>
      </c>
      <c r="L48" s="11">
        <v>1168</v>
      </c>
      <c r="M48" s="11">
        <v>1150</v>
      </c>
      <c r="N48" s="19">
        <f t="shared" si="0"/>
        <v>16589</v>
      </c>
    </row>
    <row r="49" spans="1:14" ht="12.75" customHeight="1">
      <c r="A49" s="4" t="s">
        <v>47</v>
      </c>
      <c r="B49" s="11">
        <v>1015</v>
      </c>
      <c r="C49" s="11">
        <v>1068</v>
      </c>
      <c r="D49" s="11">
        <v>1431</v>
      </c>
      <c r="E49" s="11">
        <v>1480</v>
      </c>
      <c r="F49" s="11">
        <v>1331</v>
      </c>
      <c r="G49" s="11">
        <v>2060</v>
      </c>
      <c r="H49" s="11">
        <v>1570</v>
      </c>
      <c r="I49" s="11">
        <v>844</v>
      </c>
      <c r="J49" s="11">
        <v>1486</v>
      </c>
      <c r="K49" s="11">
        <v>1349</v>
      </c>
      <c r="L49" s="11">
        <v>889</v>
      </c>
      <c r="M49" s="11">
        <v>1249</v>
      </c>
      <c r="N49" s="19">
        <f t="shared" si="0"/>
        <v>15772</v>
      </c>
    </row>
    <row r="50" spans="1:14" ht="12.75" customHeight="1">
      <c r="A50" s="4" t="s">
        <v>48</v>
      </c>
      <c r="B50" s="11">
        <v>403</v>
      </c>
      <c r="C50" s="11">
        <v>387</v>
      </c>
      <c r="D50" s="11">
        <v>823</v>
      </c>
      <c r="E50" s="11">
        <v>517</v>
      </c>
      <c r="F50" s="11">
        <v>862</v>
      </c>
      <c r="G50" s="11">
        <v>928</v>
      </c>
      <c r="H50" s="11">
        <v>672</v>
      </c>
      <c r="I50" s="11">
        <v>505</v>
      </c>
      <c r="J50" s="11">
        <v>591</v>
      </c>
      <c r="K50" s="11">
        <v>555</v>
      </c>
      <c r="L50" s="11">
        <v>663</v>
      </c>
      <c r="M50" s="11">
        <v>475</v>
      </c>
      <c r="N50" s="19">
        <f t="shared" si="0"/>
        <v>7381</v>
      </c>
    </row>
    <row r="51" spans="1:14" ht="12.75" customHeight="1">
      <c r="A51" s="6" t="s">
        <v>49</v>
      </c>
      <c r="B51" s="12">
        <v>1595</v>
      </c>
      <c r="C51" s="12">
        <v>1672</v>
      </c>
      <c r="D51" s="12">
        <v>2550</v>
      </c>
      <c r="E51" s="12">
        <v>1940</v>
      </c>
      <c r="F51" s="12">
        <v>2653</v>
      </c>
      <c r="G51" s="12">
        <v>3249</v>
      </c>
      <c r="H51" s="12">
        <v>2607</v>
      </c>
      <c r="I51" s="12">
        <v>1655</v>
      </c>
      <c r="J51" s="12">
        <v>2103</v>
      </c>
      <c r="K51" s="12">
        <v>2227</v>
      </c>
      <c r="L51" s="12">
        <v>1398</v>
      </c>
      <c r="M51" s="12">
        <v>1928</v>
      </c>
      <c r="N51" s="20">
        <f t="shared" si="0"/>
        <v>25577</v>
      </c>
    </row>
    <row r="52" spans="1:14" ht="12.75" customHeight="1">
      <c r="A52" s="4" t="s">
        <v>50</v>
      </c>
      <c r="B52" s="11">
        <v>20638</v>
      </c>
      <c r="C52" s="11">
        <v>20304</v>
      </c>
      <c r="D52" s="11">
        <v>24119</v>
      </c>
      <c r="E52" s="11">
        <v>22821</v>
      </c>
      <c r="F52" s="11">
        <v>27528</v>
      </c>
      <c r="G52" s="11">
        <v>34770</v>
      </c>
      <c r="H52" s="11">
        <v>30341</v>
      </c>
      <c r="I52" s="11">
        <v>26194</v>
      </c>
      <c r="J52" s="11">
        <v>23347</v>
      </c>
      <c r="K52" s="11">
        <v>21265</v>
      </c>
      <c r="L52" s="11">
        <v>18835</v>
      </c>
      <c r="M52" s="11">
        <v>21106</v>
      </c>
      <c r="N52" s="19">
        <f t="shared" si="0"/>
        <v>291268</v>
      </c>
    </row>
    <row r="53" spans="1:14" ht="12.75" customHeight="1">
      <c r="A53" s="4" t="s">
        <v>51</v>
      </c>
      <c r="B53" s="11">
        <v>363</v>
      </c>
      <c r="C53" s="11">
        <v>309</v>
      </c>
      <c r="D53" s="11">
        <v>401</v>
      </c>
      <c r="E53" s="11">
        <v>391</v>
      </c>
      <c r="F53" s="11">
        <v>328</v>
      </c>
      <c r="G53" s="11">
        <v>517</v>
      </c>
      <c r="H53" s="11">
        <v>530</v>
      </c>
      <c r="I53" s="11">
        <v>888</v>
      </c>
      <c r="J53" s="11">
        <v>355</v>
      </c>
      <c r="K53" s="11">
        <v>326</v>
      </c>
      <c r="L53" s="11">
        <v>381</v>
      </c>
      <c r="M53" s="11">
        <v>488</v>
      </c>
      <c r="N53" s="19">
        <f t="shared" si="0"/>
        <v>5277</v>
      </c>
    </row>
    <row r="54" spans="1:14" ht="12.75" customHeight="1">
      <c r="A54" s="4" t="s">
        <v>52</v>
      </c>
      <c r="B54" s="11">
        <v>320</v>
      </c>
      <c r="C54" s="11">
        <v>381</v>
      </c>
      <c r="D54" s="11">
        <v>348</v>
      </c>
      <c r="E54" s="11">
        <v>369</v>
      </c>
      <c r="F54" s="11">
        <v>241</v>
      </c>
      <c r="G54" s="11">
        <v>428</v>
      </c>
      <c r="H54" s="11">
        <v>377</v>
      </c>
      <c r="I54" s="11">
        <v>336</v>
      </c>
      <c r="J54" s="11">
        <v>331</v>
      </c>
      <c r="K54" s="11">
        <v>234</v>
      </c>
      <c r="L54" s="11">
        <v>275</v>
      </c>
      <c r="M54" s="11">
        <v>230</v>
      </c>
      <c r="N54" s="19">
        <f t="shared" si="0"/>
        <v>3870</v>
      </c>
    </row>
    <row r="55" spans="1:14" ht="12.75" customHeight="1">
      <c r="A55" s="4" t="s">
        <v>53</v>
      </c>
      <c r="B55" s="11">
        <v>5903</v>
      </c>
      <c r="C55" s="11">
        <v>5697</v>
      </c>
      <c r="D55" s="11">
        <v>6853</v>
      </c>
      <c r="E55" s="11">
        <v>6537</v>
      </c>
      <c r="F55" s="11">
        <v>8929</v>
      </c>
      <c r="G55" s="11">
        <v>9640</v>
      </c>
      <c r="H55" s="11">
        <v>8569</v>
      </c>
      <c r="I55" s="11">
        <v>6232</v>
      </c>
      <c r="J55" s="11">
        <v>6857</v>
      </c>
      <c r="K55" s="11">
        <v>6346</v>
      </c>
      <c r="L55" s="11">
        <v>5279</v>
      </c>
      <c r="M55" s="11">
        <v>5611</v>
      </c>
      <c r="N55" s="19">
        <f t="shared" si="0"/>
        <v>82453</v>
      </c>
    </row>
    <row r="56" spans="1:14" ht="12.75" customHeight="1">
      <c r="A56" s="4" t="s">
        <v>54</v>
      </c>
      <c r="B56" s="11">
        <v>2696</v>
      </c>
      <c r="C56" s="11">
        <v>3016</v>
      </c>
      <c r="D56" s="11">
        <v>4100</v>
      </c>
      <c r="E56" s="11">
        <v>2830</v>
      </c>
      <c r="F56" s="11">
        <v>5190</v>
      </c>
      <c r="G56" s="11">
        <v>5933</v>
      </c>
      <c r="H56" s="11">
        <v>4177</v>
      </c>
      <c r="I56" s="11">
        <v>3193</v>
      </c>
      <c r="J56" s="11">
        <v>4061</v>
      </c>
      <c r="K56" s="11">
        <v>3060</v>
      </c>
      <c r="L56" s="11">
        <v>2762</v>
      </c>
      <c r="M56" s="11">
        <v>3127</v>
      </c>
      <c r="N56" s="19">
        <f t="shared" si="0"/>
        <v>44145</v>
      </c>
    </row>
    <row r="57" spans="1:14" ht="12.75" customHeight="1">
      <c r="A57" s="4" t="s">
        <v>55</v>
      </c>
      <c r="B57" s="11">
        <v>3084</v>
      </c>
      <c r="C57" s="11">
        <v>3007</v>
      </c>
      <c r="D57" s="11">
        <v>2985</v>
      </c>
      <c r="E57" s="11">
        <v>3246</v>
      </c>
      <c r="F57" s="11">
        <v>2977</v>
      </c>
      <c r="G57" s="11">
        <v>4570</v>
      </c>
      <c r="H57" s="11">
        <v>4821</v>
      </c>
      <c r="I57" s="11">
        <v>4993</v>
      </c>
      <c r="J57" s="11">
        <v>2905</v>
      </c>
      <c r="K57" s="11">
        <v>2770</v>
      </c>
      <c r="L57" s="11">
        <v>2502</v>
      </c>
      <c r="M57" s="11">
        <v>2677</v>
      </c>
      <c r="N57" s="19">
        <f t="shared" si="0"/>
        <v>40537</v>
      </c>
    </row>
    <row r="58" spans="1:14" ht="12.75" customHeight="1">
      <c r="A58" s="4" t="s">
        <v>56</v>
      </c>
      <c r="B58" s="11">
        <v>2265</v>
      </c>
      <c r="C58" s="11">
        <v>2189</v>
      </c>
      <c r="D58" s="11">
        <v>2699</v>
      </c>
      <c r="E58" s="11">
        <v>2669</v>
      </c>
      <c r="F58" s="11">
        <v>2931</v>
      </c>
      <c r="G58" s="11">
        <v>4435</v>
      </c>
      <c r="H58" s="11">
        <v>3468</v>
      </c>
      <c r="I58" s="11">
        <v>2740</v>
      </c>
      <c r="J58" s="11">
        <v>2800</v>
      </c>
      <c r="K58" s="11">
        <v>2581</v>
      </c>
      <c r="L58" s="11">
        <v>2154</v>
      </c>
      <c r="M58" s="11">
        <v>3131</v>
      </c>
      <c r="N58" s="19">
        <f t="shared" si="0"/>
        <v>34062</v>
      </c>
    </row>
    <row r="59" spans="1:14" ht="12.75" customHeight="1">
      <c r="A59" s="4" t="s">
        <v>57</v>
      </c>
      <c r="B59" s="11">
        <v>1101</v>
      </c>
      <c r="C59" s="11">
        <v>960</v>
      </c>
      <c r="D59" s="11">
        <v>1420</v>
      </c>
      <c r="E59" s="11">
        <v>1351</v>
      </c>
      <c r="F59" s="11">
        <v>1587</v>
      </c>
      <c r="G59" s="11">
        <v>2261</v>
      </c>
      <c r="H59" s="11">
        <v>1525</v>
      </c>
      <c r="I59" s="11">
        <v>1110</v>
      </c>
      <c r="J59" s="11">
        <v>1329</v>
      </c>
      <c r="K59" s="11">
        <v>1250</v>
      </c>
      <c r="L59" s="11">
        <v>950</v>
      </c>
      <c r="M59" s="11">
        <v>1007</v>
      </c>
      <c r="N59" s="19">
        <f t="shared" si="0"/>
        <v>15851</v>
      </c>
    </row>
    <row r="60" spans="1:14" ht="12.75" customHeight="1">
      <c r="A60" s="4" t="s">
        <v>58</v>
      </c>
      <c r="B60" s="11">
        <v>4453</v>
      </c>
      <c r="C60" s="11">
        <v>4396</v>
      </c>
      <c r="D60" s="11">
        <v>4873</v>
      </c>
      <c r="E60" s="11">
        <v>4999</v>
      </c>
      <c r="F60" s="11">
        <v>4920</v>
      </c>
      <c r="G60" s="11">
        <v>6511</v>
      </c>
      <c r="H60" s="11">
        <v>6289</v>
      </c>
      <c r="I60" s="11">
        <v>6367</v>
      </c>
      <c r="J60" s="11">
        <v>4318</v>
      </c>
      <c r="K60" s="11">
        <v>4309</v>
      </c>
      <c r="L60" s="11">
        <v>4264</v>
      </c>
      <c r="M60" s="11">
        <v>4557</v>
      </c>
      <c r="N60" s="19">
        <f t="shared" si="0"/>
        <v>60256</v>
      </c>
    </row>
    <row r="61" spans="1:14" ht="12.75" customHeight="1">
      <c r="A61" s="6" t="s">
        <v>59</v>
      </c>
      <c r="B61" s="12">
        <v>453</v>
      </c>
      <c r="C61" s="12">
        <v>347</v>
      </c>
      <c r="D61" s="12">
        <v>440</v>
      </c>
      <c r="E61" s="12">
        <v>428</v>
      </c>
      <c r="F61" s="12">
        <v>425</v>
      </c>
      <c r="G61" s="12">
        <v>474</v>
      </c>
      <c r="H61" s="12">
        <v>585</v>
      </c>
      <c r="I61" s="12">
        <v>335</v>
      </c>
      <c r="J61" s="12">
        <v>392</v>
      </c>
      <c r="K61" s="12">
        <v>389</v>
      </c>
      <c r="L61" s="12">
        <v>269</v>
      </c>
      <c r="M61" s="12">
        <v>278</v>
      </c>
      <c r="N61" s="20">
        <f t="shared" si="0"/>
        <v>4815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Oahu
(Arrivals by Air)</oddHeader>
    <oddFooter>&amp;LSource: DBEDT/READ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8.57421875" style="7" customWidth="1"/>
    <col min="2" max="14" width="8.00390625" style="7" customWidth="1"/>
    <col min="15" max="16384" width="9.140625" style="7" customWidth="1"/>
  </cols>
  <sheetData>
    <row r="1" spans="1:14" s="10" customFormat="1" ht="19.5" customHeight="1">
      <c r="A1" s="15" t="s">
        <v>71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72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8">
        <v>-0.0012294971221660767</v>
      </c>
      <c r="C3" s="8">
        <v>0.002295237382431455</v>
      </c>
      <c r="D3" s="8">
        <v>-0.0023709918269175967</v>
      </c>
      <c r="E3" s="8">
        <v>-0.18596595407759303</v>
      </c>
      <c r="F3" s="8">
        <v>-0.1724258901947027</v>
      </c>
      <c r="G3" s="8">
        <v>-0.20028258565877782</v>
      </c>
      <c r="H3" s="8">
        <v>-0.23192748075405079</v>
      </c>
      <c r="I3" s="8">
        <v>-0.29233394088528</v>
      </c>
      <c r="J3" s="8">
        <v>-0.24253951179156333</v>
      </c>
      <c r="K3" s="8">
        <v>-0.20282981601974706</v>
      </c>
      <c r="L3" s="8">
        <v>-0.14242593600742373</v>
      </c>
      <c r="M3" s="8">
        <v>-0.21104402327242155</v>
      </c>
      <c r="N3" s="8">
        <f>Oahu08!N3/Oahu07!N3-1</f>
        <v>-0.16835924073665076</v>
      </c>
    </row>
    <row r="4" spans="1:14" ht="12.75" customHeight="1">
      <c r="A4" s="4" t="s">
        <v>2</v>
      </c>
      <c r="B4" s="8">
        <v>1.0172621437173825</v>
      </c>
      <c r="C4" s="8">
        <v>0.6685950413223141</v>
      </c>
      <c r="D4" s="8">
        <v>0.2315668202764977</v>
      </c>
      <c r="E4" s="8">
        <v>0.42538126361655776</v>
      </c>
      <c r="F4" s="8">
        <v>0.3430099312452254</v>
      </c>
      <c r="G4" s="8">
        <v>0.41038118410381186</v>
      </c>
      <c r="H4" s="8">
        <v>-0.04976958525345622</v>
      </c>
      <c r="I4" s="8">
        <v>0.10864211132074976</v>
      </c>
      <c r="J4" s="8">
        <v>0.3916507857990812</v>
      </c>
      <c r="K4" s="8">
        <v>0.5825389099812661</v>
      </c>
      <c r="L4" s="8">
        <v>0.7355791197260185</v>
      </c>
      <c r="M4" s="8">
        <v>-0.19144276444304303</v>
      </c>
      <c r="N4" s="8">
        <f>Oahu08!N4/Oahu07!N4-1</f>
        <v>0.34549204413727863</v>
      </c>
    </row>
    <row r="5" spans="1:14" ht="12.75" customHeight="1">
      <c r="A5" s="4" t="s">
        <v>3</v>
      </c>
      <c r="B5" s="8">
        <v>-0.10036617842876165</v>
      </c>
      <c r="C5" s="8">
        <v>-0.07504902045844974</v>
      </c>
      <c r="D5" s="8">
        <v>-0.029273517938223446</v>
      </c>
      <c r="E5" s="8">
        <v>-0.2677282243227812</v>
      </c>
      <c r="F5" s="8">
        <v>-0.2310160133283765</v>
      </c>
      <c r="G5" s="8">
        <v>-0.25572869994297487</v>
      </c>
      <c r="H5" s="8">
        <v>-0.26066981755348884</v>
      </c>
      <c r="I5" s="8">
        <v>-0.32518754398828614</v>
      </c>
      <c r="J5" s="8">
        <v>-0.2717513753145942</v>
      </c>
      <c r="K5" s="8">
        <v>-0.22598870738614743</v>
      </c>
      <c r="L5" s="8">
        <v>-0.15413009033631636</v>
      </c>
      <c r="M5" s="8">
        <v>-0.22068332715722158</v>
      </c>
      <c r="N5" s="8">
        <f>Oahu08!N5/Oahu07!N5-1</f>
        <v>-0.2156269430369151</v>
      </c>
    </row>
    <row r="6" spans="1:14" ht="12.75" customHeight="1">
      <c r="A6" s="5" t="s">
        <v>4</v>
      </c>
      <c r="B6" s="8">
        <v>0.06909480449919657</v>
      </c>
      <c r="C6" s="8">
        <v>0.026903464040794797</v>
      </c>
      <c r="D6" s="8">
        <v>-0.10596209710886706</v>
      </c>
      <c r="E6" s="8">
        <v>0.06347930895942146</v>
      </c>
      <c r="F6" s="8">
        <v>0.0949989957822856</v>
      </c>
      <c r="G6" s="8">
        <v>0.07233825776872134</v>
      </c>
      <c r="H6" s="8">
        <v>-0.10610225398570643</v>
      </c>
      <c r="I6" s="8">
        <v>-0.13240693493923167</v>
      </c>
      <c r="J6" s="8">
        <v>-0.17420172065805817</v>
      </c>
      <c r="K6" s="8">
        <v>-0.11650119321226825</v>
      </c>
      <c r="L6" s="8">
        <v>-0.08806354310105545</v>
      </c>
      <c r="M6" s="8">
        <v>-0.20058263930137377</v>
      </c>
      <c r="N6" s="8">
        <f>Oahu08!N6/Oahu07!N6-1</f>
        <v>-0.05554272112581615</v>
      </c>
    </row>
    <row r="7" spans="1:14" ht="12.75" customHeight="1">
      <c r="A7" s="6" t="s">
        <v>5</v>
      </c>
      <c r="B7" s="9">
        <v>0.2038818565400844</v>
      </c>
      <c r="C7" s="9">
        <v>0.18974358974358974</v>
      </c>
      <c r="D7" s="9">
        <v>0.10939982042958768</v>
      </c>
      <c r="E7" s="9">
        <v>0.07884490590525632</v>
      </c>
      <c r="F7" s="9">
        <v>0.01040565807657914</v>
      </c>
      <c r="G7" s="9">
        <v>0.005385535989057958</v>
      </c>
      <c r="H7" s="9">
        <v>-0.08114188193313164</v>
      </c>
      <c r="I7" s="9">
        <v>-0.14757245758476314</v>
      </c>
      <c r="J7" s="9">
        <v>-0.16500125476790303</v>
      </c>
      <c r="K7" s="9">
        <v>-0.22264874074551824</v>
      </c>
      <c r="L7" s="9">
        <v>-0.22117541769372687</v>
      </c>
      <c r="M7" s="9">
        <v>-0.1812676975295648</v>
      </c>
      <c r="N7" s="9">
        <f>Oahu08!N7/Oahu07!N7-1</f>
        <v>-0.0470603756568323</v>
      </c>
    </row>
    <row r="8" spans="1:14" ht="12.75" customHeight="1">
      <c r="A8" s="4" t="s">
        <v>6</v>
      </c>
      <c r="B8" s="8">
        <v>0.06000933271115259</v>
      </c>
      <c r="C8" s="8">
        <v>-0.019373219373219373</v>
      </c>
      <c r="D8" s="8">
        <v>-0.10204280155642023</v>
      </c>
      <c r="E8" s="8">
        <v>-0.1441324460314884</v>
      </c>
      <c r="F8" s="8">
        <v>-0.14849979726990134</v>
      </c>
      <c r="G8" s="8">
        <v>-0.1288702396846589</v>
      </c>
      <c r="H8" s="8">
        <v>-0.17407262231407902</v>
      </c>
      <c r="I8" s="8">
        <v>-0.2421503035259688</v>
      </c>
      <c r="J8" s="8">
        <v>-0.25344654694786</v>
      </c>
      <c r="K8" s="8">
        <v>-0.23098352580598128</v>
      </c>
      <c r="L8" s="8">
        <v>-0.22271213877128168</v>
      </c>
      <c r="M8" s="8">
        <v>-0.25539446920713754</v>
      </c>
      <c r="N8" s="8">
        <f>Oahu08!N8/Oahu07!N8-1</f>
        <v>-0.15582640620630672</v>
      </c>
    </row>
    <row r="9" spans="1:14" ht="12.75" customHeight="1">
      <c r="A9" s="4" t="s">
        <v>7</v>
      </c>
      <c r="B9" s="8">
        <v>-0.02298628549352907</v>
      </c>
      <c r="C9" s="8">
        <v>-0.017331345508758852</v>
      </c>
      <c r="D9" s="8">
        <v>-0.14550827423167847</v>
      </c>
      <c r="E9" s="8">
        <v>-0.2319849209801363</v>
      </c>
      <c r="F9" s="8">
        <v>-0.19423214103739936</v>
      </c>
      <c r="G9" s="8">
        <v>-0.2592412451361868</v>
      </c>
      <c r="H9" s="8">
        <v>-0.22850386930352537</v>
      </c>
      <c r="I9" s="8">
        <v>-0.2576404108488731</v>
      </c>
      <c r="J9" s="8">
        <v>-0.27674106911658175</v>
      </c>
      <c r="K9" s="8">
        <v>-0.2790722378495684</v>
      </c>
      <c r="L9" s="8">
        <v>-0.23691329240297432</v>
      </c>
      <c r="M9" s="8">
        <v>-0.3810383762596036</v>
      </c>
      <c r="N9" s="8">
        <f>Oahu08!N9/Oahu07!N9-1</f>
        <v>-0.21828981031318606</v>
      </c>
    </row>
    <row r="10" spans="1:14" ht="12.75" customHeight="1">
      <c r="A10" s="4" t="s">
        <v>8</v>
      </c>
      <c r="B10" s="8">
        <v>0.12374581939799331</v>
      </c>
      <c r="C10" s="8">
        <v>-0.04197002141327623</v>
      </c>
      <c r="D10" s="8">
        <v>-0.12653562653562653</v>
      </c>
      <c r="E10" s="8">
        <v>0.03488372093023256</v>
      </c>
      <c r="F10" s="8">
        <v>-0.07620882971268396</v>
      </c>
      <c r="G10" s="8">
        <v>-0.08839173967459324</v>
      </c>
      <c r="H10" s="8">
        <v>-0.06819880418535126</v>
      </c>
      <c r="I10" s="8">
        <v>-0.18943052885790823</v>
      </c>
      <c r="J10" s="8">
        <v>-0.2326651503632481</v>
      </c>
      <c r="K10" s="8">
        <v>-0.0384060449146889</v>
      </c>
      <c r="L10" s="8">
        <v>-0.10974165246206716</v>
      </c>
      <c r="M10" s="8">
        <v>-0.2279193907823034</v>
      </c>
      <c r="N10" s="8">
        <f>Oahu08!N10/Oahu07!N10-1</f>
        <v>-0.09151220488295697</v>
      </c>
    </row>
    <row r="11" spans="1:14" ht="12.75" customHeight="1">
      <c r="A11" s="4" t="s">
        <v>9</v>
      </c>
      <c r="B11" s="8">
        <v>0.13353846153846155</v>
      </c>
      <c r="C11" s="8">
        <v>0.07857142857142857</v>
      </c>
      <c r="D11" s="8">
        <v>-0.10138648180242635</v>
      </c>
      <c r="E11" s="8">
        <v>0.08031088082901554</v>
      </c>
      <c r="F11" s="8">
        <v>-0.00703125</v>
      </c>
      <c r="G11" s="8">
        <v>-0.036468330134357005</v>
      </c>
      <c r="H11" s="8">
        <v>-0.06481481481481481</v>
      </c>
      <c r="I11" s="8">
        <v>-0.04633187136713141</v>
      </c>
      <c r="J11" s="8">
        <v>-0.3089596125579192</v>
      </c>
      <c r="K11" s="8">
        <v>-0.230293220067524</v>
      </c>
      <c r="L11" s="8">
        <v>-0.599166479316369</v>
      </c>
      <c r="M11" s="8">
        <v>-0.37778910801706805</v>
      </c>
      <c r="N11" s="8">
        <f>Oahu08!N11/Oahu07!N11-1</f>
        <v>-0.1793042088149127</v>
      </c>
    </row>
    <row r="12" spans="1:14" ht="12.75" customHeight="1">
      <c r="A12" s="4" t="s">
        <v>10</v>
      </c>
      <c r="B12" s="8">
        <v>0.15145631067961166</v>
      </c>
      <c r="C12" s="8">
        <v>0.2234513274336283</v>
      </c>
      <c r="D12" s="8">
        <v>-0.045004500450045004</v>
      </c>
      <c r="E12" s="8">
        <v>-0.2225201072386059</v>
      </c>
      <c r="F12" s="8">
        <v>-0.08187134502923976</v>
      </c>
      <c r="G12" s="8">
        <v>-0.08695652173913043</v>
      </c>
      <c r="H12" s="8">
        <v>0.12871287128712872</v>
      </c>
      <c r="I12" s="8">
        <v>-0.23411531829725757</v>
      </c>
      <c r="J12" s="8">
        <v>-0.3425588495514019</v>
      </c>
      <c r="K12" s="8">
        <v>-0.29645313381486094</v>
      </c>
      <c r="L12" s="8">
        <v>-0.17750663310061487</v>
      </c>
      <c r="M12" s="8">
        <v>-0.1572883662809749</v>
      </c>
      <c r="N12" s="8">
        <f>Oahu08!N12/Oahu07!N12-1</f>
        <v>-0.07961765008557309</v>
      </c>
    </row>
    <row r="13" spans="1:14" ht="12.75" customHeight="1">
      <c r="A13" s="4" t="s">
        <v>11</v>
      </c>
      <c r="B13" s="8">
        <v>-0.010378510378510378</v>
      </c>
      <c r="C13" s="8">
        <v>-0.09051833122629582</v>
      </c>
      <c r="D13" s="8">
        <v>0.05337995337995338</v>
      </c>
      <c r="E13" s="8">
        <v>-0.278393351800554</v>
      </c>
      <c r="F13" s="8">
        <v>-0.24944271065537227</v>
      </c>
      <c r="G13" s="8">
        <v>-0.19078947368421054</v>
      </c>
      <c r="H13" s="8">
        <v>-0.3439028809566951</v>
      </c>
      <c r="I13" s="8">
        <v>-0.3310796275985037</v>
      </c>
      <c r="J13" s="8">
        <v>-0.2544782840048585</v>
      </c>
      <c r="K13" s="8">
        <v>-0.2636055184780637</v>
      </c>
      <c r="L13" s="8">
        <v>-0.22591949715213627</v>
      </c>
      <c r="M13" s="8">
        <v>-0.226912387402189</v>
      </c>
      <c r="N13" s="8">
        <f>Oahu08!N13/Oahu07!N13-1</f>
        <v>-0.20883531945894074</v>
      </c>
    </row>
    <row r="14" spans="1:14" ht="12.75" customHeight="1">
      <c r="A14" s="4" t="s">
        <v>12</v>
      </c>
      <c r="B14" s="8">
        <v>0.1223175965665236</v>
      </c>
      <c r="C14" s="8">
        <v>-0.023504273504273504</v>
      </c>
      <c r="D14" s="8">
        <v>-0.07346938775510205</v>
      </c>
      <c r="E14" s="8">
        <v>-0.23846823324630112</v>
      </c>
      <c r="F14" s="8">
        <v>-0.13686131386861314</v>
      </c>
      <c r="G14" s="8">
        <v>0.47622329427980703</v>
      </c>
      <c r="H14" s="8">
        <v>-0.38421052631578945</v>
      </c>
      <c r="I14" s="8">
        <v>-0.3275694210435903</v>
      </c>
      <c r="J14" s="8">
        <v>-0.23490565829522467</v>
      </c>
      <c r="K14" s="8">
        <v>-0.5082261319253631</v>
      </c>
      <c r="L14" s="8">
        <v>-0.025108392825149945</v>
      </c>
      <c r="M14" s="8">
        <v>-0.19896895095014694</v>
      </c>
      <c r="N14" s="8">
        <f>Oahu08!N14/Oahu07!N14-1</f>
        <v>-0.14908920535879389</v>
      </c>
    </row>
    <row r="15" spans="1:14" ht="12.75" customHeight="1">
      <c r="A15" s="4" t="s">
        <v>13</v>
      </c>
      <c r="B15" s="8">
        <v>0.07750822368421052</v>
      </c>
      <c r="C15" s="8">
        <v>-0.0005957108816521049</v>
      </c>
      <c r="D15" s="8">
        <v>-0.14772727272727273</v>
      </c>
      <c r="E15" s="8">
        <v>-0.08952313419606453</v>
      </c>
      <c r="F15" s="8">
        <v>-0.12327799364182268</v>
      </c>
      <c r="G15" s="8">
        <v>-0.09195798174616841</v>
      </c>
      <c r="H15" s="8">
        <v>0.06938379427462397</v>
      </c>
      <c r="I15" s="8">
        <v>-0.18958802899950505</v>
      </c>
      <c r="J15" s="8">
        <v>-0.20369447468526056</v>
      </c>
      <c r="K15" s="8">
        <v>-0.1920380960819004</v>
      </c>
      <c r="L15" s="8">
        <v>-0.16501685405613958</v>
      </c>
      <c r="M15" s="8">
        <v>-0.14988031960104678</v>
      </c>
      <c r="N15" s="8">
        <f>Oahu08!N15/Oahu07!N15-1</f>
        <v>-0.09993583268246264</v>
      </c>
    </row>
    <row r="16" spans="1:14" ht="12.75" customHeight="1">
      <c r="A16" s="6" t="s">
        <v>14</v>
      </c>
      <c r="B16" s="9">
        <v>0.1676470588235294</v>
      </c>
      <c r="C16" s="9">
        <v>-0.22358722358722358</v>
      </c>
      <c r="D16" s="9">
        <v>-0.07563025210084033</v>
      </c>
      <c r="E16" s="9">
        <v>-0.10688836104513064</v>
      </c>
      <c r="F16" s="9">
        <v>0.1588785046728972</v>
      </c>
      <c r="G16" s="9">
        <v>0.13129102844638948</v>
      </c>
      <c r="H16" s="9">
        <v>-0.09523809523809523</v>
      </c>
      <c r="I16" s="9">
        <v>-0.30993199746764344</v>
      </c>
      <c r="J16" s="9">
        <v>-0.39772839548223854</v>
      </c>
      <c r="K16" s="9">
        <v>-0.33516884492176924</v>
      </c>
      <c r="L16" s="9">
        <v>0.8343078936075541</v>
      </c>
      <c r="M16" s="9">
        <v>-0.0956493299480896</v>
      </c>
      <c r="N16" s="9">
        <f>Oahu08!N16/Oahu07!N16-1</f>
        <v>-0.020546520623654363</v>
      </c>
    </row>
    <row r="17" spans="1:14" ht="12.75" customHeight="1">
      <c r="A17" s="4" t="s">
        <v>15</v>
      </c>
      <c r="B17" s="8">
        <v>0.05168332456601789</v>
      </c>
      <c r="C17" s="8">
        <v>0.05166182410885125</v>
      </c>
      <c r="D17" s="8">
        <v>-0.10639802050194415</v>
      </c>
      <c r="E17" s="8">
        <v>-0.06339668914776211</v>
      </c>
      <c r="F17" s="8">
        <v>-0.045037531276063386</v>
      </c>
      <c r="G17" s="8">
        <v>-0.11144031348561598</v>
      </c>
      <c r="H17" s="8">
        <v>-0.13864664974058946</v>
      </c>
      <c r="I17" s="8">
        <v>-0.14954342501768778</v>
      </c>
      <c r="J17" s="8">
        <v>-0.2939481562975272</v>
      </c>
      <c r="K17" s="8">
        <v>-0.13888424950681172</v>
      </c>
      <c r="L17" s="8">
        <v>-0.09874937618147953</v>
      </c>
      <c r="M17" s="8">
        <v>-0.12303423691215128</v>
      </c>
      <c r="N17" s="8">
        <f>Oahu08!N17/Oahu07!N17-1</f>
        <v>-0.08206263140757297</v>
      </c>
    </row>
    <row r="18" spans="1:14" ht="12.75" customHeight="1">
      <c r="A18" s="4" t="s">
        <v>16</v>
      </c>
      <c r="B18" s="8">
        <v>-0.006342494714587738</v>
      </c>
      <c r="C18" s="8">
        <v>-0.012552301255230125</v>
      </c>
      <c r="D18" s="8">
        <v>-0.05647263249348393</v>
      </c>
      <c r="E18" s="8">
        <v>-0.16785079928952043</v>
      </c>
      <c r="F18" s="8">
        <v>-0.1178082191780822</v>
      </c>
      <c r="G18" s="8">
        <v>-0.15300546448087432</v>
      </c>
      <c r="H18" s="8">
        <v>-0.19325432999088424</v>
      </c>
      <c r="I18" s="8">
        <v>-0.34344798120163034</v>
      </c>
      <c r="J18" s="8">
        <v>-0.3604587745467946</v>
      </c>
      <c r="K18" s="8">
        <v>-0.2271127041977115</v>
      </c>
      <c r="L18" s="8">
        <v>-0.14971446804041158</v>
      </c>
      <c r="M18" s="8">
        <v>-0.08661860198399246</v>
      </c>
      <c r="N18" s="8">
        <f>Oahu08!N18/Oahu07!N18-1</f>
        <v>-0.12525158293895855</v>
      </c>
    </row>
    <row r="19" spans="1:14" ht="12.75" customHeight="1">
      <c r="A19" s="4" t="s">
        <v>17</v>
      </c>
      <c r="B19" s="8">
        <v>0.07938625750500333</v>
      </c>
      <c r="C19" s="8">
        <v>0.055106539309331376</v>
      </c>
      <c r="D19" s="8">
        <v>-0.12365591397849462</v>
      </c>
      <c r="E19" s="8">
        <v>-0.06396588486140725</v>
      </c>
      <c r="F19" s="8">
        <v>0.21991404011461319</v>
      </c>
      <c r="G19" s="8">
        <v>-0.23536299765807964</v>
      </c>
      <c r="H19" s="8">
        <v>-0.15655690352397458</v>
      </c>
      <c r="I19" s="8">
        <v>-0.025876633986530357</v>
      </c>
      <c r="J19" s="8">
        <v>-0.2744623208798474</v>
      </c>
      <c r="K19" s="8">
        <v>-0.2326571797998104</v>
      </c>
      <c r="L19" s="8">
        <v>-0.3159589810182957</v>
      </c>
      <c r="M19" s="8">
        <v>-0.1980079663040024</v>
      </c>
      <c r="N19" s="8">
        <f>Oahu08!N19/Oahu07!N19-1</f>
        <v>-0.10454035235558057</v>
      </c>
    </row>
    <row r="20" spans="1:14" ht="12.75" customHeight="1">
      <c r="A20" s="4" t="s">
        <v>18</v>
      </c>
      <c r="B20" s="8">
        <v>0.05975197294250282</v>
      </c>
      <c r="C20" s="8">
        <v>0.06411960132890365</v>
      </c>
      <c r="D20" s="8">
        <v>-0.1142746214572279</v>
      </c>
      <c r="E20" s="8">
        <v>-0.07237479806138934</v>
      </c>
      <c r="F20" s="8">
        <v>-0.16028798787419477</v>
      </c>
      <c r="G20" s="8">
        <v>-0.19639432297660145</v>
      </c>
      <c r="H20" s="8">
        <v>-0.12394645513138325</v>
      </c>
      <c r="I20" s="8">
        <v>-0.07781910691822987</v>
      </c>
      <c r="J20" s="8">
        <v>-0.19067177809808403</v>
      </c>
      <c r="K20" s="8">
        <v>0.0527582748761674</v>
      </c>
      <c r="L20" s="8">
        <v>0.025728874191529395</v>
      </c>
      <c r="M20" s="8">
        <v>-0.03876109115284638</v>
      </c>
      <c r="N20" s="8">
        <f>Oahu08!N20/Oahu07!N20-1</f>
        <v>-0.04643952928724082</v>
      </c>
    </row>
    <row r="21" spans="1:14" ht="12.75" customHeight="1">
      <c r="A21" s="4" t="s">
        <v>19</v>
      </c>
      <c r="B21" s="8">
        <v>0.029562475364603862</v>
      </c>
      <c r="C21" s="8">
        <v>0.0994305738063951</v>
      </c>
      <c r="D21" s="8">
        <v>-0.030077848549186128</v>
      </c>
      <c r="E21" s="8">
        <v>0.05129650507328072</v>
      </c>
      <c r="F21" s="8">
        <v>-0.03871413757345316</v>
      </c>
      <c r="G21" s="8">
        <v>0.01244212962962963</v>
      </c>
      <c r="H21" s="8">
        <v>-0.08635394456289978</v>
      </c>
      <c r="I21" s="8">
        <v>-0.14624616303494825</v>
      </c>
      <c r="J21" s="8">
        <v>-0.3788806503131755</v>
      </c>
      <c r="K21" s="8">
        <v>-0.1771096411954433</v>
      </c>
      <c r="L21" s="8">
        <v>-0.07810799263641412</v>
      </c>
      <c r="M21" s="8">
        <v>-0.19731905009676864</v>
      </c>
      <c r="N21" s="8">
        <f>Oahu08!N21/Oahu07!N21-1</f>
        <v>-0.07481648000475927</v>
      </c>
    </row>
    <row r="22" spans="1:14" ht="12.75" customHeight="1">
      <c r="A22" s="4" t="s">
        <v>20</v>
      </c>
      <c r="B22" s="8">
        <v>0.10147441457068516</v>
      </c>
      <c r="C22" s="8">
        <v>-0.01526032315978456</v>
      </c>
      <c r="D22" s="8">
        <v>-0.17327586206896553</v>
      </c>
      <c r="E22" s="8">
        <v>-0.0821917808219178</v>
      </c>
      <c r="F22" s="8">
        <v>-0.06805708013172337</v>
      </c>
      <c r="G22" s="8">
        <v>-0.22029988465974626</v>
      </c>
      <c r="H22" s="8">
        <v>-0.24552160168598525</v>
      </c>
      <c r="I22" s="8">
        <v>-0.1736523728985589</v>
      </c>
      <c r="J22" s="8">
        <v>-0.35175295884659036</v>
      </c>
      <c r="K22" s="8">
        <v>-0.18482674056845508</v>
      </c>
      <c r="L22" s="8">
        <v>-0.16891189512809182</v>
      </c>
      <c r="M22" s="8">
        <v>-0.17527707201530954</v>
      </c>
      <c r="N22" s="8">
        <f>Oahu08!N22/Oahu07!N22-1</f>
        <v>-0.13443074242489983</v>
      </c>
    </row>
    <row r="23" spans="1:14" ht="12.75" customHeight="1">
      <c r="A23" s="4" t="s">
        <v>21</v>
      </c>
      <c r="B23" s="8">
        <v>0.052884615384615384</v>
      </c>
      <c r="C23" s="8">
        <v>0.011764705882352941</v>
      </c>
      <c r="D23" s="8">
        <v>-0.21729957805907174</v>
      </c>
      <c r="E23" s="8">
        <v>0.08108108108108109</v>
      </c>
      <c r="F23" s="8">
        <v>-0.12589928057553956</v>
      </c>
      <c r="G23" s="8">
        <v>0.751269035532995</v>
      </c>
      <c r="H23" s="8">
        <v>-0.21212121212121213</v>
      </c>
      <c r="I23" s="8">
        <v>-0.23215901416617193</v>
      </c>
      <c r="J23" s="8">
        <v>-0.030733980004809404</v>
      </c>
      <c r="K23" s="8">
        <v>-0.34368303195295535</v>
      </c>
      <c r="L23" s="8">
        <v>0.06483765761722995</v>
      </c>
      <c r="M23" s="8">
        <v>-0.19178368029147275</v>
      </c>
      <c r="N23" s="8">
        <f>Oahu08!N23/Oahu07!N23-1</f>
        <v>-0.05045504220846908</v>
      </c>
    </row>
    <row r="24" spans="1:14" ht="12.75" customHeight="1">
      <c r="A24" s="6" t="s">
        <v>22</v>
      </c>
      <c r="B24" s="9">
        <v>0.10596833130328867</v>
      </c>
      <c r="C24" s="9">
        <v>0.13287904599659284</v>
      </c>
      <c r="D24" s="9">
        <v>-0.2768</v>
      </c>
      <c r="E24" s="9">
        <v>-0.25065963060686014</v>
      </c>
      <c r="F24" s="9">
        <v>0.06068601583113457</v>
      </c>
      <c r="G24" s="9">
        <v>-0.16379310344827586</v>
      </c>
      <c r="H24" s="9">
        <v>-0.011904761904761904</v>
      </c>
      <c r="I24" s="9">
        <v>-0.41249456141146335</v>
      </c>
      <c r="J24" s="9">
        <v>-0.12455950781556788</v>
      </c>
      <c r="K24" s="9">
        <v>-0.4500046038893931</v>
      </c>
      <c r="L24" s="9">
        <v>-0.30715212818152593</v>
      </c>
      <c r="M24" s="9">
        <v>-0.15658222066680372</v>
      </c>
      <c r="N24" s="9">
        <f>Oahu08!N24/Oahu07!N24-1</f>
        <v>-0.12994253699084102</v>
      </c>
    </row>
    <row r="25" spans="1:14" ht="12.75" customHeight="1">
      <c r="A25" s="4" t="s">
        <v>23</v>
      </c>
      <c r="B25" s="8">
        <v>-0.005565319273579379</v>
      </c>
      <c r="C25" s="8">
        <v>0.21332616872649113</v>
      </c>
      <c r="D25" s="8">
        <v>-0.026518113109199895</v>
      </c>
      <c r="E25" s="8">
        <v>0.012166756128108785</v>
      </c>
      <c r="F25" s="8">
        <v>-0.14393584335780868</v>
      </c>
      <c r="G25" s="8">
        <v>-0.07157779998183304</v>
      </c>
      <c r="H25" s="8">
        <v>-0.10742760367482057</v>
      </c>
      <c r="I25" s="8">
        <v>-0.16526902290227063</v>
      </c>
      <c r="J25" s="8">
        <v>-0.3010621598938043</v>
      </c>
      <c r="K25" s="8">
        <v>-0.17082626605282286</v>
      </c>
      <c r="L25" s="8">
        <v>-0.16730782052655066</v>
      </c>
      <c r="M25" s="8">
        <v>-0.2004101785999372</v>
      </c>
      <c r="N25" s="8">
        <f>Oahu08!N25/Oahu07!N25-1</f>
        <v>-0.10502986495830635</v>
      </c>
    </row>
    <row r="26" spans="1:14" ht="12.75" customHeight="1">
      <c r="A26" s="4" t="s">
        <v>24</v>
      </c>
      <c r="B26" s="8">
        <v>-0.01740506329113924</v>
      </c>
      <c r="C26" s="8">
        <v>0.02996845425867508</v>
      </c>
      <c r="D26" s="8">
        <v>-0.021181716833890748</v>
      </c>
      <c r="E26" s="8">
        <v>0.14095238095238094</v>
      </c>
      <c r="F26" s="8">
        <v>0.0011641443538998836</v>
      </c>
      <c r="G26" s="8">
        <v>-0.023787740164684355</v>
      </c>
      <c r="H26" s="8">
        <v>-0.1239693688712282</v>
      </c>
      <c r="I26" s="8">
        <v>-0.23594399972845484</v>
      </c>
      <c r="J26" s="8">
        <v>-0.3798872368194084</v>
      </c>
      <c r="K26" s="8">
        <v>-0.1813186813186813</v>
      </c>
      <c r="L26" s="8">
        <v>-0.35630023794418836</v>
      </c>
      <c r="M26" s="8">
        <v>-0.154937728274123</v>
      </c>
      <c r="N26" s="8">
        <f>Oahu08!N26/Oahu07!N26-1</f>
        <v>-0.10968054464070653</v>
      </c>
    </row>
    <row r="27" spans="1:14" ht="12.75" customHeight="1">
      <c r="A27" s="4" t="s">
        <v>25</v>
      </c>
      <c r="B27" s="8">
        <v>-0.15978835978835979</v>
      </c>
      <c r="C27" s="8">
        <v>0.0944700460829493</v>
      </c>
      <c r="D27" s="8">
        <v>0.2956926658905704</v>
      </c>
      <c r="E27" s="8">
        <v>-0.25308641975308643</v>
      </c>
      <c r="F27" s="8">
        <v>-0.016887816646562123</v>
      </c>
      <c r="G27" s="8">
        <v>-0.24255788313120177</v>
      </c>
      <c r="H27" s="8">
        <v>-0.24578701196941014</v>
      </c>
      <c r="I27" s="8">
        <v>-0.25069310002454775</v>
      </c>
      <c r="J27" s="8">
        <v>-0.37979473110186457</v>
      </c>
      <c r="K27" s="8">
        <v>-0.10576923076923077</v>
      </c>
      <c r="L27" s="8">
        <v>-0.3348318264205272</v>
      </c>
      <c r="M27" s="8">
        <v>-0.36967125258214417</v>
      </c>
      <c r="N27" s="8">
        <f>Oahu08!N27/Oahu07!N27-1</f>
        <v>-0.17754766649010112</v>
      </c>
    </row>
    <row r="28" spans="1:14" ht="12.75" customHeight="1">
      <c r="A28" s="4" t="s">
        <v>26</v>
      </c>
      <c r="B28" s="8">
        <v>-0.05398671096345515</v>
      </c>
      <c r="C28" s="8">
        <v>0.05480769230769231</v>
      </c>
      <c r="D28" s="8">
        <v>-0.20140664961636828</v>
      </c>
      <c r="E28" s="8">
        <v>-0.03225806451612903</v>
      </c>
      <c r="F28" s="8">
        <v>0.10160965794768612</v>
      </c>
      <c r="G28" s="8">
        <v>-0.14960971379011276</v>
      </c>
      <c r="H28" s="8">
        <v>-0.18101087832353785</v>
      </c>
      <c r="I28" s="8">
        <v>-0.27273620584183755</v>
      </c>
      <c r="J28" s="8">
        <v>-0.2945113999649597</v>
      </c>
      <c r="K28" s="8">
        <v>-0.2922118380062305</v>
      </c>
      <c r="L28" s="8">
        <v>-0.12501744567127707</v>
      </c>
      <c r="M28" s="8">
        <v>-0.29402422997559624</v>
      </c>
      <c r="N28" s="8">
        <f>Oahu08!N28/Oahu07!N28-1</f>
        <v>-0.1480717840959508</v>
      </c>
    </row>
    <row r="29" spans="1:14" ht="12.75" customHeight="1">
      <c r="A29" s="6" t="s">
        <v>27</v>
      </c>
      <c r="B29" s="9">
        <v>0.022651119152928563</v>
      </c>
      <c r="C29" s="9">
        <v>0.26999852136625757</v>
      </c>
      <c r="D29" s="9">
        <v>-0.027184304597223378</v>
      </c>
      <c r="E29" s="9">
        <v>0.050945441406720464</v>
      </c>
      <c r="F29" s="9">
        <v>-0.19995917811947203</v>
      </c>
      <c r="G29" s="9">
        <v>-0.045578959895275495</v>
      </c>
      <c r="H29" s="9">
        <v>-0.08169757693703847</v>
      </c>
      <c r="I29" s="9">
        <v>-0.1444301255327027</v>
      </c>
      <c r="J29" s="9">
        <v>-0.2874202717954743</v>
      </c>
      <c r="K29" s="9">
        <v>-0.15595515595515597</v>
      </c>
      <c r="L29" s="9">
        <v>-0.1395770899348801</v>
      </c>
      <c r="M29" s="9">
        <v>-0.1717251247235786</v>
      </c>
      <c r="N29" s="9">
        <f>Oahu08!N29/Oahu07!N29-1</f>
        <v>-0.09100308737528551</v>
      </c>
    </row>
    <row r="30" spans="1:14" ht="12.75" customHeight="1">
      <c r="A30" s="4" t="s">
        <v>28</v>
      </c>
      <c r="B30" s="8">
        <v>0.017147427885817128</v>
      </c>
      <c r="C30" s="8">
        <v>-0.020037597197299837</v>
      </c>
      <c r="D30" s="8">
        <v>-0.0421275406301162</v>
      </c>
      <c r="E30" s="8">
        <v>-0.12027729636048527</v>
      </c>
      <c r="F30" s="8">
        <v>-0.047627838286874655</v>
      </c>
      <c r="G30" s="8">
        <v>-0.18251254496203206</v>
      </c>
      <c r="H30" s="8">
        <v>-0.1532906898903613</v>
      </c>
      <c r="I30" s="8">
        <v>-0.1843641666922195</v>
      </c>
      <c r="J30" s="8">
        <v>-0.3871499497663439</v>
      </c>
      <c r="K30" s="8">
        <v>-0.15011519340366195</v>
      </c>
      <c r="L30" s="8">
        <v>-0.14125124734685932</v>
      </c>
      <c r="M30" s="8">
        <v>-0.1383385828797801</v>
      </c>
      <c r="N30" s="8">
        <f>Oahu08!N30/Oahu07!N30-1</f>
        <v>-0.1247561059810669</v>
      </c>
    </row>
    <row r="31" spans="1:14" ht="12.75" customHeight="1">
      <c r="A31" s="4" t="s">
        <v>29</v>
      </c>
      <c r="B31" s="8">
        <v>0.03719531497309275</v>
      </c>
      <c r="C31" s="8">
        <v>0.0372844492776138</v>
      </c>
      <c r="D31" s="8">
        <v>-0.01823486506199854</v>
      </c>
      <c r="E31" s="8">
        <v>-0.0860484544695071</v>
      </c>
      <c r="F31" s="8">
        <v>0.004106009705113848</v>
      </c>
      <c r="G31" s="8">
        <v>-0.09456197643049837</v>
      </c>
      <c r="H31" s="8">
        <v>-0.05931753917395645</v>
      </c>
      <c r="I31" s="8">
        <v>-0.1592646953254654</v>
      </c>
      <c r="J31" s="8">
        <v>-0.39984256584069416</v>
      </c>
      <c r="K31" s="8">
        <v>-0.1588246233959457</v>
      </c>
      <c r="L31" s="8">
        <v>-0.20180391643212384</v>
      </c>
      <c r="M31" s="8">
        <v>-0.16914238048975713</v>
      </c>
      <c r="N31" s="8">
        <f>Oahu08!N31/Oahu07!N31-1</f>
        <v>-0.10421061146666921</v>
      </c>
    </row>
    <row r="32" spans="1:14" ht="12.75" customHeight="1">
      <c r="A32" s="4" t="s">
        <v>30</v>
      </c>
      <c r="B32" s="8">
        <v>-0.03199658703071672</v>
      </c>
      <c r="C32" s="8">
        <v>0.04657534246575343</v>
      </c>
      <c r="D32" s="8">
        <v>-0.09253246753246754</v>
      </c>
      <c r="E32" s="8">
        <v>0.1869309051955008</v>
      </c>
      <c r="F32" s="8">
        <v>-0.019767941555651054</v>
      </c>
      <c r="G32" s="8">
        <v>-0.3457691267910246</v>
      </c>
      <c r="H32" s="8">
        <v>-0.2923811628260276</v>
      </c>
      <c r="I32" s="8">
        <v>-0.2663603218446793</v>
      </c>
      <c r="J32" s="8">
        <v>-0.4508502972233764</v>
      </c>
      <c r="K32" s="8">
        <v>-0.18144424131627057</v>
      </c>
      <c r="L32" s="8">
        <v>-0.2920060388701659</v>
      </c>
      <c r="M32" s="8">
        <v>-0.11109280398464115</v>
      </c>
      <c r="N32" s="8">
        <f>Oahu08!N32/Oahu07!N32-1</f>
        <v>-0.16663270627187599</v>
      </c>
    </row>
    <row r="33" spans="1:14" ht="12.75" customHeight="1">
      <c r="A33" s="4" t="s">
        <v>31</v>
      </c>
      <c r="B33" s="8">
        <v>-0.05441660339154644</v>
      </c>
      <c r="C33" s="8">
        <v>-0.03972920007126314</v>
      </c>
      <c r="D33" s="8">
        <v>-0.17004458856911228</v>
      </c>
      <c r="E33" s="8">
        <v>-0.1354971664090675</v>
      </c>
      <c r="F33" s="8">
        <v>-0.2222222222222222</v>
      </c>
      <c r="G33" s="8">
        <v>-0.11021263851452531</v>
      </c>
      <c r="H33" s="8">
        <v>-0.09130753366148094</v>
      </c>
      <c r="I33" s="8">
        <v>-0.26420774045235423</v>
      </c>
      <c r="J33" s="8">
        <v>-0.3434685161337159</v>
      </c>
      <c r="K33" s="8">
        <v>-0.11804384485666104</v>
      </c>
      <c r="L33" s="8">
        <v>-0.1187481942118349</v>
      </c>
      <c r="M33" s="8">
        <v>-0.10380467756155573</v>
      </c>
      <c r="N33" s="8">
        <f>Oahu08!N33/Oahu07!N33-1</f>
        <v>-0.13942654777195163</v>
      </c>
    </row>
    <row r="34" spans="1:14" ht="12.75" customHeight="1">
      <c r="A34" s="4" t="s">
        <v>32</v>
      </c>
      <c r="B34" s="8">
        <v>-0.02904884318766067</v>
      </c>
      <c r="C34" s="8">
        <v>-0.10482493595217762</v>
      </c>
      <c r="D34" s="8">
        <v>0.012102874432677761</v>
      </c>
      <c r="E34" s="8">
        <v>-0.21277114306604925</v>
      </c>
      <c r="F34" s="8">
        <v>0.015501608657502193</v>
      </c>
      <c r="G34" s="8">
        <v>-0.23290529695024076</v>
      </c>
      <c r="H34" s="8">
        <v>-0.22494532691237923</v>
      </c>
      <c r="I34" s="8">
        <v>-0.13280316257150315</v>
      </c>
      <c r="J34" s="8">
        <v>-0.37013808657924785</v>
      </c>
      <c r="K34" s="8">
        <v>-0.12032301480484522</v>
      </c>
      <c r="L34" s="8">
        <v>0.05075275221814703</v>
      </c>
      <c r="M34" s="8">
        <v>-0.07300860668290747</v>
      </c>
      <c r="N34" s="8">
        <f>Oahu08!N34/Oahu07!N34-1</f>
        <v>-0.1340082046287373</v>
      </c>
    </row>
    <row r="35" spans="1:14" ht="12.75" customHeight="1">
      <c r="A35" s="6" t="s">
        <v>33</v>
      </c>
      <c r="B35" s="9">
        <v>0.14595829762924878</v>
      </c>
      <c r="C35" s="9">
        <v>-0.027210884353741496</v>
      </c>
      <c r="D35" s="9">
        <v>0.039281437125748504</v>
      </c>
      <c r="E35" s="9">
        <v>-0.23220973782771537</v>
      </c>
      <c r="F35" s="9">
        <v>-0.03225806451612903</v>
      </c>
      <c r="G35" s="9">
        <v>-0.15632079746261893</v>
      </c>
      <c r="H35" s="9">
        <v>-0.20548831788627092</v>
      </c>
      <c r="I35" s="9">
        <v>-0.15435301297255918</v>
      </c>
      <c r="J35" s="9">
        <v>-0.3683185601423083</v>
      </c>
      <c r="K35" s="9">
        <v>-0.1895017793594306</v>
      </c>
      <c r="L35" s="9">
        <v>-0.13168559929450266</v>
      </c>
      <c r="M35" s="9">
        <v>-0.22924443686305887</v>
      </c>
      <c r="N35" s="9">
        <f>Oahu08!N35/Oahu07!N35-1</f>
        <v>-0.09842284270630675</v>
      </c>
    </row>
    <row r="36" spans="1:14" ht="12.75" customHeight="1">
      <c r="A36" s="4" t="s">
        <v>34</v>
      </c>
      <c r="B36" s="8">
        <v>-0.06083182640144665</v>
      </c>
      <c r="C36" s="8">
        <v>0.017497752265025243</v>
      </c>
      <c r="D36" s="8">
        <v>-0.14772960756112596</v>
      </c>
      <c r="E36" s="8">
        <v>-0.10289984232535819</v>
      </c>
      <c r="F36" s="8">
        <v>-0.02420503084954912</v>
      </c>
      <c r="G36" s="8">
        <v>-0.22306190566156558</v>
      </c>
      <c r="H36" s="8">
        <v>-0.13184738079541064</v>
      </c>
      <c r="I36" s="8">
        <v>-0.22341242751744653</v>
      </c>
      <c r="J36" s="8">
        <v>-0.32405080803064795</v>
      </c>
      <c r="K36" s="8">
        <v>-0.15034185493460167</v>
      </c>
      <c r="L36" s="8">
        <v>-0.1965835672972948</v>
      </c>
      <c r="M36" s="8">
        <v>-0.0976955510762242</v>
      </c>
      <c r="N36" s="8">
        <f>Oahu08!N36/Oahu07!N36-1</f>
        <v>-0.1432542931699039</v>
      </c>
    </row>
    <row r="37" spans="1:14" ht="12.75" customHeight="1">
      <c r="A37" s="4" t="s">
        <v>35</v>
      </c>
      <c r="B37" s="8">
        <v>-0.04796094198736359</v>
      </c>
      <c r="C37" s="8">
        <v>0.003948967193195626</v>
      </c>
      <c r="D37" s="8">
        <v>-0.07541263517359136</v>
      </c>
      <c r="E37" s="8">
        <v>-0.18104738154613467</v>
      </c>
      <c r="F37" s="8">
        <v>-0.03017751479289941</v>
      </c>
      <c r="G37" s="8">
        <v>-0.24295209718083888</v>
      </c>
      <c r="H37" s="8">
        <v>-0.14873831893560976</v>
      </c>
      <c r="I37" s="8">
        <v>-0.2688542727789975</v>
      </c>
      <c r="J37" s="8">
        <v>-0.3172793275105191</v>
      </c>
      <c r="K37" s="8">
        <v>-0.16882742725439354</v>
      </c>
      <c r="L37" s="8">
        <v>-0.18221819752489585</v>
      </c>
      <c r="M37" s="8">
        <v>-0.171054296527859</v>
      </c>
      <c r="N37" s="8">
        <f>Oahu08!N37/Oahu07!N37-1</f>
        <v>-0.16404534905140045</v>
      </c>
    </row>
    <row r="38" spans="1:14" ht="12.75" customHeight="1">
      <c r="A38" s="4" t="s">
        <v>36</v>
      </c>
      <c r="B38" s="8">
        <v>-0.08506944444444445</v>
      </c>
      <c r="C38" s="8">
        <v>-0.031017543859649124</v>
      </c>
      <c r="D38" s="8">
        <v>-0.21889504416828867</v>
      </c>
      <c r="E38" s="8">
        <v>0.0024253448537213886</v>
      </c>
      <c r="F38" s="8">
        <v>-0.04988913525498891</v>
      </c>
      <c r="G38" s="8">
        <v>-0.24434619962591397</v>
      </c>
      <c r="H38" s="8">
        <v>-0.09076396329747444</v>
      </c>
      <c r="I38" s="8">
        <v>-0.19422452028201023</v>
      </c>
      <c r="J38" s="8">
        <v>-0.25621212333632326</v>
      </c>
      <c r="K38" s="8">
        <v>-0.15105386416861827</v>
      </c>
      <c r="L38" s="8">
        <v>-0.18510280206234167</v>
      </c>
      <c r="M38" s="8">
        <v>-0.04054534187648289</v>
      </c>
      <c r="N38" s="8">
        <f>Oahu08!N38/Oahu07!N38-1</f>
        <v>-0.12835301118914832</v>
      </c>
    </row>
    <row r="39" spans="1:14" ht="12.75" customHeight="1">
      <c r="A39" s="6" t="s">
        <v>37</v>
      </c>
      <c r="B39" s="9">
        <v>-0.03369104067881208</v>
      </c>
      <c r="C39" s="9">
        <v>0.11377689834281474</v>
      </c>
      <c r="D39" s="9">
        <v>-0.09732304900181488</v>
      </c>
      <c r="E39" s="9">
        <v>-0.19894498869630747</v>
      </c>
      <c r="F39" s="9">
        <v>0.016878732796676187</v>
      </c>
      <c r="G39" s="9">
        <v>-0.18562555456965396</v>
      </c>
      <c r="H39" s="9">
        <v>-0.1770984478191977</v>
      </c>
      <c r="I39" s="9">
        <v>-0.2187914404714067</v>
      </c>
      <c r="J39" s="9">
        <v>-0.40844478767260856</v>
      </c>
      <c r="K39" s="9">
        <v>-0.13305042436345482</v>
      </c>
      <c r="L39" s="9">
        <v>-0.22708427744329238</v>
      </c>
      <c r="M39" s="9">
        <v>-0.1287729609149256</v>
      </c>
      <c r="N39" s="9">
        <f>Oahu08!N39/Oahu07!N39-1</f>
        <v>-0.14661794973242004</v>
      </c>
    </row>
    <row r="40" spans="1:14" ht="12.75" customHeight="1">
      <c r="A40" s="13" t="s">
        <v>38</v>
      </c>
      <c r="B40" s="8">
        <v>-0.0545297670405522</v>
      </c>
      <c r="C40" s="8">
        <v>-0.04335965541995693</v>
      </c>
      <c r="D40" s="8">
        <v>-0.17290122392690915</v>
      </c>
      <c r="E40" s="8">
        <v>-0.0506291192330737</v>
      </c>
      <c r="F40" s="8">
        <v>-0.048916171110684824</v>
      </c>
      <c r="G40" s="8">
        <v>-0.27049307823922847</v>
      </c>
      <c r="H40" s="8">
        <v>-0.24306680231720318</v>
      </c>
      <c r="I40" s="8">
        <v>-0.18995335036611907</v>
      </c>
      <c r="J40" s="8">
        <v>-0.335848730937667</v>
      </c>
      <c r="K40" s="8">
        <v>-0.1724264033644176</v>
      </c>
      <c r="L40" s="8">
        <v>-0.14263825471875224</v>
      </c>
      <c r="M40" s="8">
        <v>-0.04333809923379281</v>
      </c>
      <c r="N40" s="8">
        <f>Oahu08!N40/Oahu07!N40-1</f>
        <v>-0.14895518234127347</v>
      </c>
    </row>
    <row r="41" spans="1:14" ht="12.75" customHeight="1">
      <c r="A41" s="4" t="s">
        <v>39</v>
      </c>
      <c r="B41" s="8">
        <v>-0.01598721023181455</v>
      </c>
      <c r="C41" s="8">
        <v>0.002686366689053056</v>
      </c>
      <c r="D41" s="8">
        <v>-0.1426448736998514</v>
      </c>
      <c r="E41" s="8">
        <v>-0.08102766798418973</v>
      </c>
      <c r="F41" s="8">
        <v>-0.010325655281969817</v>
      </c>
      <c r="G41" s="8">
        <v>-0.28175370728562216</v>
      </c>
      <c r="H41" s="8">
        <v>-0.2749993668690814</v>
      </c>
      <c r="I41" s="8">
        <v>-0.07131961432528937</v>
      </c>
      <c r="J41" s="8">
        <v>-0.2561897533674343</v>
      </c>
      <c r="K41" s="8">
        <v>-0.16207710464201416</v>
      </c>
      <c r="L41" s="8">
        <v>0.01892544625345439</v>
      </c>
      <c r="M41" s="8">
        <v>-0.11090579224830528</v>
      </c>
      <c r="N41" s="8">
        <f>Oahu08!N41/Oahu07!N41-1</f>
        <v>-0.12647424182196065</v>
      </c>
    </row>
    <row r="42" spans="1:14" ht="12.75" customHeight="1">
      <c r="A42" s="4" t="s">
        <v>40</v>
      </c>
      <c r="B42" s="8">
        <v>-0.0338680926916221</v>
      </c>
      <c r="C42" s="8">
        <v>-0.0061068702290076335</v>
      </c>
      <c r="D42" s="8">
        <v>-0.05938697318007663</v>
      </c>
      <c r="E42" s="8">
        <v>0.13969335604770017</v>
      </c>
      <c r="F42" s="8">
        <v>0.17272727272727273</v>
      </c>
      <c r="G42" s="8">
        <v>-0.3147751605995717</v>
      </c>
      <c r="H42" s="8">
        <v>-0.26530424833520505</v>
      </c>
      <c r="I42" s="8">
        <v>-0.051179103772291824</v>
      </c>
      <c r="J42" s="8">
        <v>-0.07624545134158026</v>
      </c>
      <c r="K42" s="8">
        <v>-0.3191919191919192</v>
      </c>
      <c r="L42" s="8">
        <v>-0.10018726845563147</v>
      </c>
      <c r="M42" s="8">
        <v>-0.10910561668053738</v>
      </c>
      <c r="N42" s="8">
        <f>Oahu08!N42/Oahu07!N42-1</f>
        <v>-0.08136057258773965</v>
      </c>
    </row>
    <row r="43" spans="1:14" ht="12.75" customHeight="1">
      <c r="A43" s="4" t="s">
        <v>41</v>
      </c>
      <c r="B43" s="8">
        <v>-0.10263823635706541</v>
      </c>
      <c r="C43" s="8">
        <v>-0.03481315873522836</v>
      </c>
      <c r="D43" s="8">
        <v>-0.23849964614295824</v>
      </c>
      <c r="E43" s="8">
        <v>-0.04083632799738648</v>
      </c>
      <c r="F43" s="8">
        <v>-0.10506424792139078</v>
      </c>
      <c r="G43" s="8">
        <v>-0.282484076433121</v>
      </c>
      <c r="H43" s="8">
        <v>-0.244655770320867</v>
      </c>
      <c r="I43" s="8">
        <v>-0.2815836156035263</v>
      </c>
      <c r="J43" s="8">
        <v>-0.3862794903995297</v>
      </c>
      <c r="K43" s="8">
        <v>-0.13947895791583168</v>
      </c>
      <c r="L43" s="8">
        <v>-0.1986022928139369</v>
      </c>
      <c r="M43" s="8">
        <v>-0.005898390479815346</v>
      </c>
      <c r="N43" s="8">
        <f>Oahu08!N43/Oahu07!N43-1</f>
        <v>-0.17480716078650071</v>
      </c>
    </row>
    <row r="44" spans="1:14" ht="12.75" customHeight="1">
      <c r="A44" s="4" t="s">
        <v>42</v>
      </c>
      <c r="B44" s="8">
        <v>-0.05384615384615385</v>
      </c>
      <c r="C44" s="8">
        <v>-0.13534822601839686</v>
      </c>
      <c r="D44" s="8">
        <v>-0.21401515151515152</v>
      </c>
      <c r="E44" s="8">
        <v>-0.15134370579915135</v>
      </c>
      <c r="F44" s="8">
        <v>-0.22975929978118162</v>
      </c>
      <c r="G44" s="8">
        <v>-0.2590759075907591</v>
      </c>
      <c r="H44" s="8">
        <v>-0.17729205295947445</v>
      </c>
      <c r="I44" s="8">
        <v>-0.06807080365686474</v>
      </c>
      <c r="J44" s="8">
        <v>-0.31875234093452415</v>
      </c>
      <c r="K44" s="8">
        <v>-0.17279411764705882</v>
      </c>
      <c r="L44" s="8">
        <v>-0.34296961973909534</v>
      </c>
      <c r="M44" s="8">
        <v>-0.04381320604385394</v>
      </c>
      <c r="N44" s="8">
        <f>Oahu08!N44/Oahu07!N44-1</f>
        <v>-0.17892559816224995</v>
      </c>
    </row>
    <row r="45" spans="1:14" ht="12.75" customHeight="1">
      <c r="A45" s="4" t="s">
        <v>43</v>
      </c>
      <c r="B45" s="8">
        <v>0.20833333333333334</v>
      </c>
      <c r="C45" s="8">
        <v>-0.13846153846153847</v>
      </c>
      <c r="D45" s="8">
        <v>0.13099041533546327</v>
      </c>
      <c r="E45" s="8">
        <v>-0.19367588932806323</v>
      </c>
      <c r="F45" s="8">
        <v>0.27596439169139464</v>
      </c>
      <c r="G45" s="8">
        <v>-0.08430913348946135</v>
      </c>
      <c r="H45" s="8">
        <v>-0.11561674236133133</v>
      </c>
      <c r="I45" s="8">
        <v>-0.2249587376918651</v>
      </c>
      <c r="J45" s="8">
        <v>-0.4920191149768988</v>
      </c>
      <c r="K45" s="8">
        <v>-0.07868020304568528</v>
      </c>
      <c r="L45" s="8">
        <v>-0.16209533389723893</v>
      </c>
      <c r="M45" s="8">
        <v>0.051380418563692284</v>
      </c>
      <c r="N45" s="8">
        <f>Oahu08!N45/Oahu07!N45-1</f>
        <v>-0.09111485099724681</v>
      </c>
    </row>
    <row r="46" spans="1:14" ht="12.75" customHeight="1">
      <c r="A46" s="6" t="s">
        <v>44</v>
      </c>
      <c r="B46" s="9">
        <v>-0.1736111111111111</v>
      </c>
      <c r="C46" s="9">
        <v>-0.044009779951100246</v>
      </c>
      <c r="D46" s="9">
        <v>-0.12075471698113208</v>
      </c>
      <c r="E46" s="9">
        <v>0.11073825503355705</v>
      </c>
      <c r="F46" s="9">
        <v>-0.04371584699453552</v>
      </c>
      <c r="G46" s="9">
        <v>-0.31223628691983124</v>
      </c>
      <c r="H46" s="9">
        <v>-0.2776781178650099</v>
      </c>
      <c r="I46" s="9">
        <v>0.11020626427061617</v>
      </c>
      <c r="J46" s="9">
        <v>-0.2928484911676945</v>
      </c>
      <c r="K46" s="9">
        <v>-0.3903345724907063</v>
      </c>
      <c r="L46" s="9">
        <v>0.016322154859403217</v>
      </c>
      <c r="M46" s="9">
        <v>-0.0946616275797845</v>
      </c>
      <c r="N46" s="9">
        <f>Oahu08!N46/Oahu07!N46-1</f>
        <v>-0.12924873050253594</v>
      </c>
    </row>
    <row r="47" spans="1:14" ht="12.75" customHeight="1">
      <c r="A47" s="4" t="s">
        <v>45</v>
      </c>
      <c r="B47" s="8">
        <v>0.055125966575205784</v>
      </c>
      <c r="C47" s="8">
        <v>0.003784295175023652</v>
      </c>
      <c r="D47" s="8">
        <v>-0.22740569668976135</v>
      </c>
      <c r="E47" s="8">
        <v>-0.14648323968223212</v>
      </c>
      <c r="F47" s="8">
        <v>0.07421068161699616</v>
      </c>
      <c r="G47" s="8">
        <v>-0.2019799589520705</v>
      </c>
      <c r="H47" s="8">
        <v>-0.19380534320370535</v>
      </c>
      <c r="I47" s="8">
        <v>-0.2965245570666976</v>
      </c>
      <c r="J47" s="8">
        <v>-0.3450139496884736</v>
      </c>
      <c r="K47" s="8">
        <v>-0.262310086033315</v>
      </c>
      <c r="L47" s="8">
        <v>-0.294420275194196</v>
      </c>
      <c r="M47" s="8">
        <v>-0.24137175712067302</v>
      </c>
      <c r="N47" s="8">
        <f>Oahu08!N47/Oahu07!N47-1</f>
        <v>-0.17331076357041553</v>
      </c>
    </row>
    <row r="48" spans="1:14" ht="12.75" customHeight="1">
      <c r="A48" s="4" t="s">
        <v>46</v>
      </c>
      <c r="B48" s="8">
        <v>0.021105527638190954</v>
      </c>
      <c r="C48" s="8">
        <v>-0.1444141689373297</v>
      </c>
      <c r="D48" s="8">
        <v>-0.20047309284447073</v>
      </c>
      <c r="E48" s="8">
        <v>0.006530612244897959</v>
      </c>
      <c r="F48" s="8">
        <v>0.21520951888256595</v>
      </c>
      <c r="G48" s="8">
        <v>-0.14229828850855747</v>
      </c>
      <c r="H48" s="8">
        <v>-0.13679044440823554</v>
      </c>
      <c r="I48" s="8">
        <v>-0.2956563069177712</v>
      </c>
      <c r="J48" s="8">
        <v>-0.14877291902687112</v>
      </c>
      <c r="K48" s="8">
        <v>-0.25056264066016504</v>
      </c>
      <c r="L48" s="8">
        <v>-0.27348159514461423</v>
      </c>
      <c r="M48" s="8">
        <v>-0.22986268931050646</v>
      </c>
      <c r="N48" s="8">
        <f>Oahu08!N48/Oahu07!N48-1</f>
        <v>-0.120710556519251</v>
      </c>
    </row>
    <row r="49" spans="1:14" ht="12.75" customHeight="1">
      <c r="A49" s="4" t="s">
        <v>47</v>
      </c>
      <c r="B49" s="8">
        <v>0.17635467980295566</v>
      </c>
      <c r="C49" s="8">
        <v>0.08707865168539326</v>
      </c>
      <c r="D49" s="8">
        <v>-0.17330538085255065</v>
      </c>
      <c r="E49" s="8">
        <v>-0.26216216216216215</v>
      </c>
      <c r="F49" s="8">
        <v>-0.02779864763335838</v>
      </c>
      <c r="G49" s="8">
        <v>-0.22718446601941747</v>
      </c>
      <c r="H49" s="8">
        <v>-0.22257828244341257</v>
      </c>
      <c r="I49" s="8">
        <v>-0.15321835639540682</v>
      </c>
      <c r="J49" s="8">
        <v>-0.4370211227060755</v>
      </c>
      <c r="K49" s="8">
        <v>-0.20607857672349889</v>
      </c>
      <c r="L49" s="8">
        <v>-0.30157903505439476</v>
      </c>
      <c r="M49" s="8">
        <v>-0.23143145172107343</v>
      </c>
      <c r="N49" s="8">
        <f>Oahu08!N49/Oahu07!N49-1</f>
        <v>-0.17958022000621898</v>
      </c>
    </row>
    <row r="50" spans="1:14" ht="12.75" customHeight="1">
      <c r="A50" s="4" t="s">
        <v>48</v>
      </c>
      <c r="B50" s="8">
        <v>0.08684863523573201</v>
      </c>
      <c r="C50" s="8">
        <v>-0.0103359173126615</v>
      </c>
      <c r="D50" s="8">
        <v>-0.25273390036452004</v>
      </c>
      <c r="E50" s="8">
        <v>-0.09671179883945841</v>
      </c>
      <c r="F50" s="8">
        <v>0.08584686774941995</v>
      </c>
      <c r="G50" s="8">
        <v>-0.2834051724137931</v>
      </c>
      <c r="H50" s="8">
        <v>-0.22182913134607132</v>
      </c>
      <c r="I50" s="8">
        <v>-0.35631608036639373</v>
      </c>
      <c r="J50" s="8">
        <v>-0.49067219146450197</v>
      </c>
      <c r="K50" s="8">
        <v>-0.25405405405405407</v>
      </c>
      <c r="L50" s="8">
        <v>-0.4855083322127933</v>
      </c>
      <c r="M50" s="8">
        <v>-0.19781854267044224</v>
      </c>
      <c r="N50" s="8">
        <f>Oahu08!N50/Oahu07!N50-1</f>
        <v>-0.21566886519857098</v>
      </c>
    </row>
    <row r="51" spans="1:14" ht="12.75" customHeight="1">
      <c r="A51" s="6" t="s">
        <v>49</v>
      </c>
      <c r="B51" s="9">
        <v>-0.008150470219435737</v>
      </c>
      <c r="C51" s="9">
        <v>0.05143540669856459</v>
      </c>
      <c r="D51" s="9">
        <v>-0.26705882352941174</v>
      </c>
      <c r="E51" s="9">
        <v>-0.16855670103092785</v>
      </c>
      <c r="F51" s="9">
        <v>0.018469656992084433</v>
      </c>
      <c r="G51" s="9">
        <v>-0.20006155740227763</v>
      </c>
      <c r="H51" s="9">
        <v>-0.20223379243482134</v>
      </c>
      <c r="I51" s="9">
        <v>-0.3523991416388981</v>
      </c>
      <c r="J51" s="9">
        <v>-0.358168080971697</v>
      </c>
      <c r="K51" s="9">
        <v>-0.305792546026044</v>
      </c>
      <c r="L51" s="9">
        <v>-0.21673848619481226</v>
      </c>
      <c r="M51" s="9">
        <v>-0.2657998040773831</v>
      </c>
      <c r="N51" s="9">
        <f>Oahu08!N51/Oahu07!N51-1</f>
        <v>-0.19142721885033354</v>
      </c>
    </row>
    <row r="52" spans="1:14" ht="12.75" customHeight="1">
      <c r="A52" s="4" t="s">
        <v>50</v>
      </c>
      <c r="B52" s="8">
        <v>-0.03595309623025487</v>
      </c>
      <c r="C52" s="8">
        <v>-0.002462568951930654</v>
      </c>
      <c r="D52" s="8">
        <v>-0.10386002736431858</v>
      </c>
      <c r="E52" s="8">
        <v>-0.05407300293589238</v>
      </c>
      <c r="F52" s="8">
        <v>-0.1714254577157803</v>
      </c>
      <c r="G52" s="8">
        <v>-0.251251078515962</v>
      </c>
      <c r="H52" s="8">
        <v>-0.12443351211876244</v>
      </c>
      <c r="I52" s="8">
        <v>-0.26768335070460947</v>
      </c>
      <c r="J52" s="8">
        <v>-0.2728229695080207</v>
      </c>
      <c r="K52" s="8">
        <v>-0.11605925229249942</v>
      </c>
      <c r="L52" s="8">
        <v>-0.10703450829022394</v>
      </c>
      <c r="M52" s="8">
        <v>-0.15853802865070377</v>
      </c>
      <c r="N52" s="8">
        <f>Oahu08!N52/Oahu07!N52-1</f>
        <v>-0.14753708387122444</v>
      </c>
    </row>
    <row r="53" spans="1:14" ht="12.75" customHeight="1">
      <c r="A53" s="4" t="s">
        <v>51</v>
      </c>
      <c r="B53" s="8">
        <v>0.15977961432506887</v>
      </c>
      <c r="C53" s="8">
        <v>0.2783171521035599</v>
      </c>
      <c r="D53" s="8">
        <v>-0.004987531172069825</v>
      </c>
      <c r="E53" s="8">
        <v>-0.1278772378516624</v>
      </c>
      <c r="F53" s="8">
        <v>0.19207317073170732</v>
      </c>
      <c r="G53" s="8">
        <v>-0.32495164410058025</v>
      </c>
      <c r="H53" s="8">
        <v>-0.12537509164129537</v>
      </c>
      <c r="I53" s="8">
        <v>-0.41855579916574714</v>
      </c>
      <c r="J53" s="8">
        <v>-0.07116419643720273</v>
      </c>
      <c r="K53" s="8">
        <v>0.07975460122699386</v>
      </c>
      <c r="L53" s="8">
        <v>-0.04653872522268995</v>
      </c>
      <c r="M53" s="8">
        <v>0.09955975646541584</v>
      </c>
      <c r="N53" s="8">
        <f>Oahu08!N53/Oahu07!N53-1</f>
        <v>-0.07950269681997313</v>
      </c>
    </row>
    <row r="54" spans="1:14" ht="12.75" customHeight="1">
      <c r="A54" s="4" t="s">
        <v>52</v>
      </c>
      <c r="B54" s="8">
        <v>0.0375</v>
      </c>
      <c r="C54" s="8">
        <v>-0.1837270341207349</v>
      </c>
      <c r="D54" s="8">
        <v>0.014367816091954023</v>
      </c>
      <c r="E54" s="8">
        <v>-0.2764227642276423</v>
      </c>
      <c r="F54" s="8">
        <v>0.07468879668049792</v>
      </c>
      <c r="G54" s="8">
        <v>-0.42289719626168226</v>
      </c>
      <c r="H54" s="8">
        <v>-0.19027367975940296</v>
      </c>
      <c r="I54" s="8">
        <v>-0.2880206756330774</v>
      </c>
      <c r="J54" s="8">
        <v>-0.3217243214697548</v>
      </c>
      <c r="K54" s="8">
        <v>-0.14102564102564102</v>
      </c>
      <c r="L54" s="8">
        <v>-0.3570588583903623</v>
      </c>
      <c r="M54" s="8">
        <v>0.05391903062261858</v>
      </c>
      <c r="N54" s="8">
        <f>Oahu08!N54/Oahu07!N54-1</f>
        <v>-0.18392472447096775</v>
      </c>
    </row>
    <row r="55" spans="1:14" ht="12.75" customHeight="1">
      <c r="A55" s="4" t="s">
        <v>53</v>
      </c>
      <c r="B55" s="8">
        <v>-0.16889717093003556</v>
      </c>
      <c r="C55" s="8">
        <v>-0.13603651044409337</v>
      </c>
      <c r="D55" s="8">
        <v>-0.1816722603239457</v>
      </c>
      <c r="E55" s="8">
        <v>-0.06363775432155423</v>
      </c>
      <c r="F55" s="8">
        <v>-0.3005935715085676</v>
      </c>
      <c r="G55" s="8">
        <v>-0.2607883817427386</v>
      </c>
      <c r="H55" s="8">
        <v>-0.16628429269890524</v>
      </c>
      <c r="I55" s="8">
        <v>-0.26050521993633335</v>
      </c>
      <c r="J55" s="8">
        <v>-0.3612913296062368</v>
      </c>
      <c r="K55" s="8">
        <v>-0.22864796722344785</v>
      </c>
      <c r="L55" s="8">
        <v>-0.15129492706700673</v>
      </c>
      <c r="M55" s="8">
        <v>-0.22053085478983303</v>
      </c>
      <c r="N55" s="8">
        <f>Oahu08!N55/Oahu07!N55-1</f>
        <v>-0.21398636590666908</v>
      </c>
    </row>
    <row r="56" spans="1:14" ht="12.75" customHeight="1">
      <c r="A56" s="4" t="s">
        <v>54</v>
      </c>
      <c r="B56" s="8">
        <v>-0.061943620178041545</v>
      </c>
      <c r="C56" s="8">
        <v>0.01889920424403183</v>
      </c>
      <c r="D56" s="8">
        <v>-0.4060975609756098</v>
      </c>
      <c r="E56" s="8">
        <v>0.29823321554770316</v>
      </c>
      <c r="F56" s="8">
        <v>-0.23892100192678228</v>
      </c>
      <c r="G56" s="8">
        <v>-0.26293612000674194</v>
      </c>
      <c r="H56" s="8">
        <v>-0.06889126422933038</v>
      </c>
      <c r="I56" s="8">
        <v>-0.2471664939103429</v>
      </c>
      <c r="J56" s="8">
        <v>-0.290906695627159</v>
      </c>
      <c r="K56" s="8">
        <v>-0.08398692810457517</v>
      </c>
      <c r="L56" s="8">
        <v>-0.10025358686213587</v>
      </c>
      <c r="M56" s="8">
        <v>-0.11868519229049519</v>
      </c>
      <c r="N56" s="8">
        <f>Oahu08!N56/Oahu07!N56-1</f>
        <v>-0.1561753883766933</v>
      </c>
    </row>
    <row r="57" spans="1:14" ht="12.75" customHeight="1">
      <c r="A57" s="4" t="s">
        <v>55</v>
      </c>
      <c r="B57" s="8">
        <v>-0.016536964980544747</v>
      </c>
      <c r="C57" s="8">
        <v>-0.018955769870302626</v>
      </c>
      <c r="D57" s="8">
        <v>0.044221105527638194</v>
      </c>
      <c r="E57" s="8">
        <v>-0.270486752926679</v>
      </c>
      <c r="F57" s="8">
        <v>0.012092710782667115</v>
      </c>
      <c r="G57" s="8">
        <v>-0.2566739606126915</v>
      </c>
      <c r="H57" s="8">
        <v>-0.2226242062599833</v>
      </c>
      <c r="I57" s="8">
        <v>-0.38269081216378853</v>
      </c>
      <c r="J57" s="8">
        <v>-0.2867956261314713</v>
      </c>
      <c r="K57" s="8">
        <v>-0.05523465703971119</v>
      </c>
      <c r="L57" s="8">
        <v>-0.08531250805468964</v>
      </c>
      <c r="M57" s="8">
        <v>-0.10982577364262495</v>
      </c>
      <c r="N57" s="8">
        <f>Oahu08!N57/Oahu07!N57-1</f>
        <v>-0.1595738043915248</v>
      </c>
    </row>
    <row r="58" spans="1:14" ht="12.75" customHeight="1">
      <c r="A58" s="4" t="s">
        <v>56</v>
      </c>
      <c r="B58" s="8">
        <v>0.13289183222958056</v>
      </c>
      <c r="C58" s="8">
        <v>0.08359981726815897</v>
      </c>
      <c r="D58" s="8">
        <v>-0.06780288995924416</v>
      </c>
      <c r="E58" s="8">
        <v>0.030723117272386663</v>
      </c>
      <c r="F58" s="8">
        <v>-0.09211873080859775</v>
      </c>
      <c r="G58" s="8">
        <v>-0.25298759864712517</v>
      </c>
      <c r="H58" s="8">
        <v>-0.1607945448630897</v>
      </c>
      <c r="I58" s="8">
        <v>-0.2634460709885603</v>
      </c>
      <c r="J58" s="8">
        <v>-0.2962233620312739</v>
      </c>
      <c r="K58" s="8">
        <v>-0.16427741185586983</v>
      </c>
      <c r="L58" s="8">
        <v>-0.1426319404089538</v>
      </c>
      <c r="M58" s="8">
        <v>-0.3353377500336533</v>
      </c>
      <c r="N58" s="8">
        <f>Oahu08!N58/Oahu07!N58-1</f>
        <v>-0.14382816114079244</v>
      </c>
    </row>
    <row r="59" spans="1:14" ht="12.75" customHeight="1">
      <c r="A59" s="4" t="s">
        <v>57</v>
      </c>
      <c r="B59" s="8">
        <v>-0.023614895549500452</v>
      </c>
      <c r="C59" s="8">
        <v>0.06041666666666667</v>
      </c>
      <c r="D59" s="8">
        <v>-0.2112676056338028</v>
      </c>
      <c r="E59" s="8">
        <v>-0.27609178386380456</v>
      </c>
      <c r="F59" s="8">
        <v>-0.24889729048519219</v>
      </c>
      <c r="G59" s="8">
        <v>-0.28084918177797435</v>
      </c>
      <c r="H59" s="8">
        <v>-0.026482770446409034</v>
      </c>
      <c r="I59" s="8">
        <v>-0.2119188342720846</v>
      </c>
      <c r="J59" s="8">
        <v>-0.3607305092559149</v>
      </c>
      <c r="K59" s="8">
        <v>-0.136</v>
      </c>
      <c r="L59" s="8">
        <v>-0.18716647571269482</v>
      </c>
      <c r="M59" s="8">
        <v>-0.01737529971920818</v>
      </c>
      <c r="N59" s="8">
        <f>Oahu08!N59/Oahu07!N59-1</f>
        <v>-0.17609816771927322</v>
      </c>
    </row>
    <row r="60" spans="1:14" ht="12.75" customHeight="1">
      <c r="A60" s="4" t="s">
        <v>58</v>
      </c>
      <c r="B60" s="8">
        <v>0.061531551762856504</v>
      </c>
      <c r="C60" s="8">
        <v>0.09940855323020928</v>
      </c>
      <c r="D60" s="8">
        <v>0.10158013544018059</v>
      </c>
      <c r="E60" s="8">
        <v>-0.0668133626725345</v>
      </c>
      <c r="F60" s="8">
        <v>-0.04451219512195122</v>
      </c>
      <c r="G60" s="8">
        <v>-0.20641990477653202</v>
      </c>
      <c r="H60" s="8">
        <v>-0.01736027697070308</v>
      </c>
      <c r="I60" s="8">
        <v>-0.18800281292399296</v>
      </c>
      <c r="J60" s="8">
        <v>-0.06990777980841076</v>
      </c>
      <c r="K60" s="8">
        <v>0.019958226966813646</v>
      </c>
      <c r="L60" s="8">
        <v>-0.017895079585545537</v>
      </c>
      <c r="M60" s="8">
        <v>-0.08443060068831815</v>
      </c>
      <c r="N60" s="8">
        <f>Oahu08!N60/Oahu07!N60-1</f>
        <v>-0.044379138204626245</v>
      </c>
    </row>
    <row r="61" spans="1:14" ht="12.75" customHeight="1">
      <c r="A61" s="6" t="s">
        <v>59</v>
      </c>
      <c r="B61" s="9">
        <v>-0.32450331125827814</v>
      </c>
      <c r="C61" s="9">
        <v>0.09221902017291066</v>
      </c>
      <c r="D61" s="9">
        <v>0.5840909090909091</v>
      </c>
      <c r="E61" s="9">
        <v>-0.009345794392523364</v>
      </c>
      <c r="F61" s="9">
        <v>-0.06588235294117648</v>
      </c>
      <c r="G61" s="9">
        <v>-0.08016877637130802</v>
      </c>
      <c r="H61" s="9">
        <v>-0.24638378422157667</v>
      </c>
      <c r="I61" s="9">
        <v>-0.1961575236242545</v>
      </c>
      <c r="J61" s="9">
        <v>-0.3475962839276668</v>
      </c>
      <c r="K61" s="9">
        <v>-0.2365038560411311</v>
      </c>
      <c r="L61" s="9">
        <v>-0.18844732455569585</v>
      </c>
      <c r="M61" s="9">
        <v>-0.18838015407414377</v>
      </c>
      <c r="N61" s="9">
        <f>Oahu08!N61/Oahu07!N61-1</f>
        <v>-0.097438637719935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Month:  Oahu
(Arrivals by Air)</oddHeader>
    <oddFooter>&amp;LSource: DBEDT/READ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2008-11-25T19:04:03Z</cp:lastPrinted>
  <dcterms:created xsi:type="dcterms:W3CDTF">2008-03-14T19:04:28Z</dcterms:created>
  <dcterms:modified xsi:type="dcterms:W3CDTF">2009-01-30T03:14:10Z</dcterms:modified>
  <cp:category/>
  <cp:version/>
  <cp:contentType/>
  <cp:contentStatus/>
</cp:coreProperties>
</file>