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tabRatio="763" activeTab="0"/>
  </bookViews>
  <sheets>
    <sheet name="Oahu08Preliminary" sheetId="1" r:id="rId1"/>
    <sheet name="Oahu07" sheetId="2" r:id="rId2"/>
    <sheet name="%changes" sheetId="3" r:id="rId3"/>
    <sheet name="Oahu08 YTD Preliminary" sheetId="4" r:id="rId4"/>
    <sheet name="Oahu07 YTD" sheetId="5" r:id="rId5"/>
    <sheet name="ytd%changes" sheetId="6" r:id="rId6"/>
  </sheets>
  <definedNames>
    <definedName name="CCC" localSheetId="1">'Oahu07'!$A$3:$M$4</definedName>
    <definedName name="CCC" localSheetId="4">'Oahu07 YTD'!$A$3:$M$4</definedName>
    <definedName name="CCC" localSheetId="3">'Oahu08 YTD Preliminary'!$A$3:$B$4</definedName>
    <definedName name="CCC" localSheetId="0">'Oahu08Preliminary'!$A$3:$B$4</definedName>
    <definedName name="_xlnm.Print_Area" localSheetId="2">'%changes'!$A$1:$M$93</definedName>
    <definedName name="_xlnm.Print_Area" localSheetId="1">'Oahu07'!$A$1:$M$93</definedName>
    <definedName name="_xlnm.Print_Area" localSheetId="4">'Oahu07 YTD'!$A$1:$M$93</definedName>
    <definedName name="_xlnm.Print_Area" localSheetId="3">'Oahu08 YTD Preliminary'!$A$1:$M$93</definedName>
    <definedName name="_xlnm.Print_Area" localSheetId="0">'Oahu08Preliminary'!$A$1:$M$93</definedName>
    <definedName name="_xlnm.Print_Area" localSheetId="5">'ytd%changes'!$A$1:$M$93</definedName>
    <definedName name="Print_Area_MI" localSheetId="1">'Oahu07'!$N$1:$AO$92</definedName>
    <definedName name="Print_Area_MI" localSheetId="4">'Oahu07 YTD'!$Y$1:$BM$93</definedName>
    <definedName name="Print_Area_MI" localSheetId="3">'Oahu08 YTD Preliminary'!$L$1:$AZ$93</definedName>
    <definedName name="Print_Area_MI" localSheetId="0">'Oahu08Preliminary'!$C$1:$AL$92</definedName>
    <definedName name="_xlnm.Print_Titles" localSheetId="1">'Oahu07'!$A:$A</definedName>
    <definedName name="_xlnm.Print_Titles" localSheetId="4">'Oahu07 YTD'!$A:$A</definedName>
    <definedName name="_xlnm.Print_Titles" localSheetId="3">'Oahu08 YTD Preliminary'!$A:$A</definedName>
    <definedName name="_xlnm.Print_Titles" localSheetId="0">'Oahu08Preliminary'!$A:$A</definedName>
    <definedName name="Print_Titles_MI" localSheetId="1">'Oahu07'!$A:$A</definedName>
    <definedName name="Print_Titles_MI" localSheetId="4">'Oahu07 YTD'!$A:$A</definedName>
    <definedName name="Print_Titles_MI" localSheetId="3">'Oahu08 YTD Preliminary'!$A:$A</definedName>
    <definedName name="Print_Titles_MI" localSheetId="0">'Oahu08Preliminary'!$A:$A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<sst xmlns="http://schemas.openxmlformats.org/spreadsheetml/2006/main" count="637" uniqueCount="94">
  <si>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</si>
  <si>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</si>
  <si>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</si>
  <si>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</si>
  <si>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</si>
  <si>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</si>
  <si>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</si>
  <si>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</si>
  <si>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</si>
  <si>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</si>
  <si>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</si>
  <si>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</si>
  <si>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</si>
  <si>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TOTAL VISITORS</t>
  </si>
  <si>
    <t>Domestic</t>
  </si>
  <si>
    <t>International</t>
  </si>
  <si>
    <t>VISITOR DAYS</t>
  </si>
  <si>
    <t>AVERAGE DAILY CENSUS</t>
  </si>
  <si>
    <t>TOTAL AIR SEATS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</si>
  <si>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</si>
  <si>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</si>
  <si>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</si>
  <si>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</si>
  <si>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</si>
  <si>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</si>
  <si>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</si>
  <si>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</si>
  <si>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t xml:space="preserve">   Big Island</t>
  </si>
  <si>
    <t xml:space="preserve">      Kona side</t>
  </si>
  <si>
    <t xml:space="preserve">      Hilo side</t>
  </si>
  <si>
    <t xml:space="preserve">   Big Island only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</si>
  <si>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</si>
  <si>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</si>
  <si>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</si>
  <si>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</si>
  <si>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</si>
  <si>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</si>
  <si>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</si>
  <si>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</si>
  <si>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</si>
  <si>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</si>
  <si>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</si>
  <si>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</si>
  <si>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</si>
  <si>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</si>
  <si>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</si>
  <si>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</si>
  <si>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</si>
  <si>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</si>
  <si>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</si>
  <si>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</si>
  <si>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</si>
  <si>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</si>
  <si>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</si>
  <si>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</si>
  <si>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</si>
  <si>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</si>
  <si>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</si>
  <si>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</si>
  <si>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</si>
  <si>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</si>
  <si>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</si>
  <si>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</si>
  <si>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</si>
  <si>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</si>
  <si>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</si>
  <si>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</t>
  </si>
  <si>
    <t xml:space="preserve">   % Repeaters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</si>
  <si>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</si>
  <si>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</si>
  <si>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</si>
  <si>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</si>
  <si>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</si>
  <si>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</si>
  <si>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NA</t>
  </si>
  <si>
    <r>
      <t xml:space="preserve">      Moloka'i </t>
    </r>
    <r>
      <rPr>
        <sz val="10"/>
        <rFont val="Arial"/>
        <family val="2"/>
      </rPr>
      <t>*</t>
    </r>
  </si>
  <si>
    <r>
      <t xml:space="preserve">      Moloka'i only</t>
    </r>
    <r>
      <rPr>
        <sz val="10"/>
        <rFont val="Arial"/>
        <family val="2"/>
      </rPr>
      <t xml:space="preserve"> *</t>
    </r>
  </si>
  <si>
    <r>
      <t xml:space="preserve">      Lāna'i </t>
    </r>
    <r>
      <rPr>
        <sz val="10"/>
        <rFont val="Arial"/>
        <family val="2"/>
      </rPr>
      <t>*</t>
    </r>
  </si>
  <si>
    <r>
      <t xml:space="preserve">      Lāna'i only </t>
    </r>
    <r>
      <rPr>
        <sz val="10"/>
        <rFont val="Arial"/>
        <family val="2"/>
      </rPr>
      <t>*</t>
    </r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</si>
  <si>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</si>
  <si>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</si>
  <si>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</si>
  <si>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</si>
  <si>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t>2008 Preliminary</t>
  </si>
  <si>
    <t>2007 Final</t>
  </si>
  <si>
    <t>*  Sample sizes for Moloka'i and Lāna'i are relatively small.</t>
  </si>
  <si>
    <t>O'ahu Percent Change 2008</t>
  </si>
  <si>
    <t>O'ahu 2008 Preliminary</t>
  </si>
  <si>
    <t>O'ahu Percent Change 2008 YTD</t>
  </si>
  <si>
    <t>O'ahu 2007 Final</t>
  </si>
  <si>
    <t>2008 Year to Date Preliminary</t>
  </si>
  <si>
    <t>2007 Year to Date Final</t>
  </si>
  <si>
    <t>O'ahu</t>
  </si>
  <si>
    <t>%chng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</si>
</sst>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0.0_)"/>
    <numFmt numFmtId="167" formatCode="#,##0.0_);\(#,##0.0\)"/>
    <numFmt numFmtId="168" formatCode="#,##0.0"/>
    <numFmt numFmtId="169" formatCode="0.0"/>
    <numFmt numFmtId="170" formatCode="0.0%"/>
    <numFmt numFmtId="171" formatCode="0_)"/>
    <numFmt numFmtId="172" formatCode="0.00000"/>
    <numFmt numFmtId="173" formatCode="0.000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#."/>
    <numFmt numFmtId="178" formatCode="General_)"/>
    <numFmt numFmtId="179" formatCode="0.000_)"/>
    <numFmt numFmtId="180" formatCode="#,##0.000_);\(#,##0.000\)"/>
    <numFmt numFmtId="181" formatCode="#,##0.0000_);\(#,##0.0000\)"/>
    <numFmt numFmtId="182" formatCode="#,##0.00000_);\(#,##0.00000\)"/>
    <numFmt numFmtId="183" formatCode="_(* #,##0.000_);_(* \(#,##0.000\);_(* &quot;-&quot;??_);_(@_)"/>
    <numFmt numFmtId="184" formatCode="_(* #,##0.0000_);_(* \(#,##0.0000\);_(* &quot;-&quot;??_);_(@_)"/>
    <numFmt numFmtId="185" formatCode="mmmm\ d\,\ yyyy"/>
    <numFmt numFmtId="186" formatCode="0.000000"/>
    <numFmt numFmtId="187" formatCode="#,##0__"/>
    <numFmt numFmtId="188" formatCode="#,##0.00__"/>
    <numFmt numFmtId="189" formatCode="#,##0.0__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$&quot;#,##0.0"/>
    <numFmt numFmtId="193" formatCode="&quot;$&quot;#,##0.0__"/>
    <numFmt numFmtId="194" formatCode="&quot;$&quot;#,##0.00"/>
    <numFmt numFmtId="195" formatCode="&quot;$&quot;#,##0.0_)"/>
    <numFmt numFmtId="196" formatCode="_(* #,##0.00000000000_);_(* \(#,##0.00000000000\);_(* &quot;-&quot;???????????_);_(@_)"/>
    <numFmt numFmtId="197" formatCode="_(* #,##0.0_);_(* \(#,##0.0\);_(* &quot;-&quot;?_);_(@_)"/>
    <numFmt numFmtId="198" formatCode="0.00000000"/>
    <numFmt numFmtId="199" formatCode="0.0000000"/>
    <numFmt numFmtId="200" formatCode="0____"/>
    <numFmt numFmtId="201" formatCode="General____"/>
    <numFmt numFmtId="202" formatCode="_(* #,##0__"/>
    <numFmt numFmtId="203" formatCode="_(* #,##0____"/>
    <numFmt numFmtId="204" formatCode="_(* #,##0______"/>
    <numFmt numFmtId="205" formatCode="_(* #,##0__________"/>
    <numFmt numFmtId="206" formatCode="0.0%____"/>
    <numFmt numFmtId="207" formatCode="0.000%"/>
    <numFmt numFmtId="208" formatCode="_(* #,##0.__\);_(* \(#,##0.00\);_(* &quot;-&quot;??_);_(@_)"/>
    <numFmt numFmtId="209" formatCode="#,##0;[Red]#,##0"/>
    <numFmt numFmtId="210" formatCode="#,##0.0000000"/>
    <numFmt numFmtId="211" formatCode="#,##0.000000"/>
    <numFmt numFmtId="212" formatCode="#,##0.00000"/>
    <numFmt numFmtId="213" formatCode="#,##0.0000"/>
    <numFmt numFmtId="214" formatCode="#,##0.000"/>
    <numFmt numFmtId="215" formatCode="#,##0.0000000000000"/>
    <numFmt numFmtId="216" formatCode="#,##0.0000000000"/>
    <numFmt numFmtId="217" formatCode="#,##0.000000000"/>
    <numFmt numFmtId="218" formatCode="#,##0.00000000"/>
    <numFmt numFmtId="219" formatCode="#,##0.00000000000"/>
    <numFmt numFmtId="220" formatCode="_(* #,##0.00000000000000_);_(* \(#,##0.00000000000000\);_(* &quot;-&quot;??????????????_);_(@_)"/>
    <numFmt numFmtId="221" formatCode="_(* #,##0.0000000000000_);_(* \(#,##0.0000000000000\);_(* &quot;-&quot;?????????????_);_(@_)"/>
    <numFmt numFmtId="222" formatCode="#,##0.0000000000_);\(#,##0.0000000000\)"/>
  </numFmts>
  <fonts count="38">
    <font>
      <sz val="10"/>
      <name val="Arial"/>
      <family val="0"/>
    </font>
    <font>
      <sz val="1"/>
      <color indexed="16"/>
      <name val="Courier"/>
      <family val="3"/>
    </font>
    <font>
      <u val="single"/>
      <sz val="10"/>
      <color indexed="36"/>
      <name val="Arial"/>
      <family val="2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0" fontId="29" fillId="0" borderId="0" applyNumberFormat="0" applyFill="0" applyBorder="0" applyAlignment="0" applyProtection="0"/>
    <xf numFmtId="177" fontId="1" fillId="0" borderId="0">
      <alignment/>
      <protection locked="0"/>
    </xf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177" fontId="1" fillId="0" borderId="0">
      <alignment/>
      <protection locked="0"/>
    </xf>
    <xf numFmtId="177" fontId="3" fillId="0" borderId="0">
      <alignment/>
      <protection locked="0"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37" fontId="5" fillId="0" borderId="0">
      <alignment/>
      <protection/>
    </xf>
    <xf numFmtId="0" fontId="0" fillId="32" borderId="5" applyNumberFormat="0" applyFont="0" applyAlignment="0" applyProtection="0"/>
    <xf numFmtId="0" fontId="35" fillId="27" borderId="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7" fontId="1" fillId="0" borderId="7">
      <alignment/>
      <protection locked="0"/>
    </xf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7" fontId="6" fillId="0" borderId="0" xfId="61" applyFont="1" applyFill="1">
      <alignment/>
      <protection/>
    </xf>
    <xf numFmtId="37" fontId="6" fillId="0" borderId="0" xfId="61" applyFont="1">
      <alignment/>
      <protection/>
    </xf>
    <xf numFmtId="37" fontId="7" fillId="0" borderId="0" xfId="61" applyFont="1">
      <alignment/>
      <protection/>
    </xf>
    <xf numFmtId="37" fontId="8" fillId="0" borderId="0" xfId="61" applyFont="1">
      <alignment/>
      <protection/>
    </xf>
    <xf numFmtId="1" fontId="6" fillId="0" borderId="0" xfId="61" applyNumberFormat="1" applyFont="1" applyFill="1" applyAlignment="1" applyProtection="1">
      <alignment horizontal="center"/>
      <protection/>
    </xf>
    <xf numFmtId="37" fontId="8" fillId="33" borderId="0" xfId="61" applyFont="1" applyFill="1">
      <alignment/>
      <protection/>
    </xf>
    <xf numFmtId="37" fontId="6" fillId="33" borderId="0" xfId="61" applyFont="1" applyFill="1">
      <alignment/>
      <protection/>
    </xf>
    <xf numFmtId="37" fontId="6" fillId="33" borderId="0" xfId="61" applyFont="1" applyFill="1" applyAlignment="1">
      <alignment horizontal="center"/>
      <protection/>
    </xf>
    <xf numFmtId="37" fontId="6" fillId="33" borderId="0" xfId="61" applyFont="1" applyFill="1" applyAlignment="1">
      <alignment horizontal="right"/>
      <protection/>
    </xf>
    <xf numFmtId="37" fontId="7" fillId="33" borderId="0" xfId="61" applyFont="1" applyFill="1">
      <alignment/>
      <protection/>
    </xf>
    <xf numFmtId="170" fontId="6" fillId="33" borderId="0" xfId="0" applyNumberFormat="1" applyFont="1" applyFill="1" applyBorder="1" applyAlignment="1" applyProtection="1">
      <alignment horizontal="right"/>
      <protection/>
    </xf>
    <xf numFmtId="37" fontId="8" fillId="0" borderId="0" xfId="61" applyFont="1" applyFill="1">
      <alignment/>
      <protection/>
    </xf>
    <xf numFmtId="170" fontId="8" fillId="33" borderId="0" xfId="0" applyNumberFormat="1" applyFont="1" applyFill="1" applyBorder="1" applyAlignment="1" applyProtection="1">
      <alignment horizontal="right"/>
      <protection/>
    </xf>
    <xf numFmtId="37" fontId="8" fillId="34" borderId="0" xfId="61" applyFont="1" applyFill="1" applyAlignment="1">
      <alignment horizontal="right"/>
      <protection/>
    </xf>
    <xf numFmtId="37" fontId="8" fillId="34" borderId="0" xfId="61" applyFont="1" applyFill="1">
      <alignment/>
      <protection/>
    </xf>
    <xf numFmtId="37" fontId="6" fillId="0" borderId="0" xfId="61" applyFont="1" applyBorder="1">
      <alignment/>
      <protection/>
    </xf>
    <xf numFmtId="164" fontId="6" fillId="0" borderId="8" xfId="61" applyNumberFormat="1" applyFont="1" applyFill="1" applyBorder="1" applyAlignment="1" applyProtection="1">
      <alignment horizontal="left"/>
      <protection/>
    </xf>
    <xf numFmtId="37" fontId="6" fillId="0" borderId="9" xfId="61" applyFont="1" applyFill="1" applyBorder="1">
      <alignment/>
      <protection/>
    </xf>
    <xf numFmtId="37" fontId="6" fillId="0" borderId="10" xfId="61" applyFont="1" applyFill="1" applyBorder="1">
      <alignment/>
      <protection/>
    </xf>
    <xf numFmtId="37" fontId="6" fillId="0" borderId="10" xfId="61" applyFont="1" applyBorder="1">
      <alignment/>
      <protection/>
    </xf>
    <xf numFmtId="37" fontId="6" fillId="0" borderId="11" xfId="61" applyFont="1" applyBorder="1">
      <alignment/>
      <protection/>
    </xf>
    <xf numFmtId="37" fontId="6" fillId="0" borderId="12" xfId="61" applyFont="1" applyBorder="1">
      <alignment/>
      <protection/>
    </xf>
    <xf numFmtId="37" fontId="6" fillId="0" borderId="13" xfId="61" applyFont="1" applyFill="1" applyBorder="1">
      <alignment/>
      <protection/>
    </xf>
    <xf numFmtId="37" fontId="6" fillId="0" borderId="0" xfId="61" applyFont="1" applyFill="1" applyBorder="1">
      <alignment/>
      <protection/>
    </xf>
    <xf numFmtId="37" fontId="6" fillId="0" borderId="14" xfId="61" applyFont="1" applyBorder="1">
      <alignment/>
      <protection/>
    </xf>
    <xf numFmtId="37" fontId="6" fillId="0" borderId="12" xfId="61" applyNumberFormat="1" applyFont="1" applyFill="1" applyBorder="1" applyAlignment="1" applyProtection="1">
      <alignment horizontal="left"/>
      <protection/>
    </xf>
    <xf numFmtId="37" fontId="6" fillId="0" borderId="13" xfId="61" applyFont="1" applyFill="1" applyBorder="1" applyAlignment="1">
      <alignment horizontal="center"/>
      <protection/>
    </xf>
    <xf numFmtId="37" fontId="6" fillId="0" borderId="0" xfId="61" applyFont="1" applyFill="1" applyBorder="1" applyAlignment="1">
      <alignment horizontal="center"/>
      <protection/>
    </xf>
    <xf numFmtId="37" fontId="6" fillId="0" borderId="0" xfId="61" applyFont="1" applyBorder="1" applyAlignment="1">
      <alignment horizontal="center"/>
      <protection/>
    </xf>
    <xf numFmtId="37" fontId="6" fillId="0" borderId="14" xfId="61" applyFont="1" applyBorder="1" applyAlignment="1">
      <alignment horizontal="center"/>
      <protection/>
    </xf>
    <xf numFmtId="1" fontId="6" fillId="0" borderId="15" xfId="61" applyNumberFormat="1" applyFont="1" applyBorder="1" applyAlignment="1">
      <alignment horizontal="left"/>
      <protection/>
    </xf>
    <xf numFmtId="1" fontId="6" fillId="33" borderId="16" xfId="61" applyNumberFormat="1" applyFont="1" applyFill="1" applyBorder="1" applyAlignment="1" applyProtection="1">
      <alignment horizontal="center"/>
      <protection/>
    </xf>
    <xf numFmtId="1" fontId="6" fillId="33" borderId="17" xfId="61" applyNumberFormat="1" applyFont="1" applyFill="1" applyBorder="1" applyAlignment="1" applyProtection="1">
      <alignment horizontal="center"/>
      <protection/>
    </xf>
    <xf numFmtId="1" fontId="6" fillId="0" borderId="17" xfId="61" applyNumberFormat="1" applyFont="1" applyFill="1" applyBorder="1" applyAlignment="1" applyProtection="1">
      <alignment horizontal="center"/>
      <protection/>
    </xf>
    <xf numFmtId="1" fontId="6" fillId="0" borderId="18" xfId="61" applyNumberFormat="1" applyFont="1" applyFill="1" applyBorder="1" applyAlignment="1" applyProtection="1">
      <alignment horizontal="center"/>
      <protection/>
    </xf>
    <xf numFmtId="37" fontId="6" fillId="0" borderId="8" xfId="61" applyFont="1" applyBorder="1">
      <alignment/>
      <protection/>
    </xf>
    <xf numFmtId="37" fontId="6" fillId="0" borderId="10" xfId="61" applyNumberFormat="1" applyFont="1" applyFill="1" applyBorder="1" applyAlignment="1" applyProtection="1">
      <alignment horizontal="left"/>
      <protection/>
    </xf>
    <xf numFmtId="37" fontId="6" fillId="0" borderId="10" xfId="61" applyFont="1" applyFill="1" applyBorder="1" applyAlignment="1">
      <alignment horizontal="right"/>
      <protection/>
    </xf>
    <xf numFmtId="37" fontId="6" fillId="0" borderId="0" xfId="61" applyNumberFormat="1" applyFont="1" applyFill="1" applyBorder="1" applyAlignment="1" applyProtection="1">
      <alignment horizontal="right"/>
      <protection/>
    </xf>
    <xf numFmtId="37" fontId="6" fillId="35" borderId="12" xfId="61" applyFont="1" applyFill="1" applyBorder="1">
      <alignment/>
      <protection/>
    </xf>
    <xf numFmtId="37" fontId="6" fillId="35" borderId="0" xfId="61" applyFont="1" applyFill="1" applyBorder="1" applyAlignment="1">
      <alignment horizontal="right"/>
      <protection/>
    </xf>
    <xf numFmtId="37" fontId="6" fillId="35" borderId="0" xfId="61" applyFont="1" applyFill="1" applyBorder="1">
      <alignment/>
      <protection/>
    </xf>
    <xf numFmtId="37" fontId="6" fillId="35" borderId="14" xfId="61" applyFont="1" applyFill="1" applyBorder="1">
      <alignment/>
      <protection/>
    </xf>
    <xf numFmtId="37" fontId="6" fillId="0" borderId="0" xfId="61" applyFont="1" applyFill="1" applyBorder="1" applyAlignment="1">
      <alignment horizontal="right"/>
      <protection/>
    </xf>
    <xf numFmtId="37" fontId="6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37" fontId="6" fillId="0" borderId="12" xfId="61" applyNumberFormat="1" applyFont="1" applyFill="1" applyBorder="1" applyAlignment="1" applyProtection="1">
      <alignment horizontal="center"/>
      <protection/>
    </xf>
    <xf numFmtId="165" fontId="6" fillId="0" borderId="0" xfId="61" applyNumberFormat="1" applyFont="1" applyFill="1" applyBorder="1" applyAlignment="1" applyProtection="1">
      <alignment horizontal="right"/>
      <protection/>
    </xf>
    <xf numFmtId="39" fontId="6" fillId="0" borderId="0" xfId="61" applyNumberFormat="1" applyFont="1" applyBorder="1">
      <alignment/>
      <protection/>
    </xf>
    <xf numFmtId="39" fontId="6" fillId="0" borderId="14" xfId="61" applyNumberFormat="1" applyFont="1" applyBorder="1">
      <alignment/>
      <protection/>
    </xf>
    <xf numFmtId="165" fontId="6" fillId="0" borderId="0" xfId="61" applyNumberFormat="1" applyFont="1" applyBorder="1">
      <alignment/>
      <protection/>
    </xf>
    <xf numFmtId="165" fontId="6" fillId="0" borderId="14" xfId="61" applyNumberFormat="1" applyFont="1" applyBorder="1">
      <alignment/>
      <protection/>
    </xf>
    <xf numFmtId="37" fontId="6" fillId="0" borderId="15" xfId="61" applyFont="1" applyBorder="1">
      <alignment/>
      <protection/>
    </xf>
    <xf numFmtId="37" fontId="6" fillId="0" borderId="17" xfId="61" applyFont="1" applyFill="1" applyBorder="1" applyAlignment="1">
      <alignment horizontal="right"/>
      <protection/>
    </xf>
    <xf numFmtId="37" fontId="6" fillId="0" borderId="17" xfId="61" applyFont="1" applyBorder="1">
      <alignment/>
      <protection/>
    </xf>
    <xf numFmtId="37" fontId="6" fillId="0" borderId="18" xfId="61" applyFont="1" applyBorder="1">
      <alignment/>
      <protection/>
    </xf>
    <xf numFmtId="0" fontId="0" fillId="0" borderId="0" xfId="0" applyFont="1" applyAlignment="1">
      <alignment/>
    </xf>
    <xf numFmtId="37" fontId="6" fillId="0" borderId="9" xfId="61" applyFont="1" applyFill="1" applyBorder="1" applyAlignment="1">
      <alignment horizontal="right"/>
      <protection/>
    </xf>
    <xf numFmtId="37" fontId="6" fillId="0" borderId="12" xfId="61" applyNumberFormat="1" applyFont="1" applyFill="1" applyBorder="1" applyAlignment="1" applyProtection="1">
      <alignment horizontal="left" indent="1"/>
      <protection/>
    </xf>
    <xf numFmtId="166" fontId="6" fillId="0" borderId="0" xfId="61" applyNumberFormat="1" applyFont="1" applyFill="1" applyBorder="1" applyAlignment="1" applyProtection="1">
      <alignment horizontal="right"/>
      <protection/>
    </xf>
    <xf numFmtId="167" fontId="6" fillId="0" borderId="0" xfId="61" applyNumberFormat="1" applyFont="1" applyBorder="1">
      <alignment/>
      <protection/>
    </xf>
    <xf numFmtId="167" fontId="6" fillId="0" borderId="14" xfId="61" applyNumberFormat="1" applyFont="1" applyBorder="1">
      <alignment/>
      <protection/>
    </xf>
    <xf numFmtId="37" fontId="8" fillId="34" borderId="8" xfId="61" applyFont="1" applyFill="1" applyBorder="1">
      <alignment/>
      <protection/>
    </xf>
    <xf numFmtId="37" fontId="8" fillId="34" borderId="10" xfId="61" applyFont="1" applyFill="1" applyBorder="1" applyAlignment="1">
      <alignment horizontal="right"/>
      <protection/>
    </xf>
    <xf numFmtId="37" fontId="8" fillId="34" borderId="10" xfId="61" applyFont="1" applyFill="1" applyBorder="1">
      <alignment/>
      <protection/>
    </xf>
    <xf numFmtId="37" fontId="8" fillId="34" borderId="12" xfId="61" applyFont="1" applyFill="1" applyBorder="1">
      <alignment/>
      <protection/>
    </xf>
    <xf numFmtId="37" fontId="8" fillId="34" borderId="0" xfId="61" applyFont="1" applyFill="1" applyBorder="1" applyAlignment="1">
      <alignment horizontal="center"/>
      <protection/>
    </xf>
    <xf numFmtId="1" fontId="8" fillId="34" borderId="17" xfId="61" applyNumberFormat="1" applyFont="1" applyFill="1" applyBorder="1" applyAlignment="1" applyProtection="1">
      <alignment horizontal="center"/>
      <protection/>
    </xf>
    <xf numFmtId="37" fontId="8" fillId="34" borderId="0" xfId="61" applyFont="1" applyFill="1" applyBorder="1" applyAlignment="1">
      <alignment horizontal="right"/>
      <protection/>
    </xf>
    <xf numFmtId="37" fontId="8" fillId="34" borderId="0" xfId="61" applyFont="1" applyFill="1" applyBorder="1">
      <alignment/>
      <protection/>
    </xf>
    <xf numFmtId="37" fontId="8" fillId="34" borderId="12" xfId="61" applyNumberFormat="1" applyFont="1" applyFill="1" applyBorder="1" applyAlignment="1" applyProtection="1">
      <alignment horizontal="left"/>
      <protection/>
    </xf>
    <xf numFmtId="37" fontId="8" fillId="34" borderId="12" xfId="0" applyNumberFormat="1" applyFont="1" applyFill="1" applyBorder="1" applyAlignment="1" applyProtection="1">
      <alignment horizontal="left"/>
      <protection/>
    </xf>
    <xf numFmtId="0" fontId="8" fillId="34" borderId="12" xfId="0" applyFont="1" applyFill="1" applyBorder="1" applyAlignment="1">
      <alignment/>
    </xf>
    <xf numFmtId="37" fontId="8" fillId="34" borderId="12" xfId="61" applyNumberFormat="1" applyFont="1" applyFill="1" applyBorder="1" applyAlignment="1" applyProtection="1">
      <alignment horizontal="center"/>
      <protection/>
    </xf>
    <xf numFmtId="37" fontId="8" fillId="34" borderId="15" xfId="61" applyFont="1" applyFill="1" applyBorder="1">
      <alignment/>
      <protection/>
    </xf>
    <xf numFmtId="164" fontId="8" fillId="34" borderId="8" xfId="61" applyNumberFormat="1" applyFont="1" applyFill="1" applyBorder="1" applyAlignment="1" applyProtection="1">
      <alignment horizontal="left"/>
      <protection/>
    </xf>
    <xf numFmtId="37" fontId="6" fillId="33" borderId="10" xfId="61" applyFont="1" applyFill="1" applyBorder="1">
      <alignment/>
      <protection/>
    </xf>
    <xf numFmtId="37" fontId="6" fillId="33" borderId="11" xfId="61" applyFont="1" applyFill="1" applyBorder="1">
      <alignment/>
      <protection/>
    </xf>
    <xf numFmtId="37" fontId="6" fillId="33" borderId="0" xfId="61" applyFont="1" applyFill="1" applyBorder="1">
      <alignment/>
      <protection/>
    </xf>
    <xf numFmtId="37" fontId="6" fillId="33" borderId="14" xfId="61" applyFont="1" applyFill="1" applyBorder="1">
      <alignment/>
      <protection/>
    </xf>
    <xf numFmtId="37" fontId="6" fillId="33" borderId="0" xfId="61" applyNumberFormat="1" applyFont="1" applyFill="1" applyBorder="1" applyAlignment="1" applyProtection="1">
      <alignment horizontal="center"/>
      <protection/>
    </xf>
    <xf numFmtId="37" fontId="6" fillId="33" borderId="14" xfId="61" applyNumberFormat="1" applyFont="1" applyFill="1" applyBorder="1" applyAlignment="1" applyProtection="1">
      <alignment horizontal="center"/>
      <protection/>
    </xf>
    <xf numFmtId="1" fontId="6" fillId="33" borderId="15" xfId="61" applyNumberFormat="1" applyFont="1" applyFill="1" applyBorder="1">
      <alignment/>
      <protection/>
    </xf>
    <xf numFmtId="1" fontId="6" fillId="34" borderId="17" xfId="61" applyNumberFormat="1" applyFont="1" applyFill="1" applyBorder="1" applyAlignment="1" applyProtection="1">
      <alignment horizontal="center"/>
      <protection/>
    </xf>
    <xf numFmtId="1" fontId="6" fillId="34" borderId="18" xfId="61" applyNumberFormat="1" applyFont="1" applyFill="1" applyBorder="1" applyAlignment="1" applyProtection="1">
      <alignment horizontal="center"/>
      <protection/>
    </xf>
    <xf numFmtId="37" fontId="8" fillId="34" borderId="0" xfId="61" applyNumberFormat="1" applyFont="1" applyFill="1" applyBorder="1" applyAlignment="1" applyProtection="1">
      <alignment horizontal="left"/>
      <protection/>
    </xf>
    <xf numFmtId="37" fontId="6" fillId="33" borderId="0" xfId="61" applyFont="1" applyFill="1" applyBorder="1" applyAlignment="1">
      <alignment horizontal="right"/>
      <protection/>
    </xf>
    <xf numFmtId="37" fontId="6" fillId="33" borderId="14" xfId="61" applyFont="1" applyFill="1" applyBorder="1" applyAlignment="1">
      <alignment horizontal="right"/>
      <protection/>
    </xf>
    <xf numFmtId="170" fontId="8" fillId="33" borderId="14" xfId="0" applyNumberFormat="1" applyFont="1" applyFill="1" applyBorder="1" applyAlignment="1" applyProtection="1">
      <alignment horizontal="right"/>
      <protection/>
    </xf>
    <xf numFmtId="37" fontId="6" fillId="35" borderId="14" xfId="61" applyFont="1" applyFill="1" applyBorder="1" applyAlignment="1">
      <alignment horizontal="right"/>
      <protection/>
    </xf>
    <xf numFmtId="0" fontId="8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37" fontId="8" fillId="34" borderId="0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 horizontal="right"/>
      <protection/>
    </xf>
    <xf numFmtId="37" fontId="6" fillId="33" borderId="14" xfId="0" applyNumberFormat="1" applyFont="1" applyFill="1" applyBorder="1" applyAlignment="1" applyProtection="1">
      <alignment horizontal="right"/>
      <protection/>
    </xf>
    <xf numFmtId="170" fontId="6" fillId="33" borderId="14" xfId="0" applyNumberFormat="1" applyFont="1" applyFill="1" applyBorder="1" applyAlignment="1" applyProtection="1">
      <alignment horizontal="right"/>
      <protection/>
    </xf>
    <xf numFmtId="37" fontId="8" fillId="34" borderId="17" xfId="61" applyFont="1" applyFill="1" applyBorder="1" applyAlignment="1">
      <alignment horizontal="right"/>
      <protection/>
    </xf>
    <xf numFmtId="37" fontId="6" fillId="33" borderId="17" xfId="61" applyFont="1" applyFill="1" applyBorder="1" applyAlignment="1">
      <alignment horizontal="right"/>
      <protection/>
    </xf>
    <xf numFmtId="37" fontId="6" fillId="33" borderId="18" xfId="61" applyFont="1" applyFill="1" applyBorder="1" applyAlignment="1">
      <alignment horizontal="right"/>
      <protection/>
    </xf>
    <xf numFmtId="37" fontId="6" fillId="33" borderId="10" xfId="61" applyFont="1" applyFill="1" applyBorder="1" applyAlignment="1">
      <alignment horizontal="right"/>
      <protection/>
    </xf>
    <xf numFmtId="37" fontId="6" fillId="33" borderId="11" xfId="61" applyFont="1" applyFill="1" applyBorder="1" applyAlignment="1">
      <alignment horizontal="right"/>
      <protection/>
    </xf>
    <xf numFmtId="37" fontId="6" fillId="33" borderId="0" xfId="61" applyNumberFormat="1" applyFont="1" applyFill="1" applyBorder="1" applyAlignment="1" applyProtection="1">
      <alignment horizontal="right"/>
      <protection/>
    </xf>
    <xf numFmtId="37" fontId="6" fillId="33" borderId="14" xfId="61" applyNumberFormat="1" applyFont="1" applyFill="1" applyBorder="1" applyAlignment="1" applyProtection="1">
      <alignment horizontal="right"/>
      <protection/>
    </xf>
    <xf numFmtId="37" fontId="6" fillId="34" borderId="12" xfId="61" applyNumberFormat="1" applyFont="1" applyFill="1" applyBorder="1" applyAlignment="1" applyProtection="1">
      <alignment horizontal="left"/>
      <protection/>
    </xf>
    <xf numFmtId="37" fontId="6" fillId="34" borderId="12" xfId="61" applyNumberFormat="1" applyFont="1" applyFill="1" applyBorder="1" applyAlignment="1" applyProtection="1">
      <alignment horizontal="left" indent="1"/>
      <protection/>
    </xf>
    <xf numFmtId="166" fontId="8" fillId="34" borderId="0" xfId="0" applyNumberFormat="1" applyFont="1" applyFill="1" applyBorder="1" applyAlignment="1" applyProtection="1">
      <alignment horizontal="right"/>
      <protection/>
    </xf>
    <xf numFmtId="166" fontId="8" fillId="34" borderId="14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OAHU_04V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93"/>
  <sheetViews>
    <sheetView showGridLines="0" tabSelected="1" zoomScale="80" zoomScaleNormal="80" workbookViewId="0" topLeftCell="A1">
      <selection activeCell="A1" sqref="A1"/>
    </sheetView>
  </sheetViews>
  <sheetFormatPr defaultColWidth="31.00390625" defaultRowHeight="12.75"/>
  <cols>
    <col min="1" max="1" width="31.00390625" style="4" customWidth="1"/>
    <col min="2" max="2" width="10.421875" style="12" customWidth="1"/>
    <col min="3" max="12" width="10.421875" style="1" customWidth="1"/>
    <col min="13" max="13" width="10.421875" style="4" customWidth="1"/>
    <col min="14" max="16384" width="31.00390625" style="4" customWidth="1"/>
  </cols>
  <sheetData>
    <row r="1" spans="1:13" ht="12">
      <c r="A1" s="17"/>
      <c r="B1" s="18"/>
      <c r="C1" s="19"/>
      <c r="D1" s="20"/>
      <c r="E1" s="19"/>
      <c r="F1" s="19"/>
      <c r="G1" s="20"/>
      <c r="H1" s="19"/>
      <c r="I1" s="19"/>
      <c r="J1" s="19"/>
      <c r="K1" s="19"/>
      <c r="L1" s="20"/>
      <c r="M1" s="21"/>
    </row>
    <row r="2" spans="1:13" ht="12">
      <c r="A2" s="22"/>
      <c r="B2" s="23"/>
      <c r="C2" s="24"/>
      <c r="D2" s="16"/>
      <c r="E2" s="24"/>
      <c r="F2" s="24"/>
      <c r="G2" s="16"/>
      <c r="H2" s="24"/>
      <c r="I2" s="24"/>
      <c r="J2" s="24"/>
      <c r="K2" s="24"/>
      <c r="L2" s="16"/>
      <c r="M2" s="25"/>
    </row>
    <row r="3" spans="1:13" ht="12">
      <c r="A3" s="26"/>
      <c r="B3" s="27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30" t="s">
        <v>11</v>
      </c>
    </row>
    <row r="4" spans="1:13" ht="12">
      <c r="A4" s="31" t="s">
        <v>87</v>
      </c>
      <c r="B4" s="32">
        <v>2008</v>
      </c>
      <c r="C4" s="33">
        <v>2008</v>
      </c>
      <c r="D4" s="33">
        <v>2008</v>
      </c>
      <c r="E4" s="33">
        <v>2008</v>
      </c>
      <c r="F4" s="33">
        <v>2008</v>
      </c>
      <c r="G4" s="33">
        <v>2008</v>
      </c>
      <c r="H4" s="34">
        <v>2008</v>
      </c>
      <c r="I4" s="34">
        <v>2008</v>
      </c>
      <c r="J4" s="34">
        <v>2008</v>
      </c>
      <c r="K4" s="34">
        <v>2008</v>
      </c>
      <c r="L4" s="34">
        <v>2008</v>
      </c>
      <c r="M4" s="35">
        <v>2008</v>
      </c>
    </row>
    <row r="5" spans="1:13" ht="12">
      <c r="A5" s="36"/>
      <c r="B5" s="37" t="s">
        <v>12</v>
      </c>
      <c r="C5" s="38"/>
      <c r="D5" s="38"/>
      <c r="E5" s="37"/>
      <c r="F5" s="38"/>
      <c r="G5" s="38"/>
      <c r="H5" s="37"/>
      <c r="I5" s="37"/>
      <c r="J5" s="37"/>
      <c r="K5" s="37"/>
      <c r="L5" s="20"/>
      <c r="M5" s="21"/>
    </row>
    <row r="6" spans="1:13" ht="12">
      <c r="A6" s="26" t="s">
        <v>13</v>
      </c>
      <c r="B6" s="39">
        <v>360375</v>
      </c>
      <c r="C6" s="39">
        <v>360940</v>
      </c>
      <c r="D6" s="39">
        <v>391207.5146847628</v>
      </c>
      <c r="E6" s="39">
        <v>328014</v>
      </c>
      <c r="F6" s="39">
        <v>347844.4762562661</v>
      </c>
      <c r="G6" s="39">
        <v>362009.5825362918</v>
      </c>
      <c r="H6" s="39">
        <v>390362.0108820632</v>
      </c>
      <c r="I6" s="39">
        <v>378845.5903195325</v>
      </c>
      <c r="J6" s="39">
        <v>294328</v>
      </c>
      <c r="K6" s="39">
        <v>313137.79628340615</v>
      </c>
      <c r="L6" s="16">
        <v>305526.8154329858</v>
      </c>
      <c r="M6" s="25">
        <v>344228.46510691463</v>
      </c>
    </row>
    <row r="7" spans="1:13" ht="12">
      <c r="A7" s="26" t="s">
        <v>14</v>
      </c>
      <c r="B7" s="39">
        <v>217141</v>
      </c>
      <c r="C7" s="39">
        <v>225002</v>
      </c>
      <c r="D7" s="39">
        <v>242689</v>
      </c>
      <c r="E7" s="39">
        <v>210307</v>
      </c>
      <c r="F7" s="39">
        <v>216615.47625626615</v>
      </c>
      <c r="G7" s="39">
        <v>232328.02838749817</v>
      </c>
      <c r="H7" s="39">
        <v>243197.093841764</v>
      </c>
      <c r="I7" s="39">
        <v>221577.5903195325</v>
      </c>
      <c r="J7" s="39">
        <v>165881</v>
      </c>
      <c r="K7" s="39">
        <v>190214.78246696488</v>
      </c>
      <c r="L7" s="16">
        <v>185044.86434444188</v>
      </c>
      <c r="M7" s="25">
        <v>207615.99146934025</v>
      </c>
    </row>
    <row r="8" spans="1:13" ht="12">
      <c r="A8" s="26" t="s">
        <v>15</v>
      </c>
      <c r="B8" s="39">
        <v>143234</v>
      </c>
      <c r="C8" s="39">
        <v>135938</v>
      </c>
      <c r="D8" s="39">
        <v>148518.5146847628</v>
      </c>
      <c r="E8" s="39">
        <v>117707</v>
      </c>
      <c r="F8" s="39">
        <v>131229</v>
      </c>
      <c r="G8" s="39">
        <v>129681.55414879361</v>
      </c>
      <c r="H8" s="39">
        <v>147164.91704029916</v>
      </c>
      <c r="I8" s="39">
        <v>157268</v>
      </c>
      <c r="J8" s="39">
        <v>128447</v>
      </c>
      <c r="K8" s="39">
        <v>122923.01381644126</v>
      </c>
      <c r="L8" s="16">
        <v>120481.95108854392</v>
      </c>
      <c r="M8" s="25">
        <v>136612.4736375744</v>
      </c>
    </row>
    <row r="9" spans="1:13" ht="12">
      <c r="A9" s="26" t="s">
        <v>16</v>
      </c>
      <c r="B9" s="39">
        <v>2712393.7042401806</v>
      </c>
      <c r="C9" s="39">
        <v>2493352.1966976053</v>
      </c>
      <c r="D9" s="39">
        <v>2668371.855262003</v>
      </c>
      <c r="E9" s="39">
        <v>2205110.607371496</v>
      </c>
      <c r="F9" s="39">
        <v>2337940.7639631853</v>
      </c>
      <c r="G9" s="39">
        <v>2643872.8036679006</v>
      </c>
      <c r="H9" s="39">
        <v>2820112.606201322</v>
      </c>
      <c r="I9" s="39">
        <v>2739262.979873399</v>
      </c>
      <c r="J9" s="39">
        <v>2023706.5676563082</v>
      </c>
      <c r="K9" s="39">
        <v>2104774.94039007</v>
      </c>
      <c r="L9" s="16">
        <v>2113219.7497961866</v>
      </c>
      <c r="M9" s="25">
        <v>2693690.4713760545</v>
      </c>
    </row>
    <row r="10" spans="1:13" ht="12">
      <c r="A10" s="26" t="s">
        <v>17</v>
      </c>
      <c r="B10" s="39">
        <v>87496.57110452195</v>
      </c>
      <c r="C10" s="39">
        <v>85977.66195508983</v>
      </c>
      <c r="D10" s="39">
        <v>86076.5114600646</v>
      </c>
      <c r="E10" s="39">
        <v>73503.6869123832</v>
      </c>
      <c r="F10" s="39">
        <v>75417.44399881242</v>
      </c>
      <c r="G10" s="39">
        <v>88129.09345559668</v>
      </c>
      <c r="H10" s="39">
        <v>90971.37439359103</v>
      </c>
      <c r="I10" s="39">
        <v>88363.32193139996</v>
      </c>
      <c r="J10" s="39">
        <v>67456.8855885436</v>
      </c>
      <c r="K10" s="39">
        <v>67895.96581903452</v>
      </c>
      <c r="L10" s="16">
        <v>70440.65832653955</v>
      </c>
      <c r="M10" s="25">
        <v>86893.24101213079</v>
      </c>
    </row>
    <row r="11" spans="1:13" ht="12">
      <c r="A11" s="26" t="s">
        <v>18</v>
      </c>
      <c r="B11" s="39">
        <v>638751</v>
      </c>
      <c r="C11" s="39">
        <v>575823</v>
      </c>
      <c r="D11" s="39">
        <v>2668372</v>
      </c>
      <c r="E11" s="39">
        <v>539593</v>
      </c>
      <c r="F11" s="39">
        <v>543375</v>
      </c>
      <c r="G11" s="39">
        <v>545244</v>
      </c>
      <c r="H11" s="39">
        <v>565196</v>
      </c>
      <c r="I11" s="39">
        <v>571218</v>
      </c>
      <c r="J11" s="39">
        <v>490133</v>
      </c>
      <c r="K11" s="39">
        <v>521087</v>
      </c>
      <c r="L11" s="16">
        <v>524643</v>
      </c>
      <c r="M11" s="25">
        <v>552689</v>
      </c>
    </row>
    <row r="12" spans="1:13" ht="1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3"/>
    </row>
    <row r="13" spans="1:13" ht="12">
      <c r="A13" s="26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6"/>
      <c r="M13" s="25"/>
    </row>
    <row r="14" spans="1:13" ht="12">
      <c r="A14" s="45" t="s">
        <v>20</v>
      </c>
      <c r="B14" s="39">
        <v>360375</v>
      </c>
      <c r="C14" s="39">
        <v>360940</v>
      </c>
      <c r="D14" s="39">
        <v>391207.5146847628</v>
      </c>
      <c r="E14" s="39">
        <v>328014</v>
      </c>
      <c r="F14" s="39">
        <v>347844.4762562661</v>
      </c>
      <c r="G14" s="39">
        <v>362009.5825362918</v>
      </c>
      <c r="H14" s="39">
        <v>390362.0108820632</v>
      </c>
      <c r="I14" s="39">
        <v>378845.5903195325</v>
      </c>
      <c r="J14" s="39">
        <v>294328.0863192694</v>
      </c>
      <c r="K14" s="39">
        <v>313137.79628340615</v>
      </c>
      <c r="L14" s="16">
        <v>305526.8154329858</v>
      </c>
      <c r="M14" s="25">
        <v>344228.46510691463</v>
      </c>
    </row>
    <row r="15" spans="1:13" ht="12">
      <c r="A15" s="45" t="s">
        <v>21</v>
      </c>
      <c r="B15" s="39">
        <v>244292</v>
      </c>
      <c r="C15" s="39">
        <v>246392</v>
      </c>
      <c r="D15" s="39">
        <v>273746.7943522787</v>
      </c>
      <c r="E15" s="39">
        <v>231842</v>
      </c>
      <c r="F15" s="39">
        <v>245630.57326282203</v>
      </c>
      <c r="G15" s="39">
        <v>247849.8626541854</v>
      </c>
      <c r="H15" s="39">
        <v>270663.9490009096</v>
      </c>
      <c r="I15" s="39">
        <v>268485.9643683378</v>
      </c>
      <c r="J15" s="39">
        <v>213075.61471752202</v>
      </c>
      <c r="K15" s="39">
        <v>224111.5345142876</v>
      </c>
      <c r="L15" s="16">
        <v>220041.17069161515</v>
      </c>
      <c r="M15" s="25">
        <v>246865.30673083776</v>
      </c>
    </row>
    <row r="16" spans="1:13" ht="12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6"/>
      <c r="M16" s="25"/>
    </row>
    <row r="17" spans="1:13" ht="12">
      <c r="A17" s="45" t="s">
        <v>22</v>
      </c>
      <c r="B17" s="39">
        <v>45636</v>
      </c>
      <c r="C17" s="39">
        <v>37526</v>
      </c>
      <c r="D17" s="39">
        <v>38067.875711367415</v>
      </c>
      <c r="E17" s="39">
        <v>34651</v>
      </c>
      <c r="F17" s="39">
        <v>34749.558230249</v>
      </c>
      <c r="G17" s="39">
        <v>36920.196547938685</v>
      </c>
      <c r="H17" s="39">
        <v>38890.888409550505</v>
      </c>
      <c r="I17" s="39">
        <v>33731.13772629206</v>
      </c>
      <c r="J17" s="39">
        <v>26636.969304991624</v>
      </c>
      <c r="K17" s="39">
        <v>29401.096109771523</v>
      </c>
      <c r="L17" s="16">
        <v>26679.75593022851</v>
      </c>
      <c r="M17" s="25">
        <v>29505.268599118062</v>
      </c>
    </row>
    <row r="18" spans="1:13" ht="12">
      <c r="A18" s="45" t="s">
        <v>23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6">
        <v>0</v>
      </c>
      <c r="M18" s="25">
        <v>0</v>
      </c>
    </row>
    <row r="19" spans="1:13" ht="12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6"/>
      <c r="M19" s="25"/>
    </row>
    <row r="20" spans="1:13" ht="12">
      <c r="A20" s="45" t="s">
        <v>24</v>
      </c>
      <c r="B20" s="39">
        <v>68359</v>
      </c>
      <c r="C20" s="39">
        <v>67149</v>
      </c>
      <c r="D20" s="39">
        <v>66063.97109370565</v>
      </c>
      <c r="E20" s="39">
        <v>56021</v>
      </c>
      <c r="F20" s="39">
        <v>58388.879858137014</v>
      </c>
      <c r="G20" s="39">
        <v>65413.9282924865</v>
      </c>
      <c r="H20" s="39">
        <v>66669.17156654346</v>
      </c>
      <c r="I20" s="39">
        <v>63148.42829142016</v>
      </c>
      <c r="J20" s="39">
        <v>46232.14123176935</v>
      </c>
      <c r="K20" s="39">
        <v>51273.48144551193</v>
      </c>
      <c r="L20" s="16">
        <v>45404.94840433965</v>
      </c>
      <c r="M20" s="25">
        <v>56187.175120767715</v>
      </c>
    </row>
    <row r="21" spans="1:13" ht="12">
      <c r="A21" s="45" t="s">
        <v>25</v>
      </c>
      <c r="B21" s="39">
        <v>66382</v>
      </c>
      <c r="C21" s="39">
        <v>64928</v>
      </c>
      <c r="D21" s="39">
        <v>64118.429428639065</v>
      </c>
      <c r="E21" s="39">
        <v>54075</v>
      </c>
      <c r="F21" s="39">
        <v>56455.11573945538</v>
      </c>
      <c r="G21" s="39">
        <v>63544.55631481785</v>
      </c>
      <c r="H21" s="39">
        <v>64758.565043328876</v>
      </c>
      <c r="I21" s="39">
        <v>60598.25940948803</v>
      </c>
      <c r="J21" s="39">
        <v>44164.216528188044</v>
      </c>
      <c r="K21" s="39">
        <v>49577.81468073813</v>
      </c>
      <c r="L21" s="16">
        <v>43934.81116204042</v>
      </c>
      <c r="M21" s="25">
        <v>54135.101739874466</v>
      </c>
    </row>
    <row r="22" spans="1:13" ht="12">
      <c r="A22" s="45" t="s">
        <v>26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6">
        <v>0</v>
      </c>
      <c r="M22" s="25">
        <v>0</v>
      </c>
    </row>
    <row r="23" spans="1:13" ht="12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6"/>
      <c r="M23" s="25"/>
    </row>
    <row r="24" spans="1:13" ht="12">
      <c r="A24" s="45" t="s">
        <v>79</v>
      </c>
      <c r="B24" s="39">
        <v>4247</v>
      </c>
      <c r="C24" s="39">
        <v>4322</v>
      </c>
      <c r="D24" s="39">
        <v>3785.215754079675</v>
      </c>
      <c r="E24" s="39">
        <v>6386</v>
      </c>
      <c r="F24" s="39">
        <v>3604.4817758409677</v>
      </c>
      <c r="G24" s="39">
        <v>3600.5193797228167</v>
      </c>
      <c r="H24" s="39">
        <v>3176.2059619951597</v>
      </c>
      <c r="I24" s="39">
        <v>3944.8257669987406</v>
      </c>
      <c r="J24" s="39">
        <v>3195.710232815214</v>
      </c>
      <c r="K24" s="39">
        <v>2743.1128853685555</v>
      </c>
      <c r="L24" s="16">
        <v>2294.3329749383897</v>
      </c>
      <c r="M24" s="25">
        <v>2585.2687334449815</v>
      </c>
    </row>
    <row r="25" spans="1:13" ht="12">
      <c r="A25" s="45" t="s">
        <v>80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6">
        <v>0</v>
      </c>
      <c r="M25" s="25">
        <v>0</v>
      </c>
    </row>
    <row r="26" spans="1:13" ht="12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6"/>
      <c r="M26" s="25"/>
    </row>
    <row r="27" spans="1:13" ht="12">
      <c r="A27" s="45" t="s">
        <v>81</v>
      </c>
      <c r="B27" s="39">
        <v>4291</v>
      </c>
      <c r="C27" s="39">
        <v>4362</v>
      </c>
      <c r="D27" s="39">
        <v>3640.5211696568763</v>
      </c>
      <c r="E27" s="39">
        <v>6005</v>
      </c>
      <c r="F27" s="39">
        <v>3230.4268866013335</v>
      </c>
      <c r="G27" s="39">
        <v>2918.151880836972</v>
      </c>
      <c r="H27" s="39">
        <v>2699.56514264104</v>
      </c>
      <c r="I27" s="39">
        <v>2536.2520452444473</v>
      </c>
      <c r="J27" s="39">
        <v>2863.6033782842223</v>
      </c>
      <c r="K27" s="39">
        <v>2731.510192507949</v>
      </c>
      <c r="L27" s="16">
        <v>2318.8827564403664</v>
      </c>
      <c r="M27" s="25">
        <v>2567.111571850626</v>
      </c>
    </row>
    <row r="28" spans="1:13" ht="12">
      <c r="A28" s="45" t="s">
        <v>82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6">
        <v>0</v>
      </c>
      <c r="M28" s="25">
        <v>0</v>
      </c>
    </row>
    <row r="29" spans="1:13" ht="12">
      <c r="A29" s="2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6"/>
      <c r="M29" s="25"/>
    </row>
    <row r="30" spans="1:13" ht="12">
      <c r="A30" s="26" t="s">
        <v>27</v>
      </c>
      <c r="B30" s="39">
        <v>65141</v>
      </c>
      <c r="C30" s="39">
        <v>57484</v>
      </c>
      <c r="D30" s="39">
        <v>61224.852156247696</v>
      </c>
      <c r="E30" s="39">
        <v>49778</v>
      </c>
      <c r="F30" s="39">
        <v>50081.47501866977</v>
      </c>
      <c r="G30" s="39">
        <v>54756.60064426101</v>
      </c>
      <c r="H30" s="39">
        <v>58298.41487950598</v>
      </c>
      <c r="I30" s="39">
        <v>56205.24792597424</v>
      </c>
      <c r="J30" s="39">
        <v>40950.76706728175</v>
      </c>
      <c r="K30" s="39">
        <v>44707.60648664425</v>
      </c>
      <c r="L30" s="16">
        <v>44165.74536013088</v>
      </c>
      <c r="M30" s="25">
        <v>47449.94374621582</v>
      </c>
    </row>
    <row r="31" spans="1:13" ht="12">
      <c r="A31" s="26" t="s">
        <v>28</v>
      </c>
      <c r="B31" s="39">
        <v>52015</v>
      </c>
      <c r="C31" s="39">
        <v>45048</v>
      </c>
      <c r="D31" s="39">
        <v>46095.90264480021</v>
      </c>
      <c r="E31" s="39">
        <v>38369</v>
      </c>
      <c r="F31" s="39">
        <v>36818.564364504775</v>
      </c>
      <c r="G31" s="39">
        <v>42904.43220150673</v>
      </c>
      <c r="H31" s="39">
        <v>44101.025771386005</v>
      </c>
      <c r="I31" s="39">
        <v>42037.76625908019</v>
      </c>
      <c r="J31" s="39">
        <v>31136.604861376894</v>
      </c>
      <c r="K31" s="39">
        <v>34682.41341857635</v>
      </c>
      <c r="L31" s="16">
        <v>34406.586799916724</v>
      </c>
      <c r="M31" s="25">
        <v>34774.3139902857</v>
      </c>
    </row>
    <row r="32" spans="1:13" ht="12">
      <c r="A32" s="26" t="s">
        <v>29</v>
      </c>
      <c r="B32" s="39">
        <v>39588</v>
      </c>
      <c r="C32" s="39">
        <v>30020</v>
      </c>
      <c r="D32" s="39">
        <v>33835.35266519398</v>
      </c>
      <c r="E32" s="39">
        <v>29357</v>
      </c>
      <c r="F32" s="39">
        <v>28341.094182722096</v>
      </c>
      <c r="G32" s="39">
        <v>26923.296484776743</v>
      </c>
      <c r="H32" s="39">
        <v>30362.317282795615</v>
      </c>
      <c r="I32" s="39">
        <v>28895.90408169166</v>
      </c>
      <c r="J32" s="39">
        <v>21473.366777339274</v>
      </c>
      <c r="K32" s="39">
        <v>23229.302216116084</v>
      </c>
      <c r="L32" s="16">
        <v>22465.875973183312</v>
      </c>
      <c r="M32" s="25">
        <v>26016.533260010365</v>
      </c>
    </row>
    <row r="33" spans="1:13" ht="12">
      <c r="A33" s="26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16">
        <v>0</v>
      </c>
      <c r="M33" s="25">
        <v>0</v>
      </c>
    </row>
    <row r="34" spans="1:13" ht="12">
      <c r="A34" s="2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16"/>
      <c r="M34" s="25"/>
    </row>
    <row r="35" spans="1:13" ht="12">
      <c r="A35" s="26" t="s">
        <v>31</v>
      </c>
      <c r="B35" s="39">
        <v>116083</v>
      </c>
      <c r="C35" s="39">
        <v>114548</v>
      </c>
      <c r="D35" s="39">
        <v>117460.72033248414</v>
      </c>
      <c r="E35" s="39">
        <v>96172</v>
      </c>
      <c r="F35" s="39">
        <v>102213.90299344412</v>
      </c>
      <c r="G35" s="39">
        <v>114159.7198821064</v>
      </c>
      <c r="H35" s="39">
        <v>119698.06188115361</v>
      </c>
      <c r="I35" s="39">
        <v>110359.62595119467</v>
      </c>
      <c r="J35" s="39">
        <v>81252.38528247798</v>
      </c>
      <c r="K35" s="39">
        <v>89026.26176911854</v>
      </c>
      <c r="L35" s="16">
        <v>85485.64474137065</v>
      </c>
      <c r="M35" s="25">
        <v>97363.1583760769</v>
      </c>
    </row>
    <row r="36" spans="1:13" ht="12">
      <c r="A36" s="26" t="s">
        <v>32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6">
        <v>0</v>
      </c>
      <c r="M36" s="25">
        <v>0</v>
      </c>
    </row>
    <row r="37" spans="1:13" ht="12">
      <c r="A37" s="26" t="s">
        <v>33</v>
      </c>
      <c r="B37" s="39">
        <v>116083</v>
      </c>
      <c r="C37" s="39">
        <v>114548</v>
      </c>
      <c r="D37" s="39">
        <v>117460.72033248414</v>
      </c>
      <c r="E37" s="39">
        <v>96172</v>
      </c>
      <c r="F37" s="39">
        <v>102213.90299344412</v>
      </c>
      <c r="G37" s="39">
        <v>114159.7198821064</v>
      </c>
      <c r="H37" s="39">
        <v>119698.06188115361</v>
      </c>
      <c r="I37" s="39">
        <v>110359.62595119467</v>
      </c>
      <c r="J37" s="39">
        <v>81252.47160174733</v>
      </c>
      <c r="K37" s="39">
        <v>89026.26176911854</v>
      </c>
      <c r="L37" s="16">
        <v>85485.64474137065</v>
      </c>
      <c r="M37" s="25">
        <v>97363.1583760769</v>
      </c>
    </row>
    <row r="38" spans="1:13" ht="12">
      <c r="A38" s="26" t="s">
        <v>34</v>
      </c>
      <c r="B38" s="39">
        <v>244292</v>
      </c>
      <c r="C38" s="39">
        <v>246392</v>
      </c>
      <c r="D38" s="39">
        <v>273746.7943522787</v>
      </c>
      <c r="E38" s="39">
        <v>231842</v>
      </c>
      <c r="F38" s="39">
        <v>245630.57326282203</v>
      </c>
      <c r="G38" s="39">
        <v>247849.8626541854</v>
      </c>
      <c r="H38" s="39">
        <v>270663.9490009096</v>
      </c>
      <c r="I38" s="39">
        <v>268485.9643683378</v>
      </c>
      <c r="J38" s="39">
        <v>213075.61471752202</v>
      </c>
      <c r="K38" s="39">
        <v>224111.5345142876</v>
      </c>
      <c r="L38" s="16">
        <v>220041.17069161515</v>
      </c>
      <c r="M38" s="25">
        <v>246865.30673083776</v>
      </c>
    </row>
    <row r="39" spans="1:13" ht="12">
      <c r="A39" s="47" t="s">
        <v>35</v>
      </c>
      <c r="B39" s="39">
        <v>116083</v>
      </c>
      <c r="C39" s="39">
        <v>114548</v>
      </c>
      <c r="D39" s="39">
        <v>117460.72033248414</v>
      </c>
      <c r="E39" s="39">
        <v>96172</v>
      </c>
      <c r="F39" s="39">
        <v>102213.90299344412</v>
      </c>
      <c r="G39" s="39">
        <v>114159.7198821064</v>
      </c>
      <c r="H39" s="39">
        <v>119698.06188115361</v>
      </c>
      <c r="I39" s="39">
        <v>110359.62595119467</v>
      </c>
      <c r="J39" s="39">
        <v>81252.38528247798</v>
      </c>
      <c r="K39" s="39">
        <v>89026.26176911854</v>
      </c>
      <c r="L39" s="16">
        <v>85485.64474137065</v>
      </c>
      <c r="M39" s="25">
        <v>97363.1583760769</v>
      </c>
    </row>
    <row r="40" spans="1:13" ht="12">
      <c r="A40" s="47" t="s">
        <v>36</v>
      </c>
      <c r="B40" s="48">
        <v>1.5152882414151925</v>
      </c>
      <c r="C40" s="48">
        <v>1.4671745996564527</v>
      </c>
      <c r="D40" s="48">
        <v>1.4366912388113302</v>
      </c>
      <c r="E40" s="48">
        <v>1.4600260964471028</v>
      </c>
      <c r="F40" s="48">
        <v>1.425825527675454</v>
      </c>
      <c r="G40" s="48">
        <v>1.4467838216723523</v>
      </c>
      <c r="H40" s="48">
        <v>1.4299179601462928</v>
      </c>
      <c r="I40" s="48">
        <v>1.4144583621563727</v>
      </c>
      <c r="J40" s="48">
        <v>1.4002723248580844</v>
      </c>
      <c r="K40" s="48">
        <v>1.4124738114913882</v>
      </c>
      <c r="L40" s="49">
        <v>1.3907792120131148</v>
      </c>
      <c r="M40" s="50">
        <v>1.3957914821140316</v>
      </c>
    </row>
    <row r="41" spans="1:13" ht="12">
      <c r="A41" s="2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16"/>
      <c r="M41" s="25"/>
    </row>
    <row r="42" spans="1:13" ht="12">
      <c r="A42" s="26" t="s">
        <v>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16"/>
      <c r="M42" s="25"/>
    </row>
    <row r="43" spans="1:13" ht="12">
      <c r="A43" s="26" t="s">
        <v>38</v>
      </c>
      <c r="B43" s="48">
        <v>7.526586761679308</v>
      </c>
      <c r="C43" s="48">
        <v>6.907940922861432</v>
      </c>
      <c r="D43" s="48">
        <v>6.820860425986939</v>
      </c>
      <c r="E43" s="48">
        <v>6.722611252481589</v>
      </c>
      <c r="F43" s="48">
        <v>6.7212243503926254</v>
      </c>
      <c r="G43" s="48">
        <v>7.303322705284604</v>
      </c>
      <c r="H43" s="48">
        <v>7.224352082388823</v>
      </c>
      <c r="I43" s="48">
        <v>7.230552631120775</v>
      </c>
      <c r="J43" s="48">
        <v>6.8756848402337125</v>
      </c>
      <c r="K43" s="48">
        <v>6.721561451129132</v>
      </c>
      <c r="L43" s="51">
        <v>6.916642478014176</v>
      </c>
      <c r="M43" s="52">
        <v>7.825298441078705</v>
      </c>
    </row>
    <row r="44" spans="1:13" ht="1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</row>
    <row r="45" spans="1:13" ht="12">
      <c r="A45" s="26" t="s">
        <v>39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6"/>
      <c r="M45" s="25"/>
    </row>
    <row r="46" spans="1:13" ht="12">
      <c r="A46" s="26" t="s">
        <v>40</v>
      </c>
      <c r="B46" s="39">
        <v>265833</v>
      </c>
      <c r="C46" s="39">
        <v>273652</v>
      </c>
      <c r="D46" s="39">
        <v>290260.91203498206</v>
      </c>
      <c r="E46" s="39">
        <v>245184</v>
      </c>
      <c r="F46" s="39">
        <v>256498.28200108482</v>
      </c>
      <c r="G46" s="39">
        <v>267273.61505873775</v>
      </c>
      <c r="H46" s="39">
        <v>290596.1974597129</v>
      </c>
      <c r="I46" s="39">
        <v>282829.8317964593</v>
      </c>
      <c r="J46" s="39">
        <v>227902.56809024466</v>
      </c>
      <c r="K46" s="39">
        <v>240569.384021522</v>
      </c>
      <c r="L46" s="16">
        <v>229402.29716886836</v>
      </c>
      <c r="M46" s="25">
        <v>241904.0779488195</v>
      </c>
    </row>
    <row r="47" spans="1:13" ht="12">
      <c r="A47" s="26" t="s">
        <v>41</v>
      </c>
      <c r="B47" s="39">
        <v>225103</v>
      </c>
      <c r="C47" s="39">
        <v>235432</v>
      </c>
      <c r="D47" s="39">
        <v>251001.09841538052</v>
      </c>
      <c r="E47" s="39">
        <v>214545</v>
      </c>
      <c r="F47" s="39">
        <v>223177.9696167411</v>
      </c>
      <c r="G47" s="39">
        <v>231076.713159544</v>
      </c>
      <c r="H47" s="39">
        <v>250559.6912353799</v>
      </c>
      <c r="I47" s="39">
        <v>247243.00347092946</v>
      </c>
      <c r="J47" s="39">
        <v>204353.84958434995</v>
      </c>
      <c r="K47" s="39">
        <v>210825.0859568837</v>
      </c>
      <c r="L47" s="16">
        <v>200733.89979973587</v>
      </c>
      <c r="M47" s="25">
        <v>210494.03167157294</v>
      </c>
    </row>
    <row r="48" spans="1:13" ht="12">
      <c r="A48" s="26" t="s">
        <v>42</v>
      </c>
      <c r="B48" s="39">
        <v>39133</v>
      </c>
      <c r="C48" s="39">
        <v>38622</v>
      </c>
      <c r="D48" s="39">
        <v>41614.613164012524</v>
      </c>
      <c r="E48" s="39">
        <v>31200</v>
      </c>
      <c r="F48" s="39">
        <v>34391.83629407733</v>
      </c>
      <c r="G48" s="39">
        <v>39506.31778590946</v>
      </c>
      <c r="H48" s="39">
        <v>43589.275771322515</v>
      </c>
      <c r="I48" s="39">
        <v>41056.095767933206</v>
      </c>
      <c r="J48" s="39">
        <v>27766.665791648506</v>
      </c>
      <c r="K48" s="39">
        <v>29459.814180803958</v>
      </c>
      <c r="L48" s="16">
        <v>28983.80745489932</v>
      </c>
      <c r="M48" s="25">
        <v>35523.29172778991</v>
      </c>
    </row>
    <row r="49" spans="1:13" ht="12">
      <c r="A49" s="26" t="s">
        <v>43</v>
      </c>
      <c r="B49" s="39">
        <v>24164</v>
      </c>
      <c r="C49" s="39">
        <v>21033</v>
      </c>
      <c r="D49" s="39">
        <v>24859.495372933714</v>
      </c>
      <c r="E49" s="39">
        <v>19815</v>
      </c>
      <c r="F49" s="39">
        <v>21411.007513400058</v>
      </c>
      <c r="G49" s="39">
        <v>22511.797204751478</v>
      </c>
      <c r="H49" s="39">
        <v>26494.087120892174</v>
      </c>
      <c r="I49" s="39">
        <v>26968.795161923983</v>
      </c>
      <c r="J49" s="39">
        <v>18518.144281921865</v>
      </c>
      <c r="K49" s="39">
        <v>17973.332072866186</v>
      </c>
      <c r="L49" s="16">
        <v>17965.181402419636</v>
      </c>
      <c r="M49" s="25">
        <v>22577.89327168272</v>
      </c>
    </row>
    <row r="50" spans="1:13" ht="12">
      <c r="A50" s="26" t="s">
        <v>44</v>
      </c>
      <c r="B50" s="39">
        <v>18118</v>
      </c>
      <c r="C50" s="39">
        <v>17315</v>
      </c>
      <c r="D50" s="39">
        <v>20325.69916005174</v>
      </c>
      <c r="E50" s="39">
        <v>18443</v>
      </c>
      <c r="F50" s="39">
        <v>20967.562679609448</v>
      </c>
      <c r="G50" s="39">
        <v>22735.431858955963</v>
      </c>
      <c r="H50" s="39">
        <v>22317.467633184533</v>
      </c>
      <c r="I50" s="39">
        <v>21038.393179611583</v>
      </c>
      <c r="J50" s="39">
        <v>16907.85029050282</v>
      </c>
      <c r="K50" s="39">
        <v>17729.359622314492</v>
      </c>
      <c r="L50" s="16">
        <v>19574.09649946312</v>
      </c>
      <c r="M50" s="25">
        <v>19096.920759992092</v>
      </c>
    </row>
    <row r="51" spans="1:13" ht="12">
      <c r="A51" s="26" t="s">
        <v>45</v>
      </c>
      <c r="B51" s="39">
        <v>10466</v>
      </c>
      <c r="C51" s="39">
        <v>10559</v>
      </c>
      <c r="D51" s="39">
        <v>12643.40825394055</v>
      </c>
      <c r="E51" s="39">
        <v>12017</v>
      </c>
      <c r="F51" s="39">
        <v>12741.306534533416</v>
      </c>
      <c r="G51" s="39">
        <v>13542.953143052968</v>
      </c>
      <c r="H51" s="39">
        <v>12489.836372311001</v>
      </c>
      <c r="I51" s="39">
        <v>13180.805656440558</v>
      </c>
      <c r="J51" s="39">
        <v>11002.828915908252</v>
      </c>
      <c r="K51" s="39">
        <v>10902.664396226352</v>
      </c>
      <c r="L51" s="16">
        <v>12423.42964857868</v>
      </c>
      <c r="M51" s="25">
        <v>11825.845182053536</v>
      </c>
    </row>
    <row r="52" spans="1:13" ht="12">
      <c r="A52" s="2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6"/>
      <c r="M52" s="25"/>
    </row>
    <row r="53" spans="1:13" ht="12">
      <c r="A53" s="26" t="s">
        <v>46</v>
      </c>
      <c r="B53" s="39">
        <v>26690</v>
      </c>
      <c r="C53" s="39">
        <v>14958</v>
      </c>
      <c r="D53" s="39">
        <v>16692.760623961687</v>
      </c>
      <c r="E53" s="39">
        <v>12496</v>
      </c>
      <c r="F53" s="39">
        <v>13284.932378499661</v>
      </c>
      <c r="G53" s="39">
        <v>9637.379343393326</v>
      </c>
      <c r="H53" s="39">
        <v>10196.277261319688</v>
      </c>
      <c r="I53" s="39">
        <v>9941.206162091565</v>
      </c>
      <c r="J53" s="39">
        <v>8261.281975973234</v>
      </c>
      <c r="K53" s="39">
        <v>13611.714678580465</v>
      </c>
      <c r="L53" s="16">
        <v>8500.54552183995</v>
      </c>
      <c r="M53" s="25">
        <v>9617.812526459476</v>
      </c>
    </row>
    <row r="54" spans="1:13" ht="12">
      <c r="A54" s="26" t="s">
        <v>47</v>
      </c>
      <c r="B54" s="39">
        <v>36746</v>
      </c>
      <c r="C54" s="39">
        <v>38088</v>
      </c>
      <c r="D54" s="39">
        <v>40486.62780209207</v>
      </c>
      <c r="E54" s="39">
        <v>34902</v>
      </c>
      <c r="F54" s="39">
        <v>37831.05164604959</v>
      </c>
      <c r="G54" s="39">
        <v>38501.78624358346</v>
      </c>
      <c r="H54" s="39">
        <v>42707.02285142581</v>
      </c>
      <c r="I54" s="39">
        <v>38595.271573240345</v>
      </c>
      <c r="J54" s="39">
        <v>25529.465131596913</v>
      </c>
      <c r="K54" s="39">
        <v>28242.580361496006</v>
      </c>
      <c r="L54" s="16">
        <v>34091.61938567447</v>
      </c>
      <c r="M54" s="25">
        <v>52758.372009791376</v>
      </c>
    </row>
    <row r="55" spans="1:13" ht="12">
      <c r="A55" s="26" t="s">
        <v>48</v>
      </c>
      <c r="B55" s="39">
        <v>3166</v>
      </c>
      <c r="C55" s="39">
        <v>2985</v>
      </c>
      <c r="D55" s="39">
        <v>3986.901031606756</v>
      </c>
      <c r="E55" s="39">
        <v>2876</v>
      </c>
      <c r="F55" s="39">
        <v>3178.579311062004</v>
      </c>
      <c r="G55" s="39">
        <v>2646.6963243810196</v>
      </c>
      <c r="H55" s="39">
        <v>3018.7344369079024</v>
      </c>
      <c r="I55" s="39">
        <v>4768.042658510128</v>
      </c>
      <c r="J55" s="39">
        <v>2791.542775761678</v>
      </c>
      <c r="K55" s="39">
        <v>2752.879069926611</v>
      </c>
      <c r="L55" s="16">
        <v>2579.6188522920365</v>
      </c>
      <c r="M55" s="25">
        <v>2648.817960110895</v>
      </c>
    </row>
    <row r="56" spans="1:13" ht="12">
      <c r="A56" s="26" t="s">
        <v>49</v>
      </c>
      <c r="B56" s="39">
        <v>6565</v>
      </c>
      <c r="C56" s="39">
        <v>5961</v>
      </c>
      <c r="D56" s="39">
        <v>7463.890177213276</v>
      </c>
      <c r="E56" s="39">
        <v>5241</v>
      </c>
      <c r="F56" s="39">
        <v>6551.360251573491</v>
      </c>
      <c r="G56" s="39">
        <v>7463.706059055329</v>
      </c>
      <c r="H56" s="39">
        <v>8019.655173850217</v>
      </c>
      <c r="I56" s="39">
        <v>6491.261760747706</v>
      </c>
      <c r="J56" s="39">
        <v>5028.043853627164</v>
      </c>
      <c r="K56" s="39">
        <v>5357.131576268192</v>
      </c>
      <c r="L56" s="16">
        <v>5306.686836070949</v>
      </c>
      <c r="M56" s="25">
        <v>5513.3215455801055</v>
      </c>
    </row>
    <row r="57" spans="1:13" ht="1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6"/>
    </row>
    <row r="58" spans="1:13" ht="12.75">
      <c r="A58" s="4" t="s">
        <v>85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57"/>
    </row>
    <row r="59" spans="1:13" ht="12">
      <c r="A59" s="36"/>
      <c r="B59" s="58"/>
      <c r="C59" s="38"/>
      <c r="D59" s="38"/>
      <c r="E59" s="38"/>
      <c r="F59" s="38"/>
      <c r="G59" s="38"/>
      <c r="H59" s="38"/>
      <c r="I59" s="38"/>
      <c r="J59" s="38"/>
      <c r="K59" s="38"/>
      <c r="L59" s="20"/>
      <c r="M59" s="21"/>
    </row>
    <row r="60" spans="1:13" ht="12">
      <c r="A60" s="22"/>
      <c r="B60" s="27" t="s">
        <v>0</v>
      </c>
      <c r="C60" s="28" t="s">
        <v>1</v>
      </c>
      <c r="D60" s="28" t="s">
        <v>2</v>
      </c>
      <c r="E60" s="28" t="s">
        <v>3</v>
      </c>
      <c r="F60" s="28" t="s">
        <v>4</v>
      </c>
      <c r="G60" s="28" t="s">
        <v>5</v>
      </c>
      <c r="H60" s="28" t="s">
        <v>6</v>
      </c>
      <c r="I60" s="28" t="s">
        <v>7</v>
      </c>
      <c r="J60" s="28" t="s">
        <v>8</v>
      </c>
      <c r="K60" s="28" t="s">
        <v>9</v>
      </c>
      <c r="L60" s="29" t="s">
        <v>10</v>
      </c>
      <c r="M60" s="30" t="s">
        <v>11</v>
      </c>
    </row>
    <row r="61" spans="1:13" ht="12">
      <c r="A61" s="31" t="s">
        <v>87</v>
      </c>
      <c r="B61" s="32">
        <v>2008</v>
      </c>
      <c r="C61" s="33">
        <v>2008</v>
      </c>
      <c r="D61" s="33">
        <v>2008</v>
      </c>
      <c r="E61" s="33">
        <v>2008</v>
      </c>
      <c r="F61" s="33">
        <v>2008</v>
      </c>
      <c r="G61" s="33">
        <v>2008</v>
      </c>
      <c r="H61" s="33">
        <v>2008</v>
      </c>
      <c r="I61" s="33">
        <v>2008</v>
      </c>
      <c r="J61" s="33">
        <v>2008</v>
      </c>
      <c r="K61" s="33">
        <v>2008</v>
      </c>
      <c r="L61" s="34">
        <v>2008</v>
      </c>
      <c r="M61" s="35">
        <v>2008</v>
      </c>
    </row>
    <row r="62" spans="1:13" ht="12">
      <c r="A62" s="36"/>
      <c r="B62" s="44"/>
      <c r="C62" s="44"/>
      <c r="D62" s="44"/>
      <c r="E62" s="44"/>
      <c r="F62" s="44"/>
      <c r="G62" s="44"/>
      <c r="H62" s="44"/>
      <c r="I62" s="44"/>
      <c r="J62" s="44" t="s">
        <v>12</v>
      </c>
      <c r="K62" s="44"/>
      <c r="L62" s="16"/>
      <c r="M62" s="25"/>
    </row>
    <row r="63" spans="1:13" ht="12">
      <c r="A63" s="26" t="s">
        <v>50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6"/>
      <c r="M63" s="25"/>
    </row>
    <row r="64" spans="1:13" ht="12">
      <c r="A64" s="26" t="s">
        <v>51</v>
      </c>
      <c r="B64" s="39">
        <v>280869</v>
      </c>
      <c r="C64" s="39">
        <v>277308</v>
      </c>
      <c r="D64" s="39">
        <v>312257.2542378086</v>
      </c>
      <c r="E64" s="39">
        <v>255250</v>
      </c>
      <c r="F64" s="39">
        <v>270860.96950969216</v>
      </c>
      <c r="G64" s="39">
        <v>282458.650803384</v>
      </c>
      <c r="H64" s="39">
        <v>309821.19720895693</v>
      </c>
      <c r="I64" s="39">
        <v>313300.2171042226</v>
      </c>
      <c r="J64" s="39">
        <v>232736.4566248075</v>
      </c>
      <c r="K64" s="39">
        <v>243345.01566649045</v>
      </c>
      <c r="L64" s="16">
        <v>233397.60541665254</v>
      </c>
      <c r="M64" s="25">
        <v>264225.6065365241</v>
      </c>
    </row>
    <row r="65" spans="1:13" ht="12">
      <c r="A65" s="26" t="s">
        <v>52</v>
      </c>
      <c r="B65" s="39">
        <v>23929</v>
      </c>
      <c r="C65" s="39">
        <v>28750</v>
      </c>
      <c r="D65" s="39">
        <v>25741.31260938043</v>
      </c>
      <c r="E65" s="39">
        <v>33395</v>
      </c>
      <c r="F65" s="39">
        <v>37780.54235846928</v>
      </c>
      <c r="G65" s="39">
        <v>38395.45939426063</v>
      </c>
      <c r="H65" s="39">
        <v>30843.51989352944</v>
      </c>
      <c r="I65" s="39">
        <v>25906.6000626761</v>
      </c>
      <c r="J65" s="39">
        <v>34332.257854712036</v>
      </c>
      <c r="K65" s="39">
        <v>42649.46931408381</v>
      </c>
      <c r="L65" s="16">
        <v>33233.41397872848</v>
      </c>
      <c r="M65" s="25">
        <v>30592.36923614147</v>
      </c>
    </row>
    <row r="66" spans="1:13" ht="12">
      <c r="A66" s="59" t="s">
        <v>53</v>
      </c>
      <c r="B66" s="39">
        <v>19233</v>
      </c>
      <c r="C66" s="39">
        <v>22383</v>
      </c>
      <c r="D66" s="39">
        <v>21979.12221974306</v>
      </c>
      <c r="E66" s="39">
        <v>28875</v>
      </c>
      <c r="F66" s="39">
        <v>33357.880456794424</v>
      </c>
      <c r="G66" s="39">
        <v>33534.67497423798</v>
      </c>
      <c r="H66" s="39">
        <v>27042.815371573764</v>
      </c>
      <c r="I66" s="39">
        <v>22905.799620626924</v>
      </c>
      <c r="J66" s="39">
        <v>30180.089408194366</v>
      </c>
      <c r="K66" s="39">
        <v>36940.87718310555</v>
      </c>
      <c r="L66" s="16">
        <v>27523.88715279358</v>
      </c>
      <c r="M66" s="25">
        <v>26190.30017215738</v>
      </c>
    </row>
    <row r="67" spans="1:13" ht="12">
      <c r="A67" s="59" t="s">
        <v>54</v>
      </c>
      <c r="B67" s="39">
        <v>6373</v>
      </c>
      <c r="C67" s="39">
        <v>8891</v>
      </c>
      <c r="D67" s="39">
        <v>6006.261146316177</v>
      </c>
      <c r="E67" s="39">
        <v>8076</v>
      </c>
      <c r="F67" s="39">
        <v>7457.313161564014</v>
      </c>
      <c r="G67" s="39">
        <v>8232.365807074584</v>
      </c>
      <c r="H67" s="39">
        <v>6678.454886605798</v>
      </c>
      <c r="I67" s="39">
        <v>5282.429530863048</v>
      </c>
      <c r="J67" s="39">
        <v>6622.81593792706</v>
      </c>
      <c r="K67" s="39">
        <v>9270.988679312508</v>
      </c>
      <c r="L67" s="16">
        <v>8590.233885052783</v>
      </c>
      <c r="M67" s="25">
        <v>6111.909870214244</v>
      </c>
    </row>
    <row r="68" spans="1:13" ht="12">
      <c r="A68" s="26" t="s">
        <v>55</v>
      </c>
      <c r="B68" s="39">
        <v>261015</v>
      </c>
      <c r="C68" s="39">
        <v>253120</v>
      </c>
      <c r="D68" s="39">
        <v>289856.9634474342</v>
      </c>
      <c r="E68" s="39">
        <v>226032</v>
      </c>
      <c r="F68" s="39">
        <v>237246.516647412</v>
      </c>
      <c r="G68" s="39">
        <v>248618.507161625</v>
      </c>
      <c r="H68" s="39">
        <v>282707.7806752</v>
      </c>
      <c r="I68" s="39">
        <v>290692.79112613003</v>
      </c>
      <c r="J68" s="39">
        <v>201453.39803283452</v>
      </c>
      <c r="K68" s="39">
        <v>206046.57518378942</v>
      </c>
      <c r="L68" s="16">
        <v>203930.97720519768</v>
      </c>
      <c r="M68" s="25">
        <v>237057.65955812135</v>
      </c>
    </row>
    <row r="69" spans="1:13" ht="12">
      <c r="A69" s="2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16"/>
      <c r="M69" s="25"/>
    </row>
    <row r="70" spans="1:13" ht="12">
      <c r="A70" s="26" t="s">
        <v>56</v>
      </c>
      <c r="B70" s="39">
        <v>26324</v>
      </c>
      <c r="C70" s="39">
        <v>28082</v>
      </c>
      <c r="D70" s="39">
        <v>21002.833016571713</v>
      </c>
      <c r="E70" s="39">
        <v>28596</v>
      </c>
      <c r="F70" s="39">
        <v>25758.489215840225</v>
      </c>
      <c r="G70" s="39">
        <v>18932.72434357069</v>
      </c>
      <c r="H70" s="39">
        <v>19498.18868740207</v>
      </c>
      <c r="I70" s="39">
        <v>14032.490730756112</v>
      </c>
      <c r="J70" s="39">
        <v>15084.415726049954</v>
      </c>
      <c r="K70" s="39">
        <v>28215.162050119947</v>
      </c>
      <c r="L70" s="16">
        <v>27446.48722562674</v>
      </c>
      <c r="M70" s="25">
        <v>6573.142918331556</v>
      </c>
    </row>
    <row r="71" spans="1:13" ht="12">
      <c r="A71" s="26" t="s">
        <v>57</v>
      </c>
      <c r="B71" s="39">
        <v>16773</v>
      </c>
      <c r="C71" s="39">
        <v>14832</v>
      </c>
      <c r="D71" s="39">
        <v>11109.391365246021</v>
      </c>
      <c r="E71" s="39">
        <v>14534</v>
      </c>
      <c r="F71" s="39">
        <v>15048.699990066601</v>
      </c>
      <c r="G71" s="39">
        <v>8464.375345201886</v>
      </c>
      <c r="H71" s="39">
        <v>12391.540878949805</v>
      </c>
      <c r="I71" s="39">
        <v>8794.859100679305</v>
      </c>
      <c r="J71" s="39">
        <v>9356.83871007739</v>
      </c>
      <c r="K71" s="39">
        <v>18946.702689307316</v>
      </c>
      <c r="L71" s="16">
        <v>18348.192839695268</v>
      </c>
      <c r="M71" s="25">
        <v>2471.3635572387557</v>
      </c>
    </row>
    <row r="72" spans="1:13" ht="12">
      <c r="A72" s="26" t="s">
        <v>58</v>
      </c>
      <c r="B72" s="39">
        <v>4536</v>
      </c>
      <c r="C72" s="39">
        <v>5542</v>
      </c>
      <c r="D72" s="39">
        <v>5890.1687432046</v>
      </c>
      <c r="E72" s="39">
        <v>5419</v>
      </c>
      <c r="F72" s="39">
        <v>3446.65392119061</v>
      </c>
      <c r="G72" s="39">
        <v>3727.0524762006007</v>
      </c>
      <c r="H72" s="39">
        <v>2778.85356034412</v>
      </c>
      <c r="I72" s="39">
        <v>2489.4900499673504</v>
      </c>
      <c r="J72" s="39">
        <v>2794.445174864178</v>
      </c>
      <c r="K72" s="39">
        <v>4854.490001074651</v>
      </c>
      <c r="L72" s="16">
        <v>3170.907941677913</v>
      </c>
      <c r="M72" s="25">
        <v>2004.1366982172958</v>
      </c>
    </row>
    <row r="73" spans="1:13" ht="12">
      <c r="A73" s="26" t="s">
        <v>59</v>
      </c>
      <c r="B73" s="39">
        <v>5704</v>
      </c>
      <c r="C73" s="39">
        <v>8492</v>
      </c>
      <c r="D73" s="39">
        <v>5364.273435560803</v>
      </c>
      <c r="E73" s="39">
        <v>9432</v>
      </c>
      <c r="F73" s="39">
        <v>7796.853124879004</v>
      </c>
      <c r="G73" s="39">
        <v>7043.231764894647</v>
      </c>
      <c r="H73" s="39">
        <v>4813.514563071367</v>
      </c>
      <c r="I73" s="39">
        <v>3145.9803245409685</v>
      </c>
      <c r="J73" s="39">
        <v>3136.1659785055854</v>
      </c>
      <c r="K73" s="39">
        <v>5169.543499003174</v>
      </c>
      <c r="L73" s="16">
        <v>6769.173428927738</v>
      </c>
      <c r="M73" s="25">
        <v>2276.8662239084783</v>
      </c>
    </row>
    <row r="74" spans="1:13" ht="12">
      <c r="A74" s="2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16"/>
      <c r="M74" s="25"/>
    </row>
    <row r="75" spans="1:13" ht="12">
      <c r="A75" s="26" t="s">
        <v>60</v>
      </c>
      <c r="B75" s="39">
        <v>18246</v>
      </c>
      <c r="C75" s="39">
        <v>17975</v>
      </c>
      <c r="D75" s="39">
        <v>18034.969397224166</v>
      </c>
      <c r="E75" s="39">
        <v>17947</v>
      </c>
      <c r="F75" s="39">
        <v>16141.146941408797</v>
      </c>
      <c r="G75" s="39">
        <v>14307.819174760289</v>
      </c>
      <c r="H75" s="39">
        <v>13389.87310575014</v>
      </c>
      <c r="I75" s="39">
        <v>13079.188614977706</v>
      </c>
      <c r="J75" s="39">
        <v>14080.874906858791</v>
      </c>
      <c r="K75" s="39">
        <v>14731.800241316845</v>
      </c>
      <c r="L75" s="16">
        <v>16081.343745322381</v>
      </c>
      <c r="M75" s="25">
        <v>13037.580899149738</v>
      </c>
    </row>
    <row r="76" spans="1:13" ht="12">
      <c r="A76" s="26" t="s">
        <v>61</v>
      </c>
      <c r="B76" s="39">
        <v>35071</v>
      </c>
      <c r="C76" s="39">
        <v>35237</v>
      </c>
      <c r="D76" s="39">
        <v>41896.048105939466</v>
      </c>
      <c r="E76" s="39">
        <v>33538</v>
      </c>
      <c r="F76" s="39">
        <v>37832.5127537394</v>
      </c>
      <c r="G76" s="39">
        <v>39160.193879354745</v>
      </c>
      <c r="H76" s="39">
        <v>43585.26423479976</v>
      </c>
      <c r="I76" s="39">
        <v>38809.75559783046</v>
      </c>
      <c r="J76" s="39">
        <v>26694.11969429065</v>
      </c>
      <c r="K76" s="39">
        <v>30506.209015764864</v>
      </c>
      <c r="L76" s="16">
        <v>34625.84707207695</v>
      </c>
      <c r="M76" s="25">
        <v>48909.579722089315</v>
      </c>
    </row>
    <row r="77" spans="1:13" ht="12">
      <c r="A77" s="26" t="s">
        <v>62</v>
      </c>
      <c r="B77" s="39">
        <v>8050</v>
      </c>
      <c r="C77" s="39">
        <v>7152</v>
      </c>
      <c r="D77" s="39">
        <v>8370.247201381719</v>
      </c>
      <c r="E77" s="39">
        <v>6650</v>
      </c>
      <c r="F77" s="39">
        <v>8464.486293073061</v>
      </c>
      <c r="G77" s="39">
        <v>8519.012864545526</v>
      </c>
      <c r="H77" s="39">
        <v>9597.581393170223</v>
      </c>
      <c r="I77" s="39">
        <v>9404.986036917948</v>
      </c>
      <c r="J77" s="39">
        <v>9247.127587132036</v>
      </c>
      <c r="K77" s="39">
        <v>7267.3642543918595</v>
      </c>
      <c r="L77" s="16">
        <v>8557.797378731973</v>
      </c>
      <c r="M77" s="25">
        <v>5315.499731071142</v>
      </c>
    </row>
    <row r="78" spans="1:13" ht="12">
      <c r="A78" s="26" t="s">
        <v>63</v>
      </c>
      <c r="B78" s="39">
        <v>1613</v>
      </c>
      <c r="C78" s="39">
        <v>480</v>
      </c>
      <c r="D78" s="39">
        <v>1514.4271581281087</v>
      </c>
      <c r="E78" s="39">
        <v>662</v>
      </c>
      <c r="F78" s="39">
        <v>1343.7014990180912</v>
      </c>
      <c r="G78" s="39">
        <v>1132.4387308132632</v>
      </c>
      <c r="H78" s="39">
        <v>1075.0242420945824</v>
      </c>
      <c r="I78" s="39">
        <v>3337.599714982927</v>
      </c>
      <c r="J78" s="39">
        <v>555.9518941544163</v>
      </c>
      <c r="K78" s="39">
        <v>289.8949081420546</v>
      </c>
      <c r="L78" s="16">
        <v>455.9229935281447</v>
      </c>
      <c r="M78" s="25">
        <v>1026.9349300868766</v>
      </c>
    </row>
    <row r="79" spans="1:13" ht="12">
      <c r="A79" s="26" t="s">
        <v>64</v>
      </c>
      <c r="B79" s="39">
        <v>7832</v>
      </c>
      <c r="C79" s="39">
        <v>18628</v>
      </c>
      <c r="D79" s="39">
        <v>5151.007372938524</v>
      </c>
      <c r="E79" s="39">
        <v>1917</v>
      </c>
      <c r="F79" s="39">
        <v>2591.186372002124</v>
      </c>
      <c r="G79" s="39">
        <v>13274.97856101899</v>
      </c>
      <c r="H79" s="39">
        <v>11322.396515428249</v>
      </c>
      <c r="I79" s="39">
        <v>4041.22505857262</v>
      </c>
      <c r="J79" s="39">
        <v>4985.084544492837</v>
      </c>
      <c r="K79" s="39">
        <v>4586.826514424554</v>
      </c>
      <c r="L79" s="16">
        <v>6088.532520658604</v>
      </c>
      <c r="M79" s="25">
        <v>24507.312613401995</v>
      </c>
    </row>
    <row r="80" spans="1:13" ht="1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43"/>
    </row>
    <row r="81" spans="1:13" ht="12">
      <c r="A81" s="26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16"/>
      <c r="M81" s="25"/>
    </row>
    <row r="82" spans="1:13" ht="12">
      <c r="A82" s="26" t="s">
        <v>66</v>
      </c>
      <c r="B82" s="60">
        <v>38.983281304197014</v>
      </c>
      <c r="C82" s="60">
        <v>40.59926857649471</v>
      </c>
      <c r="D82" s="60">
        <v>42.51390624326907</v>
      </c>
      <c r="E82" s="60">
        <v>44.192930789539474</v>
      </c>
      <c r="F82" s="60">
        <v>45.56470603954692</v>
      </c>
      <c r="G82" s="60">
        <v>44.17959840689018</v>
      </c>
      <c r="H82" s="60">
        <v>41.71770107185362</v>
      </c>
      <c r="I82" s="60">
        <v>37.900055265647815</v>
      </c>
      <c r="J82" s="60">
        <v>43.53598235607647</v>
      </c>
      <c r="K82" s="60">
        <v>43.12974060131167</v>
      </c>
      <c r="L82" s="61">
        <v>41.1018222839779</v>
      </c>
      <c r="M82" s="62">
        <v>36.710636239296385</v>
      </c>
    </row>
    <row r="83" spans="1:13" ht="12">
      <c r="A83" s="26" t="s">
        <v>67</v>
      </c>
      <c r="B83" s="60">
        <v>61.016718695802986</v>
      </c>
      <c r="C83" s="60">
        <v>59.40073142350529</v>
      </c>
      <c r="D83" s="60">
        <v>57.48609375673093</v>
      </c>
      <c r="E83" s="60">
        <v>55.807069210460526</v>
      </c>
      <c r="F83" s="60">
        <v>54.43529396045309</v>
      </c>
      <c r="G83" s="60">
        <v>55.82040159310982</v>
      </c>
      <c r="H83" s="60">
        <v>58.282298928146375</v>
      </c>
      <c r="I83" s="60">
        <v>62.099944734352185</v>
      </c>
      <c r="J83" s="60">
        <v>56.464017643923526</v>
      </c>
      <c r="K83" s="60">
        <v>56.87025939868833</v>
      </c>
      <c r="L83" s="61">
        <v>58.8981777160221</v>
      </c>
      <c r="M83" s="62">
        <v>63.28936376070363</v>
      </c>
    </row>
    <row r="84" spans="1:13" ht="12">
      <c r="A84" s="26" t="s">
        <v>68</v>
      </c>
      <c r="B84" s="48">
        <v>4.650219382587583</v>
      </c>
      <c r="C84" s="48">
        <v>4.485197484346428</v>
      </c>
      <c r="D84" s="48">
        <v>4.131831378403316</v>
      </c>
      <c r="E84" s="48">
        <v>4.148716548683897</v>
      </c>
      <c r="F84" s="48">
        <v>4.120332221650652</v>
      </c>
      <c r="G84" s="48">
        <v>4.191319628324715</v>
      </c>
      <c r="H84" s="48">
        <v>4.296293926507255</v>
      </c>
      <c r="I84" s="48">
        <v>4.542806609792307</v>
      </c>
      <c r="J84" s="48">
        <v>4.198480896739217</v>
      </c>
      <c r="K84" s="48">
        <v>4.234794121008236</v>
      </c>
      <c r="L84" s="51">
        <v>4.542689826550603</v>
      </c>
      <c r="M84" s="52">
        <v>5.132269788614434</v>
      </c>
    </row>
    <row r="85" spans="1:13" ht="12">
      <c r="A85" s="2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16"/>
      <c r="M85" s="25"/>
    </row>
    <row r="86" spans="1:13" ht="12">
      <c r="A86" s="26" t="s">
        <v>69</v>
      </c>
      <c r="B86" s="39">
        <v>64722</v>
      </c>
      <c r="C86" s="39">
        <v>67353</v>
      </c>
      <c r="D86" s="39">
        <v>65325.79933694289</v>
      </c>
      <c r="E86" s="39">
        <v>53044</v>
      </c>
      <c r="F86" s="39">
        <v>56691.527220789314</v>
      </c>
      <c r="G86" s="39">
        <v>56241.580079497035</v>
      </c>
      <c r="H86" s="39">
        <v>62069.178334081626</v>
      </c>
      <c r="I86" s="39">
        <v>52151.427372467544</v>
      </c>
      <c r="J86" s="39">
        <v>46012.63905849113</v>
      </c>
      <c r="K86" s="39">
        <v>54276.26758145617</v>
      </c>
      <c r="L86" s="16">
        <v>50864.40015775869</v>
      </c>
      <c r="M86" s="25">
        <v>47155.018647596975</v>
      </c>
    </row>
    <row r="87" spans="1:13" ht="12">
      <c r="A87" s="26" t="s">
        <v>70</v>
      </c>
      <c r="B87" s="39">
        <v>295653</v>
      </c>
      <c r="C87" s="39">
        <v>293587</v>
      </c>
      <c r="D87" s="39">
        <v>325881.7153478199</v>
      </c>
      <c r="E87" s="39">
        <v>274970</v>
      </c>
      <c r="F87" s="39">
        <v>291152.94903547683</v>
      </c>
      <c r="G87" s="39">
        <v>305768.0024567947</v>
      </c>
      <c r="H87" s="39">
        <v>328292.8325479815</v>
      </c>
      <c r="I87" s="39">
        <v>326694.1629470719</v>
      </c>
      <c r="J87" s="39">
        <v>248316.44726077293</v>
      </c>
      <c r="K87" s="39">
        <v>258861.5287019023</v>
      </c>
      <c r="L87" s="16">
        <v>254662.41527519043</v>
      </c>
      <c r="M87" s="25">
        <v>297073.44645933446</v>
      </c>
    </row>
    <row r="88" spans="1:13" ht="12">
      <c r="A88" s="2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16"/>
      <c r="M88" s="25"/>
    </row>
    <row r="89" spans="1:13" ht="12">
      <c r="A89" s="26" t="s">
        <v>71</v>
      </c>
      <c r="B89" s="39">
        <v>160029</v>
      </c>
      <c r="C89" s="39">
        <v>152063</v>
      </c>
      <c r="D89" s="39">
        <v>169922.02086058888</v>
      </c>
      <c r="E89" s="39">
        <v>140587</v>
      </c>
      <c r="F89" s="39">
        <v>152298.15773056325</v>
      </c>
      <c r="G89" s="39">
        <v>157659.40490088655</v>
      </c>
      <c r="H89" s="39">
        <v>172116.25346055615</v>
      </c>
      <c r="I89" s="39">
        <v>166864.5303121482</v>
      </c>
      <c r="J89" s="39">
        <v>140551.30583101072</v>
      </c>
      <c r="K89" s="39">
        <v>146061.15242033685</v>
      </c>
      <c r="L89" s="16">
        <v>129759.10571258051</v>
      </c>
      <c r="M89" s="25">
        <v>137701.77767448293</v>
      </c>
    </row>
    <row r="90" spans="1:13" ht="12">
      <c r="A90" s="26" t="s">
        <v>72</v>
      </c>
      <c r="B90" s="39">
        <v>200346</v>
      </c>
      <c r="C90" s="39">
        <v>208877</v>
      </c>
      <c r="D90" s="39">
        <v>221285.49382417393</v>
      </c>
      <c r="E90" s="39">
        <v>187427</v>
      </c>
      <c r="F90" s="39">
        <v>195546.31852570287</v>
      </c>
      <c r="G90" s="39">
        <v>204350.1776354052</v>
      </c>
      <c r="H90" s="39">
        <v>218245.757421507</v>
      </c>
      <c r="I90" s="39">
        <v>211981.06000745337</v>
      </c>
      <c r="J90" s="39">
        <v>153776.78048828337</v>
      </c>
      <c r="K90" s="39">
        <v>167076.6438628816</v>
      </c>
      <c r="L90" s="16">
        <v>175767.70972024841</v>
      </c>
      <c r="M90" s="25">
        <v>206526.68743254652</v>
      </c>
    </row>
    <row r="91" spans="1:13" ht="12">
      <c r="A91" s="2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16"/>
      <c r="M91" s="25"/>
    </row>
    <row r="92" spans="1:13" ht="12">
      <c r="A92" s="26" t="s">
        <v>73</v>
      </c>
      <c r="B92" s="39">
        <v>191356</v>
      </c>
      <c r="C92" s="39">
        <v>193894</v>
      </c>
      <c r="D92" s="39">
        <v>212553.90646037064</v>
      </c>
      <c r="E92" s="39">
        <v>179118</v>
      </c>
      <c r="F92" s="39">
        <v>187368.85232507356</v>
      </c>
      <c r="G92" s="39">
        <v>196252.85689131683</v>
      </c>
      <c r="H92" s="39">
        <v>209308.73380937296</v>
      </c>
      <c r="I92" s="39">
        <v>205532.507218927</v>
      </c>
      <c r="J92" s="39">
        <v>148945.10489344614</v>
      </c>
      <c r="K92" s="39">
        <v>158963.43055747656</v>
      </c>
      <c r="L92" s="16">
        <v>166651.68917115813</v>
      </c>
      <c r="M92" s="25">
        <v>200507.288936502</v>
      </c>
    </row>
    <row r="93" spans="1:13" ht="12">
      <c r="A93" s="53"/>
      <c r="B93" s="54"/>
      <c r="C93" s="54"/>
      <c r="D93" s="55"/>
      <c r="E93" s="54"/>
      <c r="F93" s="54"/>
      <c r="G93" s="55"/>
      <c r="H93" s="54"/>
      <c r="I93" s="54"/>
      <c r="J93" s="54"/>
      <c r="K93" s="54"/>
      <c r="L93" s="55"/>
      <c r="M93" s="56"/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&amp;LSource: DBEDT/READ&amp;CPage &amp;P of &amp;N</oddFooter>
  </headerFooter>
  <rowBreaks count="1" manualBreakCount="1">
    <brk id="5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93"/>
  <sheetViews>
    <sheetView showGridLines="0" zoomScalePageLayoutView="0" workbookViewId="0" topLeftCell="A1">
      <selection activeCell="A1" sqref="A1"/>
    </sheetView>
  </sheetViews>
  <sheetFormatPr defaultColWidth="18.28125" defaultRowHeight="12.75"/>
  <cols>
    <col min="1" max="1" width="32.57421875" style="6" customWidth="1"/>
    <col min="2" max="5" width="10.421875" style="12" customWidth="1"/>
    <col min="6" max="13" width="10.421875" style="4" customWidth="1"/>
    <col min="14" max="15" width="13.7109375" style="6" customWidth="1"/>
    <col min="16" max="16" width="12.57421875" style="6" customWidth="1"/>
    <col min="17" max="17" width="9.421875" style="6" customWidth="1"/>
    <col min="18" max="18" width="18.28125" style="6" customWidth="1"/>
    <col min="19" max="22" width="13.421875" style="6" customWidth="1"/>
    <col min="23" max="23" width="11.140625" style="6" customWidth="1"/>
    <col min="24" max="24" width="18.28125" style="6" customWidth="1"/>
    <col min="25" max="28" width="12.00390625" style="6" customWidth="1"/>
    <col min="29" max="29" width="11.140625" style="6" customWidth="1"/>
    <col min="30" max="30" width="18.28125" style="6" customWidth="1"/>
    <col min="31" max="35" width="12.7109375" style="6" customWidth="1"/>
    <col min="36" max="42" width="18.28125" style="6" customWidth="1"/>
    <col min="43" max="43" width="10.7109375" style="6" customWidth="1"/>
    <col min="44" max="44" width="10.28125" style="6" customWidth="1"/>
    <col min="45" max="46" width="10.7109375" style="6" customWidth="1"/>
    <col min="47" max="47" width="10.28125" style="6" customWidth="1"/>
    <col min="48" max="16384" width="18.28125" style="6" customWidth="1"/>
  </cols>
  <sheetData>
    <row r="1" spans="1:13" ht="12">
      <c r="A1" s="17"/>
      <c r="B1" s="18"/>
      <c r="C1" s="19"/>
      <c r="D1" s="20"/>
      <c r="E1" s="19"/>
      <c r="F1" s="19"/>
      <c r="G1" s="20"/>
      <c r="H1" s="19"/>
      <c r="I1" s="19"/>
      <c r="J1" s="19"/>
      <c r="K1" s="19"/>
      <c r="L1" s="20"/>
      <c r="M1" s="21"/>
    </row>
    <row r="2" spans="1:13" ht="12">
      <c r="A2" s="22"/>
      <c r="B2" s="23"/>
      <c r="C2" s="24"/>
      <c r="D2" s="16"/>
      <c r="E2" s="24"/>
      <c r="F2" s="24"/>
      <c r="G2" s="16"/>
      <c r="H2" s="24"/>
      <c r="I2" s="24"/>
      <c r="J2" s="24"/>
      <c r="K2" s="24"/>
      <c r="L2" s="16"/>
      <c r="M2" s="25"/>
    </row>
    <row r="3" spans="1:13" ht="12">
      <c r="A3" s="26"/>
      <c r="B3" s="27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30" t="s">
        <v>11</v>
      </c>
    </row>
    <row r="4" spans="1:13" ht="12">
      <c r="A4" s="31" t="s">
        <v>89</v>
      </c>
      <c r="B4" s="32">
        <v>2007</v>
      </c>
      <c r="C4" s="33">
        <v>2007</v>
      </c>
      <c r="D4" s="33">
        <v>2007</v>
      </c>
      <c r="E4" s="33">
        <v>2007</v>
      </c>
      <c r="F4" s="33">
        <v>2007</v>
      </c>
      <c r="G4" s="33">
        <v>2007</v>
      </c>
      <c r="H4" s="34">
        <v>2007</v>
      </c>
      <c r="I4" s="34">
        <v>2007</v>
      </c>
      <c r="J4" s="34">
        <v>2007</v>
      </c>
      <c r="K4" s="34">
        <v>2007</v>
      </c>
      <c r="L4" s="34">
        <v>2007</v>
      </c>
      <c r="M4" s="35">
        <v>2007</v>
      </c>
    </row>
    <row r="5" spans="1:13" ht="12">
      <c r="A5" s="36"/>
      <c r="B5" s="37" t="s">
        <v>12</v>
      </c>
      <c r="C5" s="38"/>
      <c r="D5" s="38"/>
      <c r="E5" s="37"/>
      <c r="F5" s="38"/>
      <c r="G5" s="38"/>
      <c r="H5" s="37"/>
      <c r="I5" s="37"/>
      <c r="J5" s="37"/>
      <c r="K5" s="37"/>
      <c r="L5" s="20"/>
      <c r="M5" s="21"/>
    </row>
    <row r="6" spans="1:13" ht="12">
      <c r="A6" s="26" t="s">
        <v>13</v>
      </c>
      <c r="B6" s="39">
        <v>359735.5183119702</v>
      </c>
      <c r="C6" s="39">
        <v>355168.83109559247</v>
      </c>
      <c r="D6" s="39">
        <v>407398.4532208521</v>
      </c>
      <c r="E6" s="39">
        <v>367399.6963634266</v>
      </c>
      <c r="F6" s="39">
        <v>368863.89726804924</v>
      </c>
      <c r="G6" s="39">
        <v>420352.37087800656</v>
      </c>
      <c r="H6" s="39">
        <v>444428.0679856576</v>
      </c>
      <c r="I6" s="39">
        <v>462592.0943887314</v>
      </c>
      <c r="J6" s="39">
        <v>370882.79153446434</v>
      </c>
      <c r="K6" s="39">
        <v>361004.36624994606</v>
      </c>
      <c r="L6" s="16">
        <v>362248.0705048159</v>
      </c>
      <c r="M6" s="25">
        <v>414675.71947082016</v>
      </c>
    </row>
    <row r="7" spans="1:13" ht="12">
      <c r="A7" s="26" t="s">
        <v>14</v>
      </c>
      <c r="B7" s="39">
        <v>214476.62639833408</v>
      </c>
      <c r="C7" s="39">
        <v>219400.46169801205</v>
      </c>
      <c r="D7" s="39">
        <v>252151.32325248848</v>
      </c>
      <c r="E7" s="39">
        <v>237203.86701276712</v>
      </c>
      <c r="F7" s="39">
        <v>243164.3471063256</v>
      </c>
      <c r="G7" s="39">
        <v>281578.32820837875</v>
      </c>
      <c r="H7" s="39">
        <v>291298.5199418556</v>
      </c>
      <c r="I7" s="39">
        <v>288865.83058039733</v>
      </c>
      <c r="J7" s="39">
        <v>221802.467381241</v>
      </c>
      <c r="K7" s="39">
        <v>226072.48225743257</v>
      </c>
      <c r="L7" s="16">
        <v>219462.50620264004</v>
      </c>
      <c r="M7" s="25">
        <v>254905.75036318353</v>
      </c>
    </row>
    <row r="8" spans="1:13" ht="12">
      <c r="A8" s="26" t="s">
        <v>15</v>
      </c>
      <c r="B8" s="39">
        <v>145258.89191363615</v>
      </c>
      <c r="C8" s="39">
        <v>135768.36939758042</v>
      </c>
      <c r="D8" s="39">
        <v>155247.12996836365</v>
      </c>
      <c r="E8" s="39">
        <v>130195.82935065952</v>
      </c>
      <c r="F8" s="39">
        <v>125699.55016172366</v>
      </c>
      <c r="G8" s="39">
        <v>138774.04266962784</v>
      </c>
      <c r="H8" s="39">
        <v>153129.548043802</v>
      </c>
      <c r="I8" s="39">
        <v>173726.26380833404</v>
      </c>
      <c r="J8" s="39">
        <v>149080.3241532233</v>
      </c>
      <c r="K8" s="39">
        <v>134931.88399251353</v>
      </c>
      <c r="L8" s="16">
        <v>142785.56430217583</v>
      </c>
      <c r="M8" s="25">
        <v>159769.96910763666</v>
      </c>
    </row>
    <row r="9" spans="1:13" ht="12">
      <c r="A9" s="26" t="s">
        <v>16</v>
      </c>
      <c r="B9" s="39">
        <v>2686592.0695768185</v>
      </c>
      <c r="C9" s="39">
        <v>2466871.596843255</v>
      </c>
      <c r="D9" s="39">
        <v>2665097.3625173788</v>
      </c>
      <c r="E9" s="39">
        <v>2490170.6892914847</v>
      </c>
      <c r="F9" s="39">
        <v>2446484.505954909</v>
      </c>
      <c r="G9" s="39">
        <v>2869543.9164940063</v>
      </c>
      <c r="H9" s="39">
        <v>3062586.8222664893</v>
      </c>
      <c r="I9" s="39">
        <v>3202219.4950527465</v>
      </c>
      <c r="J9" s="39">
        <v>2353939.7400085726</v>
      </c>
      <c r="K9" s="39">
        <v>2353123.155739187</v>
      </c>
      <c r="L9" s="16">
        <v>2361343.437521283</v>
      </c>
      <c r="M9" s="25">
        <v>3195428.217211908</v>
      </c>
    </row>
    <row r="10" spans="1:13" ht="12">
      <c r="A10" s="26" t="s">
        <v>17</v>
      </c>
      <c r="B10" s="39">
        <v>86664.26030892963</v>
      </c>
      <c r="C10" s="39">
        <v>88102.55703011625</v>
      </c>
      <c r="D10" s="39">
        <v>85970.88266185092</v>
      </c>
      <c r="E10" s="39">
        <v>83005.6896430495</v>
      </c>
      <c r="F10" s="39">
        <v>78918.85503080352</v>
      </c>
      <c r="G10" s="39">
        <v>95651.46388313353</v>
      </c>
      <c r="H10" s="39">
        <v>98793.123298919</v>
      </c>
      <c r="I10" s="39">
        <v>103297.40306621761</v>
      </c>
      <c r="J10" s="39">
        <v>78464.65800028575</v>
      </c>
      <c r="K10" s="39">
        <v>75907.19857223183</v>
      </c>
      <c r="L10" s="16">
        <v>78711.4479173761</v>
      </c>
      <c r="M10" s="25">
        <v>103078.32958748091</v>
      </c>
    </row>
    <row r="11" spans="1:13" ht="12">
      <c r="A11" s="26" t="s">
        <v>18</v>
      </c>
      <c r="B11" s="39">
        <v>657004</v>
      </c>
      <c r="C11" s="39">
        <v>565710</v>
      </c>
      <c r="D11" s="39">
        <v>654237</v>
      </c>
      <c r="E11" s="39">
        <v>617027</v>
      </c>
      <c r="F11" s="39">
        <v>618057</v>
      </c>
      <c r="G11" s="39">
        <v>618344</v>
      </c>
      <c r="H11" s="39">
        <v>659326</v>
      </c>
      <c r="I11" s="39">
        <v>668774</v>
      </c>
      <c r="J11" s="39">
        <v>570658</v>
      </c>
      <c r="K11" s="39">
        <v>581641</v>
      </c>
      <c r="L11" s="16">
        <v>590051</v>
      </c>
      <c r="M11" s="25">
        <v>658461</v>
      </c>
    </row>
    <row r="12" spans="1:13" ht="1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3"/>
    </row>
    <row r="13" spans="1:13" ht="12">
      <c r="A13" s="26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6"/>
      <c r="M13" s="25"/>
    </row>
    <row r="14" spans="1:13" ht="12">
      <c r="A14" s="45" t="s">
        <v>20</v>
      </c>
      <c r="B14" s="39">
        <v>359735.5183119702</v>
      </c>
      <c r="C14" s="39">
        <v>355168.83109559247</v>
      </c>
      <c r="D14" s="39">
        <v>407398.4532208521</v>
      </c>
      <c r="E14" s="39">
        <v>367399.6963634266</v>
      </c>
      <c r="F14" s="39">
        <v>368863.89726804924</v>
      </c>
      <c r="G14" s="39">
        <v>420352.37087800656</v>
      </c>
      <c r="H14" s="39">
        <v>444428.0679856576</v>
      </c>
      <c r="I14" s="39">
        <v>462592.0943887314</v>
      </c>
      <c r="J14" s="39">
        <v>370882.79153446434</v>
      </c>
      <c r="K14" s="39">
        <v>361004.36624994606</v>
      </c>
      <c r="L14" s="16">
        <v>362248.0705048159</v>
      </c>
      <c r="M14" s="25">
        <v>414675.71947082016</v>
      </c>
    </row>
    <row r="15" spans="1:13" ht="12">
      <c r="A15" s="45" t="s">
        <v>21</v>
      </c>
      <c r="B15" s="39">
        <v>243143.85776253432</v>
      </c>
      <c r="C15" s="39">
        <v>242047.618298481</v>
      </c>
      <c r="D15" s="39">
        <v>280348.68042610283</v>
      </c>
      <c r="E15" s="39">
        <v>251113.28287220467</v>
      </c>
      <c r="F15" s="39">
        <v>250389.41077302047</v>
      </c>
      <c r="G15" s="39">
        <v>265725.11130150466</v>
      </c>
      <c r="H15" s="39">
        <v>291800.9716477073</v>
      </c>
      <c r="I15" s="39">
        <v>319217.6788191558</v>
      </c>
      <c r="J15" s="39">
        <v>249413.91975887842</v>
      </c>
      <c r="K15" s="39">
        <v>245174.74759795674</v>
      </c>
      <c r="L15" s="16">
        <v>254636.21795862576</v>
      </c>
      <c r="M15" s="25">
        <v>284422.2590920859</v>
      </c>
    </row>
    <row r="16" spans="1:13" ht="12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6"/>
      <c r="M16" s="25"/>
    </row>
    <row r="17" spans="1:13" ht="12">
      <c r="A17" s="45" t="s">
        <v>22</v>
      </c>
      <c r="B17" s="39">
        <v>48821.87489683204</v>
      </c>
      <c r="C17" s="39">
        <v>45139.85867493252</v>
      </c>
      <c r="D17" s="39">
        <v>52979.73097659966</v>
      </c>
      <c r="E17" s="39">
        <v>46944.92870925623</v>
      </c>
      <c r="F17" s="39">
        <v>47378.138439149596</v>
      </c>
      <c r="G17" s="39">
        <v>59605.23223151194</v>
      </c>
      <c r="H17" s="39">
        <v>59831.8770266372</v>
      </c>
      <c r="I17" s="39">
        <v>55527.95081911083</v>
      </c>
      <c r="J17" s="39">
        <v>48893.33682900844</v>
      </c>
      <c r="K17" s="39">
        <v>47978.528046212836</v>
      </c>
      <c r="L17" s="16">
        <v>41589.771870258366</v>
      </c>
      <c r="M17" s="25">
        <v>52597.44096962729</v>
      </c>
    </row>
    <row r="18" spans="1:13" ht="12">
      <c r="A18" s="45" t="s">
        <v>23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6">
        <v>0</v>
      </c>
      <c r="M18" s="25">
        <v>0</v>
      </c>
    </row>
    <row r="19" spans="1:13" ht="12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6"/>
      <c r="M19" s="25"/>
    </row>
    <row r="20" spans="1:13" ht="12">
      <c r="A20" s="45" t="s">
        <v>24</v>
      </c>
      <c r="B20" s="39">
        <v>72381.4634101811</v>
      </c>
      <c r="C20" s="39">
        <v>70164.02947371716</v>
      </c>
      <c r="D20" s="39">
        <v>75294.40055222237</v>
      </c>
      <c r="E20" s="39">
        <v>70079.70831231758</v>
      </c>
      <c r="F20" s="39">
        <v>70497.56882240032</v>
      </c>
      <c r="G20" s="39">
        <v>94335.19140020743</v>
      </c>
      <c r="H20" s="39">
        <v>92644.40090487339</v>
      </c>
      <c r="I20" s="39">
        <v>85241.5041621663</v>
      </c>
      <c r="J20" s="39">
        <v>76553.85035015097</v>
      </c>
      <c r="K20" s="39">
        <v>68800.21661384465</v>
      </c>
      <c r="L20" s="16">
        <v>62389.69788015773</v>
      </c>
      <c r="M20" s="25">
        <v>76235.91273116347</v>
      </c>
    </row>
    <row r="21" spans="1:13" ht="12">
      <c r="A21" s="45" t="s">
        <v>25</v>
      </c>
      <c r="B21" s="39">
        <v>69873.47596542485</v>
      </c>
      <c r="C21" s="39">
        <v>68474.58682099317</v>
      </c>
      <c r="D21" s="39">
        <v>73586.5850031842</v>
      </c>
      <c r="E21" s="39">
        <v>68115.42217780577</v>
      </c>
      <c r="F21" s="39">
        <v>68675.40605147908</v>
      </c>
      <c r="G21" s="39">
        <v>92093.29473492982</v>
      </c>
      <c r="H21" s="39">
        <v>89971.42650949725</v>
      </c>
      <c r="I21" s="39">
        <v>82885.68169871825</v>
      </c>
      <c r="J21" s="39">
        <v>74594.45330729421</v>
      </c>
      <c r="K21" s="39">
        <v>67166.53700468254</v>
      </c>
      <c r="L21" s="16">
        <v>60532.71733865938</v>
      </c>
      <c r="M21" s="25">
        <v>73392.22929060229</v>
      </c>
    </row>
    <row r="22" spans="1:13" ht="12">
      <c r="A22" s="45" t="s">
        <v>26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6">
        <v>0</v>
      </c>
      <c r="M22" s="25">
        <v>0</v>
      </c>
    </row>
    <row r="23" spans="1:13" ht="12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6"/>
      <c r="M23" s="25"/>
    </row>
    <row r="24" spans="1:13" ht="12.75">
      <c r="A24" s="45" t="s">
        <v>75</v>
      </c>
      <c r="B24" s="39">
        <v>3631.538956213866</v>
      </c>
      <c r="C24" s="39">
        <v>3472.181369021514</v>
      </c>
      <c r="D24" s="39">
        <v>3751.3028252797176</v>
      </c>
      <c r="E24" s="39">
        <v>3557.2971362275375</v>
      </c>
      <c r="F24" s="39">
        <v>3653.2565237512385</v>
      </c>
      <c r="G24" s="39">
        <v>3806.6345045990106</v>
      </c>
      <c r="H24" s="39">
        <v>4692.4087396080795</v>
      </c>
      <c r="I24" s="39">
        <v>5566.185315621822</v>
      </c>
      <c r="J24" s="39">
        <v>4001.8743287024204</v>
      </c>
      <c r="K24" s="39">
        <v>4761.128167683725</v>
      </c>
      <c r="L24" s="16">
        <v>3904.371491756059</v>
      </c>
      <c r="M24" s="25">
        <v>5339.126464982006</v>
      </c>
    </row>
    <row r="25" spans="1:13" ht="12.75">
      <c r="A25" s="45" t="s">
        <v>76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6">
        <v>0</v>
      </c>
      <c r="M25" s="25">
        <v>0</v>
      </c>
    </row>
    <row r="26" spans="1:13" ht="12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6"/>
      <c r="M26" s="25"/>
    </row>
    <row r="27" spans="1:13" ht="12.75">
      <c r="A27" s="45" t="s">
        <v>77</v>
      </c>
      <c r="B27" s="39">
        <v>4876.004147239339</v>
      </c>
      <c r="C27" s="39">
        <v>4231.112166900128</v>
      </c>
      <c r="D27" s="39">
        <v>4234.43799849881</v>
      </c>
      <c r="E27" s="39">
        <v>4257.547913997823</v>
      </c>
      <c r="F27" s="39">
        <v>3781.9231136438407</v>
      </c>
      <c r="G27" s="39">
        <v>5384.400240288338</v>
      </c>
      <c r="H27" s="39">
        <v>4398.59933361886</v>
      </c>
      <c r="I27" s="39">
        <v>4798.91891518501</v>
      </c>
      <c r="J27" s="39">
        <v>4201.7850257637065</v>
      </c>
      <c r="K27" s="39">
        <v>5152.421572215538</v>
      </c>
      <c r="L27" s="16">
        <v>4226.909315331766</v>
      </c>
      <c r="M27" s="25">
        <v>5673.289586311987</v>
      </c>
    </row>
    <row r="28" spans="1:13" ht="12.75">
      <c r="A28" s="45" t="s">
        <v>78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6">
        <v>0</v>
      </c>
      <c r="M28" s="25">
        <v>0</v>
      </c>
    </row>
    <row r="29" spans="1:13" ht="12">
      <c r="A29" s="2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6"/>
      <c r="M29" s="25"/>
    </row>
    <row r="30" spans="1:13" ht="12">
      <c r="A30" s="26" t="s">
        <v>27</v>
      </c>
      <c r="B30" s="39">
        <v>67120.00552626968</v>
      </c>
      <c r="C30" s="39">
        <v>65017.9042322336</v>
      </c>
      <c r="D30" s="39">
        <v>72312.5730361377</v>
      </c>
      <c r="E30" s="39">
        <v>66180.10353552853</v>
      </c>
      <c r="F30" s="39">
        <v>64893.88370381574</v>
      </c>
      <c r="G30" s="39">
        <v>79787.4401060431</v>
      </c>
      <c r="H30" s="39">
        <v>81274.98443788965</v>
      </c>
      <c r="I30" s="39">
        <v>76814.80822313704</v>
      </c>
      <c r="J30" s="39">
        <v>66271.72475678648</v>
      </c>
      <c r="K30" s="39">
        <v>63527.21454139297</v>
      </c>
      <c r="L30" s="16">
        <v>58726.15295947467</v>
      </c>
      <c r="M30" s="25">
        <v>73749.73881195046</v>
      </c>
    </row>
    <row r="31" spans="1:13" ht="12">
      <c r="A31" s="26" t="s">
        <v>28</v>
      </c>
      <c r="B31" s="39">
        <v>51789.74829325902</v>
      </c>
      <c r="C31" s="39">
        <v>50293.42090865857</v>
      </c>
      <c r="D31" s="39">
        <v>57419.49213320686</v>
      </c>
      <c r="E31" s="39">
        <v>51788.07130978081</v>
      </c>
      <c r="F31" s="39">
        <v>50053.11780637699</v>
      </c>
      <c r="G31" s="39">
        <v>62054.00385759339</v>
      </c>
      <c r="H31" s="39">
        <v>63464.87978584231</v>
      </c>
      <c r="I31" s="39">
        <v>59857.382284140906</v>
      </c>
      <c r="J31" s="39">
        <v>52450.1838475806</v>
      </c>
      <c r="K31" s="39">
        <v>49468.91070715605</v>
      </c>
      <c r="L31" s="16">
        <v>45669.27710696298</v>
      </c>
      <c r="M31" s="25">
        <v>56470.056825628824</v>
      </c>
    </row>
    <row r="32" spans="1:13" ht="12">
      <c r="A32" s="26" t="s">
        <v>29</v>
      </c>
      <c r="B32" s="39">
        <v>43526.602223437476</v>
      </c>
      <c r="C32" s="39">
        <v>41015.766668185315</v>
      </c>
      <c r="D32" s="39">
        <v>45033.009311960086</v>
      </c>
      <c r="E32" s="39">
        <v>42091.215547878746</v>
      </c>
      <c r="F32" s="39">
        <v>41459.8791293612</v>
      </c>
      <c r="G32" s="39">
        <v>49484.449872019126</v>
      </c>
      <c r="H32" s="39">
        <v>49398.33390185227</v>
      </c>
      <c r="I32" s="39">
        <v>47368.61075618494</v>
      </c>
      <c r="J32" s="39">
        <v>41501.661626579655</v>
      </c>
      <c r="K32" s="39">
        <v>39673.08943649552</v>
      </c>
      <c r="L32" s="16">
        <v>35694.77691054357</v>
      </c>
      <c r="M32" s="25">
        <v>47299.76051709876</v>
      </c>
    </row>
    <row r="33" spans="1:13" ht="12">
      <c r="A33" s="26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16">
        <v>0</v>
      </c>
      <c r="M33" s="25">
        <v>0</v>
      </c>
    </row>
    <row r="34" spans="1:13" ht="12">
      <c r="A34" s="2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16"/>
      <c r="M34" s="25"/>
    </row>
    <row r="35" spans="1:13" ht="12">
      <c r="A35" s="26" t="s">
        <v>31</v>
      </c>
      <c r="B35" s="39">
        <v>116591.66054943591</v>
      </c>
      <c r="C35" s="39">
        <v>113121.2127971115</v>
      </c>
      <c r="D35" s="39">
        <v>127049.77279474928</v>
      </c>
      <c r="E35" s="39">
        <v>116286.41349122199</v>
      </c>
      <c r="F35" s="39">
        <v>118474.48649502877</v>
      </c>
      <c r="G35" s="39">
        <v>154627.2595765019</v>
      </c>
      <c r="H35" s="39">
        <v>152627.09633795026</v>
      </c>
      <c r="I35" s="39">
        <v>143374.41556957562</v>
      </c>
      <c r="J35" s="39">
        <v>121468.8717755859</v>
      </c>
      <c r="K35" s="39">
        <v>115829.61865198935</v>
      </c>
      <c r="L35" s="16">
        <v>107611.85254619012</v>
      </c>
      <c r="M35" s="25">
        <v>130253.46037873434</v>
      </c>
    </row>
    <row r="36" spans="1:13" ht="12">
      <c r="A36" s="26" t="s">
        <v>32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6">
        <v>0</v>
      </c>
      <c r="M36" s="25">
        <v>0</v>
      </c>
    </row>
    <row r="37" spans="1:13" ht="12">
      <c r="A37" s="26" t="s">
        <v>33</v>
      </c>
      <c r="B37" s="39">
        <v>116591.66054943591</v>
      </c>
      <c r="C37" s="39">
        <v>113121.2127971115</v>
      </c>
      <c r="D37" s="39">
        <v>127049.77279474928</v>
      </c>
      <c r="E37" s="39">
        <v>116286.41349122199</v>
      </c>
      <c r="F37" s="39">
        <v>118474.48649502877</v>
      </c>
      <c r="G37" s="39">
        <v>154627.2595765019</v>
      </c>
      <c r="H37" s="39">
        <v>152627.09633795026</v>
      </c>
      <c r="I37" s="39">
        <v>143374.41556957562</v>
      </c>
      <c r="J37" s="39">
        <v>121468.8717755859</v>
      </c>
      <c r="K37" s="39">
        <v>115829.61865198935</v>
      </c>
      <c r="L37" s="16">
        <v>107611.85254619012</v>
      </c>
      <c r="M37" s="25">
        <v>130253.46037873434</v>
      </c>
    </row>
    <row r="38" spans="1:13" ht="12">
      <c r="A38" s="26" t="s">
        <v>34</v>
      </c>
      <c r="B38" s="39">
        <v>243143.85776253432</v>
      </c>
      <c r="C38" s="39">
        <v>242047.618298481</v>
      </c>
      <c r="D38" s="39">
        <v>280348.68042610283</v>
      </c>
      <c r="E38" s="39">
        <v>251113.28287220467</v>
      </c>
      <c r="F38" s="39">
        <v>250389.41077302047</v>
      </c>
      <c r="G38" s="39">
        <v>265725.11130150466</v>
      </c>
      <c r="H38" s="39">
        <v>291800.9716477073</v>
      </c>
      <c r="I38" s="39">
        <v>319217.6788191558</v>
      </c>
      <c r="J38" s="39">
        <v>249413.91975887842</v>
      </c>
      <c r="K38" s="39">
        <v>245174.74759795674</v>
      </c>
      <c r="L38" s="16">
        <v>254636.21795862576</v>
      </c>
      <c r="M38" s="25">
        <v>284422.2590920859</v>
      </c>
    </row>
    <row r="39" spans="1:13" ht="12">
      <c r="A39" s="47" t="s">
        <v>35</v>
      </c>
      <c r="B39" s="39">
        <v>116591.66054943591</v>
      </c>
      <c r="C39" s="39">
        <v>113121.2127971115</v>
      </c>
      <c r="D39" s="39">
        <v>127049.77279474928</v>
      </c>
      <c r="E39" s="39">
        <v>116286.41349122199</v>
      </c>
      <c r="F39" s="39">
        <v>118474.48649502877</v>
      </c>
      <c r="G39" s="39">
        <v>154627.2595765019</v>
      </c>
      <c r="H39" s="39">
        <v>152627.09633795026</v>
      </c>
      <c r="I39" s="39">
        <v>143374.41556957562</v>
      </c>
      <c r="J39" s="39">
        <v>121468.8717755859</v>
      </c>
      <c r="K39" s="39">
        <v>115829.61865198935</v>
      </c>
      <c r="L39" s="16">
        <v>107611.85254619012</v>
      </c>
      <c r="M39" s="25">
        <v>130253.46037873434</v>
      </c>
    </row>
    <row r="40" spans="1:13" ht="12">
      <c r="A40" s="47" t="s">
        <v>36</v>
      </c>
      <c r="B40" s="48">
        <v>1.5401826886703438</v>
      </c>
      <c r="C40" s="48">
        <v>1.5246396275520286</v>
      </c>
      <c r="D40" s="48">
        <v>1.5077697968763717</v>
      </c>
      <c r="E40" s="48">
        <v>1.5145766350492709</v>
      </c>
      <c r="F40" s="48">
        <v>1.510710343915669</v>
      </c>
      <c r="G40" s="48">
        <v>1.5725601150165054</v>
      </c>
      <c r="H40" s="48">
        <v>1.540400828273073</v>
      </c>
      <c r="I40" s="48">
        <v>1.487672720109651</v>
      </c>
      <c r="J40" s="48">
        <v>1.533762090790237</v>
      </c>
      <c r="K40" s="48">
        <v>1.5223921009354713</v>
      </c>
      <c r="L40" s="49">
        <v>1.4664757019685317</v>
      </c>
      <c r="M40" s="50">
        <v>1.508232855765996</v>
      </c>
    </row>
    <row r="41" spans="1:13" ht="12">
      <c r="A41" s="2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16"/>
      <c r="M41" s="25"/>
    </row>
    <row r="42" spans="1:13" ht="12">
      <c r="A42" s="26" t="s">
        <v>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16"/>
      <c r="M42" s="25"/>
    </row>
    <row r="43" spans="1:13" ht="12">
      <c r="A43" s="26" t="s">
        <v>38</v>
      </c>
      <c r="B43" s="48">
        <v>7.468242452631405</v>
      </c>
      <c r="C43" s="48">
        <v>6.945630868659489</v>
      </c>
      <c r="D43" s="48">
        <v>6.541746394585893</v>
      </c>
      <c r="E43" s="48">
        <v>6.777824570731933</v>
      </c>
      <c r="F43" s="48">
        <v>6.632485651413796</v>
      </c>
      <c r="G43" s="48">
        <v>6.826520118110139</v>
      </c>
      <c r="H43" s="48">
        <v>6.8910742657354485</v>
      </c>
      <c r="I43" s="48">
        <v>6.922339430128297</v>
      </c>
      <c r="J43" s="48">
        <v>6.346856186747161</v>
      </c>
      <c r="K43" s="48">
        <v>6.518267854162105</v>
      </c>
      <c r="L43" s="51">
        <v>6.518581132069523</v>
      </c>
      <c r="M43" s="52">
        <v>7.705848370600738</v>
      </c>
    </row>
    <row r="44" spans="1:13" ht="1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</row>
    <row r="45" spans="1:13" ht="12">
      <c r="A45" s="26" t="s">
        <v>39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6"/>
      <c r="M45" s="25"/>
    </row>
    <row r="46" spans="1:13" ht="12">
      <c r="A46" s="26" t="s">
        <v>40</v>
      </c>
      <c r="B46" s="39">
        <v>265579.6886378942</v>
      </c>
      <c r="C46" s="39">
        <v>265918.97480414156</v>
      </c>
      <c r="D46" s="39">
        <v>299413.4087153254</v>
      </c>
      <c r="E46" s="39">
        <v>267432.88020031893</v>
      </c>
      <c r="F46" s="39">
        <v>269391.44146657333</v>
      </c>
      <c r="G46" s="39">
        <v>304664.9841830396</v>
      </c>
      <c r="H46" s="39">
        <v>323451.2515853894</v>
      </c>
      <c r="I46" s="39">
        <v>339582.51286703907</v>
      </c>
      <c r="J46" s="39">
        <v>285781.2956603896</v>
      </c>
      <c r="K46" s="39">
        <v>269506.84866136033</v>
      </c>
      <c r="L46" s="16">
        <v>264983.67266346246</v>
      </c>
      <c r="M46" s="25">
        <v>287668.8709169625</v>
      </c>
    </row>
    <row r="47" spans="1:13" ht="12">
      <c r="A47" s="26" t="s">
        <v>41</v>
      </c>
      <c r="B47" s="39">
        <v>224479.87279174727</v>
      </c>
      <c r="C47" s="39">
        <v>226681.27032273807</v>
      </c>
      <c r="D47" s="39">
        <v>255692.1842315041</v>
      </c>
      <c r="E47" s="39">
        <v>227815.86212320114</v>
      </c>
      <c r="F47" s="39">
        <v>231501.25054723775</v>
      </c>
      <c r="G47" s="39">
        <v>252968.2545142554</v>
      </c>
      <c r="H47" s="39">
        <v>269753.2318205279</v>
      </c>
      <c r="I47" s="39">
        <v>290636.2294067915</v>
      </c>
      <c r="J47" s="39">
        <v>246651.81266062433</v>
      </c>
      <c r="K47" s="39">
        <v>234647.11940878397</v>
      </c>
      <c r="L47" s="16">
        <v>228380.45651583385</v>
      </c>
      <c r="M47" s="25">
        <v>243480.92773586605</v>
      </c>
    </row>
    <row r="48" spans="1:13" ht="12">
      <c r="A48" s="26" t="s">
        <v>42</v>
      </c>
      <c r="B48" s="39">
        <v>34809.583437662</v>
      </c>
      <c r="C48" s="39">
        <v>31477.70904621947</v>
      </c>
      <c r="D48" s="39">
        <v>40442.03576909914</v>
      </c>
      <c r="E48" s="39">
        <v>35460.65399390024</v>
      </c>
      <c r="F48" s="39">
        <v>35110.60686895864</v>
      </c>
      <c r="G48" s="39">
        <v>46782.110654385026</v>
      </c>
      <c r="H48" s="39">
        <v>50887.76668204154</v>
      </c>
      <c r="I48" s="39">
        <v>49514.379731177905</v>
      </c>
      <c r="J48" s="39">
        <v>32690.85618757607</v>
      </c>
      <c r="K48" s="39">
        <v>35014.216287978576</v>
      </c>
      <c r="L48" s="16">
        <v>33006.975703256234</v>
      </c>
      <c r="M48" s="25">
        <v>43345.29568061806</v>
      </c>
    </row>
    <row r="49" spans="1:13" ht="12">
      <c r="A49" s="26" t="s">
        <v>43</v>
      </c>
      <c r="B49" s="39">
        <v>21637.22428960765</v>
      </c>
      <c r="C49" s="39">
        <v>18397.099792008252</v>
      </c>
      <c r="D49" s="39">
        <v>26227.97779725674</v>
      </c>
      <c r="E49" s="39">
        <v>23114.648170954024</v>
      </c>
      <c r="F49" s="39">
        <v>21529.270311465618</v>
      </c>
      <c r="G49" s="39">
        <v>27320.126292275985</v>
      </c>
      <c r="H49" s="39">
        <v>29171.48226512221</v>
      </c>
      <c r="I49" s="39">
        <v>30505.85870883261</v>
      </c>
      <c r="J49" s="39">
        <v>18892.0770740981</v>
      </c>
      <c r="K49" s="39">
        <v>21433.930286816765</v>
      </c>
      <c r="L49" s="16">
        <v>20663.944170662333</v>
      </c>
      <c r="M49" s="25">
        <v>28102.327757648687</v>
      </c>
    </row>
    <row r="50" spans="1:13" ht="12">
      <c r="A50" s="26" t="s">
        <v>44</v>
      </c>
      <c r="B50" s="39">
        <v>17628.59736859872</v>
      </c>
      <c r="C50" s="39">
        <v>16186.606530625424</v>
      </c>
      <c r="D50" s="39">
        <v>21015.57328043783</v>
      </c>
      <c r="E50" s="39">
        <v>19902.20712750857</v>
      </c>
      <c r="F50" s="39">
        <v>19523.2405692658</v>
      </c>
      <c r="G50" s="39">
        <v>24382.48061100416</v>
      </c>
      <c r="H50" s="39">
        <v>23602.428248930657</v>
      </c>
      <c r="I50" s="39">
        <v>22713.527477071784</v>
      </c>
      <c r="J50" s="39">
        <v>18985.499844935614</v>
      </c>
      <c r="K50" s="39">
        <v>17670.597537666552</v>
      </c>
      <c r="L50" s="16">
        <v>19185.93179083395</v>
      </c>
      <c r="M50" s="25">
        <v>19243.5609793031</v>
      </c>
    </row>
    <row r="51" spans="1:13" ht="12">
      <c r="A51" s="26" t="s">
        <v>45</v>
      </c>
      <c r="B51" s="39">
        <v>10652.33270556647</v>
      </c>
      <c r="C51" s="39">
        <v>9708.60485891211</v>
      </c>
      <c r="D51" s="39">
        <v>12907.800311681163</v>
      </c>
      <c r="E51" s="39">
        <v>12958.453679248038</v>
      </c>
      <c r="F51" s="39">
        <v>12376.180488419508</v>
      </c>
      <c r="G51" s="39">
        <v>14497.195525917414</v>
      </c>
      <c r="H51" s="39">
        <v>14083.646866803367</v>
      </c>
      <c r="I51" s="39">
        <v>13788.152011606227</v>
      </c>
      <c r="J51" s="39">
        <v>11950.11761448776</v>
      </c>
      <c r="K51" s="39">
        <v>11095.471273274032</v>
      </c>
      <c r="L51" s="16">
        <v>11830.224487074101</v>
      </c>
      <c r="M51" s="25">
        <v>11534.148254780466</v>
      </c>
    </row>
    <row r="52" spans="1:13" ht="12">
      <c r="A52" s="2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6"/>
      <c r="M52" s="25"/>
    </row>
    <row r="53" spans="1:13" ht="12">
      <c r="A53" s="26" t="s">
        <v>46</v>
      </c>
      <c r="B53" s="39">
        <v>31057.626492875876</v>
      </c>
      <c r="C53" s="39">
        <v>29064.90963693512</v>
      </c>
      <c r="D53" s="39">
        <v>33868.57160665359</v>
      </c>
      <c r="E53" s="39">
        <v>32277.00307549381</v>
      </c>
      <c r="F53" s="39">
        <v>27044.420867989014</v>
      </c>
      <c r="G53" s="39">
        <v>32646.610678749174</v>
      </c>
      <c r="H53" s="39">
        <v>32135.13046297995</v>
      </c>
      <c r="I53" s="39">
        <v>30164.533608774083</v>
      </c>
      <c r="J53" s="39">
        <v>30484.224920033128</v>
      </c>
      <c r="K53" s="39">
        <v>26646.093830692287</v>
      </c>
      <c r="L53" s="16">
        <v>24205.367873322703</v>
      </c>
      <c r="M53" s="25">
        <v>29782.43812997507</v>
      </c>
    </row>
    <row r="54" spans="1:13" ht="12">
      <c r="A54" s="26" t="s">
        <v>47</v>
      </c>
      <c r="B54" s="39">
        <v>37522.117115194145</v>
      </c>
      <c r="C54" s="39">
        <v>38119.561911678364</v>
      </c>
      <c r="D54" s="39">
        <v>40314.161300776985</v>
      </c>
      <c r="E54" s="39">
        <v>36672.74329945669</v>
      </c>
      <c r="F54" s="39">
        <v>41058.95263628313</v>
      </c>
      <c r="G54" s="39">
        <v>43015.15060946169</v>
      </c>
      <c r="H54" s="39">
        <v>47818.565652215504</v>
      </c>
      <c r="I54" s="39">
        <v>47202.606366228145</v>
      </c>
      <c r="J54" s="39">
        <v>28932.330163557934</v>
      </c>
      <c r="K54" s="39">
        <v>33110.408897068526</v>
      </c>
      <c r="L54" s="16">
        <v>42558.869842565306</v>
      </c>
      <c r="M54" s="25">
        <v>60371.752160789496</v>
      </c>
    </row>
    <row r="55" spans="1:13" ht="12">
      <c r="A55" s="26" t="s">
        <v>48</v>
      </c>
      <c r="B55" s="39">
        <v>2645.465720138694</v>
      </c>
      <c r="C55" s="39">
        <v>3238.7801924342743</v>
      </c>
      <c r="D55" s="39">
        <v>3038.023954774198</v>
      </c>
      <c r="E55" s="39">
        <v>2838.3905180040806</v>
      </c>
      <c r="F55" s="39">
        <v>2892.6984710874426</v>
      </c>
      <c r="G55" s="39">
        <v>3821.0652293116586</v>
      </c>
      <c r="H55" s="39">
        <v>3504.2254020898663</v>
      </c>
      <c r="I55" s="39">
        <v>4110.907985638454</v>
      </c>
      <c r="J55" s="39">
        <v>3299.0114190178647</v>
      </c>
      <c r="K55" s="39">
        <v>2648.2682446967083</v>
      </c>
      <c r="L55" s="16">
        <v>2793.985956777252</v>
      </c>
      <c r="M55" s="25">
        <v>3033.0669915669428</v>
      </c>
    </row>
    <row r="56" spans="1:13" ht="12">
      <c r="A56" s="26" t="s">
        <v>49</v>
      </c>
      <c r="B56" s="39">
        <v>6946.549790712412</v>
      </c>
      <c r="C56" s="39">
        <v>5810.912002743005</v>
      </c>
      <c r="D56" s="39">
        <v>6860.972226401962</v>
      </c>
      <c r="E56" s="39">
        <v>8048.765692180125</v>
      </c>
      <c r="F56" s="39">
        <v>5877.981783036506</v>
      </c>
      <c r="G56" s="39">
        <v>7930.107873395986</v>
      </c>
      <c r="H56" s="39">
        <v>8673.301796003687</v>
      </c>
      <c r="I56" s="39">
        <v>9589.603113107596</v>
      </c>
      <c r="J56" s="39">
        <v>6189.638204748538</v>
      </c>
      <c r="K56" s="39">
        <v>6787.422035237325</v>
      </c>
      <c r="L56" s="16">
        <v>5326.885153876476</v>
      </c>
      <c r="M56" s="25">
        <v>8503.769496475423</v>
      </c>
    </row>
    <row r="57" spans="1:13" ht="1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6"/>
    </row>
    <row r="58" spans="1:13" ht="12">
      <c r="A58" s="6" t="s">
        <v>85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">
      <c r="A59" s="36"/>
      <c r="B59" s="58"/>
      <c r="C59" s="38"/>
      <c r="D59" s="38"/>
      <c r="E59" s="38"/>
      <c r="F59" s="38"/>
      <c r="G59" s="38"/>
      <c r="H59" s="38"/>
      <c r="I59" s="38"/>
      <c r="J59" s="38"/>
      <c r="K59" s="38"/>
      <c r="L59" s="20"/>
      <c r="M59" s="21"/>
    </row>
    <row r="60" spans="1:13" ht="12">
      <c r="A60" s="22"/>
      <c r="B60" s="27" t="s">
        <v>0</v>
      </c>
      <c r="C60" s="28" t="s">
        <v>1</v>
      </c>
      <c r="D60" s="28" t="s">
        <v>2</v>
      </c>
      <c r="E60" s="28" t="s">
        <v>3</v>
      </c>
      <c r="F60" s="28" t="s">
        <v>4</v>
      </c>
      <c r="G60" s="28" t="s">
        <v>5</v>
      </c>
      <c r="H60" s="28" t="s">
        <v>6</v>
      </c>
      <c r="I60" s="28" t="s">
        <v>7</v>
      </c>
      <c r="J60" s="28" t="s">
        <v>8</v>
      </c>
      <c r="K60" s="28" t="s">
        <v>9</v>
      </c>
      <c r="L60" s="29" t="s">
        <v>10</v>
      </c>
      <c r="M60" s="30" t="s">
        <v>11</v>
      </c>
    </row>
    <row r="61" spans="1:13" ht="12">
      <c r="A61" s="31" t="s">
        <v>89</v>
      </c>
      <c r="B61" s="32">
        <v>2007</v>
      </c>
      <c r="C61" s="33">
        <v>2007</v>
      </c>
      <c r="D61" s="33">
        <v>2007</v>
      </c>
      <c r="E61" s="33">
        <v>2007</v>
      </c>
      <c r="F61" s="33">
        <v>2007</v>
      </c>
      <c r="G61" s="33">
        <v>2007</v>
      </c>
      <c r="H61" s="33">
        <v>2007</v>
      </c>
      <c r="I61" s="33">
        <v>2007</v>
      </c>
      <c r="J61" s="33">
        <v>2007</v>
      </c>
      <c r="K61" s="33">
        <v>2007</v>
      </c>
      <c r="L61" s="34">
        <v>2007</v>
      </c>
      <c r="M61" s="35">
        <v>2007</v>
      </c>
    </row>
    <row r="62" spans="1:13" ht="12">
      <c r="A62" s="36"/>
      <c r="B62" s="44"/>
      <c r="C62" s="44"/>
      <c r="D62" s="44"/>
      <c r="E62" s="44"/>
      <c r="F62" s="44"/>
      <c r="G62" s="44"/>
      <c r="H62" s="44"/>
      <c r="I62" s="44"/>
      <c r="J62" s="44" t="s">
        <v>12</v>
      </c>
      <c r="K62" s="44"/>
      <c r="L62" s="16"/>
      <c r="M62" s="25"/>
    </row>
    <row r="63" spans="1:13" ht="12">
      <c r="A63" s="26" t="s">
        <v>50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6"/>
      <c r="M63" s="25"/>
    </row>
    <row r="64" spans="1:13" ht="12">
      <c r="A64" s="26" t="s">
        <v>51</v>
      </c>
      <c r="B64" s="39">
        <v>281847.76410001935</v>
      </c>
      <c r="C64" s="39">
        <v>281668.23869362683</v>
      </c>
      <c r="D64" s="39">
        <v>332611.1482760033</v>
      </c>
      <c r="E64" s="39">
        <v>292867.3832813728</v>
      </c>
      <c r="F64" s="39">
        <v>290789.90617411793</v>
      </c>
      <c r="G64" s="39">
        <v>337958.3463922305</v>
      </c>
      <c r="H64" s="39">
        <v>360192.50039474026</v>
      </c>
      <c r="I64" s="39">
        <v>385059.3019413152</v>
      </c>
      <c r="J64" s="39">
        <v>296627.72828713036</v>
      </c>
      <c r="K64" s="39">
        <v>281362.19716507697</v>
      </c>
      <c r="L64" s="16">
        <v>277622.0259439628</v>
      </c>
      <c r="M64" s="25">
        <v>324891.368297495</v>
      </c>
    </row>
    <row r="65" spans="1:13" ht="12">
      <c r="A65" s="26" t="s">
        <v>52</v>
      </c>
      <c r="B65" s="39">
        <v>22811.206557254493</v>
      </c>
      <c r="C65" s="39">
        <v>25899.872866452944</v>
      </c>
      <c r="D65" s="39">
        <v>29765.406071775775</v>
      </c>
      <c r="E65" s="39">
        <v>32228.366334535247</v>
      </c>
      <c r="F65" s="39">
        <v>37805.37152679237</v>
      </c>
      <c r="G65" s="39">
        <v>41277.799183114286</v>
      </c>
      <c r="H65" s="39">
        <v>40901.45605256396</v>
      </c>
      <c r="I65" s="39">
        <v>26827.98394031707</v>
      </c>
      <c r="J65" s="39">
        <v>38495.2519761305</v>
      </c>
      <c r="K65" s="39">
        <v>45096.237965297834</v>
      </c>
      <c r="L65" s="16">
        <v>40521.05743261131</v>
      </c>
      <c r="M65" s="25">
        <v>30284.666436785912</v>
      </c>
    </row>
    <row r="66" spans="1:13" ht="12">
      <c r="A66" s="59" t="s">
        <v>53</v>
      </c>
      <c r="B66" s="39">
        <v>18683.676849667303</v>
      </c>
      <c r="C66" s="39">
        <v>21216.42322192961</v>
      </c>
      <c r="D66" s="39">
        <v>25025.336057105196</v>
      </c>
      <c r="E66" s="39">
        <v>27273.568869004106</v>
      </c>
      <c r="F66" s="39">
        <v>32111.213195931978</v>
      </c>
      <c r="G66" s="39">
        <v>34402.23872207184</v>
      </c>
      <c r="H66" s="39">
        <v>34186.95214150055</v>
      </c>
      <c r="I66" s="39">
        <v>22730.579909729426</v>
      </c>
      <c r="J66" s="39">
        <v>33303.59118613116</v>
      </c>
      <c r="K66" s="39">
        <v>38672.922085778715</v>
      </c>
      <c r="L66" s="16">
        <v>32971.66646660349</v>
      </c>
      <c r="M66" s="25">
        <v>24829.64698784768</v>
      </c>
    </row>
    <row r="67" spans="1:13" ht="12">
      <c r="A67" s="59" t="s">
        <v>54</v>
      </c>
      <c r="B67" s="39">
        <v>6271.05331530466</v>
      </c>
      <c r="C67" s="39">
        <v>7182.703327055238</v>
      </c>
      <c r="D67" s="39">
        <v>8125.724125580193</v>
      </c>
      <c r="E67" s="39">
        <v>7732.081379030704</v>
      </c>
      <c r="F67" s="39">
        <v>9135.754571556763</v>
      </c>
      <c r="G67" s="39">
        <v>10497.231216703327</v>
      </c>
      <c r="H67" s="39">
        <v>9991.505156175695</v>
      </c>
      <c r="I67" s="39">
        <v>5872.744924966033</v>
      </c>
      <c r="J67" s="39">
        <v>9113.810792302716</v>
      </c>
      <c r="K67" s="39">
        <v>11165.210847095339</v>
      </c>
      <c r="L67" s="16">
        <v>11919.532370153434</v>
      </c>
      <c r="M67" s="25">
        <v>8175.610151058974</v>
      </c>
    </row>
    <row r="68" spans="1:13" ht="12">
      <c r="A68" s="26" t="s">
        <v>55</v>
      </c>
      <c r="B68" s="39">
        <v>263223.1057486701</v>
      </c>
      <c r="C68" s="39">
        <v>259403.04906237987</v>
      </c>
      <c r="D68" s="39">
        <v>306571.05882232625</v>
      </c>
      <c r="E68" s="39">
        <v>264962.1777887902</v>
      </c>
      <c r="F68" s="39">
        <v>257294.00356311063</v>
      </c>
      <c r="G68" s="39">
        <v>301107.0081414064</v>
      </c>
      <c r="H68" s="39">
        <v>323825.50615406514</v>
      </c>
      <c r="I68" s="39">
        <v>361966.26476454386</v>
      </c>
      <c r="J68" s="39">
        <v>263103.1155724074</v>
      </c>
      <c r="K68" s="39">
        <v>241948.62668454746</v>
      </c>
      <c r="L68" s="16">
        <v>242334.88061627027</v>
      </c>
      <c r="M68" s="25">
        <v>299514.5178159421</v>
      </c>
    </row>
    <row r="69" spans="1:13" ht="12">
      <c r="A69" s="2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16"/>
      <c r="M69" s="25"/>
    </row>
    <row r="70" spans="1:13" ht="12">
      <c r="A70" s="26" t="s">
        <v>56</v>
      </c>
      <c r="B70" s="39">
        <v>25859.45204855442</v>
      </c>
      <c r="C70" s="39">
        <v>20309.93128698915</v>
      </c>
      <c r="D70" s="39">
        <v>23283.8731161247</v>
      </c>
      <c r="E70" s="39">
        <v>23882.27507692594</v>
      </c>
      <c r="F70" s="39">
        <v>25208.362216802147</v>
      </c>
      <c r="G70" s="39">
        <v>27519.538173104498</v>
      </c>
      <c r="H70" s="39">
        <v>24482.114737957683</v>
      </c>
      <c r="I70" s="39">
        <v>20451.954026771924</v>
      </c>
      <c r="J70" s="39">
        <v>31663.32723289793</v>
      </c>
      <c r="K70" s="39">
        <v>29369.654126001027</v>
      </c>
      <c r="L70" s="16">
        <v>23965.550385694965</v>
      </c>
      <c r="M70" s="25">
        <v>9217.480351893948</v>
      </c>
    </row>
    <row r="71" spans="1:13" ht="12">
      <c r="A71" s="26" t="s">
        <v>57</v>
      </c>
      <c r="B71" s="39">
        <v>12670.348501317472</v>
      </c>
      <c r="C71" s="39">
        <v>9494.44370257558</v>
      </c>
      <c r="D71" s="39">
        <v>11860.942980356464</v>
      </c>
      <c r="E71" s="39">
        <v>13533.709734056936</v>
      </c>
      <c r="F71" s="39">
        <v>12515.250010404967</v>
      </c>
      <c r="G71" s="39">
        <v>18551.85105308086</v>
      </c>
      <c r="H71" s="39">
        <v>15844.494724480915</v>
      </c>
      <c r="I71" s="39">
        <v>13584.841743507623</v>
      </c>
      <c r="J71" s="39">
        <v>21416.35150285883</v>
      </c>
      <c r="K71" s="39">
        <v>20040.047865496654</v>
      </c>
      <c r="L71" s="16">
        <v>13627.062111977995</v>
      </c>
      <c r="M71" s="25">
        <v>3488.3392633916856</v>
      </c>
    </row>
    <row r="72" spans="1:13" ht="12">
      <c r="A72" s="26" t="s">
        <v>58</v>
      </c>
      <c r="B72" s="39">
        <v>6018.7046028542445</v>
      </c>
      <c r="C72" s="39">
        <v>4485.742802341785</v>
      </c>
      <c r="D72" s="39">
        <v>5358.404491383781</v>
      </c>
      <c r="E72" s="39">
        <v>4468.579901460413</v>
      </c>
      <c r="F72" s="39">
        <v>5949.443761665006</v>
      </c>
      <c r="G72" s="39">
        <v>4427.5160379398</v>
      </c>
      <c r="H72" s="39">
        <v>4326.155550307802</v>
      </c>
      <c r="I72" s="39">
        <v>3792.9666943509455</v>
      </c>
      <c r="J72" s="39">
        <v>6906.30761848413</v>
      </c>
      <c r="K72" s="39">
        <v>4200.792552657598</v>
      </c>
      <c r="L72" s="16">
        <v>4939.012890611556</v>
      </c>
      <c r="M72" s="25">
        <v>3171.766500346588</v>
      </c>
    </row>
    <row r="73" spans="1:13" ht="12">
      <c r="A73" s="26" t="s">
        <v>59</v>
      </c>
      <c r="B73" s="39">
        <v>7995.69192550307</v>
      </c>
      <c r="C73" s="39">
        <v>7132.483389297015</v>
      </c>
      <c r="D73" s="39">
        <v>6776.48613707485</v>
      </c>
      <c r="E73" s="39">
        <v>6729.663272224726</v>
      </c>
      <c r="F73" s="39">
        <v>7997.114683361095</v>
      </c>
      <c r="G73" s="39">
        <v>5417.030926485328</v>
      </c>
      <c r="H73" s="39">
        <v>4600.485975029488</v>
      </c>
      <c r="I73" s="39">
        <v>3408.2315119434984</v>
      </c>
      <c r="J73" s="39">
        <v>5014.357203189769</v>
      </c>
      <c r="K73" s="39">
        <v>5772.195433170071</v>
      </c>
      <c r="L73" s="16">
        <v>5861.6521723609985</v>
      </c>
      <c r="M73" s="25">
        <v>2783.697299442586</v>
      </c>
    </row>
    <row r="74" spans="1:13" ht="12">
      <c r="A74" s="2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16"/>
      <c r="M74" s="25"/>
    </row>
    <row r="75" spans="1:13" ht="12">
      <c r="A75" s="26" t="s">
        <v>60</v>
      </c>
      <c r="B75" s="39">
        <v>19561.086943537543</v>
      </c>
      <c r="C75" s="39">
        <v>17263.13709845448</v>
      </c>
      <c r="D75" s="39">
        <v>15562.813366167982</v>
      </c>
      <c r="E75" s="39">
        <v>17402.564521700817</v>
      </c>
      <c r="F75" s="39">
        <v>15181.112967214189</v>
      </c>
      <c r="G75" s="39">
        <v>15755.27252416196</v>
      </c>
      <c r="H75" s="39">
        <v>16334.681109485933</v>
      </c>
      <c r="I75" s="39">
        <v>15343.087832019295</v>
      </c>
      <c r="J75" s="39">
        <v>17194.35607480193</v>
      </c>
      <c r="K75" s="39">
        <v>18549.67280903935</v>
      </c>
      <c r="L75" s="16">
        <v>17967.532048224683</v>
      </c>
      <c r="M75" s="25">
        <v>14541.368647872892</v>
      </c>
    </row>
    <row r="76" spans="1:13" ht="12">
      <c r="A76" s="26" t="s">
        <v>61</v>
      </c>
      <c r="B76" s="39">
        <v>36250.21436702988</v>
      </c>
      <c r="C76" s="39">
        <v>34254.92111493283</v>
      </c>
      <c r="D76" s="39">
        <v>38929.99207733881</v>
      </c>
      <c r="E76" s="39">
        <v>35945.266711329525</v>
      </c>
      <c r="F76" s="39">
        <v>41810.935065217855</v>
      </c>
      <c r="G76" s="39">
        <v>44557.238973344276</v>
      </c>
      <c r="H76" s="39">
        <v>50272.18323584523</v>
      </c>
      <c r="I76" s="39">
        <v>47093.957815542075</v>
      </c>
      <c r="J76" s="39">
        <v>28877.979203418337</v>
      </c>
      <c r="K76" s="39">
        <v>34419.245018192</v>
      </c>
      <c r="L76" s="16">
        <v>43516.26568978436</v>
      </c>
      <c r="M76" s="25">
        <v>57569.34210115703</v>
      </c>
    </row>
    <row r="77" spans="1:13" ht="12">
      <c r="A77" s="26" t="s">
        <v>62</v>
      </c>
      <c r="B77" s="39">
        <v>6195.25460072422</v>
      </c>
      <c r="C77" s="39">
        <v>5839.224814664154</v>
      </c>
      <c r="D77" s="39">
        <v>6772.0000263886905</v>
      </c>
      <c r="E77" s="39">
        <v>6622.427349700717</v>
      </c>
      <c r="F77" s="39">
        <v>7661.230440016054</v>
      </c>
      <c r="G77" s="39">
        <v>8058.323697315626</v>
      </c>
      <c r="H77" s="39">
        <v>7794.2090011457385</v>
      </c>
      <c r="I77" s="39">
        <v>7508.026024940456</v>
      </c>
      <c r="J77" s="39">
        <v>7459.276483328746</v>
      </c>
      <c r="K77" s="39">
        <v>7150.443419663265</v>
      </c>
      <c r="L77" s="16">
        <v>6742.723382789996</v>
      </c>
      <c r="M77" s="25">
        <v>5254.579529806629</v>
      </c>
    </row>
    <row r="78" spans="1:13" ht="12">
      <c r="A78" s="26" t="s">
        <v>63</v>
      </c>
      <c r="B78" s="39">
        <v>1552.6956948012648</v>
      </c>
      <c r="C78" s="39">
        <v>604.9269803878485</v>
      </c>
      <c r="D78" s="39">
        <v>747.9810046552442</v>
      </c>
      <c r="E78" s="39">
        <v>767.3794953784677</v>
      </c>
      <c r="F78" s="39">
        <v>703.6850294730706</v>
      </c>
      <c r="G78" s="39">
        <v>1102.4092083962553</v>
      </c>
      <c r="H78" s="39">
        <v>936.4010265302124</v>
      </c>
      <c r="I78" s="39">
        <v>4162.3358660134345</v>
      </c>
      <c r="J78" s="39">
        <v>1200.9670460177317</v>
      </c>
      <c r="K78" s="39">
        <v>437.93434560263137</v>
      </c>
      <c r="L78" s="16">
        <v>389.94360528452086</v>
      </c>
      <c r="M78" s="25">
        <v>1786.428907886223</v>
      </c>
    </row>
    <row r="79" spans="1:13" ht="12">
      <c r="A79" s="26" t="s">
        <v>64</v>
      </c>
      <c r="B79" s="39">
        <v>6230.264889379792</v>
      </c>
      <c r="C79" s="39">
        <v>16919.717922064243</v>
      </c>
      <c r="D79" s="39">
        <v>6967.347239986082</v>
      </c>
      <c r="E79" s="39">
        <v>5282.301001638367</v>
      </c>
      <c r="F79" s="39">
        <v>2483.4673080942916</v>
      </c>
      <c r="G79" s="39">
        <v>6700.211367954385</v>
      </c>
      <c r="H79" s="39">
        <v>9428.953319505586</v>
      </c>
      <c r="I79" s="39">
        <v>6004.8590998205345</v>
      </c>
      <c r="J79" s="39">
        <v>4178.9191869194565</v>
      </c>
      <c r="K79" s="39">
        <v>6584.701363977534</v>
      </c>
      <c r="L79" s="16">
        <v>10797.912235082757</v>
      </c>
      <c r="M79" s="25">
        <v>26116.51482896066</v>
      </c>
    </row>
    <row r="80" spans="1:13" ht="1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43"/>
    </row>
    <row r="81" spans="1:13" ht="12">
      <c r="A81" s="26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16"/>
      <c r="M81" s="25"/>
    </row>
    <row r="82" spans="1:13" ht="12">
      <c r="A82" s="26" t="s">
        <v>66</v>
      </c>
      <c r="B82" s="60">
        <v>37.76705441392657</v>
      </c>
      <c r="C82" s="60">
        <v>39.28490820177582</v>
      </c>
      <c r="D82" s="60">
        <v>42.854102112453624</v>
      </c>
      <c r="E82" s="60">
        <v>42.818180053371606</v>
      </c>
      <c r="F82" s="60">
        <v>42.47542107847281</v>
      </c>
      <c r="G82" s="60">
        <v>43.81630854234017</v>
      </c>
      <c r="H82" s="60">
        <v>40.06845855615784</v>
      </c>
      <c r="I82" s="60">
        <v>37.28261768230292</v>
      </c>
      <c r="J82" s="60">
        <v>45.68907701735551</v>
      </c>
      <c r="K82" s="60">
        <v>44.91561288158102</v>
      </c>
      <c r="L82" s="61">
        <v>42.47085799667786</v>
      </c>
      <c r="M82" s="62">
        <v>37.96864194041977</v>
      </c>
    </row>
    <row r="83" spans="1:13" ht="12">
      <c r="A83" s="26" t="s">
        <v>67</v>
      </c>
      <c r="B83" s="60">
        <v>62.232945586073434</v>
      </c>
      <c r="C83" s="60">
        <v>60.71509179822417</v>
      </c>
      <c r="D83" s="60">
        <v>57.145897887546376</v>
      </c>
      <c r="E83" s="60">
        <v>57.181819946628394</v>
      </c>
      <c r="F83" s="60">
        <v>57.52457892152719</v>
      </c>
      <c r="G83" s="60">
        <v>56.18369145765983</v>
      </c>
      <c r="H83" s="60">
        <v>59.93154144384216</v>
      </c>
      <c r="I83" s="60">
        <v>62.71738231769707</v>
      </c>
      <c r="J83" s="60">
        <v>54.31092298264448</v>
      </c>
      <c r="K83" s="60">
        <v>55.08438711841899</v>
      </c>
      <c r="L83" s="61">
        <v>57.52914200332213</v>
      </c>
      <c r="M83" s="62">
        <v>62.03135805958024</v>
      </c>
    </row>
    <row r="84" spans="1:13" ht="12">
      <c r="A84" s="26" t="s">
        <v>68</v>
      </c>
      <c r="B84" s="48">
        <v>4.690147802007618</v>
      </c>
      <c r="C84" s="48">
        <v>4.4172004994175325</v>
      </c>
      <c r="D84" s="48">
        <v>4.011836477580614</v>
      </c>
      <c r="E84" s="48">
        <v>4.205850612661768</v>
      </c>
      <c r="F84" s="48">
        <v>4.262426281618739</v>
      </c>
      <c r="G84" s="48">
        <v>4.036833232160745</v>
      </c>
      <c r="H84" s="48">
        <v>4.230162462361284</v>
      </c>
      <c r="I84" s="48">
        <v>4.441639258640496</v>
      </c>
      <c r="J84" s="48">
        <v>3.892913982680861</v>
      </c>
      <c r="K84" s="48">
        <v>4.106357807290531</v>
      </c>
      <c r="L84" s="51">
        <v>4.350443818033132</v>
      </c>
      <c r="M84" s="52">
        <v>4.777063054407341</v>
      </c>
    </row>
    <row r="85" spans="1:13" ht="12">
      <c r="A85" s="2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16"/>
      <c r="M85" s="25"/>
    </row>
    <row r="86" spans="1:13" ht="12">
      <c r="A86" s="26" t="s">
        <v>69</v>
      </c>
      <c r="B86" s="39">
        <v>70796.4502510467</v>
      </c>
      <c r="C86" s="39">
        <v>70490.55138825561</v>
      </c>
      <c r="D86" s="39">
        <v>74466.41610407502</v>
      </c>
      <c r="E86" s="39">
        <v>64756.99972815346</v>
      </c>
      <c r="F86" s="39">
        <v>60714.23759435521</v>
      </c>
      <c r="G86" s="39">
        <v>66549.55280686826</v>
      </c>
      <c r="H86" s="39">
        <v>65408.26422519263</v>
      </c>
      <c r="I86" s="39">
        <v>66501.31477163489</v>
      </c>
      <c r="J86" s="39">
        <v>62403.88319593623</v>
      </c>
      <c r="K86" s="39">
        <v>66059.66750001232</v>
      </c>
      <c r="L86" s="16">
        <v>65670.75481084049</v>
      </c>
      <c r="M86" s="25">
        <v>64956.70642427838</v>
      </c>
    </row>
    <row r="87" spans="1:13" ht="12">
      <c r="A87" s="26" t="s">
        <v>70</v>
      </c>
      <c r="B87" s="39">
        <v>288939.0680609235</v>
      </c>
      <c r="C87" s="39">
        <v>284678.27970733686</v>
      </c>
      <c r="D87" s="39">
        <v>332932.0371167771</v>
      </c>
      <c r="E87" s="39">
        <v>302642.69663527317</v>
      </c>
      <c r="F87" s="39">
        <v>308149.65967369406</v>
      </c>
      <c r="G87" s="39">
        <v>353802.81807113835</v>
      </c>
      <c r="H87" s="39">
        <v>379019.80376046494</v>
      </c>
      <c r="I87" s="39">
        <v>396090.7796170965</v>
      </c>
      <c r="J87" s="39">
        <v>308478.90833852807</v>
      </c>
      <c r="K87" s="39">
        <v>294944.69874993374</v>
      </c>
      <c r="L87" s="16">
        <v>296577.31569397537</v>
      </c>
      <c r="M87" s="25">
        <v>349719.01304654183</v>
      </c>
    </row>
    <row r="88" spans="1:13" ht="12">
      <c r="A88" s="2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16"/>
      <c r="M88" s="25"/>
    </row>
    <row r="89" spans="1:13" ht="12">
      <c r="A89" s="26" t="s">
        <v>71</v>
      </c>
      <c r="B89" s="39">
        <v>166649.175692082</v>
      </c>
      <c r="C89" s="39">
        <v>159185.35007110832</v>
      </c>
      <c r="D89" s="39">
        <v>192574.57151062033</v>
      </c>
      <c r="E89" s="39">
        <v>167707.9682082518</v>
      </c>
      <c r="F89" s="39">
        <v>167366.31035360182</v>
      </c>
      <c r="G89" s="39">
        <v>188464.83018230298</v>
      </c>
      <c r="H89" s="39">
        <v>206519.57597839442</v>
      </c>
      <c r="I89" s="39">
        <v>212582.9032412505</v>
      </c>
      <c r="J89" s="39">
        <v>185338.38018270198</v>
      </c>
      <c r="K89" s="39">
        <v>175126.84950215224</v>
      </c>
      <c r="L89" s="16">
        <v>162362.9819024332</v>
      </c>
      <c r="M89" s="25">
        <v>179382.08971649333</v>
      </c>
    </row>
    <row r="90" spans="1:13" ht="12">
      <c r="A90" s="26" t="s">
        <v>72</v>
      </c>
      <c r="B90" s="39">
        <v>193086.34261988825</v>
      </c>
      <c r="C90" s="39">
        <v>195983.48102448415</v>
      </c>
      <c r="D90" s="39">
        <v>214823.8817102318</v>
      </c>
      <c r="E90" s="39">
        <v>199691.72815517482</v>
      </c>
      <c r="F90" s="39">
        <v>201497.5869144474</v>
      </c>
      <c r="G90" s="39">
        <v>231887.5406957036</v>
      </c>
      <c r="H90" s="39">
        <v>237908.49200726318</v>
      </c>
      <c r="I90" s="39">
        <v>250009.19114748092</v>
      </c>
      <c r="J90" s="39">
        <v>185544.41135176233</v>
      </c>
      <c r="K90" s="39">
        <v>185877.51674779388</v>
      </c>
      <c r="L90" s="16">
        <v>199885.0886023827</v>
      </c>
      <c r="M90" s="25">
        <v>235293.6297543269</v>
      </c>
    </row>
    <row r="91" spans="1:13" ht="12">
      <c r="A91" s="2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16"/>
      <c r="M91" s="25"/>
    </row>
    <row r="92" spans="1:13" ht="12">
      <c r="A92" s="26" t="s">
        <v>73</v>
      </c>
      <c r="B92" s="39">
        <v>184426.80186195768</v>
      </c>
      <c r="C92" s="39">
        <v>182482.5125656778</v>
      </c>
      <c r="D92" s="39">
        <v>203669.798880067</v>
      </c>
      <c r="E92" s="39">
        <v>190219.42695638788</v>
      </c>
      <c r="F92" s="39">
        <v>192573.99756543332</v>
      </c>
      <c r="G92" s="39">
        <v>222260.71946356434</v>
      </c>
      <c r="H92" s="39">
        <v>230166.13520513373</v>
      </c>
      <c r="I92" s="39">
        <v>241257.3162842081</v>
      </c>
      <c r="J92" s="39">
        <v>175677.63049213833</v>
      </c>
      <c r="K92" s="39">
        <v>176585.18428843416</v>
      </c>
      <c r="L92" s="16">
        <v>191013.18006391998</v>
      </c>
      <c r="M92" s="25">
        <v>228434.38424596615</v>
      </c>
    </row>
    <row r="93" spans="1:13" ht="12">
      <c r="A93" s="53"/>
      <c r="B93" s="54"/>
      <c r="C93" s="54"/>
      <c r="D93" s="55"/>
      <c r="E93" s="54"/>
      <c r="F93" s="54"/>
      <c r="G93" s="55"/>
      <c r="H93" s="54"/>
      <c r="I93" s="54"/>
      <c r="J93" s="54"/>
      <c r="K93" s="54"/>
      <c r="L93" s="55"/>
      <c r="M93" s="56"/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&amp;LSource: DBEDT/READ&amp;CPage &amp;P of &amp;N</oddFooter>
  </headerFooter>
  <rowBreaks count="1" manualBreakCount="1">
    <brk id="5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zoomScale="80" zoomScaleNormal="80" zoomScalePageLayoutView="0" workbookViewId="0" topLeftCell="A1">
      <selection activeCell="A1" sqref="A1"/>
    </sheetView>
  </sheetViews>
  <sheetFormatPr defaultColWidth="18.28125" defaultRowHeight="12.75"/>
  <cols>
    <col min="1" max="1" width="30.00390625" style="6" customWidth="1"/>
    <col min="2" max="2" width="10.421875" style="6" customWidth="1"/>
    <col min="3" max="12" width="10.421875" style="7" customWidth="1"/>
    <col min="13" max="13" width="10.421875" style="6" customWidth="1"/>
    <col min="14" max="14" width="18.28125" style="6" customWidth="1"/>
    <col min="15" max="17" width="12.00390625" style="6" customWidth="1"/>
    <col min="18" max="18" width="11.140625" style="6" customWidth="1"/>
    <col min="19" max="19" width="18.28125" style="6" customWidth="1"/>
    <col min="20" max="24" width="12.7109375" style="6" customWidth="1"/>
    <col min="25" max="31" width="18.28125" style="6" customWidth="1"/>
    <col min="32" max="32" width="10.7109375" style="6" customWidth="1"/>
    <col min="33" max="33" width="10.28125" style="6" customWidth="1"/>
    <col min="34" max="35" width="10.7109375" style="6" customWidth="1"/>
    <col min="36" max="36" width="10.28125" style="6" customWidth="1"/>
    <col min="37" max="16384" width="18.28125" style="6" customWidth="1"/>
  </cols>
  <sheetData>
    <row r="1" spans="1:13" ht="12">
      <c r="A1" s="76"/>
      <c r="B1" s="65"/>
      <c r="C1" s="65"/>
      <c r="D1" s="65"/>
      <c r="E1" s="65"/>
      <c r="F1" s="65"/>
      <c r="G1" s="65"/>
      <c r="H1" s="65"/>
      <c r="I1" s="65"/>
      <c r="J1" s="77"/>
      <c r="K1" s="77"/>
      <c r="L1" s="77"/>
      <c r="M1" s="78"/>
    </row>
    <row r="2" spans="1:13" ht="12">
      <c r="A2" s="66" t="s">
        <v>83</v>
      </c>
      <c r="B2" s="70"/>
      <c r="C2" s="70"/>
      <c r="D2" s="70"/>
      <c r="E2" s="70"/>
      <c r="F2" s="70"/>
      <c r="G2" s="70"/>
      <c r="H2" s="70"/>
      <c r="I2" s="70"/>
      <c r="J2" s="79"/>
      <c r="K2" s="79"/>
      <c r="L2" s="79"/>
      <c r="M2" s="80"/>
    </row>
    <row r="3" spans="1:13" ht="12">
      <c r="A3" s="66" t="s">
        <v>84</v>
      </c>
      <c r="B3" s="67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  <c r="H3" s="67" t="s">
        <v>6</v>
      </c>
      <c r="I3" s="67" t="s">
        <v>7</v>
      </c>
      <c r="J3" s="81" t="s">
        <v>8</v>
      </c>
      <c r="K3" s="81" t="s">
        <v>9</v>
      </c>
      <c r="L3" s="81" t="s">
        <v>10</v>
      </c>
      <c r="M3" s="82" t="s">
        <v>11</v>
      </c>
    </row>
    <row r="4" spans="1:13" ht="12">
      <c r="A4" s="83" t="s">
        <v>86</v>
      </c>
      <c r="B4" s="68" t="s">
        <v>93</v>
      </c>
      <c r="C4" s="68" t="s">
        <v>93</v>
      </c>
      <c r="D4" s="68" t="s">
        <v>93</v>
      </c>
      <c r="E4" s="68" t="s">
        <v>93</v>
      </c>
      <c r="F4" s="68" t="s">
        <v>93</v>
      </c>
      <c r="G4" s="68" t="s">
        <v>93</v>
      </c>
      <c r="H4" s="68" t="s">
        <v>93</v>
      </c>
      <c r="I4" s="68" t="s">
        <v>93</v>
      </c>
      <c r="J4" s="68" t="s">
        <v>93</v>
      </c>
      <c r="K4" s="68" t="s">
        <v>93</v>
      </c>
      <c r="L4" s="84" t="s">
        <v>93</v>
      </c>
      <c r="M4" s="85" t="s">
        <v>93</v>
      </c>
    </row>
    <row r="5" spans="1:13" ht="12">
      <c r="A5" s="66"/>
      <c r="B5" s="86"/>
      <c r="C5" s="69"/>
      <c r="D5" s="69"/>
      <c r="E5" s="70"/>
      <c r="F5" s="70"/>
      <c r="G5" s="69"/>
      <c r="H5" s="69"/>
      <c r="I5" s="69"/>
      <c r="J5" s="87"/>
      <c r="K5" s="87"/>
      <c r="L5" s="87"/>
      <c r="M5" s="88"/>
    </row>
    <row r="6" spans="1:13" ht="12">
      <c r="A6" s="71" t="s">
        <v>13</v>
      </c>
      <c r="B6" s="13">
        <v>0.0017776440064369847</v>
      </c>
      <c r="C6" s="13">
        <v>0.016249086065928564</v>
      </c>
      <c r="D6" s="13">
        <v>-0.03974226806234871</v>
      </c>
      <c r="E6" s="13">
        <v>-0.1072012218661903</v>
      </c>
      <c r="F6" s="13">
        <v>-0.05698421875239401</v>
      </c>
      <c r="G6" s="13">
        <v>-0.13879495486097027</v>
      </c>
      <c r="H6" s="13">
        <v>-0.12165311103919574</v>
      </c>
      <c r="I6" s="13">
        <v>-0.1810374735864465</v>
      </c>
      <c r="J6" s="13">
        <v>-0.20641235797900448</v>
      </c>
      <c r="K6" s="13">
        <v>-0.13259277294557392</v>
      </c>
      <c r="L6" s="13">
        <v>-0.15658124829425712</v>
      </c>
      <c r="M6" s="89">
        <v>-0.16988516823170963</v>
      </c>
    </row>
    <row r="7" spans="1:13" ht="12">
      <c r="A7" s="71" t="s">
        <v>14</v>
      </c>
      <c r="B7" s="13">
        <v>0.012422675824439455</v>
      </c>
      <c r="C7" s="13">
        <v>0.025531114468200444</v>
      </c>
      <c r="D7" s="13">
        <v>-0.037526367620976164</v>
      </c>
      <c r="E7" s="13">
        <v>-0.1133913512941146</v>
      </c>
      <c r="F7" s="13">
        <v>-0.10918077080786326</v>
      </c>
      <c r="G7" s="13">
        <v>-0.17490799144326719</v>
      </c>
      <c r="H7" s="13">
        <v>-0.16512760212339161</v>
      </c>
      <c r="I7" s="13">
        <v>-0.23293942424989278</v>
      </c>
      <c r="J7" s="13">
        <v>-0.25212283723210993</v>
      </c>
      <c r="K7" s="13">
        <v>-0.15861151889169733</v>
      </c>
      <c r="L7" s="13">
        <v>-0.15682697903038956</v>
      </c>
      <c r="M7" s="89">
        <v>-0.18551860374458395</v>
      </c>
    </row>
    <row r="8" spans="1:13" ht="12">
      <c r="A8" s="71" t="s">
        <v>15</v>
      </c>
      <c r="B8" s="13">
        <v>-0.013939882694685934</v>
      </c>
      <c r="C8" s="13">
        <v>0.00124941179725635</v>
      </c>
      <c r="D8" s="13">
        <v>-0.04334131835462596</v>
      </c>
      <c r="E8" s="13">
        <v>-0.09592342099548412</v>
      </c>
      <c r="F8" s="13">
        <v>0.04398941628002806</v>
      </c>
      <c r="G8" s="13">
        <v>-0.06552009544378734</v>
      </c>
      <c r="H8" s="13">
        <v>-0.03895153534833584</v>
      </c>
      <c r="I8" s="13">
        <v>-0.09473676258007746</v>
      </c>
      <c r="J8" s="13">
        <v>-0.13840407357859363</v>
      </c>
      <c r="K8" s="13">
        <v>-0.08899949975306465</v>
      </c>
      <c r="L8" s="13">
        <v>-0.1562035582702952</v>
      </c>
      <c r="M8" s="89">
        <v>-0.14494272984719114</v>
      </c>
    </row>
    <row r="9" spans="1:13" ht="12">
      <c r="A9" s="71" t="s">
        <v>16</v>
      </c>
      <c r="B9" s="13">
        <v>0.009603852760358356</v>
      </c>
      <c r="C9" s="13">
        <v>0.01073448650032538</v>
      </c>
      <c r="D9" s="13">
        <v>0.001228657830921076</v>
      </c>
      <c r="E9" s="13">
        <v>-0.1144741134195485</v>
      </c>
      <c r="F9" s="13">
        <v>-0.04436723050054925</v>
      </c>
      <c r="G9" s="13">
        <v>-0.0786435473348076</v>
      </c>
      <c r="H9" s="13">
        <v>-0.07917300966041596</v>
      </c>
      <c r="I9" s="13">
        <v>-0.14457363584682126</v>
      </c>
      <c r="J9" s="13">
        <v>-0.14028956083262423</v>
      </c>
      <c r="K9" s="13">
        <v>-0.10553982894750069</v>
      </c>
      <c r="L9" s="13">
        <v>-0.10507734020492732</v>
      </c>
      <c r="M9" s="89">
        <v>-0.15701737348793665</v>
      </c>
    </row>
    <row r="10" spans="1:13" ht="12">
      <c r="A10" s="71" t="s">
        <v>17</v>
      </c>
      <c r="B10" s="13">
        <v>0.009603852760358134</v>
      </c>
      <c r="C10" s="13">
        <v>-0.024118426827272055</v>
      </c>
      <c r="D10" s="13">
        <v>0.001228657830921076</v>
      </c>
      <c r="E10" s="13">
        <v>-0.1144741134195486</v>
      </c>
      <c r="F10" s="13">
        <v>-0.04436723050054936</v>
      </c>
      <c r="G10" s="13">
        <v>-0.0786435473348076</v>
      </c>
      <c r="H10" s="13">
        <v>-0.07917300966041585</v>
      </c>
      <c r="I10" s="13">
        <v>-0.14457363584682115</v>
      </c>
      <c r="J10" s="13">
        <v>-0.14028956083262423</v>
      </c>
      <c r="K10" s="13">
        <v>-0.10553982894750069</v>
      </c>
      <c r="L10" s="13">
        <v>-0.10507734020492754</v>
      </c>
      <c r="M10" s="89">
        <v>-0.15701737348793665</v>
      </c>
    </row>
    <row r="11" spans="1:13" ht="12">
      <c r="A11" s="71" t="s">
        <v>18</v>
      </c>
      <c r="B11" s="13">
        <v>-0.027782174842162277</v>
      </c>
      <c r="C11" s="13">
        <v>0.017876650580686215</v>
      </c>
      <c r="D11" s="13">
        <v>3.0786014853944366</v>
      </c>
      <c r="E11" s="13">
        <v>-0.12549531868135433</v>
      </c>
      <c r="F11" s="13">
        <v>-0.1208335153553799</v>
      </c>
      <c r="G11" s="13">
        <v>-0.1182189849016082</v>
      </c>
      <c r="H11" s="13">
        <v>-0.14276700751980054</v>
      </c>
      <c r="I11" s="13">
        <v>-0.14587289577645068</v>
      </c>
      <c r="J11" s="13">
        <v>-0.14110903553441811</v>
      </c>
      <c r="K11" s="13">
        <v>-0.10410889191098982</v>
      </c>
      <c r="L11" s="13">
        <v>-0.11085143487596838</v>
      </c>
      <c r="M11" s="89">
        <v>-0.16063517808951477</v>
      </c>
    </row>
    <row r="12" spans="1:13" ht="1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90"/>
    </row>
    <row r="13" spans="1:13" ht="12">
      <c r="A13" s="71" t="s">
        <v>19</v>
      </c>
      <c r="B13" s="69"/>
      <c r="C13" s="69"/>
      <c r="D13" s="69"/>
      <c r="E13" s="69"/>
      <c r="F13" s="69"/>
      <c r="G13" s="69"/>
      <c r="H13" s="69"/>
      <c r="I13" s="69"/>
      <c r="J13" s="87"/>
      <c r="K13" s="87"/>
      <c r="L13" s="87"/>
      <c r="M13" s="88"/>
    </row>
    <row r="14" spans="1:13" ht="12">
      <c r="A14" s="72" t="s">
        <v>20</v>
      </c>
      <c r="B14" s="13">
        <v>0.0017776440064369847</v>
      </c>
      <c r="C14" s="13">
        <v>0.016249086065928564</v>
      </c>
      <c r="D14" s="13">
        <v>-0.03974226806234871</v>
      </c>
      <c r="E14" s="13">
        <v>-0.1072012218661903</v>
      </c>
      <c r="F14" s="13">
        <v>-0.05698421875239401</v>
      </c>
      <c r="G14" s="13">
        <v>-0.13879495486097027</v>
      </c>
      <c r="H14" s="13">
        <v>-0.12165311103919574</v>
      </c>
      <c r="I14" s="13">
        <v>-0.1810374735864465</v>
      </c>
      <c r="J14" s="13">
        <v>-0.20641212523898156</v>
      </c>
      <c r="K14" s="13">
        <v>-0.13259277294557392</v>
      </c>
      <c r="L14" s="13">
        <v>-0.15658124829425712</v>
      </c>
      <c r="M14" s="89">
        <v>-0.16988516823170963</v>
      </c>
    </row>
    <row r="15" spans="1:13" ht="12">
      <c r="A15" s="72" t="s">
        <v>21</v>
      </c>
      <c r="B15" s="13">
        <v>0.0047220696752579006</v>
      </c>
      <c r="C15" s="13">
        <v>0.017948458786988475</v>
      </c>
      <c r="D15" s="13">
        <v>-0.023548839480142747</v>
      </c>
      <c r="E15" s="13">
        <v>-0.07674338311292006</v>
      </c>
      <c r="F15" s="13">
        <v>-0.019005745872026303</v>
      </c>
      <c r="G15" s="13">
        <v>-0.0672697004801972</v>
      </c>
      <c r="H15" s="13">
        <v>-0.07243643682008205</v>
      </c>
      <c r="I15" s="13">
        <v>-0.15892514048245632</v>
      </c>
      <c r="J15" s="13">
        <v>-0.14569477548200416</v>
      </c>
      <c r="K15" s="13">
        <v>-0.0859110217917266</v>
      </c>
      <c r="L15" s="13">
        <v>-0.13586067034906923</v>
      </c>
      <c r="M15" s="89">
        <v>-0.13204645965873052</v>
      </c>
    </row>
    <row r="16" spans="1:13" ht="12">
      <c r="A16" s="73"/>
      <c r="B16" s="91"/>
      <c r="C16" s="91"/>
      <c r="D16" s="91"/>
      <c r="E16" s="91"/>
      <c r="F16" s="91"/>
      <c r="G16" s="91"/>
      <c r="H16" s="91"/>
      <c r="I16" s="91"/>
      <c r="J16" s="92"/>
      <c r="K16" s="92"/>
      <c r="L16" s="92"/>
      <c r="M16" s="93"/>
    </row>
    <row r="17" spans="1:13" ht="12">
      <c r="A17" s="72" t="s">
        <v>22</v>
      </c>
      <c r="B17" s="13">
        <v>-0.06525507067404268</v>
      </c>
      <c r="C17" s="13">
        <v>-0.16867262987601506</v>
      </c>
      <c r="D17" s="13">
        <v>-0.281463401009314</v>
      </c>
      <c r="E17" s="13">
        <v>-0.2618798035757206</v>
      </c>
      <c r="F17" s="13">
        <v>-0.2665486788831982</v>
      </c>
      <c r="G17" s="13">
        <v>-0.3805879926021023</v>
      </c>
      <c r="H17" s="13">
        <v>-0.349997186412249</v>
      </c>
      <c r="I17" s="13">
        <v>-0.3925376818572792</v>
      </c>
      <c r="J17" s="13">
        <v>-0.45520246658256514</v>
      </c>
      <c r="K17" s="13">
        <v>-0.3872030404631748</v>
      </c>
      <c r="L17" s="13">
        <v>-0.3585019890597738</v>
      </c>
      <c r="M17" s="89">
        <v>-0.4390360432904701</v>
      </c>
    </row>
    <row r="18" spans="1:13" ht="12">
      <c r="A18" s="72" t="s">
        <v>23</v>
      </c>
      <c r="B18" s="94"/>
      <c r="C18" s="94"/>
      <c r="D18" s="94"/>
      <c r="E18" s="94"/>
      <c r="F18" s="94"/>
      <c r="G18" s="94"/>
      <c r="H18" s="94"/>
      <c r="I18" s="94"/>
      <c r="J18" s="95"/>
      <c r="K18" s="95"/>
      <c r="L18" s="95"/>
      <c r="M18" s="96"/>
    </row>
    <row r="19" spans="1:13" ht="12">
      <c r="A19" s="73"/>
      <c r="B19" s="91"/>
      <c r="C19" s="91"/>
      <c r="D19" s="91"/>
      <c r="E19" s="91"/>
      <c r="F19" s="91"/>
      <c r="G19" s="91"/>
      <c r="H19" s="91"/>
      <c r="I19" s="91"/>
      <c r="J19" s="92"/>
      <c r="K19" s="92"/>
      <c r="L19" s="92"/>
      <c r="M19" s="93"/>
    </row>
    <row r="20" spans="1:13" ht="12">
      <c r="A20" s="72" t="s">
        <v>24</v>
      </c>
      <c r="B20" s="13">
        <v>-0.05557311527933684</v>
      </c>
      <c r="C20" s="13">
        <v>-0.04297115625103276</v>
      </c>
      <c r="D20" s="13">
        <v>-0.12259118062988916</v>
      </c>
      <c r="E20" s="13">
        <v>-0.20061025724684056</v>
      </c>
      <c r="F20" s="13">
        <v>-0.17176037651408804</v>
      </c>
      <c r="G20" s="13">
        <v>-0.30657978934950614</v>
      </c>
      <c r="H20" s="13">
        <v>-0.2803755983591616</v>
      </c>
      <c r="I20" s="13">
        <v>-0.2591821447532827</v>
      </c>
      <c r="J20" s="13">
        <v>-0.39608339723857966</v>
      </c>
      <c r="K20" s="13">
        <v>-0.2547482556153148</v>
      </c>
      <c r="L20" s="13">
        <v>-0.27223644372254396</v>
      </c>
      <c r="M20" s="89">
        <v>-0.262982850104978</v>
      </c>
    </row>
    <row r="21" spans="1:13" ht="12">
      <c r="A21" s="72" t="s">
        <v>25</v>
      </c>
      <c r="B21" s="13">
        <v>-0.04996854553439589</v>
      </c>
      <c r="C21" s="13">
        <v>-0.051794205495020784</v>
      </c>
      <c r="D21" s="13">
        <v>-0.12866687011138556</v>
      </c>
      <c r="E21" s="13">
        <v>-0.20612691999699007</v>
      </c>
      <c r="F21" s="13">
        <v>-0.1779427456586622</v>
      </c>
      <c r="G21" s="13">
        <v>-0.3099980134523713</v>
      </c>
      <c r="H21" s="13">
        <v>-0.2802318740995725</v>
      </c>
      <c r="I21" s="13">
        <v>-0.2688935149287054</v>
      </c>
      <c r="J21" s="13">
        <v>-0.40794235268067247</v>
      </c>
      <c r="K21" s="13">
        <v>-0.2618673391292782</v>
      </c>
      <c r="L21" s="13">
        <v>-0.27419727556189943</v>
      </c>
      <c r="M21" s="89">
        <v>-0.26238646430097823</v>
      </c>
    </row>
    <row r="22" spans="1:13" ht="12">
      <c r="A22" s="72" t="s">
        <v>26</v>
      </c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97"/>
    </row>
    <row r="23" spans="1:13" ht="12">
      <c r="A23" s="73"/>
      <c r="B23" s="91"/>
      <c r="C23" s="91"/>
      <c r="D23" s="91"/>
      <c r="E23" s="91"/>
      <c r="F23" s="91"/>
      <c r="G23" s="91"/>
      <c r="H23" s="91"/>
      <c r="I23" s="91"/>
      <c r="J23" s="92"/>
      <c r="K23" s="92"/>
      <c r="L23" s="92"/>
      <c r="M23" s="93"/>
    </row>
    <row r="24" spans="1:13" ht="12">
      <c r="A24" s="72" t="s">
        <v>79</v>
      </c>
      <c r="B24" s="13">
        <v>0.169476646459493</v>
      </c>
      <c r="C24" s="13">
        <v>0.24475064538980895</v>
      </c>
      <c r="D24" s="13">
        <v>0.009040306895892636</v>
      </c>
      <c r="E24" s="13">
        <v>0.795183184155446</v>
      </c>
      <c r="F24" s="13">
        <v>-0.013351032864286294</v>
      </c>
      <c r="G24" s="13">
        <v>-0.054146287127690984</v>
      </c>
      <c r="H24" s="13">
        <v>-0.3231182238697212</v>
      </c>
      <c r="I24" s="13">
        <v>-0.2912873820554702</v>
      </c>
      <c r="J24" s="13">
        <v>-0.2014466296718016</v>
      </c>
      <c r="K24" s="13">
        <v>-0.42385233315341064</v>
      </c>
      <c r="L24" s="13">
        <v>-0.41236816737782467</v>
      </c>
      <c r="M24" s="89">
        <v>-0.515788069377807</v>
      </c>
    </row>
    <row r="25" spans="1:13" ht="12">
      <c r="A25" s="72" t="s">
        <v>80</v>
      </c>
      <c r="B25" s="13"/>
      <c r="C25" s="13"/>
      <c r="D25" s="13"/>
      <c r="E25" s="13"/>
      <c r="F25" s="13"/>
      <c r="G25" s="13"/>
      <c r="H25" s="13"/>
      <c r="I25" s="13"/>
      <c r="J25" s="11"/>
      <c r="K25" s="11"/>
      <c r="L25" s="11"/>
      <c r="M25" s="97"/>
    </row>
    <row r="26" spans="1:13" ht="12">
      <c r="A26" s="73"/>
      <c r="B26" s="91"/>
      <c r="C26" s="91"/>
      <c r="D26" s="91"/>
      <c r="E26" s="91"/>
      <c r="F26" s="91"/>
      <c r="G26" s="91"/>
      <c r="H26" s="91"/>
      <c r="I26" s="91"/>
      <c r="J26" s="92"/>
      <c r="K26" s="92"/>
      <c r="L26" s="92"/>
      <c r="M26" s="93"/>
    </row>
    <row r="27" spans="1:13" ht="12">
      <c r="A27" s="72" t="s">
        <v>81</v>
      </c>
      <c r="B27" s="13">
        <v>-0.11997613816029096</v>
      </c>
      <c r="C27" s="13">
        <v>0.030934616700498685</v>
      </c>
      <c r="D27" s="13">
        <v>-0.14025871415580737</v>
      </c>
      <c r="E27" s="13">
        <v>0.4104362701960351</v>
      </c>
      <c r="F27" s="13">
        <v>-0.14582428316771</v>
      </c>
      <c r="G27" s="13">
        <v>-0.45803585346383846</v>
      </c>
      <c r="H27" s="13">
        <v>-0.3862670959802955</v>
      </c>
      <c r="I27" s="13">
        <v>-0.47149512419993267</v>
      </c>
      <c r="J27" s="13">
        <v>-0.31847932230570497</v>
      </c>
      <c r="K27" s="13">
        <v>-0.46985894802598593</v>
      </c>
      <c r="L27" s="13">
        <v>-0.45139992759500225</v>
      </c>
      <c r="M27" s="89">
        <v>-0.5475091597572725</v>
      </c>
    </row>
    <row r="28" spans="1:13" ht="12">
      <c r="A28" s="72" t="s">
        <v>82</v>
      </c>
      <c r="B28" s="13"/>
      <c r="C28" s="13"/>
      <c r="D28" s="13"/>
      <c r="E28" s="13"/>
      <c r="F28" s="13"/>
      <c r="G28" s="13"/>
      <c r="H28" s="13"/>
      <c r="I28" s="13"/>
      <c r="J28" s="11"/>
      <c r="K28" s="11"/>
      <c r="L28" s="11"/>
      <c r="M28" s="97"/>
    </row>
    <row r="29" spans="1:13" ht="12">
      <c r="A29" s="66"/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3"/>
    </row>
    <row r="30" spans="1:13" ht="12">
      <c r="A30" s="71" t="s">
        <v>27</v>
      </c>
      <c r="B30" s="13">
        <v>-0.029484585270111996</v>
      </c>
      <c r="C30" s="13">
        <v>-0.11587430141278776</v>
      </c>
      <c r="D30" s="13">
        <v>-0.15333047095902674</v>
      </c>
      <c r="E30" s="13">
        <v>-0.24784040307103972</v>
      </c>
      <c r="F30" s="13">
        <v>-0.22825585154915007</v>
      </c>
      <c r="G30" s="13">
        <v>-0.3137190443572867</v>
      </c>
      <c r="H30" s="13">
        <v>-0.28270161744469313</v>
      </c>
      <c r="I30" s="13">
        <v>-0.26830191695974426</v>
      </c>
      <c r="J30" s="13">
        <v>-0.38207784364193376</v>
      </c>
      <c r="K30" s="13">
        <v>-0.29624481713244755</v>
      </c>
      <c r="L30" s="13">
        <v>-0.24793736462511906</v>
      </c>
      <c r="M30" s="89">
        <v>-0.35660865366309613</v>
      </c>
    </row>
    <row r="31" spans="1:13" ht="12">
      <c r="A31" s="71" t="s">
        <v>28</v>
      </c>
      <c r="B31" s="13">
        <v>0.004349349324223262</v>
      </c>
      <c r="C31" s="13">
        <v>-0.10429636349822269</v>
      </c>
      <c r="D31" s="13">
        <v>-0.1972081094367254</v>
      </c>
      <c r="E31" s="13">
        <v>-0.2591151006476361</v>
      </c>
      <c r="F31" s="13">
        <v>-0.26441017107202214</v>
      </c>
      <c r="G31" s="13">
        <v>-0.30859526324897046</v>
      </c>
      <c r="H31" s="13">
        <v>-0.30511133212255737</v>
      </c>
      <c r="I31" s="13">
        <v>-0.2977012248960641</v>
      </c>
      <c r="J31" s="13">
        <v>-0.4063585181729892</v>
      </c>
      <c r="K31" s="13">
        <v>-0.29890484906999837</v>
      </c>
      <c r="L31" s="13">
        <v>-0.24661415771192685</v>
      </c>
      <c r="M31" s="89">
        <v>-0.38419906150150274</v>
      </c>
    </row>
    <row r="32" spans="1:13" ht="12">
      <c r="A32" s="71" t="s">
        <v>29</v>
      </c>
      <c r="B32" s="13">
        <v>-0.09048724279508968</v>
      </c>
      <c r="C32" s="13">
        <v>-0.26808633755746414</v>
      </c>
      <c r="D32" s="13">
        <v>-0.24865441634592633</v>
      </c>
      <c r="E32" s="13">
        <v>-0.3025385554236033</v>
      </c>
      <c r="F32" s="13">
        <v>-0.3164212058049296</v>
      </c>
      <c r="G32" s="13">
        <v>-0.4559241023309736</v>
      </c>
      <c r="H32" s="13">
        <v>-0.3853574628018551</v>
      </c>
      <c r="I32" s="13">
        <v>-0.38997780132450455</v>
      </c>
      <c r="J32" s="13">
        <v>-0.48259019191687735</v>
      </c>
      <c r="K32" s="13">
        <v>-0.4144821453015628</v>
      </c>
      <c r="L32" s="13">
        <v>-0.37061167157631647</v>
      </c>
      <c r="M32" s="89">
        <v>-0.44996479949184</v>
      </c>
    </row>
    <row r="33" spans="1:13" ht="12">
      <c r="A33" s="71" t="s">
        <v>30</v>
      </c>
      <c r="B33" s="13"/>
      <c r="C33" s="13"/>
      <c r="D33" s="13"/>
      <c r="E33" s="13"/>
      <c r="F33" s="13"/>
      <c r="G33" s="13"/>
      <c r="H33" s="13"/>
      <c r="I33" s="13"/>
      <c r="J33" s="11"/>
      <c r="K33" s="11"/>
      <c r="L33" s="11"/>
      <c r="M33" s="97"/>
    </row>
    <row r="34" spans="1:13" ht="12">
      <c r="A34" s="66"/>
      <c r="B34" s="91"/>
      <c r="C34" s="91"/>
      <c r="D34" s="91"/>
      <c r="E34" s="91"/>
      <c r="F34" s="91"/>
      <c r="G34" s="91"/>
      <c r="H34" s="91"/>
      <c r="I34" s="91"/>
      <c r="J34" s="92"/>
      <c r="K34" s="92"/>
      <c r="L34" s="92"/>
      <c r="M34" s="93"/>
    </row>
    <row r="35" spans="1:13" ht="12">
      <c r="A35" s="71" t="s">
        <v>31</v>
      </c>
      <c r="B35" s="13">
        <v>-0.004362752421904426</v>
      </c>
      <c r="C35" s="13">
        <v>0.012612905816767661</v>
      </c>
      <c r="D35" s="13">
        <v>-0.075474770645646</v>
      </c>
      <c r="E35" s="13">
        <v>-0.1729730317354774</v>
      </c>
      <c r="F35" s="13">
        <v>-0.13724966431710972</v>
      </c>
      <c r="G35" s="13">
        <v>-0.26171025603913123</v>
      </c>
      <c r="H35" s="13">
        <v>-0.21574828616200925</v>
      </c>
      <c r="I35" s="13">
        <v>-0.23026974155203994</v>
      </c>
      <c r="J35" s="13">
        <v>-0.3310847125295442</v>
      </c>
      <c r="K35" s="13">
        <v>-0.23140330767557493</v>
      </c>
      <c r="L35" s="13">
        <v>-0.20561125267611446</v>
      </c>
      <c r="M35" s="89">
        <v>-0.2525100055462882</v>
      </c>
    </row>
    <row r="36" spans="1:13" ht="12">
      <c r="A36" s="71" t="s">
        <v>32</v>
      </c>
      <c r="B36" s="13" t="s">
        <v>74</v>
      </c>
      <c r="C36" s="13" t="s">
        <v>74</v>
      </c>
      <c r="D36" s="13" t="s">
        <v>74</v>
      </c>
      <c r="E36" s="13" t="s">
        <v>74</v>
      </c>
      <c r="F36" s="13" t="s">
        <v>74</v>
      </c>
      <c r="G36" s="13" t="s">
        <v>74</v>
      </c>
      <c r="H36" s="13" t="s">
        <v>74</v>
      </c>
      <c r="I36" s="13" t="s">
        <v>74</v>
      </c>
      <c r="J36" s="11" t="s">
        <v>74</v>
      </c>
      <c r="K36" s="11" t="s">
        <v>74</v>
      </c>
      <c r="L36" s="11" t="s">
        <v>74</v>
      </c>
      <c r="M36" s="97" t="s">
        <v>74</v>
      </c>
    </row>
    <row r="37" spans="1:13" ht="12">
      <c r="A37" s="71" t="s">
        <v>33</v>
      </c>
      <c r="B37" s="13">
        <v>-0.004362752421904426</v>
      </c>
      <c r="C37" s="13">
        <v>0.012612905816767661</v>
      </c>
      <c r="D37" s="13">
        <v>-0.075474770645646</v>
      </c>
      <c r="E37" s="13">
        <v>-0.1729730317354774</v>
      </c>
      <c r="F37" s="13">
        <v>-0.13724966431710972</v>
      </c>
      <c r="G37" s="13">
        <v>-0.26171025603913123</v>
      </c>
      <c r="H37" s="13">
        <v>-0.21574828616200925</v>
      </c>
      <c r="I37" s="13">
        <v>-0.23026974155203994</v>
      </c>
      <c r="J37" s="13">
        <v>-0.3310840019008202</v>
      </c>
      <c r="K37" s="13">
        <v>-0.23140330767557493</v>
      </c>
      <c r="L37" s="13">
        <v>-0.20561125267611446</v>
      </c>
      <c r="M37" s="89">
        <v>-0.2525100055462882</v>
      </c>
    </row>
    <row r="38" spans="1:13" ht="12">
      <c r="A38" s="71" t="s">
        <v>34</v>
      </c>
      <c r="B38" s="13">
        <v>0.0047220696752579006</v>
      </c>
      <c r="C38" s="13">
        <v>0.017948458786988475</v>
      </c>
      <c r="D38" s="13">
        <v>-0.023548839480142747</v>
      </c>
      <c r="E38" s="13">
        <v>-0.07674338311292006</v>
      </c>
      <c r="F38" s="13">
        <v>-0.019005745872026303</v>
      </c>
      <c r="G38" s="13">
        <v>-0.0672697004801972</v>
      </c>
      <c r="H38" s="13">
        <v>-0.07243643682008205</v>
      </c>
      <c r="I38" s="13">
        <v>-0.15892514048245632</v>
      </c>
      <c r="J38" s="13">
        <v>-0.14569477548200416</v>
      </c>
      <c r="K38" s="13">
        <v>-0.0859110217917266</v>
      </c>
      <c r="L38" s="13">
        <v>-0.13586067034906923</v>
      </c>
      <c r="M38" s="89">
        <v>-0.13204645965873052</v>
      </c>
    </row>
    <row r="39" spans="1:13" ht="12">
      <c r="A39" s="74" t="s">
        <v>35</v>
      </c>
      <c r="B39" s="13">
        <v>-0.004362752421904426</v>
      </c>
      <c r="C39" s="13">
        <v>0.012612905816767661</v>
      </c>
      <c r="D39" s="13">
        <v>-0.075474770645646</v>
      </c>
      <c r="E39" s="13">
        <v>-0.1729730317354774</v>
      </c>
      <c r="F39" s="13">
        <v>-0.13724966431710972</v>
      </c>
      <c r="G39" s="13">
        <v>-0.26171025603913123</v>
      </c>
      <c r="H39" s="13">
        <v>-0.21574828616200925</v>
      </c>
      <c r="I39" s="13">
        <v>-0.23026974155203994</v>
      </c>
      <c r="J39" s="13">
        <v>-0.3310847125295442</v>
      </c>
      <c r="K39" s="13">
        <v>-0.23140330767557493</v>
      </c>
      <c r="L39" s="13">
        <v>-0.20561125267611446</v>
      </c>
      <c r="M39" s="89">
        <v>-0.2525100055462882</v>
      </c>
    </row>
    <row r="40" spans="1:13" ht="12">
      <c r="A40" s="74" t="s">
        <v>36</v>
      </c>
      <c r="B40" s="13">
        <v>-0.01616330805317845</v>
      </c>
      <c r="C40" s="13">
        <v>-0.03769089223257449</v>
      </c>
      <c r="D40" s="13">
        <v>-0.047141518693565865</v>
      </c>
      <c r="E40" s="13">
        <v>-0.036017021086815815</v>
      </c>
      <c r="F40" s="13">
        <v>-0.056188677453679725</v>
      </c>
      <c r="G40" s="13">
        <v>-0.07998186660281215</v>
      </c>
      <c r="H40" s="13">
        <v>-0.07172345411592729</v>
      </c>
      <c r="I40" s="13">
        <v>-0.049214021984540945</v>
      </c>
      <c r="J40" s="13">
        <v>-0.08703420610909407</v>
      </c>
      <c r="K40" s="13">
        <v>-0.07220103768046426</v>
      </c>
      <c r="L40" s="13">
        <v>-0.05161796397567675</v>
      </c>
      <c r="M40" s="89">
        <v>-0.07455173332294118</v>
      </c>
    </row>
    <row r="41" spans="1:13" ht="12">
      <c r="A41" s="66"/>
      <c r="B41" s="91"/>
      <c r="C41" s="91"/>
      <c r="D41" s="91"/>
      <c r="E41" s="91"/>
      <c r="F41" s="91"/>
      <c r="G41" s="91"/>
      <c r="H41" s="91"/>
      <c r="I41" s="91"/>
      <c r="J41" s="92"/>
      <c r="K41" s="92"/>
      <c r="L41" s="92"/>
      <c r="M41" s="93"/>
    </row>
    <row r="42" spans="1:13" ht="12">
      <c r="A42" s="71" t="s">
        <v>37</v>
      </c>
      <c r="B42" s="91"/>
      <c r="C42" s="91"/>
      <c r="D42" s="91"/>
      <c r="E42" s="91"/>
      <c r="F42" s="91"/>
      <c r="G42" s="91"/>
      <c r="H42" s="91"/>
      <c r="I42" s="91"/>
      <c r="J42" s="92"/>
      <c r="K42" s="92"/>
      <c r="L42" s="92"/>
      <c r="M42" s="93"/>
    </row>
    <row r="43" spans="1:13" ht="12">
      <c r="A43" s="71" t="s">
        <v>38</v>
      </c>
      <c r="B43" s="13">
        <v>0.0078123212279141985</v>
      </c>
      <c r="C43" s="13">
        <v>-0.0054264251168492095</v>
      </c>
      <c r="D43" s="13">
        <v>0.042666593072462566</v>
      </c>
      <c r="E43" s="13">
        <v>-0.008146171042662576</v>
      </c>
      <c r="F43" s="13">
        <v>0.013379403083957575</v>
      </c>
      <c r="G43" s="13">
        <v>0.0698456283618869</v>
      </c>
      <c r="H43" s="13">
        <v>0.04836369538353913</v>
      </c>
      <c r="I43" s="13">
        <v>0.04452442763078501</v>
      </c>
      <c r="J43" s="13">
        <v>0.08332135437238941</v>
      </c>
      <c r="K43" s="13">
        <v>0.03118828521862871</v>
      </c>
      <c r="L43" s="13">
        <v>0.06106564264212455</v>
      </c>
      <c r="M43" s="89">
        <v>0.015501222543346627</v>
      </c>
    </row>
    <row r="44" spans="1:13" ht="1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90"/>
    </row>
    <row r="45" spans="1:13" ht="12">
      <c r="A45" s="71" t="s">
        <v>39</v>
      </c>
      <c r="B45" s="69"/>
      <c r="C45" s="69"/>
      <c r="D45" s="69"/>
      <c r="E45" s="69"/>
      <c r="F45" s="69"/>
      <c r="G45" s="69"/>
      <c r="H45" s="69"/>
      <c r="I45" s="69"/>
      <c r="J45" s="87"/>
      <c r="K45" s="87"/>
      <c r="L45" s="87"/>
      <c r="M45" s="88"/>
    </row>
    <row r="46" spans="1:13" ht="12">
      <c r="A46" s="71" t="s">
        <v>40</v>
      </c>
      <c r="B46" s="13">
        <v>0.0009538054788940098</v>
      </c>
      <c r="C46" s="13">
        <v>0.0290803813513274</v>
      </c>
      <c r="D46" s="13">
        <v>-0.030568092189369178</v>
      </c>
      <c r="E46" s="13">
        <v>-0.08319425862539243</v>
      </c>
      <c r="F46" s="13">
        <v>-0.04786031581143724</v>
      </c>
      <c r="G46" s="13">
        <v>-0.12272946044182576</v>
      </c>
      <c r="H46" s="13">
        <v>-0.10157652494661285</v>
      </c>
      <c r="I46" s="13">
        <v>-0.16712486338423693</v>
      </c>
      <c r="J46" s="13">
        <v>-0.20252804661829782</v>
      </c>
      <c r="K46" s="13">
        <v>-0.10737190829684151</v>
      </c>
      <c r="L46" s="13">
        <v>-0.13427761468074884</v>
      </c>
      <c r="M46" s="89">
        <v>-0.15908844367576125</v>
      </c>
    </row>
    <row r="47" spans="1:13" ht="12">
      <c r="A47" s="71" t="s">
        <v>41</v>
      </c>
      <c r="B47" s="13">
        <v>0.002775871175010991</v>
      </c>
      <c r="C47" s="13">
        <v>0.03860367318748059</v>
      </c>
      <c r="D47" s="13">
        <v>-0.01834661403602489</v>
      </c>
      <c r="E47" s="13">
        <v>-0.058252581710154794</v>
      </c>
      <c r="F47" s="13">
        <v>-0.03595350310558387</v>
      </c>
      <c r="G47" s="13">
        <v>-0.08653868998996372</v>
      </c>
      <c r="H47" s="13">
        <v>-0.07115221736404553</v>
      </c>
      <c r="I47" s="13">
        <v>-0.1493042557854215</v>
      </c>
      <c r="J47" s="13">
        <v>-0.17148855554722164</v>
      </c>
      <c r="K47" s="13">
        <v>-0.10152280374002531</v>
      </c>
      <c r="L47" s="13">
        <v>-0.12105482727319627</v>
      </c>
      <c r="M47" s="89">
        <v>-0.13548041060562277</v>
      </c>
    </row>
    <row r="48" spans="1:13" ht="12">
      <c r="A48" s="71" t="s">
        <v>42</v>
      </c>
      <c r="B48" s="13">
        <v>0.12420190463009995</v>
      </c>
      <c r="C48" s="13">
        <v>0.22696349798806503</v>
      </c>
      <c r="D48" s="13">
        <v>0.028994024969666077</v>
      </c>
      <c r="E48" s="13">
        <v>-0.12015159096143957</v>
      </c>
      <c r="F48" s="13">
        <v>-0.020471607841013317</v>
      </c>
      <c r="G48" s="13">
        <v>-0.15552510920739282</v>
      </c>
      <c r="H48" s="13">
        <v>-0.14342328985120678</v>
      </c>
      <c r="I48" s="13">
        <v>-0.17082479896074998</v>
      </c>
      <c r="J48" s="13">
        <v>-0.15062898223506827</v>
      </c>
      <c r="K48" s="13">
        <v>-0.15863276965823758</v>
      </c>
      <c r="L48" s="13">
        <v>-0.12188842396608957</v>
      </c>
      <c r="M48" s="89">
        <v>-0.18045796735274722</v>
      </c>
    </row>
    <row r="49" spans="1:13" ht="12">
      <c r="A49" s="71" t="s">
        <v>43</v>
      </c>
      <c r="B49" s="13">
        <v>0.11677910607073394</v>
      </c>
      <c r="C49" s="13">
        <v>0.14327802956946445</v>
      </c>
      <c r="D49" s="13">
        <v>-0.052176436738716414</v>
      </c>
      <c r="E49" s="13">
        <v>-0.14275139065713216</v>
      </c>
      <c r="F49" s="13">
        <v>-0.005493116875520787</v>
      </c>
      <c r="G49" s="13">
        <v>-0.1759995190389706</v>
      </c>
      <c r="H49" s="13">
        <v>-0.09178125128839143</v>
      </c>
      <c r="I49" s="13">
        <v>-0.11594702449351191</v>
      </c>
      <c r="J49" s="13">
        <v>-0.01979310113491506</v>
      </c>
      <c r="K49" s="13">
        <v>-0.16145420684134015</v>
      </c>
      <c r="L49" s="13">
        <v>-0.13060249998518048</v>
      </c>
      <c r="M49" s="89">
        <v>-0.19658280743175693</v>
      </c>
    </row>
    <row r="50" spans="1:13" ht="12">
      <c r="A50" s="71" t="s">
        <v>44</v>
      </c>
      <c r="B50" s="13">
        <v>0.02776185882338189</v>
      </c>
      <c r="C50" s="13">
        <v>0.06971155240226734</v>
      </c>
      <c r="D50" s="13">
        <v>-0.032826804730959</v>
      </c>
      <c r="E50" s="13">
        <v>-0.07331885946919281</v>
      </c>
      <c r="F50" s="13">
        <v>0.07397962982730188</v>
      </c>
      <c r="G50" s="13">
        <v>-0.06755049981685879</v>
      </c>
      <c r="H50" s="13">
        <v>-0.05444188208915923</v>
      </c>
      <c r="I50" s="13">
        <v>-0.07375051273524857</v>
      </c>
      <c r="J50" s="13">
        <v>-0.1094334924759437</v>
      </c>
      <c r="K50" s="13">
        <v>0.0033254158226785346</v>
      </c>
      <c r="L50" s="13">
        <v>0.020231736089805885</v>
      </c>
      <c r="M50" s="89">
        <v>-0.007620222653630604</v>
      </c>
    </row>
    <row r="51" spans="1:13" ht="12">
      <c r="A51" s="71" t="s">
        <v>45</v>
      </c>
      <c r="B51" s="13">
        <v>-0.017492197316471447</v>
      </c>
      <c r="C51" s="13">
        <v>0.0875918995000875</v>
      </c>
      <c r="D51" s="13">
        <v>-0.020483122713119917</v>
      </c>
      <c r="E51" s="13">
        <v>-0.07265169923443127</v>
      </c>
      <c r="F51" s="13">
        <v>0.02950232072452086</v>
      </c>
      <c r="G51" s="13">
        <v>-0.06582255037938167</v>
      </c>
      <c r="H51" s="13">
        <v>-0.11316745652357585</v>
      </c>
      <c r="I51" s="13">
        <v>-0.04404842321541236</v>
      </c>
      <c r="J51" s="13">
        <v>-0.07927024060675858</v>
      </c>
      <c r="K51" s="13">
        <v>-0.017377078656595657</v>
      </c>
      <c r="L51" s="13">
        <v>0.05014318723644884</v>
      </c>
      <c r="M51" s="89">
        <v>0.02528985416432228</v>
      </c>
    </row>
    <row r="52" spans="1:13" ht="12">
      <c r="A52" s="66"/>
      <c r="B52" s="91"/>
      <c r="C52" s="91"/>
      <c r="D52" s="91"/>
      <c r="E52" s="91"/>
      <c r="F52" s="91"/>
      <c r="G52" s="91"/>
      <c r="H52" s="91"/>
      <c r="I52" s="91"/>
      <c r="J52" s="92"/>
      <c r="K52" s="92"/>
      <c r="L52" s="92"/>
      <c r="M52" s="93"/>
    </row>
    <row r="53" spans="1:13" ht="12">
      <c r="A53" s="71" t="s">
        <v>46</v>
      </c>
      <c r="B53" s="13">
        <v>-0.1406297578431417</v>
      </c>
      <c r="C53" s="13">
        <v>-0.48535879908631596</v>
      </c>
      <c r="D53" s="13">
        <v>-0.507131247876945</v>
      </c>
      <c r="E53" s="13">
        <v>-0.6128512932017676</v>
      </c>
      <c r="F53" s="13">
        <v>-0.5087736415822348</v>
      </c>
      <c r="G53" s="13">
        <v>-0.7047969408454815</v>
      </c>
      <c r="H53" s="13">
        <v>-0.6827062123470785</v>
      </c>
      <c r="I53" s="13">
        <v>-0.670433950976125</v>
      </c>
      <c r="J53" s="13">
        <v>-0.728998129437622</v>
      </c>
      <c r="K53" s="13">
        <v>-0.4891666011135253</v>
      </c>
      <c r="L53" s="13">
        <v>-0.6488156855815194</v>
      </c>
      <c r="M53" s="89">
        <v>-0.6770642992865162</v>
      </c>
    </row>
    <row r="54" spans="1:13" ht="12">
      <c r="A54" s="71" t="s">
        <v>47</v>
      </c>
      <c r="B54" s="13">
        <v>-0.020684257042624776</v>
      </c>
      <c r="C54" s="13">
        <v>-0.0008279715215901984</v>
      </c>
      <c r="D54" s="13">
        <v>0.004278062490953083</v>
      </c>
      <c r="E54" s="13">
        <v>-0.048284996979839345</v>
      </c>
      <c r="F54" s="13">
        <v>-0.07861625255830551</v>
      </c>
      <c r="G54" s="13">
        <v>-0.10492499275093703</v>
      </c>
      <c r="H54" s="13">
        <v>-0.10689452372883679</v>
      </c>
      <c r="I54" s="13">
        <v>-0.18234871875943814</v>
      </c>
      <c r="J54" s="13">
        <v>-0.11761462048594828</v>
      </c>
      <c r="K54" s="13">
        <v>-0.1470180737032064</v>
      </c>
      <c r="L54" s="13">
        <v>-0.19895383707821823</v>
      </c>
      <c r="M54" s="89">
        <v>-0.1261083185182571</v>
      </c>
    </row>
    <row r="55" spans="1:13" ht="12">
      <c r="A55" s="71" t="s">
        <v>48</v>
      </c>
      <c r="B55" s="13">
        <v>0.19676470418751668</v>
      </c>
      <c r="C55" s="13">
        <v>-0.07835671992409354</v>
      </c>
      <c r="D55" s="13">
        <v>0.312333638890969</v>
      </c>
      <c r="E55" s="13">
        <v>0.013250284538846913</v>
      </c>
      <c r="F55" s="13">
        <v>0.09882842710083461</v>
      </c>
      <c r="G55" s="13">
        <v>-0.30734071115090444</v>
      </c>
      <c r="H55" s="13">
        <v>-0.13854444548356526</v>
      </c>
      <c r="I55" s="13">
        <v>0.15985146716185028</v>
      </c>
      <c r="J55" s="13">
        <v>-0.15382445793633026</v>
      </c>
      <c r="K55" s="13">
        <v>0.03950159710572798</v>
      </c>
      <c r="L55" s="13">
        <v>-0.07672447456839726</v>
      </c>
      <c r="M55" s="89">
        <v>-0.12668662859224789</v>
      </c>
    </row>
    <row r="56" spans="1:13" ht="12">
      <c r="A56" s="71" t="s">
        <v>49</v>
      </c>
      <c r="B56" s="13">
        <v>-0.054926517797734165</v>
      </c>
      <c r="C56" s="13">
        <v>0.025828647411309413</v>
      </c>
      <c r="D56" s="13">
        <v>0.08787645991208115</v>
      </c>
      <c r="E56" s="13">
        <v>-0.3488442575621308</v>
      </c>
      <c r="F56" s="13">
        <v>0.11455946843529063</v>
      </c>
      <c r="G56" s="13">
        <v>-0.058814056729965314</v>
      </c>
      <c r="H56" s="13">
        <v>-0.07536306674519788</v>
      </c>
      <c r="I56" s="13">
        <v>-0.3230938043853877</v>
      </c>
      <c r="J56" s="13">
        <v>-0.1876675683936142</v>
      </c>
      <c r="K56" s="13">
        <v>-0.21072661336567722</v>
      </c>
      <c r="L56" s="13">
        <v>-0.0037917689648008235</v>
      </c>
      <c r="M56" s="89">
        <v>-0.35166145462136233</v>
      </c>
    </row>
    <row r="57" spans="1:13" ht="12">
      <c r="A57" s="75"/>
      <c r="B57" s="98"/>
      <c r="C57" s="98"/>
      <c r="D57" s="98"/>
      <c r="E57" s="98"/>
      <c r="F57" s="98"/>
      <c r="G57" s="98"/>
      <c r="H57" s="98"/>
      <c r="I57" s="98"/>
      <c r="J57" s="99"/>
      <c r="K57" s="99"/>
      <c r="L57" s="99"/>
      <c r="M57" s="100"/>
    </row>
    <row r="58" spans="1:12" ht="12">
      <c r="A58" s="6" t="s">
        <v>85</v>
      </c>
      <c r="B58" s="14"/>
      <c r="C58" s="14"/>
      <c r="D58" s="14"/>
      <c r="E58" s="14"/>
      <c r="F58" s="14"/>
      <c r="G58" s="14"/>
      <c r="H58" s="14"/>
      <c r="I58" s="14"/>
      <c r="J58" s="9"/>
      <c r="K58" s="9"/>
      <c r="L58" s="6"/>
    </row>
    <row r="59" spans="1:13" ht="12">
      <c r="A59" s="63" t="s">
        <v>83</v>
      </c>
      <c r="B59" s="64"/>
      <c r="C59" s="64"/>
      <c r="D59" s="64"/>
      <c r="E59" s="64"/>
      <c r="F59" s="64"/>
      <c r="G59" s="64"/>
      <c r="H59" s="64"/>
      <c r="I59" s="64"/>
      <c r="J59" s="101"/>
      <c r="K59" s="101"/>
      <c r="L59" s="101"/>
      <c r="M59" s="102"/>
    </row>
    <row r="60" spans="1:13" ht="12">
      <c r="A60" s="66" t="s">
        <v>84</v>
      </c>
      <c r="B60" s="67" t="s">
        <v>0</v>
      </c>
      <c r="C60" s="67" t="s">
        <v>1</v>
      </c>
      <c r="D60" s="67" t="s">
        <v>2</v>
      </c>
      <c r="E60" s="67" t="s">
        <v>3</v>
      </c>
      <c r="F60" s="67" t="s">
        <v>4</v>
      </c>
      <c r="G60" s="67" t="s">
        <v>5</v>
      </c>
      <c r="H60" s="67" t="s">
        <v>6</v>
      </c>
      <c r="I60" s="67" t="s">
        <v>7</v>
      </c>
      <c r="J60" s="81" t="s">
        <v>8</v>
      </c>
      <c r="K60" s="81" t="s">
        <v>9</v>
      </c>
      <c r="L60" s="81" t="s">
        <v>10</v>
      </c>
      <c r="M60" s="82" t="s">
        <v>11</v>
      </c>
    </row>
    <row r="61" spans="1:13" ht="12">
      <c r="A61" s="83" t="s">
        <v>86</v>
      </c>
      <c r="B61" s="68" t="s">
        <v>93</v>
      </c>
      <c r="C61" s="68" t="s">
        <v>93</v>
      </c>
      <c r="D61" s="68" t="s">
        <v>93</v>
      </c>
      <c r="E61" s="68" t="s">
        <v>93</v>
      </c>
      <c r="F61" s="68" t="s">
        <v>93</v>
      </c>
      <c r="G61" s="68" t="s">
        <v>93</v>
      </c>
      <c r="H61" s="68" t="s">
        <v>93</v>
      </c>
      <c r="I61" s="68" t="s">
        <v>93</v>
      </c>
      <c r="J61" s="68" t="s">
        <v>93</v>
      </c>
      <c r="K61" s="68" t="s">
        <v>93</v>
      </c>
      <c r="L61" s="84" t="s">
        <v>93</v>
      </c>
      <c r="M61" s="85" t="s">
        <v>93</v>
      </c>
    </row>
    <row r="62" spans="1:13" ht="12">
      <c r="A62" s="66"/>
      <c r="B62" s="69"/>
      <c r="C62" s="69"/>
      <c r="D62" s="69"/>
      <c r="E62" s="69"/>
      <c r="F62" s="69"/>
      <c r="G62" s="69"/>
      <c r="H62" s="69"/>
      <c r="I62" s="69"/>
      <c r="J62" s="103" t="s">
        <v>12</v>
      </c>
      <c r="K62" s="103" t="s">
        <v>12</v>
      </c>
      <c r="L62" s="103" t="s">
        <v>12</v>
      </c>
      <c r="M62" s="104" t="s">
        <v>12</v>
      </c>
    </row>
    <row r="63" spans="1:13" ht="12">
      <c r="A63" s="71" t="s">
        <v>50</v>
      </c>
      <c r="B63" s="69"/>
      <c r="C63" s="69"/>
      <c r="D63" s="69"/>
      <c r="E63" s="69"/>
      <c r="F63" s="69"/>
      <c r="G63" s="69"/>
      <c r="H63" s="69"/>
      <c r="I63" s="69"/>
      <c r="J63" s="87"/>
      <c r="K63" s="87"/>
      <c r="L63" s="87"/>
      <c r="M63" s="88"/>
    </row>
    <row r="64" spans="1:13" ht="12">
      <c r="A64" s="26" t="s">
        <v>51</v>
      </c>
      <c r="B64" s="13">
        <v>-0.003472669379317894</v>
      </c>
      <c r="C64" s="13">
        <v>-0.015480050977169313</v>
      </c>
      <c r="D64" s="13">
        <v>-0.06119426286128238</v>
      </c>
      <c r="E64" s="13">
        <v>-0.1284451100696038</v>
      </c>
      <c r="F64" s="13">
        <v>-0.06853379791144742</v>
      </c>
      <c r="G64" s="13">
        <v>-0.16422052060946635</v>
      </c>
      <c r="H64" s="13">
        <v>-0.13984550797304407</v>
      </c>
      <c r="I64" s="13">
        <v>-0.18635852834956046</v>
      </c>
      <c r="J64" s="13">
        <v>-0.215392107916753</v>
      </c>
      <c r="K64" s="13">
        <v>-0.13511829905238337</v>
      </c>
      <c r="L64" s="13">
        <v>-0.15929723290844666</v>
      </c>
      <c r="M64" s="89">
        <v>-0.18672629586582545</v>
      </c>
    </row>
    <row r="65" spans="1:13" ht="12">
      <c r="A65" s="105" t="s">
        <v>52</v>
      </c>
      <c r="B65" s="13">
        <v>0.049001942967809464</v>
      </c>
      <c r="C65" s="13">
        <v>0.11004405883546675</v>
      </c>
      <c r="D65" s="13">
        <v>-0.1351936356148381</v>
      </c>
      <c r="E65" s="13">
        <v>0.036198969980510975</v>
      </c>
      <c r="F65" s="13">
        <v>-0.00065676297627415</v>
      </c>
      <c r="G65" s="13">
        <v>-0.06982784561907429</v>
      </c>
      <c r="H65" s="13">
        <v>-0.24590655516294335</v>
      </c>
      <c r="I65" s="13">
        <v>-0.034344134083676425</v>
      </c>
      <c r="J65" s="13">
        <v>-0.10814305421353743</v>
      </c>
      <c r="K65" s="13">
        <v>-0.05425660235997609</v>
      </c>
      <c r="L65" s="13">
        <v>-0.1798483039590606</v>
      </c>
      <c r="M65" s="89">
        <v>0.01016034962768475</v>
      </c>
    </row>
    <row r="66" spans="1:13" ht="12">
      <c r="A66" s="106" t="s">
        <v>53</v>
      </c>
      <c r="B66" s="13">
        <v>0.029401233748189037</v>
      </c>
      <c r="C66" s="13">
        <v>0.054984611018910945</v>
      </c>
      <c r="D66" s="13">
        <v>-0.12172519203782095</v>
      </c>
      <c r="E66" s="13">
        <v>0.05871732953936548</v>
      </c>
      <c r="F66" s="13">
        <v>0.03882342449211418</v>
      </c>
      <c r="G66" s="13">
        <v>-0.02521823520971156</v>
      </c>
      <c r="H66" s="13">
        <v>-0.20897261447458215</v>
      </c>
      <c r="I66" s="13">
        <v>0.007708545562557179</v>
      </c>
      <c r="J66" s="13">
        <v>-0.09378873769137352</v>
      </c>
      <c r="K66" s="13">
        <v>-0.04478701916631467</v>
      </c>
      <c r="L66" s="13">
        <v>-0.1652260834109761</v>
      </c>
      <c r="M66" s="89">
        <v>0.0547995380270867</v>
      </c>
    </row>
    <row r="67" spans="1:13" ht="12">
      <c r="A67" s="106" t="s">
        <v>54</v>
      </c>
      <c r="B67" s="13">
        <v>0.016256708334234204</v>
      </c>
      <c r="C67" s="13">
        <v>0.23783478102319577</v>
      </c>
      <c r="D67" s="13">
        <v>-0.2608337357395434</v>
      </c>
      <c r="E67" s="13">
        <v>0.04447943627468787</v>
      </c>
      <c r="F67" s="13">
        <v>-0.18372225269912623</v>
      </c>
      <c r="G67" s="13">
        <v>-0.21575836169302054</v>
      </c>
      <c r="H67" s="13">
        <v>-0.3315867046840405</v>
      </c>
      <c r="I67" s="13">
        <v>-0.10051779902673008</v>
      </c>
      <c r="J67" s="13">
        <v>-0.27332088751277184</v>
      </c>
      <c r="K67" s="13">
        <v>-0.1696539540295039</v>
      </c>
      <c r="L67" s="13">
        <v>-0.2793145218882269</v>
      </c>
      <c r="M67" s="89">
        <v>-0.25242156153659345</v>
      </c>
    </row>
    <row r="68" spans="1:13" ht="12">
      <c r="A68" s="26" t="s">
        <v>55</v>
      </c>
      <c r="B68" s="13">
        <v>-0.00838872310388461</v>
      </c>
      <c r="C68" s="13">
        <v>-0.024221184311788657</v>
      </c>
      <c r="D68" s="13">
        <v>-0.054519482168663314</v>
      </c>
      <c r="E68" s="13">
        <v>-0.14692730152536215</v>
      </c>
      <c r="F68" s="13">
        <v>-0.0779166503613492</v>
      </c>
      <c r="G68" s="13">
        <v>-0.17431843019452964</v>
      </c>
      <c r="H68" s="13">
        <v>-0.12697494390482855</v>
      </c>
      <c r="I68" s="13">
        <v>-0.19690639867993398</v>
      </c>
      <c r="J68" s="13">
        <v>-0.23431770241658934</v>
      </c>
      <c r="K68" s="13">
        <v>-0.14838708527809552</v>
      </c>
      <c r="L68" s="13">
        <v>-0.15847451804465562</v>
      </c>
      <c r="M68" s="89">
        <v>-0.20852698130713587</v>
      </c>
    </row>
    <row r="69" spans="1:13" ht="12">
      <c r="A69" s="66"/>
      <c r="B69" s="91"/>
      <c r="C69" s="91"/>
      <c r="D69" s="91"/>
      <c r="E69" s="91"/>
      <c r="F69" s="91"/>
      <c r="G69" s="91"/>
      <c r="H69" s="91"/>
      <c r="I69" s="91"/>
      <c r="J69" s="92"/>
      <c r="K69" s="92"/>
      <c r="L69" s="92"/>
      <c r="M69" s="93"/>
    </row>
    <row r="70" spans="1:13" ht="12">
      <c r="A70" s="71" t="s">
        <v>56</v>
      </c>
      <c r="B70" s="13">
        <v>0.017964338554944392</v>
      </c>
      <c r="C70" s="13">
        <v>0.38267331401508753</v>
      </c>
      <c r="D70" s="13">
        <v>-0.0979665233604674</v>
      </c>
      <c r="E70" s="13">
        <v>0.19737336195529642</v>
      </c>
      <c r="F70" s="13">
        <v>0.02182319479174266</v>
      </c>
      <c r="G70" s="13">
        <v>-0.3120260876298391</v>
      </c>
      <c r="H70" s="13">
        <v>-0.2035741644012643</v>
      </c>
      <c r="I70" s="13">
        <v>-0.31388019392243083</v>
      </c>
      <c r="J70" s="13">
        <v>-0.523599790536941</v>
      </c>
      <c r="K70" s="13">
        <v>-0.03930901163929623</v>
      </c>
      <c r="L70" s="13">
        <v>0.1452475233787891</v>
      </c>
      <c r="M70" s="89">
        <v>-0.28688289343834084</v>
      </c>
    </row>
    <row r="71" spans="1:13" ht="12">
      <c r="A71" s="71" t="s">
        <v>57</v>
      </c>
      <c r="B71" s="13">
        <v>0.3237994202176784</v>
      </c>
      <c r="C71" s="13">
        <v>0.5621768335912602</v>
      </c>
      <c r="D71" s="13">
        <v>-0.06336356361843465</v>
      </c>
      <c r="E71" s="13">
        <v>0.073911018161257</v>
      </c>
      <c r="F71" s="13">
        <v>0.20242903478199525</v>
      </c>
      <c r="G71" s="13">
        <v>-0.5437449707318436</v>
      </c>
      <c r="H71" s="13">
        <v>-0.21792767176071837</v>
      </c>
      <c r="I71" s="13">
        <v>-0.3525976035103622</v>
      </c>
      <c r="J71" s="13">
        <v>-0.5630983779460118</v>
      </c>
      <c r="K71" s="13">
        <v>-0.05455801221272383</v>
      </c>
      <c r="L71" s="13">
        <v>0.34645257274988617</v>
      </c>
      <c r="M71" s="89">
        <v>-0.2915357794540122</v>
      </c>
    </row>
    <row r="72" spans="1:13" ht="12">
      <c r="A72" s="71" t="s">
        <v>58</v>
      </c>
      <c r="B72" s="13">
        <v>-0.24634945568704314</v>
      </c>
      <c r="C72" s="13">
        <v>0.23546985286512534</v>
      </c>
      <c r="D72" s="13">
        <v>0.0992392889853475</v>
      </c>
      <c r="E72" s="13">
        <v>0.2126895164678544</v>
      </c>
      <c r="F72" s="13">
        <v>-0.42067627508323013</v>
      </c>
      <c r="G72" s="13">
        <v>-0.15820689428041856</v>
      </c>
      <c r="H72" s="13">
        <v>-0.35766212563799116</v>
      </c>
      <c r="I72" s="13">
        <v>-0.34365623255403954</v>
      </c>
      <c r="J72" s="13">
        <v>-0.5953778300600034</v>
      </c>
      <c r="K72" s="13">
        <v>0.15561288500273518</v>
      </c>
      <c r="L72" s="13">
        <v>-0.3579875145283764</v>
      </c>
      <c r="M72" s="89">
        <v>-0.3681323331971953</v>
      </c>
    </row>
    <row r="73" spans="1:13" ht="12">
      <c r="A73" s="71" t="s">
        <v>59</v>
      </c>
      <c r="B73" s="13">
        <v>-0.2866158359845614</v>
      </c>
      <c r="C73" s="13">
        <v>0.19060915203014317</v>
      </c>
      <c r="D73" s="13">
        <v>-0.20839896562138405</v>
      </c>
      <c r="E73" s="13">
        <v>0.401556009336842</v>
      </c>
      <c r="F73" s="13">
        <v>-0.025041726474019144</v>
      </c>
      <c r="G73" s="13">
        <v>0.300201505304019</v>
      </c>
      <c r="H73" s="13">
        <v>0.04630567057440338</v>
      </c>
      <c r="I73" s="13">
        <v>-0.07694641237941746</v>
      </c>
      <c r="J73" s="13">
        <v>-0.3745627103488789</v>
      </c>
      <c r="K73" s="13">
        <v>-0.10440601693832863</v>
      </c>
      <c r="L73" s="13">
        <v>0.15482345759884986</v>
      </c>
      <c r="M73" s="89">
        <v>-0.18207118842828085</v>
      </c>
    </row>
    <row r="74" spans="1:13" ht="12">
      <c r="A74" s="66"/>
      <c r="B74" s="91"/>
      <c r="C74" s="91"/>
      <c r="D74" s="91"/>
      <c r="E74" s="91"/>
      <c r="F74" s="91"/>
      <c r="G74" s="91"/>
      <c r="H74" s="91"/>
      <c r="I74" s="91"/>
      <c r="J74" s="92"/>
      <c r="K74" s="92"/>
      <c r="L74" s="92"/>
      <c r="M74" s="93"/>
    </row>
    <row r="75" spans="1:13" ht="12">
      <c r="A75" s="71" t="s">
        <v>60</v>
      </c>
      <c r="B75" s="13">
        <v>-0.06722974788331038</v>
      </c>
      <c r="C75" s="13">
        <v>0.04123601043574232</v>
      </c>
      <c r="D75" s="13">
        <v>0.15885020098168146</v>
      </c>
      <c r="E75" s="13">
        <v>0.03128478435579285</v>
      </c>
      <c r="F75" s="13">
        <v>0.0632387082730983</v>
      </c>
      <c r="G75" s="13">
        <v>-0.09187104489509057</v>
      </c>
      <c r="H75" s="13">
        <v>-0.18027949146957467</v>
      </c>
      <c r="I75" s="13">
        <v>-0.14755173416377676</v>
      </c>
      <c r="J75" s="13">
        <v>-0.18107576430302608</v>
      </c>
      <c r="K75" s="13">
        <v>-0.20581886306167285</v>
      </c>
      <c r="L75" s="13">
        <v>-0.10497759502194237</v>
      </c>
      <c r="M75" s="89">
        <v>-0.10341445741031596</v>
      </c>
    </row>
    <row r="76" spans="1:13" ht="12">
      <c r="A76" s="71" t="s">
        <v>61</v>
      </c>
      <c r="B76" s="13">
        <v>-0.03252985913656825</v>
      </c>
      <c r="C76" s="13">
        <v>0.028669716732731</v>
      </c>
      <c r="D76" s="13">
        <v>0.0761894845164175</v>
      </c>
      <c r="E76" s="13">
        <v>-0.06697033939577868</v>
      </c>
      <c r="F76" s="13">
        <v>-0.09515267489887036</v>
      </c>
      <c r="G76" s="13">
        <v>-0.12112611145448748</v>
      </c>
      <c r="H76" s="13">
        <v>-0.1330142947974764</v>
      </c>
      <c r="I76" s="13">
        <v>-0.17590796361094208</v>
      </c>
      <c r="J76" s="13">
        <v>-0.07562369561057025</v>
      </c>
      <c r="K76" s="13">
        <v>-0.11368744434571221</v>
      </c>
      <c r="L76" s="13">
        <v>-0.20430104644283575</v>
      </c>
      <c r="M76" s="89">
        <v>-0.15042316036635184</v>
      </c>
    </row>
    <row r="77" spans="1:13" ht="12">
      <c r="A77" s="71" t="s">
        <v>62</v>
      </c>
      <c r="B77" s="13">
        <v>0.29938162655316236</v>
      </c>
      <c r="C77" s="13">
        <v>0.2248201134573633</v>
      </c>
      <c r="D77" s="13">
        <v>0.236008146598506</v>
      </c>
      <c r="E77" s="13">
        <v>0.004163526278703422</v>
      </c>
      <c r="F77" s="13">
        <v>0.10484684664508337</v>
      </c>
      <c r="G77" s="13">
        <v>0.057169354884982315</v>
      </c>
      <c r="H77" s="13">
        <v>0.23137336858164703</v>
      </c>
      <c r="I77" s="13">
        <v>0.25265762341207854</v>
      </c>
      <c r="J77" s="13">
        <v>0.23968157069912643</v>
      </c>
      <c r="K77" s="13">
        <v>0.01635155022792989</v>
      </c>
      <c r="L77" s="13">
        <v>0.2691900427911278</v>
      </c>
      <c r="M77" s="89">
        <v>0.011593734744891337</v>
      </c>
    </row>
    <row r="78" spans="1:13" ht="12">
      <c r="A78" s="71" t="s">
        <v>63</v>
      </c>
      <c r="B78" s="13">
        <v>0.03883845714304868</v>
      </c>
      <c r="C78" s="13">
        <v>-0.20651580180429652</v>
      </c>
      <c r="D78" s="13">
        <v>1.024686654744837</v>
      </c>
      <c r="E78" s="13">
        <v>-0.13732383522509295</v>
      </c>
      <c r="F78" s="13">
        <v>0.9095212243242892</v>
      </c>
      <c r="G78" s="13">
        <v>0.027239905280448173</v>
      </c>
      <c r="H78" s="13">
        <v>0.1480382994431686</v>
      </c>
      <c r="I78" s="13">
        <v>-0.19814262413677253</v>
      </c>
      <c r="J78" s="13">
        <v>-0.5370798091438989</v>
      </c>
      <c r="K78" s="13">
        <v>-0.3380402540861761</v>
      </c>
      <c r="L78" s="13">
        <v>0.169202385548757</v>
      </c>
      <c r="M78" s="89">
        <v>-0.425146488867565</v>
      </c>
    </row>
    <row r="79" spans="1:13" ht="12">
      <c r="A79" s="71" t="s">
        <v>64</v>
      </c>
      <c r="B79" s="13">
        <v>0.25708940776347267</v>
      </c>
      <c r="C79" s="13">
        <v>0.10096398094840953</v>
      </c>
      <c r="D79" s="13">
        <v>-0.2606931740998151</v>
      </c>
      <c r="E79" s="13">
        <v>-0.6370899728346756</v>
      </c>
      <c r="F79" s="13">
        <v>0.043374464224572806</v>
      </c>
      <c r="G79" s="13">
        <v>0.9812775794671564</v>
      </c>
      <c r="H79" s="13">
        <v>0.20081159931142234</v>
      </c>
      <c r="I79" s="13">
        <v>-0.3270075131832154</v>
      </c>
      <c r="J79" s="13">
        <v>0.19291240665691256</v>
      </c>
      <c r="K79" s="13">
        <v>-0.3034116111146079</v>
      </c>
      <c r="L79" s="13">
        <v>-0.43613798777908475</v>
      </c>
      <c r="M79" s="89">
        <v>-0.061616269479196184</v>
      </c>
    </row>
    <row r="80" spans="1:13" ht="1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90"/>
    </row>
    <row r="81" spans="1:13" ht="12">
      <c r="A81" s="71" t="s">
        <v>65</v>
      </c>
      <c r="B81" s="69"/>
      <c r="C81" s="69"/>
      <c r="D81" s="69"/>
      <c r="E81" s="69"/>
      <c r="F81" s="69"/>
      <c r="G81" s="69"/>
      <c r="H81" s="69"/>
      <c r="I81" s="69"/>
      <c r="J81" s="87"/>
      <c r="K81" s="87"/>
      <c r="L81" s="87"/>
      <c r="M81" s="88"/>
    </row>
    <row r="82" spans="1:13" ht="12">
      <c r="A82" s="71" t="s">
        <v>66</v>
      </c>
      <c r="B82" s="107">
        <v>1.2162268902704412</v>
      </c>
      <c r="C82" s="107">
        <v>1.3143603747188877</v>
      </c>
      <c r="D82" s="107">
        <v>-0.340195869184555</v>
      </c>
      <c r="E82" s="107">
        <v>1.3747507361678686</v>
      </c>
      <c r="F82" s="107">
        <v>3.0892849610741067</v>
      </c>
      <c r="G82" s="107">
        <v>0.363289864550012</v>
      </c>
      <c r="H82" s="107">
        <v>1.649242515695775</v>
      </c>
      <c r="I82" s="107">
        <v>0.6174375833448948</v>
      </c>
      <c r="J82" s="107">
        <v>-2.1530946612790416</v>
      </c>
      <c r="K82" s="107">
        <v>-1.785872280269352</v>
      </c>
      <c r="L82" s="107">
        <v>-1.3690357126999544</v>
      </c>
      <c r="M82" s="108">
        <v>-1.2580057011233876</v>
      </c>
    </row>
    <row r="83" spans="1:13" ht="12">
      <c r="A83" s="71" t="s">
        <v>67</v>
      </c>
      <c r="B83" s="107">
        <v>-1.2162268902704483</v>
      </c>
      <c r="C83" s="107">
        <v>-1.3143603747188806</v>
      </c>
      <c r="D83" s="107">
        <v>0.340195869184555</v>
      </c>
      <c r="E83" s="107">
        <v>-1.3747507361678686</v>
      </c>
      <c r="F83" s="107">
        <v>-3.0892849610740996</v>
      </c>
      <c r="G83" s="107">
        <v>-0.363289864550012</v>
      </c>
      <c r="H83" s="107">
        <v>-1.6492425156957822</v>
      </c>
      <c r="I83" s="107">
        <v>-0.6174375833448877</v>
      </c>
      <c r="J83" s="107">
        <v>2.1530946612790487</v>
      </c>
      <c r="K83" s="107">
        <v>1.785872280269345</v>
      </c>
      <c r="L83" s="107">
        <v>1.3690357126999686</v>
      </c>
      <c r="M83" s="108">
        <v>1.2580057011233876</v>
      </c>
    </row>
    <row r="84" spans="1:13" ht="12">
      <c r="A84" s="71" t="s">
        <v>68</v>
      </c>
      <c r="B84" s="13">
        <v>-0.00851325397526792</v>
      </c>
      <c r="C84" s="13">
        <v>0.015393683156981863</v>
      </c>
      <c r="D84" s="13">
        <v>0.029910217301545305</v>
      </c>
      <c r="E84" s="13">
        <v>-0.013584425420595903</v>
      </c>
      <c r="F84" s="13">
        <v>-0.033336426387208684</v>
      </c>
      <c r="G84" s="13">
        <v>0.03826920441825621</v>
      </c>
      <c r="H84" s="13">
        <v>0.015633315442229234</v>
      </c>
      <c r="I84" s="13">
        <v>0.022777030114502494</v>
      </c>
      <c r="J84" s="13">
        <v>0.07849310707038204</v>
      </c>
      <c r="K84" s="13">
        <v>0.03127742874468353</v>
      </c>
      <c r="L84" s="13">
        <v>0.04418997614004061</v>
      </c>
      <c r="M84" s="89">
        <v>0.07435671879595107</v>
      </c>
    </row>
    <row r="85" spans="1:13" ht="12">
      <c r="A85" s="66"/>
      <c r="B85" s="91"/>
      <c r="C85" s="91"/>
      <c r="D85" s="91"/>
      <c r="E85" s="91"/>
      <c r="F85" s="91"/>
      <c r="G85" s="91"/>
      <c r="H85" s="91"/>
      <c r="I85" s="91"/>
      <c r="J85" s="92"/>
      <c r="K85" s="92"/>
      <c r="L85" s="92"/>
      <c r="M85" s="93"/>
    </row>
    <row r="86" spans="1:13" ht="12">
      <c r="A86" s="71" t="s">
        <v>69</v>
      </c>
      <c r="B86" s="13">
        <v>-0.08580162182576223</v>
      </c>
      <c r="C86" s="13">
        <v>-0.04451024040050788</v>
      </c>
      <c r="D86" s="13">
        <v>-0.1227481762296323</v>
      </c>
      <c r="E86" s="13">
        <v>-0.180876195273469</v>
      </c>
      <c r="F86" s="13">
        <v>-0.06625645866530494</v>
      </c>
      <c r="G86" s="13">
        <v>-0.15489169036621075</v>
      </c>
      <c r="H86" s="13">
        <v>-0.05104990830539302</v>
      </c>
      <c r="I86" s="13">
        <v>-0.21578351418231012</v>
      </c>
      <c r="J86" s="13">
        <v>-0.2626638487540869</v>
      </c>
      <c r="K86" s="13">
        <v>-0.1783751018509736</v>
      </c>
      <c r="L86" s="13">
        <v>-0.22546344557376197</v>
      </c>
      <c r="M86" s="89">
        <v>-0.2740546551176093</v>
      </c>
    </row>
    <row r="87" spans="1:13" ht="12">
      <c r="A87" s="71" t="s">
        <v>70</v>
      </c>
      <c r="B87" s="13">
        <v>0.023236497522241883</v>
      </c>
      <c r="C87" s="13">
        <v>0.03129399370342467</v>
      </c>
      <c r="D87" s="13">
        <v>-0.021176459405990666</v>
      </c>
      <c r="E87" s="13">
        <v>-0.09143685587966677</v>
      </c>
      <c r="F87" s="13">
        <v>-0.05515732406200091</v>
      </c>
      <c r="G87" s="13">
        <v>-0.1357671933655581</v>
      </c>
      <c r="H87" s="13">
        <v>-0.13383725786672118</v>
      </c>
      <c r="I87" s="13">
        <v>-0.1752038175115077</v>
      </c>
      <c r="J87" s="13">
        <v>-0.19502941514475347</v>
      </c>
      <c r="K87" s="13">
        <v>-0.12233876452420744</v>
      </c>
      <c r="L87" s="13">
        <v>-0.1413287470105603</v>
      </c>
      <c r="M87" s="89">
        <v>-0.15053675843526737</v>
      </c>
    </row>
    <row r="88" spans="1:13" ht="12">
      <c r="A88" s="66"/>
      <c r="B88" s="91"/>
      <c r="C88" s="91"/>
      <c r="D88" s="91"/>
      <c r="E88" s="91"/>
      <c r="F88" s="91"/>
      <c r="G88" s="91"/>
      <c r="H88" s="91"/>
      <c r="I88" s="91"/>
      <c r="J88" s="109"/>
      <c r="K88" s="109"/>
      <c r="L88" s="109"/>
      <c r="M88" s="110"/>
    </row>
    <row r="89" spans="1:13" ht="12">
      <c r="A89" s="71" t="s">
        <v>71</v>
      </c>
      <c r="B89" s="13">
        <v>-0.03972522314970295</v>
      </c>
      <c r="C89" s="13">
        <v>-0.044742497145162874</v>
      </c>
      <c r="D89" s="13">
        <v>-0.11763001974942566</v>
      </c>
      <c r="E89" s="13">
        <v>-0.16171544201510024</v>
      </c>
      <c r="F89" s="13">
        <v>-0.0900309781054709</v>
      </c>
      <c r="G89" s="13">
        <v>-0.1634545036950299</v>
      </c>
      <c r="H89" s="13">
        <v>-0.16658625389312953</v>
      </c>
      <c r="I89" s="13">
        <v>-0.21506138185166568</v>
      </c>
      <c r="J89" s="13">
        <v>-0.24165029557041162</v>
      </c>
      <c r="K89" s="13">
        <v>-0.16596939398180743</v>
      </c>
      <c r="L89" s="13">
        <v>-0.20080855751617666</v>
      </c>
      <c r="M89" s="89">
        <v>-0.23235492522070944</v>
      </c>
    </row>
    <row r="90" spans="1:13" ht="12">
      <c r="A90" s="71" t="s">
        <v>72</v>
      </c>
      <c r="B90" s="13">
        <v>0.03759798482693921</v>
      </c>
      <c r="C90" s="13">
        <v>0.06578880479169102</v>
      </c>
      <c r="D90" s="13">
        <v>0.03007864890300227</v>
      </c>
      <c r="E90" s="13">
        <v>-0.06141830845213703</v>
      </c>
      <c r="F90" s="13">
        <v>-0.029535184415242388</v>
      </c>
      <c r="G90" s="13">
        <v>-0.11875309461509409</v>
      </c>
      <c r="H90" s="13">
        <v>-0.08264830910346777</v>
      </c>
      <c r="I90" s="13">
        <v>-0.1521069324111155</v>
      </c>
      <c r="J90" s="13">
        <v>-0.17121308387592793</v>
      </c>
      <c r="K90" s="13">
        <v>-0.10114656798660626</v>
      </c>
      <c r="L90" s="13">
        <v>-0.1206562182840426</v>
      </c>
      <c r="M90" s="89">
        <v>-0.1222597583785685</v>
      </c>
    </row>
    <row r="91" spans="1:13" ht="12">
      <c r="A91" s="66"/>
      <c r="B91" s="91"/>
      <c r="C91" s="91"/>
      <c r="D91" s="91"/>
      <c r="E91" s="91"/>
      <c r="F91" s="91"/>
      <c r="G91" s="91"/>
      <c r="H91" s="91"/>
      <c r="I91" s="91"/>
      <c r="J91" s="109"/>
      <c r="K91" s="109"/>
      <c r="L91" s="109"/>
      <c r="M91" s="110"/>
    </row>
    <row r="92" spans="1:13" ht="12">
      <c r="A92" s="71" t="s">
        <v>73</v>
      </c>
      <c r="B92" s="13">
        <v>0.037571535525670496</v>
      </c>
      <c r="C92" s="13">
        <v>0.06253469044172144</v>
      </c>
      <c r="D92" s="13">
        <v>0.04362015197714775</v>
      </c>
      <c r="E92" s="13">
        <v>-0.058361162863418414</v>
      </c>
      <c r="F92" s="13">
        <v>-0.02702932538226588</v>
      </c>
      <c r="G92" s="13">
        <v>-0.11701511015989952</v>
      </c>
      <c r="H92" s="13">
        <v>-0.09061889742021245</v>
      </c>
      <c r="I92" s="13">
        <v>-0.1480776194293575</v>
      </c>
      <c r="J92" s="13">
        <v>-0.15216806786273496</v>
      </c>
      <c r="K92" s="13">
        <v>-0.09979180191116277</v>
      </c>
      <c r="L92" s="13">
        <v>-0.12753827188579137</v>
      </c>
      <c r="M92" s="89">
        <v>-0.12225434188311035</v>
      </c>
    </row>
    <row r="93" spans="1:13" ht="12">
      <c r="A93" s="75"/>
      <c r="B93" s="98"/>
      <c r="C93" s="98"/>
      <c r="D93" s="98"/>
      <c r="E93" s="98"/>
      <c r="F93" s="98"/>
      <c r="G93" s="98"/>
      <c r="H93" s="98"/>
      <c r="I93" s="98"/>
      <c r="J93" s="99"/>
      <c r="K93" s="99"/>
      <c r="L93" s="99"/>
      <c r="M93" s="100"/>
    </row>
  </sheetData>
  <sheetProtection/>
  <printOptions horizontalCentered="1"/>
  <pageMargins left="0.75" right="0.75" top="0.5" bottom="0.5" header="0.5" footer="0.5"/>
  <pageSetup horizontalDpi="600" verticalDpi="600" orientation="landscape" scale="75" r:id="rId1"/>
  <headerFooter alignWithMargins="0">
    <oddFooter>&amp;LSource: DBEDT/READ&amp;CPage &amp;P of &amp;N</oddFooter>
  </headerFooter>
  <rowBreaks count="1" manualBreakCount="1">
    <brk id="5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93"/>
  <sheetViews>
    <sheetView showGridLines="0" zoomScale="80" zoomScaleNormal="80" zoomScalePageLayoutView="0" workbookViewId="0" topLeftCell="A1">
      <selection activeCell="O17" sqref="O17"/>
    </sheetView>
  </sheetViews>
  <sheetFormatPr defaultColWidth="18.28125" defaultRowHeight="12.75"/>
  <cols>
    <col min="1" max="1" width="28.421875" style="2" customWidth="1"/>
    <col min="2" max="2" width="10.421875" style="12" customWidth="1"/>
    <col min="3" max="12" width="10.421875" style="1" customWidth="1"/>
    <col min="13" max="13" width="10.421875" style="4" customWidth="1"/>
    <col min="14" max="17" width="18.28125" style="4" customWidth="1"/>
    <col min="18" max="22" width="13.28125" style="4" customWidth="1"/>
    <col min="23" max="23" width="18.28125" style="4" customWidth="1"/>
    <col min="24" max="26" width="13.7109375" style="4" customWidth="1"/>
    <col min="27" max="27" width="12.57421875" style="4" customWidth="1"/>
    <col min="28" max="28" width="9.421875" style="4" customWidth="1"/>
    <col min="29" max="29" width="18.28125" style="4" customWidth="1"/>
    <col min="30" max="33" width="13.421875" style="4" customWidth="1"/>
    <col min="34" max="34" width="11.140625" style="4" customWidth="1"/>
    <col min="35" max="35" width="18.28125" style="4" customWidth="1"/>
    <col min="36" max="39" width="12.00390625" style="4" customWidth="1"/>
    <col min="40" max="40" width="11.140625" style="4" customWidth="1"/>
    <col min="41" max="41" width="18.28125" style="4" customWidth="1"/>
    <col min="42" max="46" width="12.7109375" style="4" customWidth="1"/>
    <col min="47" max="53" width="18.28125" style="4" customWidth="1"/>
    <col min="54" max="54" width="10.7109375" style="4" customWidth="1"/>
    <col min="55" max="55" width="10.28125" style="4" customWidth="1"/>
    <col min="56" max="57" width="10.7109375" style="4" customWidth="1"/>
    <col min="58" max="58" width="10.28125" style="4" customWidth="1"/>
    <col min="59" max="16384" width="18.28125" style="4" customWidth="1"/>
  </cols>
  <sheetData>
    <row r="1" spans="1:13" ht="12">
      <c r="A1" s="17"/>
      <c r="B1" s="18"/>
      <c r="C1" s="19"/>
      <c r="D1" s="20"/>
      <c r="E1" s="19"/>
      <c r="F1" s="19"/>
      <c r="G1" s="20"/>
      <c r="H1" s="19"/>
      <c r="I1" s="19"/>
      <c r="J1" s="19"/>
      <c r="K1" s="19"/>
      <c r="L1" s="20"/>
      <c r="M1" s="21"/>
    </row>
    <row r="2" spans="1:13" ht="12">
      <c r="A2" s="22"/>
      <c r="B2" s="23"/>
      <c r="C2" s="24"/>
      <c r="D2" s="16"/>
      <c r="E2" s="24"/>
      <c r="F2" s="24"/>
      <c r="G2" s="16"/>
      <c r="H2" s="24"/>
      <c r="I2" s="24"/>
      <c r="J2" s="24"/>
      <c r="K2" s="24"/>
      <c r="L2" s="16"/>
      <c r="M2" s="25"/>
    </row>
    <row r="3" spans="1:13" ht="12">
      <c r="A3" s="26" t="s">
        <v>92</v>
      </c>
      <c r="B3" s="27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30" t="s">
        <v>11</v>
      </c>
    </row>
    <row r="4" spans="1:13" ht="12">
      <c r="A4" s="31" t="s">
        <v>90</v>
      </c>
      <c r="B4" s="32">
        <v>2008</v>
      </c>
      <c r="C4" s="33">
        <v>2008</v>
      </c>
      <c r="D4" s="33">
        <v>2008</v>
      </c>
      <c r="E4" s="33">
        <v>2008</v>
      </c>
      <c r="F4" s="33">
        <v>2008</v>
      </c>
      <c r="G4" s="33">
        <v>2008</v>
      </c>
      <c r="H4" s="34">
        <v>2008</v>
      </c>
      <c r="I4" s="34">
        <v>2008</v>
      </c>
      <c r="J4" s="34">
        <v>2008</v>
      </c>
      <c r="K4" s="34">
        <v>2008</v>
      </c>
      <c r="L4" s="34">
        <v>2008</v>
      </c>
      <c r="M4" s="35">
        <v>2008</v>
      </c>
    </row>
    <row r="5" spans="1:13" ht="12">
      <c r="A5" s="36"/>
      <c r="B5" s="37" t="s">
        <v>12</v>
      </c>
      <c r="C5" s="38"/>
      <c r="D5" s="38"/>
      <c r="E5" s="37"/>
      <c r="F5" s="38"/>
      <c r="G5" s="38"/>
      <c r="H5" s="37"/>
      <c r="I5" s="37"/>
      <c r="J5" s="37"/>
      <c r="K5" s="37"/>
      <c r="L5" s="20"/>
      <c r="M5" s="21"/>
    </row>
    <row r="6" spans="1:13" ht="12">
      <c r="A6" s="26" t="s">
        <v>13</v>
      </c>
      <c r="B6" s="39">
        <v>360375</v>
      </c>
      <c r="C6" s="39">
        <v>721315</v>
      </c>
      <c r="D6" s="39">
        <v>1112522.5146847628</v>
      </c>
      <c r="E6" s="39">
        <v>1440536.5146847628</v>
      </c>
      <c r="F6" s="39">
        <v>1788380.990941029</v>
      </c>
      <c r="G6" s="39">
        <v>2150390.573477321</v>
      </c>
      <c r="H6" s="39">
        <v>2540752.5843593837</v>
      </c>
      <c r="I6" s="39">
        <v>2919598.174678916</v>
      </c>
      <c r="J6" s="39">
        <v>3213926.174678916</v>
      </c>
      <c r="K6" s="39">
        <v>3527063.9709623223</v>
      </c>
      <c r="L6" s="16">
        <v>3832590.7863953086</v>
      </c>
      <c r="M6" s="25">
        <v>4176819.2515022233</v>
      </c>
    </row>
    <row r="7" spans="1:13" ht="12">
      <c r="A7" s="26" t="s">
        <v>14</v>
      </c>
      <c r="B7" s="39">
        <v>217141</v>
      </c>
      <c r="C7" s="39">
        <v>442143</v>
      </c>
      <c r="D7" s="39">
        <v>684832</v>
      </c>
      <c r="E7" s="39">
        <v>895139</v>
      </c>
      <c r="F7" s="39">
        <v>1111754.4762562662</v>
      </c>
      <c r="G7" s="39">
        <v>1344082.5046437643</v>
      </c>
      <c r="H7" s="39">
        <v>1587279.5984855283</v>
      </c>
      <c r="I7" s="39">
        <v>1808857.1888050607</v>
      </c>
      <c r="J7" s="39">
        <v>1974738.1888050607</v>
      </c>
      <c r="K7" s="39">
        <v>2164952.9712720257</v>
      </c>
      <c r="L7" s="16">
        <v>2349997.8356164675</v>
      </c>
      <c r="M7" s="25">
        <v>2557613.827085808</v>
      </c>
    </row>
    <row r="8" spans="1:13" ht="12">
      <c r="A8" s="26" t="s">
        <v>15</v>
      </c>
      <c r="B8" s="39">
        <v>143234</v>
      </c>
      <c r="C8" s="39">
        <v>279172</v>
      </c>
      <c r="D8" s="39">
        <v>427690.5146847628</v>
      </c>
      <c r="E8" s="39">
        <v>545397.5146847628</v>
      </c>
      <c r="F8" s="39">
        <v>676626.5146847628</v>
      </c>
      <c r="G8" s="39">
        <v>806308.0688335564</v>
      </c>
      <c r="H8" s="39">
        <v>953472.9858738555</v>
      </c>
      <c r="I8" s="39">
        <v>1110740.9858738557</v>
      </c>
      <c r="J8" s="39">
        <v>1239187.9858738557</v>
      </c>
      <c r="K8" s="39">
        <v>1362110.9996902968</v>
      </c>
      <c r="L8" s="16">
        <v>1482592.9507788408</v>
      </c>
      <c r="M8" s="25">
        <v>1619205.4244164152</v>
      </c>
    </row>
    <row r="9" spans="1:13" ht="12">
      <c r="A9" s="26" t="s">
        <v>16</v>
      </c>
      <c r="B9" s="39">
        <v>2712393.7042401806</v>
      </c>
      <c r="C9" s="39">
        <v>5205745.900937786</v>
      </c>
      <c r="D9" s="39">
        <v>7874117.756199789</v>
      </c>
      <c r="E9" s="39">
        <v>10079228.363571286</v>
      </c>
      <c r="F9" s="39">
        <v>12417169.127534471</v>
      </c>
      <c r="G9" s="39">
        <v>15061041.931202373</v>
      </c>
      <c r="H9" s="39">
        <v>17881154.537403695</v>
      </c>
      <c r="I9" s="39">
        <v>20620417.517277095</v>
      </c>
      <c r="J9" s="39">
        <v>22644124.084933404</v>
      </c>
      <c r="K9" s="39">
        <v>24748899.025323473</v>
      </c>
      <c r="L9" s="16">
        <v>26862118.77511966</v>
      </c>
      <c r="M9" s="25">
        <v>29555809.246495713</v>
      </c>
    </row>
    <row r="10" spans="1:13" ht="12">
      <c r="A10" s="26" t="s">
        <v>17</v>
      </c>
      <c r="B10" s="39">
        <v>87474.46225806452</v>
      </c>
      <c r="C10" s="39">
        <v>86743.0925</v>
      </c>
      <c r="D10" s="39">
        <v>86515.48824175824</v>
      </c>
      <c r="E10" s="39">
        <v>83293.2543801653</v>
      </c>
      <c r="F10" s="39">
        <v>81687.12618421053</v>
      </c>
      <c r="G10" s="39">
        <v>82745.5698901099</v>
      </c>
      <c r="H10" s="39">
        <v>83939.46248826291</v>
      </c>
      <c r="I10" s="39">
        <v>84500.30405737704</v>
      </c>
      <c r="J10" s="39">
        <v>82634.90872262773</v>
      </c>
      <c r="K10" s="39">
        <v>81137.98593442622</v>
      </c>
      <c r="L10" s="16">
        <v>80183.63017910448</v>
      </c>
      <c r="M10" s="25">
        <v>80750.42893442622</v>
      </c>
    </row>
    <row r="11" spans="1:13" ht="12">
      <c r="A11" s="26" t="s">
        <v>18</v>
      </c>
      <c r="B11" s="39">
        <v>638751</v>
      </c>
      <c r="C11" s="39">
        <v>1214574</v>
      </c>
      <c r="D11" s="39">
        <v>1835692</v>
      </c>
      <c r="E11" s="39">
        <v>2375285</v>
      </c>
      <c r="F11" s="39">
        <v>2918660</v>
      </c>
      <c r="G11" s="39">
        <v>3463904</v>
      </c>
      <c r="H11" s="39">
        <v>4029100</v>
      </c>
      <c r="I11" s="39">
        <v>4600318</v>
      </c>
      <c r="J11" s="39">
        <v>5090451</v>
      </c>
      <c r="K11" s="39">
        <v>5611538</v>
      </c>
      <c r="L11" s="16">
        <v>6136181</v>
      </c>
      <c r="M11" s="25">
        <v>6688870</v>
      </c>
    </row>
    <row r="12" spans="1:13" ht="1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3"/>
    </row>
    <row r="13" spans="1:13" ht="12">
      <c r="A13" s="26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6"/>
      <c r="M13" s="25"/>
    </row>
    <row r="14" spans="1:13" ht="12">
      <c r="A14" s="45" t="s">
        <v>20</v>
      </c>
      <c r="B14" s="39">
        <v>360375</v>
      </c>
      <c r="C14" s="39">
        <v>721315</v>
      </c>
      <c r="D14" s="39">
        <v>1112522.5146847628</v>
      </c>
      <c r="E14" s="39">
        <v>1440536.5146847628</v>
      </c>
      <c r="F14" s="39">
        <v>1788380.990941029</v>
      </c>
      <c r="G14" s="39">
        <v>2150390.573477321</v>
      </c>
      <c r="H14" s="39">
        <v>2540752.5843593837</v>
      </c>
      <c r="I14" s="39">
        <v>2919598.174678916</v>
      </c>
      <c r="J14" s="39">
        <v>3213926.2609981857</v>
      </c>
      <c r="K14" s="39">
        <v>3527064.057281592</v>
      </c>
      <c r="L14" s="16">
        <v>3832590.8727145772</v>
      </c>
      <c r="M14" s="25">
        <v>4176819.337821492</v>
      </c>
    </row>
    <row r="15" spans="1:13" ht="12">
      <c r="A15" s="45" t="s">
        <v>21</v>
      </c>
      <c r="B15" s="39">
        <v>244292</v>
      </c>
      <c r="C15" s="39">
        <v>490684</v>
      </c>
      <c r="D15" s="39">
        <v>764430.7943522787</v>
      </c>
      <c r="E15" s="39">
        <v>996272.7943522787</v>
      </c>
      <c r="F15" s="39">
        <v>1241903.3676151007</v>
      </c>
      <c r="G15" s="39">
        <v>1489753.230269286</v>
      </c>
      <c r="H15" s="39">
        <v>1760417.1792701958</v>
      </c>
      <c r="I15" s="39">
        <v>2028903.1436385335</v>
      </c>
      <c r="J15" s="39">
        <v>2241978.7583560552</v>
      </c>
      <c r="K15" s="39">
        <v>2466090.2928703427</v>
      </c>
      <c r="L15" s="16">
        <v>2686131.463561958</v>
      </c>
      <c r="M15" s="25">
        <v>2932996.770292796</v>
      </c>
    </row>
    <row r="16" spans="1:13" ht="12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6"/>
      <c r="M16" s="25"/>
    </row>
    <row r="17" spans="1:13" ht="12">
      <c r="A17" s="45" t="s">
        <v>22</v>
      </c>
      <c r="B17" s="39">
        <v>45636</v>
      </c>
      <c r="C17" s="39">
        <v>83162</v>
      </c>
      <c r="D17" s="39">
        <v>121229.87571136741</v>
      </c>
      <c r="E17" s="39">
        <v>155880.8757113674</v>
      </c>
      <c r="F17" s="39">
        <v>190630.43394161641</v>
      </c>
      <c r="G17" s="39">
        <v>227550.6304895551</v>
      </c>
      <c r="H17" s="39">
        <v>266441.5188991056</v>
      </c>
      <c r="I17" s="39">
        <v>300172.6566253977</v>
      </c>
      <c r="J17" s="39">
        <v>326809.6259303893</v>
      </c>
      <c r="K17" s="39">
        <v>356210.7220401608</v>
      </c>
      <c r="L17" s="16">
        <v>382890.4779703893</v>
      </c>
      <c r="M17" s="25">
        <v>412395.7465695074</v>
      </c>
    </row>
    <row r="18" spans="1:13" ht="12">
      <c r="A18" s="45" t="s">
        <v>23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6">
        <v>0</v>
      </c>
      <c r="M18" s="25">
        <v>0</v>
      </c>
    </row>
    <row r="19" spans="1:13" ht="12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6"/>
      <c r="M19" s="25"/>
    </row>
    <row r="20" spans="1:13" ht="12">
      <c r="A20" s="45" t="s">
        <v>24</v>
      </c>
      <c r="B20" s="39">
        <v>68359</v>
      </c>
      <c r="C20" s="39">
        <v>135508</v>
      </c>
      <c r="D20" s="39">
        <v>201571.97109370565</v>
      </c>
      <c r="E20" s="39">
        <v>257592.97109370565</v>
      </c>
      <c r="F20" s="39">
        <v>315981.8509518427</v>
      </c>
      <c r="G20" s="39">
        <v>381395.7792443292</v>
      </c>
      <c r="H20" s="39">
        <v>448064.9508108726</v>
      </c>
      <c r="I20" s="39">
        <v>511213.3791022928</v>
      </c>
      <c r="J20" s="39">
        <v>557445.5203340622</v>
      </c>
      <c r="K20" s="39">
        <v>608719.0017795741</v>
      </c>
      <c r="L20" s="16">
        <v>654123.9501839137</v>
      </c>
      <c r="M20" s="25">
        <v>710311.1253046815</v>
      </c>
    </row>
    <row r="21" spans="1:13" ht="12">
      <c r="A21" s="45" t="s">
        <v>25</v>
      </c>
      <c r="B21" s="39">
        <v>66382</v>
      </c>
      <c r="C21" s="39">
        <v>131310</v>
      </c>
      <c r="D21" s="39">
        <v>195428.42942863907</v>
      </c>
      <c r="E21" s="39">
        <v>249503.42942863907</v>
      </c>
      <c r="F21" s="39">
        <v>305958.54516809445</v>
      </c>
      <c r="G21" s="39">
        <v>369503.1014829123</v>
      </c>
      <c r="H21" s="39">
        <v>434261.66652624117</v>
      </c>
      <c r="I21" s="39">
        <v>494859.92593572923</v>
      </c>
      <c r="J21" s="39">
        <v>539024.1424639173</v>
      </c>
      <c r="K21" s="39">
        <v>588601.9571446554</v>
      </c>
      <c r="L21" s="16">
        <v>632536.7683066959</v>
      </c>
      <c r="M21" s="25">
        <v>686671.8700465703</v>
      </c>
    </row>
    <row r="22" spans="1:13" ht="12">
      <c r="A22" s="45" t="s">
        <v>26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6">
        <v>0</v>
      </c>
      <c r="M22" s="25">
        <v>0</v>
      </c>
    </row>
    <row r="23" spans="1:13" ht="12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6"/>
      <c r="M23" s="25"/>
    </row>
    <row r="24" spans="1:13" ht="12">
      <c r="A24" s="45" t="s">
        <v>79</v>
      </c>
      <c r="B24" s="39">
        <v>4247</v>
      </c>
      <c r="C24" s="39">
        <v>8569</v>
      </c>
      <c r="D24" s="39">
        <v>12354.215754079676</v>
      </c>
      <c r="E24" s="39">
        <v>18740.215754079676</v>
      </c>
      <c r="F24" s="39">
        <v>22344.697529920646</v>
      </c>
      <c r="G24" s="39">
        <v>25945.21690964346</v>
      </c>
      <c r="H24" s="39">
        <v>29121.42287163862</v>
      </c>
      <c r="I24" s="39">
        <v>33066.248638637364</v>
      </c>
      <c r="J24" s="39">
        <v>36261.958871452574</v>
      </c>
      <c r="K24" s="39">
        <v>39005.07175682113</v>
      </c>
      <c r="L24" s="16">
        <v>41299.40473175952</v>
      </c>
      <c r="M24" s="25">
        <v>43884.6734652045</v>
      </c>
    </row>
    <row r="25" spans="1:13" ht="12">
      <c r="A25" s="45" t="s">
        <v>80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6">
        <v>0</v>
      </c>
      <c r="M25" s="25">
        <v>0</v>
      </c>
    </row>
    <row r="26" spans="1:13" ht="12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6"/>
      <c r="M26" s="25"/>
    </row>
    <row r="27" spans="1:13" ht="12">
      <c r="A27" s="45" t="s">
        <v>81</v>
      </c>
      <c r="B27" s="39">
        <v>4291</v>
      </c>
      <c r="C27" s="39">
        <v>8653</v>
      </c>
      <c r="D27" s="39">
        <v>12293.521169656877</v>
      </c>
      <c r="E27" s="39">
        <v>18298.521169656877</v>
      </c>
      <c r="F27" s="39">
        <v>21528.94805625821</v>
      </c>
      <c r="G27" s="39">
        <v>24447.099937095183</v>
      </c>
      <c r="H27" s="39">
        <v>27146.665079736224</v>
      </c>
      <c r="I27" s="39">
        <v>29682.917124980668</v>
      </c>
      <c r="J27" s="39">
        <v>32546.52050326489</v>
      </c>
      <c r="K27" s="39">
        <v>35278.03069577284</v>
      </c>
      <c r="L27" s="16">
        <v>37596.91345221321</v>
      </c>
      <c r="M27" s="25">
        <v>40164.02502406383</v>
      </c>
    </row>
    <row r="28" spans="1:13" ht="12">
      <c r="A28" s="45" t="s">
        <v>82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6">
        <v>0</v>
      </c>
      <c r="M28" s="25">
        <v>0</v>
      </c>
    </row>
    <row r="29" spans="1:13" ht="12">
      <c r="A29" s="2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6"/>
      <c r="M29" s="25"/>
    </row>
    <row r="30" spans="1:13" ht="12">
      <c r="A30" s="26" t="s">
        <v>27</v>
      </c>
      <c r="B30" s="39">
        <v>65141</v>
      </c>
      <c r="C30" s="39">
        <v>122625</v>
      </c>
      <c r="D30" s="39">
        <v>183849.8521562477</v>
      </c>
      <c r="E30" s="39">
        <v>233627.8521562477</v>
      </c>
      <c r="F30" s="39">
        <v>283709.32717491745</v>
      </c>
      <c r="G30" s="39">
        <v>338465.9278191785</v>
      </c>
      <c r="H30" s="39">
        <v>396764.3426986844</v>
      </c>
      <c r="I30" s="39">
        <v>452969.5906246587</v>
      </c>
      <c r="J30" s="39">
        <v>493920.35769194044</v>
      </c>
      <c r="K30" s="39">
        <v>538627.9641785847</v>
      </c>
      <c r="L30" s="16">
        <v>582793.7095387155</v>
      </c>
      <c r="M30" s="25">
        <v>630243.6532849313</v>
      </c>
    </row>
    <row r="31" spans="1:13" ht="12">
      <c r="A31" s="26" t="s">
        <v>28</v>
      </c>
      <c r="B31" s="39">
        <v>52015</v>
      </c>
      <c r="C31" s="39">
        <v>97063</v>
      </c>
      <c r="D31" s="39">
        <v>143158.9026448002</v>
      </c>
      <c r="E31" s="39">
        <v>181527.9026448002</v>
      </c>
      <c r="F31" s="39">
        <v>218346.46700930496</v>
      </c>
      <c r="G31" s="39">
        <v>261250.8992108117</v>
      </c>
      <c r="H31" s="39">
        <v>305351.9249821977</v>
      </c>
      <c r="I31" s="39">
        <v>347389.6912412779</v>
      </c>
      <c r="J31" s="39">
        <v>378526.2961026548</v>
      </c>
      <c r="K31" s="39">
        <v>413208.7095212311</v>
      </c>
      <c r="L31" s="16">
        <v>447615.2963211478</v>
      </c>
      <c r="M31" s="25">
        <v>482389.61031143356</v>
      </c>
    </row>
    <row r="32" spans="1:13" ht="12">
      <c r="A32" s="26" t="s">
        <v>29</v>
      </c>
      <c r="B32" s="39">
        <v>39588</v>
      </c>
      <c r="C32" s="39">
        <v>69608</v>
      </c>
      <c r="D32" s="39">
        <v>103443.35266519399</v>
      </c>
      <c r="E32" s="39">
        <v>132800.352665194</v>
      </c>
      <c r="F32" s="39">
        <v>161141.4468479161</v>
      </c>
      <c r="G32" s="39">
        <v>188064.74333269283</v>
      </c>
      <c r="H32" s="39">
        <v>218427.06061548844</v>
      </c>
      <c r="I32" s="39">
        <v>247322.96469718008</v>
      </c>
      <c r="J32" s="39">
        <v>268796.3314745194</v>
      </c>
      <c r="K32" s="39">
        <v>292025.63369063544</v>
      </c>
      <c r="L32" s="16">
        <v>314491.5096638188</v>
      </c>
      <c r="M32" s="25">
        <v>340508.04292382917</v>
      </c>
    </row>
    <row r="33" spans="1:13" ht="12">
      <c r="A33" s="26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16">
        <v>0</v>
      </c>
      <c r="M33" s="25">
        <v>0</v>
      </c>
    </row>
    <row r="34" spans="1:13" ht="12">
      <c r="A34" s="2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16"/>
      <c r="M34" s="25"/>
    </row>
    <row r="35" spans="1:13" ht="12">
      <c r="A35" s="26" t="s">
        <v>31</v>
      </c>
      <c r="B35" s="39">
        <v>116083</v>
      </c>
      <c r="C35" s="39">
        <v>230631</v>
      </c>
      <c r="D35" s="39">
        <v>348091.7203324841</v>
      </c>
      <c r="E35" s="39">
        <v>444263.7203324841</v>
      </c>
      <c r="F35" s="39">
        <v>546477.6233259283</v>
      </c>
      <c r="G35" s="39">
        <v>660637.3432080346</v>
      </c>
      <c r="H35" s="39">
        <v>780335.4050891881</v>
      </c>
      <c r="I35" s="39">
        <v>890695.0310403829</v>
      </c>
      <c r="J35" s="39">
        <v>971947.416322861</v>
      </c>
      <c r="K35" s="39">
        <v>1060973.6780919796</v>
      </c>
      <c r="L35" s="16">
        <v>1146459.3228333502</v>
      </c>
      <c r="M35" s="25">
        <v>1243822.4812094271</v>
      </c>
    </row>
    <row r="36" spans="1:13" ht="12">
      <c r="A36" s="26" t="s">
        <v>32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-0.08631926937960088</v>
      </c>
      <c r="K36" s="39">
        <v>-0.08631926914677024</v>
      </c>
      <c r="L36" s="16">
        <v>-0.08631926914677024</v>
      </c>
      <c r="M36" s="25">
        <v>-0.08631926914677024</v>
      </c>
    </row>
    <row r="37" spans="1:13" ht="12">
      <c r="A37" s="26" t="s">
        <v>33</v>
      </c>
      <c r="B37" s="39">
        <v>116083</v>
      </c>
      <c r="C37" s="39">
        <v>230631</v>
      </c>
      <c r="D37" s="39">
        <v>348091.7203324841</v>
      </c>
      <c r="E37" s="39">
        <v>444263.7203324841</v>
      </c>
      <c r="F37" s="39">
        <v>546477.6233259283</v>
      </c>
      <c r="G37" s="39">
        <v>660637.3432080346</v>
      </c>
      <c r="H37" s="39">
        <v>780335.4050891881</v>
      </c>
      <c r="I37" s="39">
        <v>890695.0310403829</v>
      </c>
      <c r="J37" s="39">
        <v>971947.5026421304</v>
      </c>
      <c r="K37" s="39">
        <v>1060973.7644112487</v>
      </c>
      <c r="L37" s="16">
        <v>1146459.4091526193</v>
      </c>
      <c r="M37" s="25">
        <v>1243822.5675286963</v>
      </c>
    </row>
    <row r="38" spans="1:13" ht="12">
      <c r="A38" s="26" t="s">
        <v>34</v>
      </c>
      <c r="B38" s="39">
        <v>244292</v>
      </c>
      <c r="C38" s="39">
        <v>490684</v>
      </c>
      <c r="D38" s="39">
        <v>764430.7943522787</v>
      </c>
      <c r="E38" s="39">
        <v>996272.7943522787</v>
      </c>
      <c r="F38" s="39">
        <v>1241903.3676151007</v>
      </c>
      <c r="G38" s="39">
        <v>1489753.230269286</v>
      </c>
      <c r="H38" s="39">
        <v>1760417.1792701958</v>
      </c>
      <c r="I38" s="39">
        <v>2028903.1436385335</v>
      </c>
      <c r="J38" s="39">
        <v>2241978.7583560552</v>
      </c>
      <c r="K38" s="39">
        <v>2466090.2928703427</v>
      </c>
      <c r="L38" s="16">
        <v>2686131.463561958</v>
      </c>
      <c r="M38" s="25">
        <v>2932996.770292796</v>
      </c>
    </row>
    <row r="39" spans="1:13" ht="12">
      <c r="A39" s="47" t="s">
        <v>35</v>
      </c>
      <c r="B39" s="39">
        <v>116083</v>
      </c>
      <c r="C39" s="39">
        <v>230631</v>
      </c>
      <c r="D39" s="39">
        <v>348091.7203324841</v>
      </c>
      <c r="E39" s="39">
        <v>444263.7203324841</v>
      </c>
      <c r="F39" s="39">
        <v>546477.6233259283</v>
      </c>
      <c r="G39" s="39">
        <v>660637.3432080346</v>
      </c>
      <c r="H39" s="39">
        <v>780335.4050891881</v>
      </c>
      <c r="I39" s="39">
        <v>890695.0310403829</v>
      </c>
      <c r="J39" s="39">
        <v>971947.416322861</v>
      </c>
      <c r="K39" s="39">
        <v>1060973.6780919796</v>
      </c>
      <c r="L39" s="16">
        <v>1146459.3228333502</v>
      </c>
      <c r="M39" s="25">
        <v>1243822.4812094271</v>
      </c>
    </row>
    <row r="40" spans="1:13" ht="12">
      <c r="A40" s="47" t="s">
        <v>36</v>
      </c>
      <c r="B40" s="48">
        <v>1.5152882414151925</v>
      </c>
      <c r="C40" s="48">
        <v>1.491212577029453</v>
      </c>
      <c r="D40" s="48">
        <v>1.472040688874324</v>
      </c>
      <c r="E40" s="48">
        <v>1.4693049341883104</v>
      </c>
      <c r="F40" s="48">
        <v>1.4608480832918807</v>
      </c>
      <c r="G40" s="48">
        <v>1.458480421556211</v>
      </c>
      <c r="H40" s="48">
        <v>1.454092076173684</v>
      </c>
      <c r="I40" s="48">
        <v>1.4489492253822067</v>
      </c>
      <c r="J40" s="48">
        <v>1.4444914457075084</v>
      </c>
      <c r="K40" s="48">
        <v>1.4416488742363966</v>
      </c>
      <c r="L40" s="49">
        <v>1.4375936419490356</v>
      </c>
      <c r="M40" s="50">
        <v>1.43414855791458</v>
      </c>
    </row>
    <row r="41" spans="1:13" ht="12">
      <c r="A41" s="2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16"/>
      <c r="M41" s="25"/>
    </row>
    <row r="42" spans="1:13" ht="12">
      <c r="A42" s="26" t="s">
        <v>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16"/>
      <c r="M42" s="25"/>
    </row>
    <row r="43" spans="1:13" ht="12">
      <c r="A43" s="26" t="s">
        <v>38</v>
      </c>
      <c r="B43" s="48">
        <v>7.526586761679308</v>
      </c>
      <c r="C43" s="48">
        <v>7.2170215522175285</v>
      </c>
      <c r="D43" s="48">
        <v>7.077715419027675</v>
      </c>
      <c r="E43" s="48">
        <v>6.996857254796457</v>
      </c>
      <c r="F43" s="48">
        <v>6.943245980824631</v>
      </c>
      <c r="G43" s="48">
        <v>7.003863445535707</v>
      </c>
      <c r="H43" s="48">
        <v>7.037739387722471</v>
      </c>
      <c r="I43" s="48">
        <v>7.062758737183015</v>
      </c>
      <c r="J43" s="48">
        <v>7.0456267052231345</v>
      </c>
      <c r="K43" s="48">
        <v>7.016855727334879</v>
      </c>
      <c r="L43" s="51">
        <v>7.008866918553666</v>
      </c>
      <c r="M43" s="52">
        <v>7.07615232233613</v>
      </c>
    </row>
    <row r="44" spans="1:13" ht="1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</row>
    <row r="45" spans="1:13" ht="12">
      <c r="A45" s="26" t="s">
        <v>39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6"/>
      <c r="M45" s="25"/>
    </row>
    <row r="46" spans="1:13" ht="12">
      <c r="A46" s="26" t="s">
        <v>40</v>
      </c>
      <c r="B46" s="39">
        <v>265833</v>
      </c>
      <c r="C46" s="39">
        <v>539485</v>
      </c>
      <c r="D46" s="39">
        <v>829745.9120349821</v>
      </c>
      <c r="E46" s="39">
        <v>1074929.9120349821</v>
      </c>
      <c r="F46" s="39">
        <v>1331428.194036067</v>
      </c>
      <c r="G46" s="39">
        <v>1598701.8090948048</v>
      </c>
      <c r="H46" s="39">
        <v>1889298.0065545177</v>
      </c>
      <c r="I46" s="39">
        <v>2172127.838350977</v>
      </c>
      <c r="J46" s="39">
        <v>2400030.4064412215</v>
      </c>
      <c r="K46" s="39">
        <v>2640599.7904627435</v>
      </c>
      <c r="L46" s="16">
        <v>2870002.087631612</v>
      </c>
      <c r="M46" s="25">
        <v>3111906.1655804315</v>
      </c>
    </row>
    <row r="47" spans="1:13" ht="12">
      <c r="A47" s="26" t="s">
        <v>41</v>
      </c>
      <c r="B47" s="39">
        <v>225103</v>
      </c>
      <c r="C47" s="39">
        <v>460535</v>
      </c>
      <c r="D47" s="39">
        <v>711536.0984153806</v>
      </c>
      <c r="E47" s="39">
        <v>926081.0984153806</v>
      </c>
      <c r="F47" s="39">
        <v>1149259.0680321218</v>
      </c>
      <c r="G47" s="39">
        <v>1380335.7811916657</v>
      </c>
      <c r="H47" s="39">
        <v>1630895.4724270455</v>
      </c>
      <c r="I47" s="39">
        <v>1878138.4758979748</v>
      </c>
      <c r="J47" s="39">
        <v>2082492.325482325</v>
      </c>
      <c r="K47" s="39">
        <v>2293317.4114392083</v>
      </c>
      <c r="L47" s="16">
        <v>2494051.3112389445</v>
      </c>
      <c r="M47" s="25">
        <v>2704545.342910517</v>
      </c>
    </row>
    <row r="48" spans="1:13" ht="12">
      <c r="A48" s="26" t="s">
        <v>42</v>
      </c>
      <c r="B48" s="39">
        <v>39133</v>
      </c>
      <c r="C48" s="39">
        <v>77755</v>
      </c>
      <c r="D48" s="39">
        <v>119369.61316401252</v>
      </c>
      <c r="E48" s="39">
        <v>150569.61316401252</v>
      </c>
      <c r="F48" s="39">
        <v>184961.44945808986</v>
      </c>
      <c r="G48" s="39">
        <v>224467.76724399935</v>
      </c>
      <c r="H48" s="39">
        <v>268057.04301532183</v>
      </c>
      <c r="I48" s="39">
        <v>309113.138783255</v>
      </c>
      <c r="J48" s="39">
        <v>336879.80457490357</v>
      </c>
      <c r="K48" s="39">
        <v>366339.6187557075</v>
      </c>
      <c r="L48" s="16">
        <v>395323.4262106068</v>
      </c>
      <c r="M48" s="25">
        <v>430846.71793839673</v>
      </c>
    </row>
    <row r="49" spans="1:13" ht="12">
      <c r="A49" s="26" t="s">
        <v>43</v>
      </c>
      <c r="B49" s="39">
        <v>24164</v>
      </c>
      <c r="C49" s="39">
        <v>45197</v>
      </c>
      <c r="D49" s="39">
        <v>70056.49537293371</v>
      </c>
      <c r="E49" s="39">
        <v>89871.49537293371</v>
      </c>
      <c r="F49" s="39">
        <v>111282.50288633376</v>
      </c>
      <c r="G49" s="39">
        <v>133794.30009108526</v>
      </c>
      <c r="H49" s="39">
        <v>160288.38721197742</v>
      </c>
      <c r="I49" s="39">
        <v>187257.18237390142</v>
      </c>
      <c r="J49" s="39">
        <v>205775.32665582327</v>
      </c>
      <c r="K49" s="39">
        <v>223748.65872868948</v>
      </c>
      <c r="L49" s="16">
        <v>241713.84013110911</v>
      </c>
      <c r="M49" s="25">
        <v>264291.73340279184</v>
      </c>
    </row>
    <row r="50" spans="1:13" ht="12">
      <c r="A50" s="26" t="s">
        <v>44</v>
      </c>
      <c r="B50" s="39">
        <v>18118</v>
      </c>
      <c r="C50" s="39">
        <v>35433</v>
      </c>
      <c r="D50" s="39">
        <v>55758.699160051736</v>
      </c>
      <c r="E50" s="39">
        <v>74201.69916005174</v>
      </c>
      <c r="F50" s="39">
        <v>95169.26183966118</v>
      </c>
      <c r="G50" s="39">
        <v>117904.69369861713</v>
      </c>
      <c r="H50" s="39">
        <v>140222.16133180168</v>
      </c>
      <c r="I50" s="39">
        <v>161260.55451141327</v>
      </c>
      <c r="J50" s="39">
        <v>178168.4048019161</v>
      </c>
      <c r="K50" s="39">
        <v>195897.76442423058</v>
      </c>
      <c r="L50" s="16">
        <v>215471.8609236937</v>
      </c>
      <c r="M50" s="25">
        <v>234568.78168368578</v>
      </c>
    </row>
    <row r="51" spans="1:13" ht="12">
      <c r="A51" s="26" t="s">
        <v>45</v>
      </c>
      <c r="B51" s="39">
        <v>10466</v>
      </c>
      <c r="C51" s="39">
        <v>21025</v>
      </c>
      <c r="D51" s="39">
        <v>33668.40825394055</v>
      </c>
      <c r="E51" s="39">
        <v>45685.40825394055</v>
      </c>
      <c r="F51" s="39">
        <v>58426.71478847397</v>
      </c>
      <c r="G51" s="39">
        <v>71969.66793152693</v>
      </c>
      <c r="H51" s="39">
        <v>84459.50430383794</v>
      </c>
      <c r="I51" s="39">
        <v>97640.3099602785</v>
      </c>
      <c r="J51" s="39">
        <v>108643.13887618674</v>
      </c>
      <c r="K51" s="39">
        <v>119545.8032724131</v>
      </c>
      <c r="L51" s="16">
        <v>131969.23292099178</v>
      </c>
      <c r="M51" s="25">
        <v>143795.07810304532</v>
      </c>
    </row>
    <row r="52" spans="1:13" ht="12">
      <c r="A52" s="2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6"/>
      <c r="M52" s="25"/>
    </row>
    <row r="53" spans="1:13" ht="12">
      <c r="A53" s="26" t="s">
        <v>46</v>
      </c>
      <c r="B53" s="39">
        <v>26690</v>
      </c>
      <c r="C53" s="39">
        <v>41648</v>
      </c>
      <c r="D53" s="39">
        <v>58340.76062396169</v>
      </c>
      <c r="E53" s="39">
        <v>70836.76062396169</v>
      </c>
      <c r="F53" s="39">
        <v>84121.69300246135</v>
      </c>
      <c r="G53" s="39">
        <v>93759.07234585467</v>
      </c>
      <c r="H53" s="39">
        <v>103955.34960717436</v>
      </c>
      <c r="I53" s="39">
        <v>113896.55576926592</v>
      </c>
      <c r="J53" s="39">
        <v>122157.83774523916</v>
      </c>
      <c r="K53" s="39">
        <v>135769.5524238196</v>
      </c>
      <c r="L53" s="16">
        <v>144270.09794565957</v>
      </c>
      <c r="M53" s="25">
        <v>153887.91047211905</v>
      </c>
    </row>
    <row r="54" spans="1:13" ht="12">
      <c r="A54" s="26" t="s">
        <v>47</v>
      </c>
      <c r="B54" s="39">
        <v>36746</v>
      </c>
      <c r="C54" s="39">
        <v>74834</v>
      </c>
      <c r="D54" s="39">
        <v>115320.62780209207</v>
      </c>
      <c r="E54" s="39">
        <v>150222.62780209206</v>
      </c>
      <c r="F54" s="39">
        <v>188053.67944814166</v>
      </c>
      <c r="G54" s="39">
        <v>226555.4656917251</v>
      </c>
      <c r="H54" s="39">
        <v>269262.48854315095</v>
      </c>
      <c r="I54" s="39">
        <v>307857.7601163913</v>
      </c>
      <c r="J54" s="39">
        <v>333387.2252479882</v>
      </c>
      <c r="K54" s="39">
        <v>361629.80560948414</v>
      </c>
      <c r="L54" s="16">
        <v>395721.4249951586</v>
      </c>
      <c r="M54" s="25">
        <v>448479.79700495</v>
      </c>
    </row>
    <row r="55" spans="1:13" ht="12">
      <c r="A55" s="26" t="s">
        <v>48</v>
      </c>
      <c r="B55" s="39">
        <v>3166</v>
      </c>
      <c r="C55" s="39">
        <v>6151</v>
      </c>
      <c r="D55" s="39">
        <v>10137.901031606756</v>
      </c>
      <c r="E55" s="39">
        <v>13013.901031606756</v>
      </c>
      <c r="F55" s="39">
        <v>16192.48034266876</v>
      </c>
      <c r="G55" s="39">
        <v>18839.17666704978</v>
      </c>
      <c r="H55" s="39">
        <v>21857.911103957682</v>
      </c>
      <c r="I55" s="39">
        <v>26625.95376246781</v>
      </c>
      <c r="J55" s="39">
        <v>29417.496538229487</v>
      </c>
      <c r="K55" s="39">
        <v>32170.375608156097</v>
      </c>
      <c r="L55" s="16">
        <v>34749.994460448135</v>
      </c>
      <c r="M55" s="25">
        <v>37398.81242055903</v>
      </c>
    </row>
    <row r="56" spans="1:13" ht="12">
      <c r="A56" s="26" t="s">
        <v>49</v>
      </c>
      <c r="B56" s="39">
        <v>6565</v>
      </c>
      <c r="C56" s="39">
        <v>12526</v>
      </c>
      <c r="D56" s="39">
        <v>19989.890177213274</v>
      </c>
      <c r="E56" s="39">
        <v>25230.890177213274</v>
      </c>
      <c r="F56" s="39">
        <v>31782.250428786763</v>
      </c>
      <c r="G56" s="39">
        <v>39245.95648784209</v>
      </c>
      <c r="H56" s="39">
        <v>47265.61166169231</v>
      </c>
      <c r="I56" s="39">
        <v>53756.87342244002</v>
      </c>
      <c r="J56" s="39">
        <v>58784.91727606718</v>
      </c>
      <c r="K56" s="39">
        <v>64142.04885233537</v>
      </c>
      <c r="L56" s="16">
        <v>69448.73568840632</v>
      </c>
      <c r="M56" s="25">
        <v>74962.05723398643</v>
      </c>
    </row>
    <row r="57" spans="1:13" ht="1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6"/>
    </row>
    <row r="58" spans="1:13" ht="12.75">
      <c r="A58" s="2" t="s">
        <v>85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57"/>
    </row>
    <row r="59" spans="1:13" ht="12">
      <c r="A59" s="36"/>
      <c r="B59" s="58"/>
      <c r="C59" s="38"/>
      <c r="D59" s="38"/>
      <c r="E59" s="38"/>
      <c r="F59" s="38"/>
      <c r="G59" s="38"/>
      <c r="H59" s="38"/>
      <c r="I59" s="38"/>
      <c r="J59" s="38"/>
      <c r="K59" s="38"/>
      <c r="L59" s="20"/>
      <c r="M59" s="21"/>
    </row>
    <row r="60" spans="1:13" ht="12">
      <c r="A60" s="26" t="s">
        <v>92</v>
      </c>
      <c r="B60" s="27" t="s">
        <v>0</v>
      </c>
      <c r="C60" s="28" t="s">
        <v>1</v>
      </c>
      <c r="D60" s="28" t="s">
        <v>2</v>
      </c>
      <c r="E60" s="28" t="s">
        <v>3</v>
      </c>
      <c r="F60" s="28" t="s">
        <v>4</v>
      </c>
      <c r="G60" s="28" t="s">
        <v>5</v>
      </c>
      <c r="H60" s="28" t="s">
        <v>6</v>
      </c>
      <c r="I60" s="28" t="s">
        <v>7</v>
      </c>
      <c r="J60" s="28" t="s">
        <v>8</v>
      </c>
      <c r="K60" s="28" t="s">
        <v>9</v>
      </c>
      <c r="L60" s="29" t="s">
        <v>10</v>
      </c>
      <c r="M60" s="30" t="s">
        <v>11</v>
      </c>
    </row>
    <row r="61" spans="1:13" ht="12">
      <c r="A61" s="31" t="s">
        <v>90</v>
      </c>
      <c r="B61" s="32">
        <v>2008</v>
      </c>
      <c r="C61" s="33">
        <v>2008</v>
      </c>
      <c r="D61" s="33">
        <v>2008</v>
      </c>
      <c r="E61" s="33">
        <v>2008</v>
      </c>
      <c r="F61" s="33">
        <v>2008</v>
      </c>
      <c r="G61" s="33">
        <v>2008</v>
      </c>
      <c r="H61" s="33">
        <v>2008</v>
      </c>
      <c r="I61" s="33">
        <v>2008</v>
      </c>
      <c r="J61" s="33">
        <v>2008</v>
      </c>
      <c r="K61" s="33">
        <v>2008</v>
      </c>
      <c r="L61" s="34">
        <v>2008</v>
      </c>
      <c r="M61" s="35">
        <v>2008</v>
      </c>
    </row>
    <row r="62" spans="1:13" ht="12">
      <c r="A62" s="36"/>
      <c r="B62" s="44"/>
      <c r="C62" s="44"/>
      <c r="D62" s="44"/>
      <c r="E62" s="44"/>
      <c r="F62" s="44"/>
      <c r="G62" s="44"/>
      <c r="H62" s="44"/>
      <c r="I62" s="44"/>
      <c r="J62" s="44" t="s">
        <v>12</v>
      </c>
      <c r="K62" s="44"/>
      <c r="L62" s="16"/>
      <c r="M62" s="25"/>
    </row>
    <row r="63" spans="1:13" ht="12">
      <c r="A63" s="26" t="s">
        <v>50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6"/>
      <c r="M63" s="25"/>
    </row>
    <row r="64" spans="1:13" ht="12">
      <c r="A64" s="26" t="s">
        <v>51</v>
      </c>
      <c r="B64" s="39">
        <v>280869</v>
      </c>
      <c r="C64" s="39">
        <v>558177</v>
      </c>
      <c r="D64" s="39">
        <v>870434.2542378085</v>
      </c>
      <c r="E64" s="39">
        <v>1125684.2542378085</v>
      </c>
      <c r="F64" s="39">
        <v>1396545.2237475007</v>
      </c>
      <c r="G64" s="39">
        <v>1679003.8745508846</v>
      </c>
      <c r="H64" s="39">
        <v>1988825.0717598414</v>
      </c>
      <c r="I64" s="39">
        <v>2302125.288864064</v>
      </c>
      <c r="J64" s="39">
        <v>2534861.745488872</v>
      </c>
      <c r="K64" s="39">
        <v>2778206.7611553622</v>
      </c>
      <c r="L64" s="16">
        <v>3011604.366572015</v>
      </c>
      <c r="M64" s="25">
        <v>3275829.9731085384</v>
      </c>
    </row>
    <row r="65" spans="1:13" ht="12">
      <c r="A65" s="26" t="s">
        <v>52</v>
      </c>
      <c r="B65" s="39">
        <v>23929</v>
      </c>
      <c r="C65" s="39">
        <v>52679</v>
      </c>
      <c r="D65" s="39">
        <v>78420.31260938043</v>
      </c>
      <c r="E65" s="39">
        <v>111815.31260938043</v>
      </c>
      <c r="F65" s="39">
        <v>149595.8549678497</v>
      </c>
      <c r="G65" s="39">
        <v>187991.31436211034</v>
      </c>
      <c r="H65" s="39">
        <v>218834.83425563978</v>
      </c>
      <c r="I65" s="39">
        <v>244741.43431831588</v>
      </c>
      <c r="J65" s="39">
        <v>279073.6921730279</v>
      </c>
      <c r="K65" s="39">
        <v>321723.16148711176</v>
      </c>
      <c r="L65" s="16">
        <v>354956.57546584023</v>
      </c>
      <c r="M65" s="25">
        <v>385548.94470198173</v>
      </c>
    </row>
    <row r="66" spans="1:13" ht="12">
      <c r="A66" s="59" t="s">
        <v>53</v>
      </c>
      <c r="B66" s="39">
        <v>19233</v>
      </c>
      <c r="C66" s="39">
        <v>41616</v>
      </c>
      <c r="D66" s="39">
        <v>63595.12221974306</v>
      </c>
      <c r="E66" s="39">
        <v>92470.12221974306</v>
      </c>
      <c r="F66" s="39">
        <v>125828.0026765375</v>
      </c>
      <c r="G66" s="39">
        <v>159362.67765077547</v>
      </c>
      <c r="H66" s="39">
        <v>186405.49302234926</v>
      </c>
      <c r="I66" s="39">
        <v>209311.29264297616</v>
      </c>
      <c r="J66" s="39">
        <v>239491.3820511705</v>
      </c>
      <c r="K66" s="39">
        <v>276432.259234276</v>
      </c>
      <c r="L66" s="16">
        <v>303956.1463870696</v>
      </c>
      <c r="M66" s="25">
        <v>330146.446559227</v>
      </c>
    </row>
    <row r="67" spans="1:13" ht="12">
      <c r="A67" s="59" t="s">
        <v>54</v>
      </c>
      <c r="B67" s="39">
        <v>6373</v>
      </c>
      <c r="C67" s="39">
        <v>15264</v>
      </c>
      <c r="D67" s="39">
        <v>21270.261146316177</v>
      </c>
      <c r="E67" s="39">
        <v>29346.261146316177</v>
      </c>
      <c r="F67" s="39">
        <v>36803.57430788019</v>
      </c>
      <c r="G67" s="39">
        <v>45035.94011495478</v>
      </c>
      <c r="H67" s="39">
        <v>51714.39500156058</v>
      </c>
      <c r="I67" s="39">
        <v>56996.82453242363</v>
      </c>
      <c r="J67" s="39">
        <v>63619.640470350685</v>
      </c>
      <c r="K67" s="39">
        <v>72890.6291496632</v>
      </c>
      <c r="L67" s="16">
        <v>81480.86303471599</v>
      </c>
      <c r="M67" s="25">
        <v>87592.77290493023</v>
      </c>
    </row>
    <row r="68" spans="1:13" ht="12">
      <c r="A68" s="26" t="s">
        <v>55</v>
      </c>
      <c r="B68" s="39">
        <v>261015</v>
      </c>
      <c r="C68" s="39">
        <v>514135</v>
      </c>
      <c r="D68" s="39">
        <v>803991.9634474341</v>
      </c>
      <c r="E68" s="39">
        <v>1030023.9634474341</v>
      </c>
      <c r="F68" s="39">
        <v>1267270.480094846</v>
      </c>
      <c r="G68" s="39">
        <v>1515888.987256471</v>
      </c>
      <c r="H68" s="39">
        <v>1798596.7679316713</v>
      </c>
      <c r="I68" s="39">
        <v>2089289.5590578015</v>
      </c>
      <c r="J68" s="39">
        <v>2290742.957090636</v>
      </c>
      <c r="K68" s="39">
        <v>2496789.532274425</v>
      </c>
      <c r="L68" s="16">
        <v>2700720.5094796233</v>
      </c>
      <c r="M68" s="25">
        <v>2937778.1690377444</v>
      </c>
    </row>
    <row r="69" spans="1:13" ht="12">
      <c r="A69" s="2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16"/>
      <c r="M69" s="25"/>
    </row>
    <row r="70" spans="1:13" ht="12">
      <c r="A70" s="26" t="s">
        <v>56</v>
      </c>
      <c r="B70" s="39">
        <v>26324</v>
      </c>
      <c r="C70" s="39">
        <v>54406</v>
      </c>
      <c r="D70" s="39">
        <v>75408.8330165717</v>
      </c>
      <c r="E70" s="39">
        <v>104004.8330165717</v>
      </c>
      <c r="F70" s="39">
        <v>129763.32223241194</v>
      </c>
      <c r="G70" s="39">
        <v>148696.04657598262</v>
      </c>
      <c r="H70" s="39">
        <v>168194.23526338467</v>
      </c>
      <c r="I70" s="39">
        <v>182226.72599414078</v>
      </c>
      <c r="J70" s="39">
        <v>197311.14172019073</v>
      </c>
      <c r="K70" s="39">
        <v>225526.30377031068</v>
      </c>
      <c r="L70" s="16">
        <v>252972.79099593742</v>
      </c>
      <c r="M70" s="25">
        <v>259545.93391426897</v>
      </c>
    </row>
    <row r="71" spans="1:13" ht="12">
      <c r="A71" s="26" t="s">
        <v>57</v>
      </c>
      <c r="B71" s="39">
        <v>16773</v>
      </c>
      <c r="C71" s="39">
        <v>31605</v>
      </c>
      <c r="D71" s="39">
        <v>42714.39136524602</v>
      </c>
      <c r="E71" s="39">
        <v>57248.39136524602</v>
      </c>
      <c r="F71" s="39">
        <v>72297.09135531262</v>
      </c>
      <c r="G71" s="39">
        <v>80761.4667005145</v>
      </c>
      <c r="H71" s="39">
        <v>93153.0075794643</v>
      </c>
      <c r="I71" s="39">
        <v>101947.8666801436</v>
      </c>
      <c r="J71" s="39">
        <v>111304.705390221</v>
      </c>
      <c r="K71" s="39">
        <v>130251.40807952832</v>
      </c>
      <c r="L71" s="16">
        <v>148599.6009192236</v>
      </c>
      <c r="M71" s="25">
        <v>151070.96447646237</v>
      </c>
    </row>
    <row r="72" spans="1:13" ht="12">
      <c r="A72" s="26" t="s">
        <v>58</v>
      </c>
      <c r="B72" s="39">
        <v>4536</v>
      </c>
      <c r="C72" s="39">
        <v>10078</v>
      </c>
      <c r="D72" s="39">
        <v>15968.1687432046</v>
      </c>
      <c r="E72" s="39">
        <v>21387.168743204602</v>
      </c>
      <c r="F72" s="39">
        <v>24833.822664395208</v>
      </c>
      <c r="G72" s="39">
        <v>28560.87514059581</v>
      </c>
      <c r="H72" s="39">
        <v>31339.72870093993</v>
      </c>
      <c r="I72" s="39">
        <v>33829.218750907276</v>
      </c>
      <c r="J72" s="39">
        <v>36623.663925771456</v>
      </c>
      <c r="K72" s="39">
        <v>41478.153926846106</v>
      </c>
      <c r="L72" s="16">
        <v>44649.06186852402</v>
      </c>
      <c r="M72" s="25">
        <v>46653.19856674131</v>
      </c>
    </row>
    <row r="73" spans="1:13" ht="12">
      <c r="A73" s="26" t="s">
        <v>59</v>
      </c>
      <c r="B73" s="39">
        <v>5704</v>
      </c>
      <c r="C73" s="39">
        <v>14196</v>
      </c>
      <c r="D73" s="39">
        <v>19560.273435560805</v>
      </c>
      <c r="E73" s="39">
        <v>28992.273435560805</v>
      </c>
      <c r="F73" s="39">
        <v>36789.12656043981</v>
      </c>
      <c r="G73" s="39">
        <v>43832.358325334455</v>
      </c>
      <c r="H73" s="39">
        <v>48645.87288840582</v>
      </c>
      <c r="I73" s="39">
        <v>51791.85321294679</v>
      </c>
      <c r="J73" s="39">
        <v>54928.019191452375</v>
      </c>
      <c r="K73" s="39">
        <v>60097.562690455554</v>
      </c>
      <c r="L73" s="16">
        <v>66866.73611938329</v>
      </c>
      <c r="M73" s="25">
        <v>69143.60234329177</v>
      </c>
    </row>
    <row r="74" spans="1:13" ht="12">
      <c r="A74" s="2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16"/>
      <c r="M74" s="25"/>
    </row>
    <row r="75" spans="1:13" ht="12">
      <c r="A75" s="26" t="s">
        <v>60</v>
      </c>
      <c r="B75" s="39">
        <v>18246</v>
      </c>
      <c r="C75" s="39">
        <v>36221</v>
      </c>
      <c r="D75" s="39">
        <v>54255.969397224166</v>
      </c>
      <c r="E75" s="39">
        <v>72202.96939722417</v>
      </c>
      <c r="F75" s="39">
        <v>88344.11633863296</v>
      </c>
      <c r="G75" s="39">
        <v>102651.93551339325</v>
      </c>
      <c r="H75" s="39">
        <v>116041.80861914338</v>
      </c>
      <c r="I75" s="39">
        <v>129120.99723412108</v>
      </c>
      <c r="J75" s="39">
        <v>143201.87214097986</v>
      </c>
      <c r="K75" s="39">
        <v>157933.67238229673</v>
      </c>
      <c r="L75" s="16">
        <v>174015.01612761908</v>
      </c>
      <c r="M75" s="25">
        <v>187052.59702676884</v>
      </c>
    </row>
    <row r="76" spans="1:13" ht="12">
      <c r="A76" s="26" t="s">
        <v>61</v>
      </c>
      <c r="B76" s="39">
        <v>35071</v>
      </c>
      <c r="C76" s="39">
        <v>70308</v>
      </c>
      <c r="D76" s="39">
        <v>112204.04810593947</v>
      </c>
      <c r="E76" s="39">
        <v>145742.04810593947</v>
      </c>
      <c r="F76" s="39">
        <v>183574.56085967887</v>
      </c>
      <c r="G76" s="39">
        <v>222734.75473903364</v>
      </c>
      <c r="H76" s="39">
        <v>266320.0189738334</v>
      </c>
      <c r="I76" s="39">
        <v>305129.7745716639</v>
      </c>
      <c r="J76" s="39">
        <v>331823.8942659545</v>
      </c>
      <c r="K76" s="39">
        <v>362330.1032817194</v>
      </c>
      <c r="L76" s="16">
        <v>396955.9503537963</v>
      </c>
      <c r="M76" s="25">
        <v>445865.5300758856</v>
      </c>
    </row>
    <row r="77" spans="1:13" ht="12">
      <c r="A77" s="26" t="s">
        <v>62</v>
      </c>
      <c r="B77" s="39">
        <v>8050</v>
      </c>
      <c r="C77" s="39">
        <v>15202</v>
      </c>
      <c r="D77" s="39">
        <v>23572.247201381717</v>
      </c>
      <c r="E77" s="39">
        <v>30222.247201381717</v>
      </c>
      <c r="F77" s="39">
        <v>38686.73349445478</v>
      </c>
      <c r="G77" s="39">
        <v>47205.7463590003</v>
      </c>
      <c r="H77" s="39">
        <v>56803.327752170524</v>
      </c>
      <c r="I77" s="39">
        <v>66208.31378908847</v>
      </c>
      <c r="J77" s="39">
        <v>75455.44137622051</v>
      </c>
      <c r="K77" s="39">
        <v>82722.80563061238</v>
      </c>
      <c r="L77" s="16">
        <v>91280.60300934434</v>
      </c>
      <c r="M77" s="25">
        <v>96596.10274041547</v>
      </c>
    </row>
    <row r="78" spans="1:13" ht="12">
      <c r="A78" s="26" t="s">
        <v>63</v>
      </c>
      <c r="B78" s="39">
        <v>1613</v>
      </c>
      <c r="C78" s="39">
        <v>2093</v>
      </c>
      <c r="D78" s="39">
        <v>3607.4271581281087</v>
      </c>
      <c r="E78" s="39">
        <v>4269.427158128108</v>
      </c>
      <c r="F78" s="39">
        <v>5613.128657146201</v>
      </c>
      <c r="G78" s="39">
        <v>6745.567387959463</v>
      </c>
      <c r="H78" s="39">
        <v>7820.591630054045</v>
      </c>
      <c r="I78" s="39">
        <v>11158.191345036972</v>
      </c>
      <c r="J78" s="39">
        <v>11714.143239191388</v>
      </c>
      <c r="K78" s="39">
        <v>12004.038147333444</v>
      </c>
      <c r="L78" s="16">
        <v>12459.96114086159</v>
      </c>
      <c r="M78" s="25">
        <v>13486.896070948464</v>
      </c>
    </row>
    <row r="79" spans="1:13" ht="12">
      <c r="A79" s="26" t="s">
        <v>64</v>
      </c>
      <c r="B79" s="39">
        <v>7832</v>
      </c>
      <c r="C79" s="39">
        <v>26460</v>
      </c>
      <c r="D79" s="39">
        <v>31611.007372938526</v>
      </c>
      <c r="E79" s="39">
        <v>33528.007372938526</v>
      </c>
      <c r="F79" s="39">
        <v>36119.19374494065</v>
      </c>
      <c r="G79" s="39">
        <v>49394.17230595964</v>
      </c>
      <c r="H79" s="39">
        <v>60716.56882138789</v>
      </c>
      <c r="I79" s="39">
        <v>64757.7938799605</v>
      </c>
      <c r="J79" s="39">
        <v>69742.87842445335</v>
      </c>
      <c r="K79" s="39">
        <v>74329.7049388779</v>
      </c>
      <c r="L79" s="16">
        <v>80418.2374595365</v>
      </c>
      <c r="M79" s="25">
        <v>104925.5500729385</v>
      </c>
    </row>
    <row r="80" spans="1:13" ht="1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43"/>
    </row>
    <row r="81" spans="1:13" ht="12">
      <c r="A81" s="26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16"/>
      <c r="M81" s="25"/>
    </row>
    <row r="82" spans="1:13" ht="12">
      <c r="A82" s="26" t="s">
        <v>66</v>
      </c>
      <c r="B82" s="60">
        <v>38.983281304197014</v>
      </c>
      <c r="C82" s="60">
        <v>39.791907834995804</v>
      </c>
      <c r="D82" s="60">
        <v>40.74907159412943</v>
      </c>
      <c r="E82" s="60">
        <v>41.53324750262449</v>
      </c>
      <c r="F82" s="60">
        <v>42.31737604706107</v>
      </c>
      <c r="G82" s="60">
        <v>42.630873672741856</v>
      </c>
      <c r="H82" s="60">
        <v>42.490573552628035</v>
      </c>
      <c r="I82" s="60">
        <v>41.89491020916301</v>
      </c>
      <c r="J82" s="60">
        <v>42.045197921228585</v>
      </c>
      <c r="K82" s="60">
        <v>42.14148517297707</v>
      </c>
      <c r="L82" s="61">
        <v>42.05860523557985</v>
      </c>
      <c r="M82" s="62">
        <v>41.617857621154606</v>
      </c>
    </row>
    <row r="83" spans="1:13" ht="12">
      <c r="A83" s="26" t="s">
        <v>67</v>
      </c>
      <c r="B83" s="60">
        <v>61.016718695802986</v>
      </c>
      <c r="C83" s="60">
        <v>60.208092165004196</v>
      </c>
      <c r="D83" s="60">
        <v>59.25092840587057</v>
      </c>
      <c r="E83" s="60">
        <v>58.46675249737551</v>
      </c>
      <c r="F83" s="60">
        <v>57.68262395293893</v>
      </c>
      <c r="G83" s="60">
        <v>57.369126327258144</v>
      </c>
      <c r="H83" s="60">
        <v>57.50942644737197</v>
      </c>
      <c r="I83" s="60">
        <v>58.105089790837006</v>
      </c>
      <c r="J83" s="60">
        <v>57.95480207877142</v>
      </c>
      <c r="K83" s="60">
        <v>57.85851482702292</v>
      </c>
      <c r="L83" s="61">
        <v>57.94139476442017</v>
      </c>
      <c r="M83" s="62">
        <v>58.382142378845394</v>
      </c>
    </row>
    <row r="84" spans="1:13" ht="12">
      <c r="A84" s="26" t="s">
        <v>68</v>
      </c>
      <c r="B84" s="48">
        <v>4.650219382587583</v>
      </c>
      <c r="C84" s="48">
        <v>4.567643803331416</v>
      </c>
      <c r="D84" s="48">
        <v>4.41439468398827</v>
      </c>
      <c r="E84" s="48">
        <v>4.353899065178636</v>
      </c>
      <c r="F84" s="48">
        <v>4.3084697429204795</v>
      </c>
      <c r="G84" s="48">
        <v>4.288747993484835</v>
      </c>
      <c r="H84" s="48">
        <v>4.2899073529623175</v>
      </c>
      <c r="I84" s="48">
        <v>4.322723433296956</v>
      </c>
      <c r="J84" s="48">
        <v>4.3113454286214115</v>
      </c>
      <c r="K84" s="48">
        <v>4.304549093942115</v>
      </c>
      <c r="L84" s="51">
        <v>4.323533217756828</v>
      </c>
      <c r="M84" s="52">
        <v>4.390184448261651</v>
      </c>
    </row>
    <row r="85" spans="1:13" ht="12">
      <c r="A85" s="2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16"/>
      <c r="M85" s="25"/>
    </row>
    <row r="86" spans="1:13" ht="12">
      <c r="A86" s="26" t="s">
        <v>69</v>
      </c>
      <c r="B86" s="39">
        <v>64722</v>
      </c>
      <c r="C86" s="39">
        <v>132075</v>
      </c>
      <c r="D86" s="39">
        <v>197400.7993369429</v>
      </c>
      <c r="E86" s="39">
        <v>250444.7993369429</v>
      </c>
      <c r="F86" s="39">
        <v>307136.3265577322</v>
      </c>
      <c r="G86" s="39">
        <v>363377.90663722926</v>
      </c>
      <c r="H86" s="39">
        <v>425447.08497131086</v>
      </c>
      <c r="I86" s="39">
        <v>477598.5123437784</v>
      </c>
      <c r="J86" s="39">
        <v>523611.15140226955</v>
      </c>
      <c r="K86" s="39">
        <v>577887.4189837257</v>
      </c>
      <c r="L86" s="16">
        <v>628751.8191414843</v>
      </c>
      <c r="M86" s="25">
        <v>675906.8377890813</v>
      </c>
    </row>
    <row r="87" spans="1:13" ht="12">
      <c r="A87" s="26" t="s">
        <v>70</v>
      </c>
      <c r="B87" s="39">
        <v>295653</v>
      </c>
      <c r="C87" s="39">
        <v>589240</v>
      </c>
      <c r="D87" s="39">
        <v>915121.71534782</v>
      </c>
      <c r="E87" s="39">
        <v>1190091.71534782</v>
      </c>
      <c r="F87" s="39">
        <v>1481244.6643832969</v>
      </c>
      <c r="G87" s="39">
        <v>1787012.6668400916</v>
      </c>
      <c r="H87" s="39">
        <v>2115305.499388073</v>
      </c>
      <c r="I87" s="39">
        <v>2441999.662335145</v>
      </c>
      <c r="J87" s="39">
        <v>2690316.109595918</v>
      </c>
      <c r="K87" s="39">
        <v>2949177.6382978205</v>
      </c>
      <c r="L87" s="16">
        <v>3203840.053573011</v>
      </c>
      <c r="M87" s="25">
        <v>3500913.5000323453</v>
      </c>
    </row>
    <row r="88" spans="1:13" s="3" customFormat="1" ht="12">
      <c r="A88" s="2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16"/>
      <c r="M88" s="25"/>
    </row>
    <row r="89" spans="1:13" ht="12">
      <c r="A89" s="26" t="s">
        <v>71</v>
      </c>
      <c r="B89" s="39">
        <v>160029</v>
      </c>
      <c r="C89" s="39">
        <v>312092</v>
      </c>
      <c r="D89" s="39">
        <v>482014.0208605889</v>
      </c>
      <c r="E89" s="39">
        <v>622601.0208605889</v>
      </c>
      <c r="F89" s="39">
        <v>774899.1785911522</v>
      </c>
      <c r="G89" s="39">
        <v>932558.5834920388</v>
      </c>
      <c r="H89" s="39">
        <v>1104674.836952595</v>
      </c>
      <c r="I89" s="39">
        <v>1271539.3672647432</v>
      </c>
      <c r="J89" s="39">
        <v>1412090.6730957539</v>
      </c>
      <c r="K89" s="39">
        <v>1558151.8255160907</v>
      </c>
      <c r="L89" s="16">
        <v>1687910.9312286712</v>
      </c>
      <c r="M89" s="25">
        <v>1825612.7089031541</v>
      </c>
    </row>
    <row r="90" spans="1:13" ht="12">
      <c r="A90" s="26" t="s">
        <v>72</v>
      </c>
      <c r="B90" s="39">
        <v>200346</v>
      </c>
      <c r="C90" s="39">
        <v>409223</v>
      </c>
      <c r="D90" s="39">
        <v>630508.4938241739</v>
      </c>
      <c r="E90" s="39">
        <v>817935.4938241739</v>
      </c>
      <c r="F90" s="39">
        <v>1013481.8123498769</v>
      </c>
      <c r="G90" s="39">
        <v>1217831.989985282</v>
      </c>
      <c r="H90" s="39">
        <v>1436077.747406789</v>
      </c>
      <c r="I90" s="39">
        <v>1648058.8074142425</v>
      </c>
      <c r="J90" s="39">
        <v>1801835.587902526</v>
      </c>
      <c r="K90" s="39">
        <v>1968912.2317654074</v>
      </c>
      <c r="L90" s="16">
        <v>2144679.941485656</v>
      </c>
      <c r="M90" s="25">
        <v>2351206.628918202</v>
      </c>
    </row>
    <row r="91" spans="1:13" ht="12">
      <c r="A91" s="2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16"/>
      <c r="M91" s="25"/>
    </row>
    <row r="92" spans="1:13" ht="12">
      <c r="A92" s="26" t="s">
        <v>73</v>
      </c>
      <c r="B92" s="39">
        <v>191356</v>
      </c>
      <c r="C92" s="39">
        <v>385250</v>
      </c>
      <c r="D92" s="39">
        <v>597803.9064603706</v>
      </c>
      <c r="E92" s="39">
        <v>776921.9064603706</v>
      </c>
      <c r="F92" s="39">
        <v>964290.7587854442</v>
      </c>
      <c r="G92" s="39">
        <v>1160543.6156767611</v>
      </c>
      <c r="H92" s="39">
        <v>1369852.349486134</v>
      </c>
      <c r="I92" s="39">
        <v>1575384.856705061</v>
      </c>
      <c r="J92" s="39">
        <v>1724329.9615985071</v>
      </c>
      <c r="K92" s="39">
        <v>1883293.3921559835</v>
      </c>
      <c r="L92" s="16">
        <v>2049945.0813271417</v>
      </c>
      <c r="M92" s="25">
        <v>2250452.3702636436</v>
      </c>
    </row>
    <row r="93" spans="1:13" ht="12">
      <c r="A93" s="53"/>
      <c r="B93" s="54"/>
      <c r="C93" s="54"/>
      <c r="D93" s="55"/>
      <c r="E93" s="54"/>
      <c r="F93" s="54"/>
      <c r="G93" s="55"/>
      <c r="H93" s="54"/>
      <c r="I93" s="54"/>
      <c r="J93" s="54"/>
      <c r="K93" s="54"/>
      <c r="L93" s="55"/>
      <c r="M93" s="56"/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&amp;LSource: DBEDT/READ&amp;CPage &amp;P of &amp;N</oddFooter>
  </headerFooter>
  <rowBreaks count="1" manualBreakCount="1">
    <brk id="5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93"/>
  <sheetViews>
    <sheetView showGridLines="0" zoomScale="80" zoomScaleNormal="80" zoomScalePageLayoutView="0" workbookViewId="0" topLeftCell="A1">
      <selection activeCell="A1" sqref="A1"/>
    </sheetView>
  </sheetViews>
  <sheetFormatPr defaultColWidth="18.28125" defaultRowHeight="12.75"/>
  <cols>
    <col min="1" max="1" width="35.00390625" style="2" customWidth="1"/>
    <col min="2" max="5" width="10.421875" style="1" customWidth="1"/>
    <col min="6" max="13" width="10.421875" style="2" customWidth="1"/>
    <col min="14" max="17" width="18.28125" style="4" customWidth="1"/>
    <col min="18" max="18" width="13.7109375" style="4" customWidth="1"/>
    <col min="19" max="19" width="16.8515625" style="4" customWidth="1"/>
    <col min="20" max="20" width="13.28125" style="4" customWidth="1"/>
    <col min="21" max="21" width="13.7109375" style="4" customWidth="1"/>
    <col min="22" max="22" width="13.421875" style="4" customWidth="1"/>
    <col min="23" max="23" width="12.00390625" style="4" customWidth="1"/>
    <col min="24" max="24" width="12.7109375" style="4" customWidth="1"/>
    <col min="25" max="25" width="18.28125" style="4" customWidth="1"/>
    <col min="26" max="26" width="10.7109375" style="4" customWidth="1"/>
    <col min="27" max="30" width="18.28125" style="4" customWidth="1"/>
    <col min="31" max="35" width="13.28125" style="4" customWidth="1"/>
    <col min="36" max="36" width="18.28125" style="4" customWidth="1"/>
    <col min="37" max="39" width="13.7109375" style="4" customWidth="1"/>
    <col min="40" max="40" width="12.57421875" style="4" customWidth="1"/>
    <col min="41" max="41" width="9.421875" style="4" customWidth="1"/>
    <col min="42" max="42" width="18.28125" style="4" customWidth="1"/>
    <col min="43" max="46" width="13.421875" style="4" customWidth="1"/>
    <col min="47" max="47" width="11.140625" style="4" customWidth="1"/>
    <col min="48" max="48" width="18.28125" style="4" customWidth="1"/>
    <col min="49" max="52" width="12.00390625" style="4" customWidth="1"/>
    <col min="53" max="53" width="11.140625" style="4" customWidth="1"/>
    <col min="54" max="54" width="18.28125" style="4" customWidth="1"/>
    <col min="55" max="59" width="12.7109375" style="4" customWidth="1"/>
    <col min="60" max="66" width="18.28125" style="4" customWidth="1"/>
    <col min="67" max="67" width="10.7109375" style="4" customWidth="1"/>
    <col min="68" max="68" width="10.28125" style="4" customWidth="1"/>
    <col min="69" max="70" width="10.7109375" style="4" customWidth="1"/>
    <col min="71" max="71" width="10.28125" style="4" customWidth="1"/>
    <col min="72" max="16384" width="18.28125" style="4" customWidth="1"/>
  </cols>
  <sheetData>
    <row r="1" spans="1:13" ht="12">
      <c r="A1" s="17"/>
      <c r="B1" s="18"/>
      <c r="C1" s="19"/>
      <c r="D1" s="20"/>
      <c r="E1" s="19"/>
      <c r="F1" s="19"/>
      <c r="G1" s="20"/>
      <c r="H1" s="19"/>
      <c r="I1" s="19"/>
      <c r="J1" s="19"/>
      <c r="K1" s="19"/>
      <c r="L1" s="20"/>
      <c r="M1" s="21"/>
    </row>
    <row r="2" spans="1:13" ht="12">
      <c r="A2" s="22"/>
      <c r="B2" s="23"/>
      <c r="C2" s="24"/>
      <c r="D2" s="16"/>
      <c r="E2" s="24"/>
      <c r="F2" s="24"/>
      <c r="G2" s="16"/>
      <c r="H2" s="24"/>
      <c r="I2" s="24"/>
      <c r="J2" s="24"/>
      <c r="K2" s="24"/>
      <c r="L2" s="16"/>
      <c r="M2" s="25"/>
    </row>
    <row r="3" spans="1:13" ht="12">
      <c r="A3" s="26" t="s">
        <v>92</v>
      </c>
      <c r="B3" s="27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30" t="s">
        <v>11</v>
      </c>
    </row>
    <row r="4" spans="1:14" ht="12">
      <c r="A4" s="31" t="s">
        <v>91</v>
      </c>
      <c r="B4" s="32">
        <v>2007</v>
      </c>
      <c r="C4" s="33">
        <v>2007</v>
      </c>
      <c r="D4" s="33">
        <v>2007</v>
      </c>
      <c r="E4" s="33">
        <v>2007</v>
      </c>
      <c r="F4" s="33">
        <v>2007</v>
      </c>
      <c r="G4" s="33">
        <v>2007</v>
      </c>
      <c r="H4" s="34">
        <v>2007</v>
      </c>
      <c r="I4" s="34">
        <v>2007</v>
      </c>
      <c r="J4" s="34">
        <v>2007</v>
      </c>
      <c r="K4" s="34">
        <v>2007</v>
      </c>
      <c r="L4" s="34">
        <v>2007</v>
      </c>
      <c r="M4" s="35">
        <v>2007</v>
      </c>
      <c r="N4" s="5"/>
    </row>
    <row r="5" spans="1:13" ht="12">
      <c r="A5" s="36"/>
      <c r="B5" s="37" t="s">
        <v>12</v>
      </c>
      <c r="C5" s="38"/>
      <c r="D5" s="38"/>
      <c r="E5" s="37"/>
      <c r="F5" s="38"/>
      <c r="G5" s="38"/>
      <c r="H5" s="37"/>
      <c r="I5" s="37"/>
      <c r="J5" s="37"/>
      <c r="K5" s="37"/>
      <c r="L5" s="20"/>
      <c r="M5" s="21"/>
    </row>
    <row r="6" spans="1:13" ht="12">
      <c r="A6" s="26" t="s">
        <v>13</v>
      </c>
      <c r="B6" s="39">
        <v>359735.51831197</v>
      </c>
      <c r="C6" s="39">
        <v>714904.3494075628</v>
      </c>
      <c r="D6" s="39">
        <v>1122302.8026284147</v>
      </c>
      <c r="E6" s="39">
        <v>1489702.4989918415</v>
      </c>
      <c r="F6" s="39">
        <v>1858566.3962598909</v>
      </c>
      <c r="G6" s="39">
        <v>2278918.767137897</v>
      </c>
      <c r="H6" s="39">
        <v>2723346.835123555</v>
      </c>
      <c r="I6" s="39">
        <v>3185938.9295122866</v>
      </c>
      <c r="J6" s="39">
        <v>3556821.7210467504</v>
      </c>
      <c r="K6" s="39">
        <v>3917826.087296697</v>
      </c>
      <c r="L6" s="16">
        <v>4280074.157801513</v>
      </c>
      <c r="M6" s="25">
        <v>4694749.877272333</v>
      </c>
    </row>
    <row r="7" spans="1:13" ht="12">
      <c r="A7" s="26" t="s">
        <v>14</v>
      </c>
      <c r="B7" s="39">
        <v>214476.62639833408</v>
      </c>
      <c r="C7" s="39">
        <v>433877.0880963461</v>
      </c>
      <c r="D7" s="39">
        <v>686028.4113488346</v>
      </c>
      <c r="E7" s="39">
        <v>923232.2783616018</v>
      </c>
      <c r="F7" s="39">
        <v>1166396.6254679274</v>
      </c>
      <c r="G7" s="39">
        <v>1447974.9536763062</v>
      </c>
      <c r="H7" s="39">
        <v>1739273.4736181619</v>
      </c>
      <c r="I7" s="39">
        <v>2028139.3041985591</v>
      </c>
      <c r="J7" s="39">
        <v>2249941.7715798</v>
      </c>
      <c r="K7" s="39">
        <v>2476014.253837233</v>
      </c>
      <c r="L7" s="16">
        <v>2695476.760039873</v>
      </c>
      <c r="M7" s="25">
        <v>2950382.5104030566</v>
      </c>
    </row>
    <row r="8" spans="1:13" ht="12">
      <c r="A8" s="26" t="s">
        <v>15</v>
      </c>
      <c r="B8" s="39">
        <v>145258.89191363615</v>
      </c>
      <c r="C8" s="39">
        <v>281027.2613112166</v>
      </c>
      <c r="D8" s="39">
        <v>436274.3912795802</v>
      </c>
      <c r="E8" s="39">
        <v>566470.2206302397</v>
      </c>
      <c r="F8" s="39">
        <v>692169.7707919633</v>
      </c>
      <c r="G8" s="39">
        <v>830943.8134615911</v>
      </c>
      <c r="H8" s="39">
        <v>984073.3615053932</v>
      </c>
      <c r="I8" s="39">
        <v>1157799.6253137272</v>
      </c>
      <c r="J8" s="39">
        <v>1306879.9494669505</v>
      </c>
      <c r="K8" s="39">
        <v>1441811.833459464</v>
      </c>
      <c r="L8" s="16">
        <v>1584597.3977616397</v>
      </c>
      <c r="M8" s="25">
        <v>1744367.3668692764</v>
      </c>
    </row>
    <row r="9" spans="1:13" ht="12">
      <c r="A9" s="26" t="s">
        <v>16</v>
      </c>
      <c r="B9" s="39">
        <v>2686592.0695768185</v>
      </c>
      <c r="C9" s="39">
        <v>5153463.666420073</v>
      </c>
      <c r="D9" s="39">
        <v>7818561.028937452</v>
      </c>
      <c r="E9" s="39">
        <v>10308731.718228936</v>
      </c>
      <c r="F9" s="39">
        <v>12755216.224183846</v>
      </c>
      <c r="G9" s="39">
        <v>15624760.140677853</v>
      </c>
      <c r="H9" s="39">
        <v>18687346.96294434</v>
      </c>
      <c r="I9" s="39">
        <v>21889566.457997087</v>
      </c>
      <c r="J9" s="39">
        <v>24243506.19800566</v>
      </c>
      <c r="K9" s="39">
        <v>26596629.35374485</v>
      </c>
      <c r="L9" s="16">
        <v>28957972.791266132</v>
      </c>
      <c r="M9" s="25">
        <v>32153401.00847804</v>
      </c>
    </row>
    <row r="10" spans="1:13" ht="12">
      <c r="A10" s="26" t="s">
        <v>17</v>
      </c>
      <c r="B10" s="39">
        <v>86664.26030892963</v>
      </c>
      <c r="C10" s="39">
        <v>87346.84180373006</v>
      </c>
      <c r="D10" s="39">
        <v>86872.90032152724</v>
      </c>
      <c r="E10" s="39">
        <v>85906.09765190781</v>
      </c>
      <c r="F10" s="39">
        <v>84471.63062373409</v>
      </c>
      <c r="G10" s="39">
        <v>86324.6416612036</v>
      </c>
      <c r="H10" s="39">
        <v>88147.86303275633</v>
      </c>
      <c r="I10" s="39">
        <v>90080.5204032802</v>
      </c>
      <c r="J10" s="39">
        <v>88804.05200734673</v>
      </c>
      <c r="K10" s="39">
        <v>87488.91234784489</v>
      </c>
      <c r="L10" s="16">
        <v>86700.51733912015</v>
      </c>
      <c r="M10" s="25">
        <v>88091.50961226861</v>
      </c>
    </row>
    <row r="11" spans="1:13" ht="12">
      <c r="A11" s="26" t="s">
        <v>18</v>
      </c>
      <c r="B11" s="39">
        <v>657004</v>
      </c>
      <c r="C11" s="39">
        <v>1222714</v>
      </c>
      <c r="D11" s="39">
        <v>1876951</v>
      </c>
      <c r="E11" s="39">
        <v>2493978</v>
      </c>
      <c r="F11" s="39">
        <v>3112035</v>
      </c>
      <c r="G11" s="39">
        <v>3730379</v>
      </c>
      <c r="H11" s="39">
        <v>4389705</v>
      </c>
      <c r="I11" s="39">
        <v>5058479</v>
      </c>
      <c r="J11" s="39">
        <v>5629137</v>
      </c>
      <c r="K11" s="39">
        <v>6210778</v>
      </c>
      <c r="L11" s="16">
        <v>6800829</v>
      </c>
      <c r="M11" s="25">
        <v>7459290</v>
      </c>
    </row>
    <row r="12" spans="1:13" ht="1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3"/>
    </row>
    <row r="13" spans="1:13" ht="12">
      <c r="A13" s="26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6"/>
      <c r="M13" s="25"/>
    </row>
    <row r="14" spans="1:13" ht="12">
      <c r="A14" s="45" t="s">
        <v>20</v>
      </c>
      <c r="B14" s="39">
        <v>359735.5183119702</v>
      </c>
      <c r="C14" s="39">
        <v>714904.3494075628</v>
      </c>
      <c r="D14" s="39">
        <v>1122302.8026284147</v>
      </c>
      <c r="E14" s="39">
        <v>1489702.4989918415</v>
      </c>
      <c r="F14" s="39">
        <v>1858566.3962598909</v>
      </c>
      <c r="G14" s="39">
        <v>2278918.767137897</v>
      </c>
      <c r="H14" s="39">
        <v>2723346.835123555</v>
      </c>
      <c r="I14" s="39">
        <v>3185938.9295122866</v>
      </c>
      <c r="J14" s="39">
        <v>3556821.7210467504</v>
      </c>
      <c r="K14" s="39">
        <v>3917826.087296697</v>
      </c>
      <c r="L14" s="16">
        <v>4280074.157801513</v>
      </c>
      <c r="M14" s="25">
        <v>4694749.877272333</v>
      </c>
    </row>
    <row r="15" spans="1:13" ht="12">
      <c r="A15" s="45" t="s">
        <v>21</v>
      </c>
      <c r="B15" s="39">
        <v>243143.85776253432</v>
      </c>
      <c r="C15" s="39">
        <v>485191.4760610153</v>
      </c>
      <c r="D15" s="39">
        <v>765540.1564871182</v>
      </c>
      <c r="E15" s="39">
        <v>1016653.4393593229</v>
      </c>
      <c r="F15" s="39">
        <v>1267042.8501323434</v>
      </c>
      <c r="G15" s="39">
        <v>1532767.961433848</v>
      </c>
      <c r="H15" s="39">
        <v>1824568.9330815552</v>
      </c>
      <c r="I15" s="39">
        <v>2143786.611900711</v>
      </c>
      <c r="J15" s="39">
        <v>2393200.5316595896</v>
      </c>
      <c r="K15" s="39">
        <v>2638375.279257546</v>
      </c>
      <c r="L15" s="16">
        <v>2893011.4972161725</v>
      </c>
      <c r="M15" s="25">
        <v>3177433.7563082585</v>
      </c>
    </row>
    <row r="16" spans="1:13" ht="12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6"/>
      <c r="M16" s="25"/>
    </row>
    <row r="17" spans="1:13" ht="12">
      <c r="A17" s="45" t="s">
        <v>22</v>
      </c>
      <c r="B17" s="39">
        <v>48821.87489683204</v>
      </c>
      <c r="C17" s="39">
        <v>93961.73357176456</v>
      </c>
      <c r="D17" s="39">
        <v>146941.46454836422</v>
      </c>
      <c r="E17" s="39">
        <v>193886.39325762045</v>
      </c>
      <c r="F17" s="39">
        <v>241264.53169677005</v>
      </c>
      <c r="G17" s="39">
        <v>300869.763928282</v>
      </c>
      <c r="H17" s="39">
        <v>360701.64095491916</v>
      </c>
      <c r="I17" s="39">
        <v>416229.59177403</v>
      </c>
      <c r="J17" s="39">
        <v>465122.9286030384</v>
      </c>
      <c r="K17" s="39">
        <v>513101.4566492513</v>
      </c>
      <c r="L17" s="16">
        <v>554691.2285195097</v>
      </c>
      <c r="M17" s="25">
        <v>607288.6694891369</v>
      </c>
    </row>
    <row r="18" spans="1:13" ht="12">
      <c r="A18" s="45" t="s">
        <v>23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6">
        <v>0</v>
      </c>
      <c r="M18" s="25">
        <v>0</v>
      </c>
    </row>
    <row r="19" spans="1:13" ht="12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6"/>
      <c r="M19" s="25"/>
    </row>
    <row r="20" spans="1:13" ht="12">
      <c r="A20" s="45" t="s">
        <v>24</v>
      </c>
      <c r="B20" s="39">
        <v>72381.4634101811</v>
      </c>
      <c r="C20" s="39">
        <v>142545.49288389826</v>
      </c>
      <c r="D20" s="39">
        <v>217839.89343612065</v>
      </c>
      <c r="E20" s="39">
        <v>287919.6017484382</v>
      </c>
      <c r="F20" s="39">
        <v>358417.17057083856</v>
      </c>
      <c r="G20" s="39">
        <v>452752.36197104596</v>
      </c>
      <c r="H20" s="39">
        <v>545396.7628759193</v>
      </c>
      <c r="I20" s="39">
        <v>630638.2670380857</v>
      </c>
      <c r="J20" s="39">
        <v>707192.1173882367</v>
      </c>
      <c r="K20" s="39">
        <v>775992.3340020813</v>
      </c>
      <c r="L20" s="16">
        <v>838382.031882239</v>
      </c>
      <c r="M20" s="25">
        <v>914617.9446134025</v>
      </c>
    </row>
    <row r="21" spans="1:13" ht="12">
      <c r="A21" s="45" t="s">
        <v>25</v>
      </c>
      <c r="B21" s="39">
        <v>69873.47596542485</v>
      </c>
      <c r="C21" s="39">
        <v>138348.062786418</v>
      </c>
      <c r="D21" s="39">
        <v>211934.64778960223</v>
      </c>
      <c r="E21" s="39">
        <v>280050.069967408</v>
      </c>
      <c r="F21" s="39">
        <v>348725.4760188871</v>
      </c>
      <c r="G21" s="39">
        <v>440818.7707538169</v>
      </c>
      <c r="H21" s="39">
        <v>530790.1972633142</v>
      </c>
      <c r="I21" s="39">
        <v>613675.8789620324</v>
      </c>
      <c r="J21" s="39">
        <v>688270.3322693266</v>
      </c>
      <c r="K21" s="39">
        <v>755436.869274009</v>
      </c>
      <c r="L21" s="16">
        <v>815969.5866126684</v>
      </c>
      <c r="M21" s="25">
        <v>889361.8159032707</v>
      </c>
    </row>
    <row r="22" spans="1:13" ht="12">
      <c r="A22" s="45" t="s">
        <v>26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6">
        <v>0</v>
      </c>
      <c r="M22" s="25">
        <v>0</v>
      </c>
    </row>
    <row r="23" spans="1:13" ht="12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6"/>
      <c r="M23" s="25"/>
    </row>
    <row r="24" spans="1:13" ht="12">
      <c r="A24" s="45" t="s">
        <v>79</v>
      </c>
      <c r="B24" s="39">
        <v>3631.538956213866</v>
      </c>
      <c r="C24" s="39">
        <v>7103.720325235381</v>
      </c>
      <c r="D24" s="39">
        <v>10855.023150515099</v>
      </c>
      <c r="E24" s="39">
        <v>14412.320286742635</v>
      </c>
      <c r="F24" s="39">
        <v>18065.576810493872</v>
      </c>
      <c r="G24" s="39">
        <v>21872.211315092885</v>
      </c>
      <c r="H24" s="39">
        <v>26564.620054700965</v>
      </c>
      <c r="I24" s="39">
        <v>32130.80537032279</v>
      </c>
      <c r="J24" s="39">
        <v>36132.67969902521</v>
      </c>
      <c r="K24" s="39">
        <v>40893.807866708936</v>
      </c>
      <c r="L24" s="16">
        <v>44798.17935846499</v>
      </c>
      <c r="M24" s="25">
        <v>50137.305823447</v>
      </c>
    </row>
    <row r="25" spans="1:13" ht="12">
      <c r="A25" s="45" t="s">
        <v>80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6">
        <v>0</v>
      </c>
      <c r="M25" s="25">
        <v>0</v>
      </c>
    </row>
    <row r="26" spans="1:13" ht="12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6"/>
      <c r="M26" s="25"/>
    </row>
    <row r="27" spans="1:13" ht="12">
      <c r="A27" s="45" t="s">
        <v>81</v>
      </c>
      <c r="B27" s="39">
        <v>4876.004147239339</v>
      </c>
      <c r="C27" s="39">
        <v>9107.116314139465</v>
      </c>
      <c r="D27" s="39">
        <v>13341.554312638276</v>
      </c>
      <c r="E27" s="39">
        <v>17599.1022266361</v>
      </c>
      <c r="F27" s="39">
        <v>21381.025340279943</v>
      </c>
      <c r="G27" s="39">
        <v>26765.425580568277</v>
      </c>
      <c r="H27" s="39">
        <v>31164.02491418714</v>
      </c>
      <c r="I27" s="39">
        <v>35962.94382937215</v>
      </c>
      <c r="J27" s="39">
        <v>40164.72885513586</v>
      </c>
      <c r="K27" s="39">
        <v>45317.15042735139</v>
      </c>
      <c r="L27" s="16">
        <v>49544.05974268317</v>
      </c>
      <c r="M27" s="25">
        <v>55217.349328995144</v>
      </c>
    </row>
    <row r="28" spans="1:13" ht="12">
      <c r="A28" s="45" t="s">
        <v>82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6">
        <v>0</v>
      </c>
      <c r="M28" s="25">
        <v>0</v>
      </c>
    </row>
    <row r="29" spans="1:13" ht="12">
      <c r="A29" s="2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6"/>
      <c r="M29" s="25"/>
    </row>
    <row r="30" spans="1:13" ht="12">
      <c r="A30" s="26" t="s">
        <v>27</v>
      </c>
      <c r="B30" s="39">
        <v>67120.00552626968</v>
      </c>
      <c r="C30" s="39">
        <v>132137.9097585033</v>
      </c>
      <c r="D30" s="39">
        <v>204450.482794641</v>
      </c>
      <c r="E30" s="39">
        <v>270630.5863301695</v>
      </c>
      <c r="F30" s="39">
        <v>335524.4700339853</v>
      </c>
      <c r="G30" s="39">
        <v>415311.9101400284</v>
      </c>
      <c r="H30" s="39">
        <v>496586.894577918</v>
      </c>
      <c r="I30" s="39">
        <v>573401.702801055</v>
      </c>
      <c r="J30" s="39">
        <v>639673.4275578415</v>
      </c>
      <c r="K30" s="39">
        <v>703200.6420992345</v>
      </c>
      <c r="L30" s="16">
        <v>761926.7950587092</v>
      </c>
      <c r="M30" s="25">
        <v>835676.5338706597</v>
      </c>
    </row>
    <row r="31" spans="1:13" ht="12">
      <c r="A31" s="26" t="s">
        <v>28</v>
      </c>
      <c r="B31" s="39">
        <v>51789.74829325902</v>
      </c>
      <c r="C31" s="39">
        <v>102083.1692019176</v>
      </c>
      <c r="D31" s="39">
        <v>159502.66133512446</v>
      </c>
      <c r="E31" s="39">
        <v>211290.73264490528</v>
      </c>
      <c r="F31" s="39">
        <v>261343.85045128225</v>
      </c>
      <c r="G31" s="39">
        <v>323397.8543088756</v>
      </c>
      <c r="H31" s="39">
        <v>386862.73409471795</v>
      </c>
      <c r="I31" s="39">
        <v>446720.11637885886</v>
      </c>
      <c r="J31" s="39">
        <v>499170.30022643943</v>
      </c>
      <c r="K31" s="39">
        <v>548639.2109335954</v>
      </c>
      <c r="L31" s="16">
        <v>594308.4880405585</v>
      </c>
      <c r="M31" s="25">
        <v>650778.5448661873</v>
      </c>
    </row>
    <row r="32" spans="1:13" ht="12">
      <c r="A32" s="26" t="s">
        <v>29</v>
      </c>
      <c r="B32" s="39">
        <v>43526.602223437476</v>
      </c>
      <c r="C32" s="39">
        <v>84542.36889162278</v>
      </c>
      <c r="D32" s="39">
        <v>129575.37820358289</v>
      </c>
      <c r="E32" s="39">
        <v>171666.59375146162</v>
      </c>
      <c r="F32" s="39">
        <v>213126.47288082284</v>
      </c>
      <c r="G32" s="39">
        <v>262610.92275284196</v>
      </c>
      <c r="H32" s="39">
        <v>312009.2566546942</v>
      </c>
      <c r="I32" s="39">
        <v>359377.8674108792</v>
      </c>
      <c r="J32" s="39">
        <v>400879.5290374588</v>
      </c>
      <c r="K32" s="39">
        <v>440552.6184739543</v>
      </c>
      <c r="L32" s="16">
        <v>476247.39538449794</v>
      </c>
      <c r="M32" s="25">
        <v>523547.15590159665</v>
      </c>
    </row>
    <row r="33" spans="1:13" ht="12">
      <c r="A33" s="26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16">
        <v>0</v>
      </c>
      <c r="M33" s="25">
        <v>0</v>
      </c>
    </row>
    <row r="34" spans="1:13" ht="12">
      <c r="A34" s="2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16"/>
      <c r="M34" s="25"/>
    </row>
    <row r="35" spans="1:13" ht="12">
      <c r="A35" s="26" t="s">
        <v>31</v>
      </c>
      <c r="B35" s="39">
        <v>116591.66054943591</v>
      </c>
      <c r="C35" s="39">
        <v>229712.87334654742</v>
      </c>
      <c r="D35" s="39">
        <v>356762.64614129666</v>
      </c>
      <c r="E35" s="39">
        <v>473049.0596325186</v>
      </c>
      <c r="F35" s="39">
        <v>591523.5461275474</v>
      </c>
      <c r="G35" s="39">
        <v>746150.8057040493</v>
      </c>
      <c r="H35" s="39">
        <v>898777.9020419999</v>
      </c>
      <c r="I35" s="39">
        <v>1042152.3176115752</v>
      </c>
      <c r="J35" s="39">
        <v>1163621.189387161</v>
      </c>
      <c r="K35" s="39">
        <v>1279450.8080391504</v>
      </c>
      <c r="L35" s="16">
        <v>1387062.6605853403</v>
      </c>
      <c r="M35" s="25">
        <v>1517316.1209640747</v>
      </c>
    </row>
    <row r="36" spans="1:13" ht="12">
      <c r="A36" s="26" t="s">
        <v>32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6">
        <v>0</v>
      </c>
      <c r="M36" s="25">
        <v>0</v>
      </c>
    </row>
    <row r="37" spans="1:13" ht="12">
      <c r="A37" s="26" t="s">
        <v>33</v>
      </c>
      <c r="B37" s="39">
        <v>116591.66054943591</v>
      </c>
      <c r="C37" s="39">
        <v>229712.87334654742</v>
      </c>
      <c r="D37" s="39">
        <v>356762.64614129666</v>
      </c>
      <c r="E37" s="39">
        <v>473049.0596325186</v>
      </c>
      <c r="F37" s="39">
        <v>591523.5461275474</v>
      </c>
      <c r="G37" s="39">
        <v>746150.8057040493</v>
      </c>
      <c r="H37" s="39">
        <v>898777.9020419999</v>
      </c>
      <c r="I37" s="39">
        <v>1042152.3176115752</v>
      </c>
      <c r="J37" s="39">
        <v>1163621.189387161</v>
      </c>
      <c r="K37" s="39">
        <v>1279450.8080391504</v>
      </c>
      <c r="L37" s="16">
        <v>1387062.6605853403</v>
      </c>
      <c r="M37" s="25">
        <v>1517316.1209640747</v>
      </c>
    </row>
    <row r="38" spans="1:13" ht="12">
      <c r="A38" s="26" t="s">
        <v>34</v>
      </c>
      <c r="B38" s="39">
        <v>243143.85776253432</v>
      </c>
      <c r="C38" s="39">
        <v>485191.4760610153</v>
      </c>
      <c r="D38" s="39">
        <v>765540.1564871182</v>
      </c>
      <c r="E38" s="39">
        <v>1016653.4393593229</v>
      </c>
      <c r="F38" s="39">
        <v>1267042.8501323434</v>
      </c>
      <c r="G38" s="39">
        <v>1532767.961433848</v>
      </c>
      <c r="H38" s="39">
        <v>1824568.9330815552</v>
      </c>
      <c r="I38" s="39">
        <v>2143786.611900711</v>
      </c>
      <c r="J38" s="39">
        <v>2393200.5316595896</v>
      </c>
      <c r="K38" s="39">
        <v>2638375.279257546</v>
      </c>
      <c r="L38" s="16">
        <v>2893011.4972161725</v>
      </c>
      <c r="M38" s="25">
        <v>3177433.7563082585</v>
      </c>
    </row>
    <row r="39" spans="1:13" ht="12">
      <c r="A39" s="47" t="s">
        <v>35</v>
      </c>
      <c r="B39" s="39">
        <v>116591.66054943591</v>
      </c>
      <c r="C39" s="39">
        <v>229712.87334654742</v>
      </c>
      <c r="D39" s="39">
        <v>356762.64614129666</v>
      </c>
      <c r="E39" s="39">
        <v>473049.0596325186</v>
      </c>
      <c r="F39" s="39">
        <v>591523.5461275474</v>
      </c>
      <c r="G39" s="39">
        <v>746150.8057040493</v>
      </c>
      <c r="H39" s="39">
        <v>898777.9020419999</v>
      </c>
      <c r="I39" s="39">
        <v>1042152.3176115752</v>
      </c>
      <c r="J39" s="39">
        <v>1163621.189387161</v>
      </c>
      <c r="K39" s="39">
        <v>1279450.8080391504</v>
      </c>
      <c r="L39" s="16">
        <v>1387062.6605853403</v>
      </c>
      <c r="M39" s="25">
        <v>1517316.1209640747</v>
      </c>
    </row>
    <row r="40" spans="1:13" ht="12">
      <c r="A40" s="47" t="s">
        <v>36</v>
      </c>
      <c r="B40" s="48">
        <v>1.5401826886703438</v>
      </c>
      <c r="C40" s="48">
        <v>1.5324608013246954</v>
      </c>
      <c r="D40" s="48">
        <v>1.523497910920111</v>
      </c>
      <c r="E40" s="48">
        <v>1.5212976903738349</v>
      </c>
      <c r="F40" s="48">
        <v>1.5191964526219068</v>
      </c>
      <c r="G40" s="48">
        <v>1.5290395160648722</v>
      </c>
      <c r="H40" s="48">
        <v>1.5308935898719067</v>
      </c>
      <c r="I40" s="48">
        <v>1.5246180042103556</v>
      </c>
      <c r="J40" s="48">
        <v>1.5255714915152467</v>
      </c>
      <c r="K40" s="48">
        <v>1.525278529587959</v>
      </c>
      <c r="L40" s="49">
        <v>1.5203016973976713</v>
      </c>
      <c r="M40" s="50">
        <v>1.5192356862751144</v>
      </c>
    </row>
    <row r="41" spans="1:13" ht="12">
      <c r="A41" s="2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16"/>
      <c r="M41" s="25"/>
    </row>
    <row r="42" spans="1:13" ht="12">
      <c r="A42" s="26" t="s">
        <v>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16"/>
      <c r="M42" s="25"/>
    </row>
    <row r="43" spans="1:13" ht="12">
      <c r="A43" s="26" t="s">
        <v>38</v>
      </c>
      <c r="B43" s="48">
        <v>7.468242452631405</v>
      </c>
      <c r="C43" s="48">
        <v>7.208605837537175</v>
      </c>
      <c r="D43" s="48">
        <v>6.966534352962952</v>
      </c>
      <c r="E43" s="48">
        <v>6.91999357268004</v>
      </c>
      <c r="F43" s="48">
        <v>6.862932768962122</v>
      </c>
      <c r="G43" s="48">
        <v>6.856216362771478</v>
      </c>
      <c r="H43" s="48">
        <v>6.861904889208326</v>
      </c>
      <c r="I43" s="48">
        <v>6.870679866217024</v>
      </c>
      <c r="J43" s="48">
        <v>6.816058857982612</v>
      </c>
      <c r="K43" s="48">
        <v>6.788619188580815</v>
      </c>
      <c r="L43" s="51">
        <v>6.765764265668841</v>
      </c>
      <c r="M43" s="52">
        <v>6.848799584432661</v>
      </c>
    </row>
    <row r="44" spans="1:13" ht="1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</row>
    <row r="45" spans="1:13" ht="12">
      <c r="A45" s="26" t="s">
        <v>39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6"/>
      <c r="M45" s="25"/>
    </row>
    <row r="46" spans="1:13" ht="12">
      <c r="A46" s="26" t="s">
        <v>40</v>
      </c>
      <c r="B46" s="39">
        <v>265579.6886378942</v>
      </c>
      <c r="C46" s="39">
        <v>531498.6634420358</v>
      </c>
      <c r="D46" s="39">
        <v>830912.0721573612</v>
      </c>
      <c r="E46" s="39">
        <v>1098344.95235768</v>
      </c>
      <c r="F46" s="39">
        <v>1367736.3938242535</v>
      </c>
      <c r="G46" s="39">
        <v>1672401.378007293</v>
      </c>
      <c r="H46" s="39">
        <v>1995852.6295926822</v>
      </c>
      <c r="I46" s="39">
        <v>2335435.1424597213</v>
      </c>
      <c r="J46" s="39">
        <v>2621216.438120111</v>
      </c>
      <c r="K46" s="39">
        <v>2890723.286781471</v>
      </c>
      <c r="L46" s="16">
        <v>3155706.9594449336</v>
      </c>
      <c r="M46" s="25">
        <v>3443375.830361896</v>
      </c>
    </row>
    <row r="47" spans="1:13" ht="12">
      <c r="A47" s="26" t="s">
        <v>41</v>
      </c>
      <c r="B47" s="39">
        <v>224479.87279174727</v>
      </c>
      <c r="C47" s="39">
        <v>451161.1431144853</v>
      </c>
      <c r="D47" s="39">
        <v>706853.3273459894</v>
      </c>
      <c r="E47" s="39">
        <v>934669.1894691905</v>
      </c>
      <c r="F47" s="39">
        <v>1166170.4400164282</v>
      </c>
      <c r="G47" s="39">
        <v>1419138.6945306836</v>
      </c>
      <c r="H47" s="39">
        <v>1688891.9263512115</v>
      </c>
      <c r="I47" s="39">
        <v>1979528.155758003</v>
      </c>
      <c r="J47" s="39">
        <v>2226179.968418627</v>
      </c>
      <c r="K47" s="39">
        <v>2460827.0878274115</v>
      </c>
      <c r="L47" s="16">
        <v>2689207.544343245</v>
      </c>
      <c r="M47" s="25">
        <v>2932688.4720791113</v>
      </c>
    </row>
    <row r="48" spans="1:13" ht="12">
      <c r="A48" s="26" t="s">
        <v>42</v>
      </c>
      <c r="B48" s="39">
        <v>34809.583437662</v>
      </c>
      <c r="C48" s="39">
        <v>66287.29248388147</v>
      </c>
      <c r="D48" s="39">
        <v>106729.32825298059</v>
      </c>
      <c r="E48" s="39">
        <v>142189.98224688083</v>
      </c>
      <c r="F48" s="39">
        <v>177300.58911583945</v>
      </c>
      <c r="G48" s="39">
        <v>224082.6997702245</v>
      </c>
      <c r="H48" s="39">
        <v>274970.46645226603</v>
      </c>
      <c r="I48" s="39">
        <v>324484.8461834439</v>
      </c>
      <c r="J48" s="39">
        <v>357175.70237102</v>
      </c>
      <c r="K48" s="39">
        <v>392189.91865899856</v>
      </c>
      <c r="L48" s="16">
        <v>425196.89436225477</v>
      </c>
      <c r="M48" s="25">
        <v>468542.1900428729</v>
      </c>
    </row>
    <row r="49" spans="1:13" ht="12">
      <c r="A49" s="26" t="s">
        <v>43</v>
      </c>
      <c r="B49" s="39">
        <v>21637.22428960765</v>
      </c>
      <c r="C49" s="39">
        <v>40034.3240816159</v>
      </c>
      <c r="D49" s="39">
        <v>66262.30187887265</v>
      </c>
      <c r="E49" s="39">
        <v>89376.95004982667</v>
      </c>
      <c r="F49" s="39">
        <v>110906.22036129227</v>
      </c>
      <c r="G49" s="39">
        <v>138226.34665356827</v>
      </c>
      <c r="H49" s="39">
        <v>167397.82891869047</v>
      </c>
      <c r="I49" s="39">
        <v>197903.6876275231</v>
      </c>
      <c r="J49" s="39">
        <v>216795.7647016212</v>
      </c>
      <c r="K49" s="39">
        <v>238229.69498843796</v>
      </c>
      <c r="L49" s="16">
        <v>258893.6391591003</v>
      </c>
      <c r="M49" s="25">
        <v>286995.96691674896</v>
      </c>
    </row>
    <row r="50" spans="1:13" ht="12">
      <c r="A50" s="26" t="s">
        <v>44</v>
      </c>
      <c r="B50" s="39">
        <v>17628.59736859872</v>
      </c>
      <c r="C50" s="39">
        <v>33815.20389922414</v>
      </c>
      <c r="D50" s="39">
        <v>54830.77717966198</v>
      </c>
      <c r="E50" s="39">
        <v>74732.98430717055</v>
      </c>
      <c r="F50" s="39">
        <v>94256.22487643635</v>
      </c>
      <c r="G50" s="39">
        <v>118638.7054874405</v>
      </c>
      <c r="H50" s="39">
        <v>142241.13373637118</v>
      </c>
      <c r="I50" s="39">
        <v>164954.66121344297</v>
      </c>
      <c r="J50" s="39">
        <v>183940.16105837858</v>
      </c>
      <c r="K50" s="39">
        <v>201610.7585960451</v>
      </c>
      <c r="L50" s="16">
        <v>220796.69038687905</v>
      </c>
      <c r="M50" s="25">
        <v>240040.25136618214</v>
      </c>
    </row>
    <row r="51" spans="1:13" ht="12">
      <c r="A51" s="26" t="s">
        <v>45</v>
      </c>
      <c r="B51" s="39">
        <v>10652.33270556647</v>
      </c>
      <c r="C51" s="39">
        <v>20360.93756447858</v>
      </c>
      <c r="D51" s="39">
        <v>33268.73787615974</v>
      </c>
      <c r="E51" s="39">
        <v>46227.19155540778</v>
      </c>
      <c r="F51" s="39">
        <v>58603.37204382729</v>
      </c>
      <c r="G51" s="39">
        <v>73100.5675697447</v>
      </c>
      <c r="H51" s="39">
        <v>87184.21443654808</v>
      </c>
      <c r="I51" s="39">
        <v>100972.36644815431</v>
      </c>
      <c r="J51" s="39">
        <v>112922.48406264206</v>
      </c>
      <c r="K51" s="39">
        <v>124017.9553359161</v>
      </c>
      <c r="L51" s="16">
        <v>135848.1798229902</v>
      </c>
      <c r="M51" s="25">
        <v>147382.32807777068</v>
      </c>
    </row>
    <row r="52" spans="1:13" ht="12">
      <c r="A52" s="2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6"/>
      <c r="M52" s="25"/>
    </row>
    <row r="53" spans="1:13" ht="12">
      <c r="A53" s="26" t="s">
        <v>46</v>
      </c>
      <c r="B53" s="39">
        <v>31057.626492875876</v>
      </c>
      <c r="C53" s="39">
        <v>60122.53612981099</v>
      </c>
      <c r="D53" s="39">
        <v>93991.10773646458</v>
      </c>
      <c r="E53" s="39">
        <v>126268.11081195838</v>
      </c>
      <c r="F53" s="39">
        <v>153312.5316799474</v>
      </c>
      <c r="G53" s="39">
        <v>185959.14235869655</v>
      </c>
      <c r="H53" s="39">
        <v>218094.2728216765</v>
      </c>
      <c r="I53" s="39">
        <v>248258.80643045058</v>
      </c>
      <c r="J53" s="39">
        <v>278743.0313504837</v>
      </c>
      <c r="K53" s="39">
        <v>305389.125181176</v>
      </c>
      <c r="L53" s="16">
        <v>329594.4930544987</v>
      </c>
      <c r="M53" s="25">
        <v>359376.9311844738</v>
      </c>
    </row>
    <row r="54" spans="1:13" ht="12">
      <c r="A54" s="26" t="s">
        <v>47</v>
      </c>
      <c r="B54" s="39">
        <v>37522.117115194145</v>
      </c>
      <c r="C54" s="39">
        <v>75641.67902687252</v>
      </c>
      <c r="D54" s="39">
        <v>115955.8403276495</v>
      </c>
      <c r="E54" s="39">
        <v>152628.58362710619</v>
      </c>
      <c r="F54" s="39">
        <v>193687.53626338928</v>
      </c>
      <c r="G54" s="39">
        <v>236702.686872851</v>
      </c>
      <c r="H54" s="39">
        <v>284521.2525250665</v>
      </c>
      <c r="I54" s="39">
        <v>331723.8588912947</v>
      </c>
      <c r="J54" s="39">
        <v>360656.1890548526</v>
      </c>
      <c r="K54" s="39">
        <v>393766.5979519211</v>
      </c>
      <c r="L54" s="16">
        <v>436325.46779448644</v>
      </c>
      <c r="M54" s="25">
        <v>496697.2199552759</v>
      </c>
    </row>
    <row r="55" spans="1:13" ht="12">
      <c r="A55" s="26" t="s">
        <v>48</v>
      </c>
      <c r="B55" s="39">
        <v>2645.465720138694</v>
      </c>
      <c r="C55" s="39">
        <v>5884.245912572968</v>
      </c>
      <c r="D55" s="39">
        <v>8922.269867347168</v>
      </c>
      <c r="E55" s="39">
        <v>11760.660385351248</v>
      </c>
      <c r="F55" s="39">
        <v>14653.35885643869</v>
      </c>
      <c r="G55" s="39">
        <v>18474.42408575035</v>
      </c>
      <c r="H55" s="39">
        <v>21978.649487840215</v>
      </c>
      <c r="I55" s="39">
        <v>26089.55747347867</v>
      </c>
      <c r="J55" s="39">
        <v>29388.568892496532</v>
      </c>
      <c r="K55" s="39">
        <v>32036.837137193244</v>
      </c>
      <c r="L55" s="16">
        <v>34830.823093970495</v>
      </c>
      <c r="M55" s="25">
        <v>37863.89008553744</v>
      </c>
    </row>
    <row r="56" spans="1:13" ht="12">
      <c r="A56" s="26" t="s">
        <v>49</v>
      </c>
      <c r="B56" s="39">
        <v>6946.549790712412</v>
      </c>
      <c r="C56" s="39">
        <v>12757.461793455417</v>
      </c>
      <c r="D56" s="39">
        <v>19618.434019857377</v>
      </c>
      <c r="E56" s="39">
        <v>27667.1997120375</v>
      </c>
      <c r="F56" s="39">
        <v>33545.18149507401</v>
      </c>
      <c r="G56" s="39">
        <v>41475.289368469996</v>
      </c>
      <c r="H56" s="39">
        <v>50148.59116447368</v>
      </c>
      <c r="I56" s="39">
        <v>59738.19427758128</v>
      </c>
      <c r="J56" s="39">
        <v>65927.83248232982</v>
      </c>
      <c r="K56" s="39">
        <v>72715.25451756714</v>
      </c>
      <c r="L56" s="16">
        <v>78042.13967144361</v>
      </c>
      <c r="M56" s="25">
        <v>86545.90916791905</v>
      </c>
    </row>
    <row r="57" spans="1:13" ht="1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6"/>
    </row>
    <row r="58" spans="1:13" ht="12.75">
      <c r="A58" s="2" t="s">
        <v>85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57"/>
    </row>
    <row r="59" spans="1:13" ht="12">
      <c r="A59" s="36"/>
      <c r="B59" s="58"/>
      <c r="C59" s="38"/>
      <c r="D59" s="38"/>
      <c r="E59" s="38"/>
      <c r="F59" s="38"/>
      <c r="G59" s="38"/>
      <c r="H59" s="38"/>
      <c r="I59" s="38"/>
      <c r="J59" s="38"/>
      <c r="K59" s="38"/>
      <c r="L59" s="20"/>
      <c r="M59" s="21"/>
    </row>
    <row r="60" spans="1:13" ht="12">
      <c r="A60" s="26" t="s">
        <v>92</v>
      </c>
      <c r="B60" s="27" t="s">
        <v>0</v>
      </c>
      <c r="C60" s="28" t="s">
        <v>1</v>
      </c>
      <c r="D60" s="28" t="s">
        <v>2</v>
      </c>
      <c r="E60" s="28" t="s">
        <v>3</v>
      </c>
      <c r="F60" s="28" t="s">
        <v>4</v>
      </c>
      <c r="G60" s="28" t="s">
        <v>5</v>
      </c>
      <c r="H60" s="28" t="s">
        <v>6</v>
      </c>
      <c r="I60" s="28" t="s">
        <v>7</v>
      </c>
      <c r="J60" s="28" t="s">
        <v>8</v>
      </c>
      <c r="K60" s="28" t="s">
        <v>9</v>
      </c>
      <c r="L60" s="29" t="s">
        <v>10</v>
      </c>
      <c r="M60" s="30" t="s">
        <v>11</v>
      </c>
    </row>
    <row r="61" spans="1:14" ht="12">
      <c r="A61" s="31" t="s">
        <v>91</v>
      </c>
      <c r="B61" s="32">
        <v>2007</v>
      </c>
      <c r="C61" s="33">
        <v>2007</v>
      </c>
      <c r="D61" s="33">
        <v>2007</v>
      </c>
      <c r="E61" s="33">
        <v>2007</v>
      </c>
      <c r="F61" s="33">
        <v>2007</v>
      </c>
      <c r="G61" s="33">
        <v>2007</v>
      </c>
      <c r="H61" s="33">
        <v>2007</v>
      </c>
      <c r="I61" s="33">
        <v>2007</v>
      </c>
      <c r="J61" s="33">
        <v>2007</v>
      </c>
      <c r="K61" s="33">
        <v>2007</v>
      </c>
      <c r="L61" s="34">
        <v>2007</v>
      </c>
      <c r="M61" s="35">
        <v>2007</v>
      </c>
      <c r="N61" s="5"/>
    </row>
    <row r="62" spans="1:13" ht="12">
      <c r="A62" s="36"/>
      <c r="B62" s="44"/>
      <c r="C62" s="44"/>
      <c r="D62" s="44"/>
      <c r="E62" s="44"/>
      <c r="F62" s="44"/>
      <c r="G62" s="44"/>
      <c r="H62" s="44"/>
      <c r="I62" s="44"/>
      <c r="J62" s="44" t="s">
        <v>12</v>
      </c>
      <c r="K62" s="44"/>
      <c r="L62" s="16"/>
      <c r="M62" s="25"/>
    </row>
    <row r="63" spans="1:13" ht="12">
      <c r="A63" s="26" t="s">
        <v>50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6"/>
      <c r="M63" s="25"/>
    </row>
    <row r="64" spans="1:13" ht="12">
      <c r="A64" s="26" t="s">
        <v>51</v>
      </c>
      <c r="B64" s="39">
        <v>281847.76410001935</v>
      </c>
      <c r="C64" s="39">
        <v>563516.0027936462</v>
      </c>
      <c r="D64" s="39">
        <v>896127.1510696495</v>
      </c>
      <c r="E64" s="39">
        <v>1188994.5343510222</v>
      </c>
      <c r="F64" s="39">
        <v>1479784.4405251401</v>
      </c>
      <c r="G64" s="39">
        <v>1817742.7869173707</v>
      </c>
      <c r="H64" s="39">
        <v>2177935.287312111</v>
      </c>
      <c r="I64" s="39">
        <v>2562994.589253426</v>
      </c>
      <c r="J64" s="39">
        <v>2859622.317540556</v>
      </c>
      <c r="K64" s="39">
        <v>3140984.5147056333</v>
      </c>
      <c r="L64" s="16">
        <v>3418606.540649596</v>
      </c>
      <c r="M64" s="25">
        <v>3743497.908947091</v>
      </c>
    </row>
    <row r="65" spans="1:13" ht="12">
      <c r="A65" s="26" t="s">
        <v>52</v>
      </c>
      <c r="B65" s="39">
        <v>22811.206557254493</v>
      </c>
      <c r="C65" s="39">
        <v>48711.07942370743</v>
      </c>
      <c r="D65" s="39">
        <v>78476.48549548321</v>
      </c>
      <c r="E65" s="39">
        <v>110704.85183001845</v>
      </c>
      <c r="F65" s="39">
        <v>148510.22335681083</v>
      </c>
      <c r="G65" s="39">
        <v>189788.02253992512</v>
      </c>
      <c r="H65" s="39">
        <v>230689.4785924891</v>
      </c>
      <c r="I65" s="39">
        <v>257517.46253280615</v>
      </c>
      <c r="J65" s="39">
        <v>296012.7145089366</v>
      </c>
      <c r="K65" s="39">
        <v>341108.9524742345</v>
      </c>
      <c r="L65" s="16">
        <v>381630.00990684575</v>
      </c>
      <c r="M65" s="25">
        <v>411914.6763436317</v>
      </c>
    </row>
    <row r="66" spans="1:13" ht="12">
      <c r="A66" s="59" t="s">
        <v>53</v>
      </c>
      <c r="B66" s="39">
        <v>18683.676849667303</v>
      </c>
      <c r="C66" s="39">
        <v>39900.10007159691</v>
      </c>
      <c r="D66" s="39">
        <v>64925.43612870212</v>
      </c>
      <c r="E66" s="39">
        <v>92199.00499770622</v>
      </c>
      <c r="F66" s="39">
        <v>124310.2181936382</v>
      </c>
      <c r="G66" s="39">
        <v>158712.45691571003</v>
      </c>
      <c r="H66" s="39">
        <v>192899.40905721058</v>
      </c>
      <c r="I66" s="39">
        <v>215629.98896694</v>
      </c>
      <c r="J66" s="39">
        <v>248933.58015307115</v>
      </c>
      <c r="K66" s="39">
        <v>287606.5022388499</v>
      </c>
      <c r="L66" s="16">
        <v>320578.1687054534</v>
      </c>
      <c r="M66" s="25">
        <v>345407.81569330103</v>
      </c>
    </row>
    <row r="67" spans="1:13" ht="12">
      <c r="A67" s="59" t="s">
        <v>54</v>
      </c>
      <c r="B67" s="39">
        <v>6271.05331530466</v>
      </c>
      <c r="C67" s="39">
        <v>13453.756642359898</v>
      </c>
      <c r="D67" s="39">
        <v>21579.48076794009</v>
      </c>
      <c r="E67" s="39">
        <v>29311.56214697079</v>
      </c>
      <c r="F67" s="39">
        <v>38447.31671852756</v>
      </c>
      <c r="G67" s="39">
        <v>48944.54793523088</v>
      </c>
      <c r="H67" s="39">
        <v>58936.053091406575</v>
      </c>
      <c r="I67" s="39">
        <v>64808.79801637261</v>
      </c>
      <c r="J67" s="39">
        <v>73922.60880867532</v>
      </c>
      <c r="K67" s="39">
        <v>85087.81965577067</v>
      </c>
      <c r="L67" s="16">
        <v>97007.35202592409</v>
      </c>
      <c r="M67" s="25">
        <v>105182.96217698307</v>
      </c>
    </row>
    <row r="68" spans="1:13" ht="12">
      <c r="A68" s="26" t="s">
        <v>55</v>
      </c>
      <c r="B68" s="39">
        <v>263223.1057486701</v>
      </c>
      <c r="C68" s="39">
        <v>522626.1548110499</v>
      </c>
      <c r="D68" s="39">
        <v>829197.2136333762</v>
      </c>
      <c r="E68" s="39">
        <v>1094159.3914221665</v>
      </c>
      <c r="F68" s="39">
        <v>1351453.394985277</v>
      </c>
      <c r="G68" s="39">
        <v>1652560.4031266836</v>
      </c>
      <c r="H68" s="39">
        <v>1976385.9092807486</v>
      </c>
      <c r="I68" s="39">
        <v>2338352.1740452927</v>
      </c>
      <c r="J68" s="39">
        <v>2601455.2896176996</v>
      </c>
      <c r="K68" s="39">
        <v>2843403.916302247</v>
      </c>
      <c r="L68" s="16">
        <v>3085738.7969185174</v>
      </c>
      <c r="M68" s="25">
        <v>3385253.31473446</v>
      </c>
    </row>
    <row r="69" spans="1:13" ht="12">
      <c r="A69" s="2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16"/>
      <c r="M69" s="25"/>
    </row>
    <row r="70" spans="1:13" ht="12">
      <c r="A70" s="26" t="s">
        <v>56</v>
      </c>
      <c r="B70" s="39">
        <v>25859.45204855442</v>
      </c>
      <c r="C70" s="39">
        <v>46169.38333554357</v>
      </c>
      <c r="D70" s="39">
        <v>69453.25645166828</v>
      </c>
      <c r="E70" s="39">
        <v>93335.5315285942</v>
      </c>
      <c r="F70" s="39">
        <v>118543.89374539634</v>
      </c>
      <c r="G70" s="39">
        <v>146063.43191850084</v>
      </c>
      <c r="H70" s="39">
        <v>170545.54665645852</v>
      </c>
      <c r="I70" s="39">
        <v>190997.50068323046</v>
      </c>
      <c r="J70" s="39">
        <v>222660.8279161284</v>
      </c>
      <c r="K70" s="39">
        <v>252030.4820421294</v>
      </c>
      <c r="L70" s="16">
        <v>275996.0324278244</v>
      </c>
      <c r="M70" s="25">
        <v>285213.5127797183</v>
      </c>
    </row>
    <row r="71" spans="1:13" ht="12">
      <c r="A71" s="26" t="s">
        <v>57</v>
      </c>
      <c r="B71" s="39">
        <v>12670.348501317472</v>
      </c>
      <c r="C71" s="39">
        <v>22164.792203893052</v>
      </c>
      <c r="D71" s="39">
        <v>34025.73518424952</v>
      </c>
      <c r="E71" s="39">
        <v>47559.44491830646</v>
      </c>
      <c r="F71" s="39">
        <v>60074.69492871142</v>
      </c>
      <c r="G71" s="39">
        <v>78626.54598179228</v>
      </c>
      <c r="H71" s="39">
        <v>94471.0407062732</v>
      </c>
      <c r="I71" s="39">
        <v>108055.88244978082</v>
      </c>
      <c r="J71" s="39">
        <v>129472.23395263965</v>
      </c>
      <c r="K71" s="39">
        <v>149512.2818181363</v>
      </c>
      <c r="L71" s="16">
        <v>163139.3439301143</v>
      </c>
      <c r="M71" s="25">
        <v>166627.683193506</v>
      </c>
    </row>
    <row r="72" spans="1:13" ht="12">
      <c r="A72" s="26" t="s">
        <v>58</v>
      </c>
      <c r="B72" s="39">
        <v>6018.7046028542445</v>
      </c>
      <c r="C72" s="39">
        <v>10504.44740519603</v>
      </c>
      <c r="D72" s="39">
        <v>15862.85189657981</v>
      </c>
      <c r="E72" s="39">
        <v>20331.43179804022</v>
      </c>
      <c r="F72" s="39">
        <v>26280.875559705226</v>
      </c>
      <c r="G72" s="39">
        <v>30708.39159764503</v>
      </c>
      <c r="H72" s="39">
        <v>35034.547147952835</v>
      </c>
      <c r="I72" s="39">
        <v>38827.51384230377</v>
      </c>
      <c r="J72" s="39">
        <v>45733.821460787905</v>
      </c>
      <c r="K72" s="39">
        <v>49934.614013445505</v>
      </c>
      <c r="L72" s="16">
        <v>54873.626904057055</v>
      </c>
      <c r="M72" s="25">
        <v>58045.39340440364</v>
      </c>
    </row>
    <row r="73" spans="1:13" ht="12">
      <c r="A73" s="26" t="s">
        <v>59</v>
      </c>
      <c r="B73" s="39">
        <v>7995.69192550307</v>
      </c>
      <c r="C73" s="39">
        <v>15128.175314800086</v>
      </c>
      <c r="D73" s="39">
        <v>21904.661451874934</v>
      </c>
      <c r="E73" s="39">
        <v>28634.32472409966</v>
      </c>
      <c r="F73" s="39">
        <v>36631.439407460755</v>
      </c>
      <c r="G73" s="39">
        <v>42048.47033394608</v>
      </c>
      <c r="H73" s="39">
        <v>46648.95630897557</v>
      </c>
      <c r="I73" s="39">
        <v>50057.18782091906</v>
      </c>
      <c r="J73" s="39">
        <v>55071.54502410884</v>
      </c>
      <c r="K73" s="39">
        <v>60843.74045727891</v>
      </c>
      <c r="L73" s="16">
        <v>66705.39262963991</v>
      </c>
      <c r="M73" s="25">
        <v>69489.08992908249</v>
      </c>
    </row>
    <row r="74" spans="1:13" ht="12">
      <c r="A74" s="2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16"/>
      <c r="M74" s="25"/>
    </row>
    <row r="75" spans="1:13" ht="12">
      <c r="A75" s="26" t="s">
        <v>60</v>
      </c>
      <c r="B75" s="39">
        <v>19561.086943537543</v>
      </c>
      <c r="C75" s="39">
        <v>36824.22404199203</v>
      </c>
      <c r="D75" s="39">
        <v>52387.03740816001</v>
      </c>
      <c r="E75" s="39">
        <v>69789.60192986083</v>
      </c>
      <c r="F75" s="39">
        <v>84970.71489707501</v>
      </c>
      <c r="G75" s="39">
        <v>100725.98742123698</v>
      </c>
      <c r="H75" s="39">
        <v>117060.66853072292</v>
      </c>
      <c r="I75" s="39">
        <v>132403.75636274222</v>
      </c>
      <c r="J75" s="39">
        <v>149598.11243754416</v>
      </c>
      <c r="K75" s="39">
        <v>168147.78524658352</v>
      </c>
      <c r="L75" s="16">
        <v>186115.3172948082</v>
      </c>
      <c r="M75" s="25">
        <v>200656.68594268107</v>
      </c>
    </row>
    <row r="76" spans="1:13" ht="12">
      <c r="A76" s="26" t="s">
        <v>61</v>
      </c>
      <c r="B76" s="39">
        <v>36250.21436702988</v>
      </c>
      <c r="C76" s="39">
        <v>70505.13548196273</v>
      </c>
      <c r="D76" s="39">
        <v>109435.12755930153</v>
      </c>
      <c r="E76" s="39">
        <v>145380.39427063105</v>
      </c>
      <c r="F76" s="39">
        <v>187191.32933584892</v>
      </c>
      <c r="G76" s="39">
        <v>231748.5683091932</v>
      </c>
      <c r="H76" s="39">
        <v>282020.7515450384</v>
      </c>
      <c r="I76" s="39">
        <v>329114.70936058054</v>
      </c>
      <c r="J76" s="39">
        <v>357992.68856399885</v>
      </c>
      <c r="K76" s="39">
        <v>392411.93358219083</v>
      </c>
      <c r="L76" s="16">
        <v>435928.1992719752</v>
      </c>
      <c r="M76" s="25">
        <v>493497.5413731322</v>
      </c>
    </row>
    <row r="77" spans="1:13" ht="12">
      <c r="A77" s="26" t="s">
        <v>62</v>
      </c>
      <c r="B77" s="39">
        <v>6195.25460072422</v>
      </c>
      <c r="C77" s="39">
        <v>12034.479415388372</v>
      </c>
      <c r="D77" s="39">
        <v>18806.479441777064</v>
      </c>
      <c r="E77" s="39">
        <v>25428.90679147778</v>
      </c>
      <c r="F77" s="39">
        <v>33090.137231493834</v>
      </c>
      <c r="G77" s="39">
        <v>41148.460928809465</v>
      </c>
      <c r="H77" s="39">
        <v>48942.669929955206</v>
      </c>
      <c r="I77" s="39">
        <v>56450.69595489566</v>
      </c>
      <c r="J77" s="39">
        <v>63909.9724382244</v>
      </c>
      <c r="K77" s="39">
        <v>71060.41585788767</v>
      </c>
      <c r="L77" s="16">
        <v>77803.13924067766</v>
      </c>
      <c r="M77" s="25">
        <v>83057.7187704843</v>
      </c>
    </row>
    <row r="78" spans="1:13" ht="12">
      <c r="A78" s="26" t="s">
        <v>63</v>
      </c>
      <c r="B78" s="39">
        <v>1552.6956948012648</v>
      </c>
      <c r="C78" s="39">
        <v>2157.6226751891136</v>
      </c>
      <c r="D78" s="39">
        <v>2905.603679844358</v>
      </c>
      <c r="E78" s="39">
        <v>3672.9831752228256</v>
      </c>
      <c r="F78" s="39">
        <v>4376.668204695897</v>
      </c>
      <c r="G78" s="39">
        <v>5479.077413092152</v>
      </c>
      <c r="H78" s="39">
        <v>6415.478439622364</v>
      </c>
      <c r="I78" s="39">
        <v>10577.814305635799</v>
      </c>
      <c r="J78" s="39">
        <v>11778.78135165353</v>
      </c>
      <c r="K78" s="39">
        <v>12216.71569725616</v>
      </c>
      <c r="L78" s="16">
        <v>12606.659302540682</v>
      </c>
      <c r="M78" s="25">
        <v>14393.088210426904</v>
      </c>
    </row>
    <row r="79" spans="1:13" ht="12">
      <c r="A79" s="26" t="s">
        <v>64</v>
      </c>
      <c r="B79" s="39">
        <v>6230.264889379792</v>
      </c>
      <c r="C79" s="39">
        <v>23149.98281144403</v>
      </c>
      <c r="D79" s="39">
        <v>30117.330051430115</v>
      </c>
      <c r="E79" s="39">
        <v>35399.631053068486</v>
      </c>
      <c r="F79" s="39">
        <v>37883.098361162774</v>
      </c>
      <c r="G79" s="39">
        <v>44583.30972911716</v>
      </c>
      <c r="H79" s="39">
        <v>54012.26304862274</v>
      </c>
      <c r="I79" s="39">
        <v>60017.12214844328</v>
      </c>
      <c r="J79" s="39">
        <v>64196.04133536274</v>
      </c>
      <c r="K79" s="39">
        <v>70780.74269934028</v>
      </c>
      <c r="L79" s="16">
        <v>81578.65493442303</v>
      </c>
      <c r="M79" s="25">
        <v>107695.16976338369</v>
      </c>
    </row>
    <row r="80" spans="1:13" ht="1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43"/>
    </row>
    <row r="81" spans="1:13" ht="12">
      <c r="A81" s="26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16"/>
      <c r="M81" s="25"/>
    </row>
    <row r="82" spans="1:13" ht="12">
      <c r="A82" s="26" t="s">
        <v>66</v>
      </c>
      <c r="B82" s="60">
        <v>37.76705441392657</v>
      </c>
      <c r="C82" s="60">
        <v>38.52113341211867</v>
      </c>
      <c r="D82" s="60">
        <v>40.09401084077399</v>
      </c>
      <c r="E82" s="60">
        <v>40.76586239652306</v>
      </c>
      <c r="F82" s="60">
        <v>41.10515319576564</v>
      </c>
      <c r="G82" s="60">
        <v>41.605232704603274</v>
      </c>
      <c r="H82" s="60">
        <v>41.354443654558196</v>
      </c>
      <c r="I82" s="60">
        <v>40.76322249616004</v>
      </c>
      <c r="J82" s="60">
        <v>41.27685933792337</v>
      </c>
      <c r="K82" s="60">
        <v>41.6121488295185</v>
      </c>
      <c r="L82" s="61">
        <v>41.68482648122724</v>
      </c>
      <c r="M82" s="62">
        <v>41.35658503313522</v>
      </c>
    </row>
    <row r="83" spans="1:13" ht="12">
      <c r="A83" s="26" t="s">
        <v>67</v>
      </c>
      <c r="B83" s="60">
        <v>62.232945586073434</v>
      </c>
      <c r="C83" s="60">
        <v>61.47886658788132</v>
      </c>
      <c r="D83" s="60">
        <v>59.90598915922601</v>
      </c>
      <c r="E83" s="60">
        <v>59.23413760347694</v>
      </c>
      <c r="F83" s="60">
        <v>58.89484680423435</v>
      </c>
      <c r="G83" s="60">
        <v>58.394767295396726</v>
      </c>
      <c r="H83" s="60">
        <v>58.645556345441804</v>
      </c>
      <c r="I83" s="60">
        <v>59.23677750383994</v>
      </c>
      <c r="J83" s="60">
        <v>58.72314066207663</v>
      </c>
      <c r="K83" s="60">
        <v>58.38785117048149</v>
      </c>
      <c r="L83" s="61">
        <v>58.31517351877275</v>
      </c>
      <c r="M83" s="62">
        <v>58.64341496686477</v>
      </c>
    </row>
    <row r="84" spans="1:13" ht="12">
      <c r="A84" s="26" t="s">
        <v>68</v>
      </c>
      <c r="B84" s="48">
        <v>4.690147802007618</v>
      </c>
      <c r="C84" s="48">
        <v>4.776298713228134</v>
      </c>
      <c r="D84" s="48">
        <v>4.58135532779083</v>
      </c>
      <c r="E84" s="48">
        <v>4.576497630268672</v>
      </c>
      <c r="F84" s="48">
        <v>4.5080815815657616</v>
      </c>
      <c r="G84" s="48">
        <v>4.450159954402255</v>
      </c>
      <c r="H84" s="48">
        <v>4.442573593913571</v>
      </c>
      <c r="I84" s="48">
        <v>4.4527585139965575</v>
      </c>
      <c r="J84" s="48">
        <v>4.411455813963887</v>
      </c>
      <c r="K84" s="48">
        <v>4.397869189132408</v>
      </c>
      <c r="L84" s="51">
        <v>4.422529983577145</v>
      </c>
      <c r="M84" s="52">
        <v>4.468002159633643</v>
      </c>
    </row>
    <row r="85" spans="1:13" ht="12">
      <c r="A85" s="2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16"/>
      <c r="M85" s="25"/>
    </row>
    <row r="86" spans="1:13" ht="12">
      <c r="A86" s="26" t="s">
        <v>69</v>
      </c>
      <c r="B86" s="39">
        <v>70796.4502510467</v>
      </c>
      <c r="C86" s="39">
        <v>141287.0016393023</v>
      </c>
      <c r="D86" s="39">
        <v>215753.41774337733</v>
      </c>
      <c r="E86" s="39">
        <v>280510.4174715308</v>
      </c>
      <c r="F86" s="39">
        <v>341224.65506588604</v>
      </c>
      <c r="G86" s="39">
        <v>407774.20787275425</v>
      </c>
      <c r="H86" s="39">
        <v>473182.47209794685</v>
      </c>
      <c r="I86" s="39">
        <v>539683.7868695818</v>
      </c>
      <c r="J86" s="39">
        <v>602087.670065518</v>
      </c>
      <c r="K86" s="39">
        <v>668147.3375655303</v>
      </c>
      <c r="L86" s="16">
        <v>733818.0923763708</v>
      </c>
      <c r="M86" s="25">
        <v>798774.7988006491</v>
      </c>
    </row>
    <row r="87" spans="1:13" ht="12">
      <c r="A87" s="26" t="s">
        <v>70</v>
      </c>
      <c r="B87" s="39">
        <v>288939.0680609235</v>
      </c>
      <c r="C87" s="39">
        <v>573617.3477682604</v>
      </c>
      <c r="D87" s="39">
        <v>906549.3848850373</v>
      </c>
      <c r="E87" s="39">
        <v>1209192.0815203106</v>
      </c>
      <c r="F87" s="39">
        <v>1517341.7411940047</v>
      </c>
      <c r="G87" s="39">
        <v>1871144.5592651428</v>
      </c>
      <c r="H87" s="39">
        <v>2250164.3630256075</v>
      </c>
      <c r="I87" s="39">
        <v>2646255.1426427043</v>
      </c>
      <c r="J87" s="39">
        <v>2954734.0509812324</v>
      </c>
      <c r="K87" s="39">
        <v>3249678.749731166</v>
      </c>
      <c r="L87" s="16">
        <v>3546256.0654251412</v>
      </c>
      <c r="M87" s="25">
        <v>3895975.0784716834</v>
      </c>
    </row>
    <row r="88" spans="1:13" s="3" customFormat="1" ht="12">
      <c r="A88" s="2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16"/>
      <c r="M88" s="25"/>
    </row>
    <row r="89" spans="1:13" ht="12">
      <c r="A89" s="26" t="s">
        <v>71</v>
      </c>
      <c r="B89" s="39">
        <v>166649.175692082</v>
      </c>
      <c r="C89" s="39">
        <v>325834.5257631903</v>
      </c>
      <c r="D89" s="39">
        <v>518409.0972738106</v>
      </c>
      <c r="E89" s="39">
        <v>686117.0654820625</v>
      </c>
      <c r="F89" s="39">
        <v>853483.3758356643</v>
      </c>
      <c r="G89" s="39">
        <v>1041948.2060179673</v>
      </c>
      <c r="H89" s="39">
        <v>1248467.781996362</v>
      </c>
      <c r="I89" s="39">
        <v>1461050.685237612</v>
      </c>
      <c r="J89" s="39">
        <v>1646389.0654203142</v>
      </c>
      <c r="K89" s="39">
        <v>1821515.9149224665</v>
      </c>
      <c r="L89" s="16">
        <v>1983878.8968248996</v>
      </c>
      <c r="M89" s="25">
        <v>2163260.986541393</v>
      </c>
    </row>
    <row r="90" spans="1:13" ht="12">
      <c r="A90" s="26" t="s">
        <v>72</v>
      </c>
      <c r="B90" s="39">
        <v>193086.34261988825</v>
      </c>
      <c r="C90" s="39">
        <v>389069.8236443724</v>
      </c>
      <c r="D90" s="39">
        <v>603893.7053546042</v>
      </c>
      <c r="E90" s="39">
        <v>803585.4335097789</v>
      </c>
      <c r="F90" s="39">
        <v>1005083.0204242264</v>
      </c>
      <c r="G90" s="39">
        <v>1236970.5611199301</v>
      </c>
      <c r="H90" s="39">
        <v>1474879.0531271931</v>
      </c>
      <c r="I90" s="39">
        <v>1724888.244274674</v>
      </c>
      <c r="J90" s="39">
        <v>1910432.6556264362</v>
      </c>
      <c r="K90" s="39">
        <v>2096310.17237423</v>
      </c>
      <c r="L90" s="16">
        <v>2296195.260976613</v>
      </c>
      <c r="M90" s="25">
        <v>2531488.89073094</v>
      </c>
    </row>
    <row r="91" spans="1:13" ht="12">
      <c r="A91" s="2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16"/>
      <c r="M91" s="25"/>
    </row>
    <row r="92" spans="1:13" ht="12">
      <c r="A92" s="26" t="s">
        <v>73</v>
      </c>
      <c r="B92" s="39">
        <v>184426.80186195768</v>
      </c>
      <c r="C92" s="39">
        <v>366909.3144276355</v>
      </c>
      <c r="D92" s="39">
        <v>570579.1133077026</v>
      </c>
      <c r="E92" s="39">
        <v>760798.5402640905</v>
      </c>
      <c r="F92" s="39">
        <v>953372.5378295238</v>
      </c>
      <c r="G92" s="39">
        <v>1175633.2572930881</v>
      </c>
      <c r="H92" s="39">
        <v>1405799.3924982217</v>
      </c>
      <c r="I92" s="39">
        <v>1647056.70878243</v>
      </c>
      <c r="J92" s="39">
        <v>1822734.3392745685</v>
      </c>
      <c r="K92" s="39">
        <v>1999319.5235630027</v>
      </c>
      <c r="L92" s="16">
        <v>2190332.7036269223</v>
      </c>
      <c r="M92" s="25">
        <v>2418767.087872889</v>
      </c>
    </row>
    <row r="93" spans="1:13" ht="12">
      <c r="A93" s="53"/>
      <c r="B93" s="54"/>
      <c r="C93" s="54"/>
      <c r="D93" s="55"/>
      <c r="E93" s="54"/>
      <c r="F93" s="54"/>
      <c r="G93" s="55"/>
      <c r="H93" s="54"/>
      <c r="I93" s="54"/>
      <c r="J93" s="54"/>
      <c r="K93" s="54"/>
      <c r="L93" s="55"/>
      <c r="M93" s="56"/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&amp;LSource: DBEDT/READ&amp;CPage &amp;P of &amp;N</oddFooter>
  </headerFooter>
  <rowBreaks count="1" manualBreakCount="1">
    <brk id="5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3"/>
  <sheetViews>
    <sheetView zoomScale="80" zoomScaleNormal="80" zoomScalePageLayoutView="0" workbookViewId="0" topLeftCell="A1">
      <selection activeCell="B62" sqref="B62"/>
    </sheetView>
  </sheetViews>
  <sheetFormatPr defaultColWidth="18.28125" defaultRowHeight="12.75"/>
  <cols>
    <col min="1" max="1" width="26.28125" style="6" customWidth="1"/>
    <col min="2" max="11" width="10.421875" style="7" customWidth="1"/>
    <col min="12" max="13" width="10.421875" style="6" customWidth="1"/>
    <col min="14" max="14" width="9.421875" style="6" customWidth="1"/>
    <col min="15" max="15" width="10.28125" style="6" customWidth="1"/>
    <col min="16" max="17" width="10.7109375" style="6" customWidth="1"/>
    <col min="18" max="18" width="10.28125" style="6" customWidth="1"/>
    <col min="19" max="16384" width="18.28125" style="6" customWidth="1"/>
  </cols>
  <sheetData>
    <row r="1" spans="1:13" ht="12">
      <c r="A1" s="76"/>
      <c r="B1" s="65"/>
      <c r="C1" s="65"/>
      <c r="D1" s="65"/>
      <c r="E1" s="65"/>
      <c r="F1" s="65"/>
      <c r="G1" s="65"/>
      <c r="H1" s="65"/>
      <c r="I1" s="65"/>
      <c r="J1" s="77"/>
      <c r="K1" s="77"/>
      <c r="L1" s="77"/>
      <c r="M1" s="78"/>
    </row>
    <row r="2" spans="1:13" ht="12">
      <c r="A2" s="66" t="s">
        <v>83</v>
      </c>
      <c r="B2" s="70"/>
      <c r="C2" s="70"/>
      <c r="D2" s="70"/>
      <c r="E2" s="70"/>
      <c r="F2" s="70"/>
      <c r="G2" s="70"/>
      <c r="H2" s="70"/>
      <c r="I2" s="70"/>
      <c r="J2" s="79"/>
      <c r="K2" s="79"/>
      <c r="L2" s="79"/>
      <c r="M2" s="80"/>
    </row>
    <row r="3" spans="1:13" ht="12">
      <c r="A3" s="66" t="s">
        <v>84</v>
      </c>
      <c r="B3" s="67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  <c r="H3" s="67" t="s">
        <v>6</v>
      </c>
      <c r="I3" s="67" t="s">
        <v>7</v>
      </c>
      <c r="J3" s="81" t="s">
        <v>8</v>
      </c>
      <c r="K3" s="81" t="s">
        <v>9</v>
      </c>
      <c r="L3" s="81" t="s">
        <v>10</v>
      </c>
      <c r="M3" s="82" t="s">
        <v>11</v>
      </c>
    </row>
    <row r="4" spans="1:16" ht="12">
      <c r="A4" s="83" t="s">
        <v>88</v>
      </c>
      <c r="B4" s="68" t="s">
        <v>93</v>
      </c>
      <c r="C4" s="68" t="s">
        <v>93</v>
      </c>
      <c r="D4" s="68" t="s">
        <v>93</v>
      </c>
      <c r="E4" s="68" t="s">
        <v>93</v>
      </c>
      <c r="F4" s="68" t="s">
        <v>93</v>
      </c>
      <c r="G4" s="68" t="s">
        <v>93</v>
      </c>
      <c r="H4" s="68" t="s">
        <v>93</v>
      </c>
      <c r="I4" s="68" t="s">
        <v>93</v>
      </c>
      <c r="J4" s="68" t="s">
        <v>93</v>
      </c>
      <c r="K4" s="68" t="s">
        <v>93</v>
      </c>
      <c r="L4" s="84" t="s">
        <v>93</v>
      </c>
      <c r="M4" s="85" t="s">
        <v>93</v>
      </c>
      <c r="N4" s="8"/>
      <c r="O4" s="8"/>
      <c r="P4" s="8"/>
    </row>
    <row r="5" spans="1:13" ht="12">
      <c r="A5" s="66"/>
      <c r="B5" s="86"/>
      <c r="C5" s="69"/>
      <c r="D5" s="69"/>
      <c r="E5" s="70"/>
      <c r="F5" s="70"/>
      <c r="G5" s="69"/>
      <c r="H5" s="69"/>
      <c r="I5" s="69"/>
      <c r="J5" s="87"/>
      <c r="K5" s="87"/>
      <c r="L5" s="87"/>
      <c r="M5" s="88"/>
    </row>
    <row r="6" spans="1:16" ht="12">
      <c r="A6" s="71" t="s">
        <v>13</v>
      </c>
      <c r="B6" s="13">
        <f>'Oahu08 YTD Preliminary'!B6/'Oahu07 YTD'!B6-1</f>
        <v>0.0017776440064376509</v>
      </c>
      <c r="C6" s="13">
        <f>'Oahu08 YTD Preliminary'!C6/'Oahu07 YTD'!C6-1</f>
        <v>0.008967144482684652</v>
      </c>
      <c r="D6" s="13">
        <f>'Oahu08 YTD Preliminary'!D6/'Oahu07 YTD'!D6-1</f>
        <v>-0.00871448233110228</v>
      </c>
      <c r="E6" s="13">
        <f>'Oahu08 YTD Preliminary'!E6/'Oahu07 YTD'!E6-1</f>
        <v>-0.033003894630204256</v>
      </c>
      <c r="F6" s="13">
        <f>'Oahu08 YTD Preliminary'!F6/'Oahu07 YTD'!F6-1</f>
        <v>-0.03776319504113512</v>
      </c>
      <c r="G6" s="13">
        <f>'Oahu08 YTD Preliminary'!G6/'Oahu07 YTD'!G6-1</f>
        <v>-0.05639876046217984</v>
      </c>
      <c r="H6" s="13">
        <f>'Oahu08 YTD Preliminary'!H6/'Oahu07 YTD'!H6-1</f>
        <v>-0.0670477400855507</v>
      </c>
      <c r="I6" s="13">
        <f>'Oahu08 YTD Preliminary'!I6/'Oahu07 YTD'!I6-1</f>
        <v>-0.08359882619411751</v>
      </c>
      <c r="J6" s="13">
        <f>'Oahu08 YTD Preliminary'!J6/'Oahu07 YTD'!J6-1</f>
        <v>-0.09640504170867537</v>
      </c>
      <c r="K6" s="13">
        <f>'Oahu08 YTD Preliminary'!K6/'Oahu07 YTD'!K6-1</f>
        <v>-0.09973952585628953</v>
      </c>
      <c r="L6" s="13">
        <f>'Oahu08 YTD Preliminary'!L6/'Oahu07 YTD'!L6-1</f>
        <v>-0.10455037807944356</v>
      </c>
      <c r="M6" s="89">
        <f>'Oahu08 YTD Preliminary'!M6/'Oahu07 YTD'!M6-1</f>
        <v>-0.11032123953556161</v>
      </c>
      <c r="N6" s="11"/>
      <c r="O6" s="11"/>
      <c r="P6" s="11"/>
    </row>
    <row r="7" spans="1:16" ht="12">
      <c r="A7" s="71" t="s">
        <v>14</v>
      </c>
      <c r="B7" s="13">
        <f>'Oahu08 YTD Preliminary'!B7/'Oahu07 YTD'!B7-1</f>
        <v>0.012422675824439455</v>
      </c>
      <c r="C7" s="13">
        <f>'Oahu08 YTD Preliminary'!C7/'Oahu07 YTD'!C7-1</f>
        <v>0.019051275419776026</v>
      </c>
      <c r="D7" s="13">
        <f>'Oahu08 YTD Preliminary'!D7/'Oahu07 YTD'!D7-1</f>
        <v>-0.0017439676390111902</v>
      </c>
      <c r="E7" s="13">
        <f>'Oahu08 YTD Preliminary'!E7/'Oahu07 YTD'!E7-1</f>
        <v>-0.030429263599250467</v>
      </c>
      <c r="F7" s="13">
        <f>'Oahu08 YTD Preliminary'!F7/'Oahu07 YTD'!F7-1</f>
        <v>-0.046846971277664795</v>
      </c>
      <c r="G7" s="13">
        <f>'Oahu08 YTD Preliminary'!G7/'Oahu07 YTD'!G7-1</f>
        <v>-0.07175016996583139</v>
      </c>
      <c r="H7" s="13">
        <f>'Oahu08 YTD Preliminary'!H7/'Oahu07 YTD'!H7-1</f>
        <v>-0.0873892906653978</v>
      </c>
      <c r="I7" s="13">
        <f>'Oahu08 YTD Preliminary'!I7/'Oahu07 YTD'!I7-1</f>
        <v>-0.10811984903578908</v>
      </c>
      <c r="J7" s="13">
        <f>'Oahu08 YTD Preliminary'!J7/'Oahu07 YTD'!J7-1</f>
        <v>-0.12231586890424495</v>
      </c>
      <c r="K7" s="13">
        <f>'Oahu08 YTD Preliminary'!K7/'Oahu07 YTD'!K7-1</f>
        <v>-0.12562984323823512</v>
      </c>
      <c r="L7" s="13">
        <f>'Oahu08 YTD Preliminary'!L7/'Oahu07 YTD'!L7-1</f>
        <v>-0.12816987686374814</v>
      </c>
      <c r="M7" s="89">
        <f>'Oahu08 YTD Preliminary'!M7/'Oahu07 YTD'!M7-1</f>
        <v>-0.1331246649993163</v>
      </c>
      <c r="N7" s="11"/>
      <c r="O7" s="11"/>
      <c r="P7" s="11"/>
    </row>
    <row r="8" spans="1:16" ht="12">
      <c r="A8" s="71" t="s">
        <v>15</v>
      </c>
      <c r="B8" s="13">
        <f>'Oahu08 YTD Preliminary'!B8/'Oahu07 YTD'!B8-1</f>
        <v>-0.013939882694685934</v>
      </c>
      <c r="C8" s="13">
        <f>'Oahu08 YTD Preliminary'!C8/'Oahu07 YTD'!C8-1</f>
        <v>-0.006601712953256955</v>
      </c>
      <c r="D8" s="13">
        <f>'Oahu08 YTD Preliminary'!D8/'Oahu07 YTD'!D8-1</f>
        <v>-0.01967540787723321</v>
      </c>
      <c r="E8" s="13">
        <f>'Oahu08 YTD Preliminary'!E8/'Oahu07 YTD'!E8-1</f>
        <v>-0.03720002425199331</v>
      </c>
      <c r="F8" s="13">
        <f>'Oahu08 YTD Preliminary'!F8/'Oahu07 YTD'!F8-1</f>
        <v>-0.0224558435850446</v>
      </c>
      <c r="G8" s="13">
        <f>'Oahu08 YTD Preliminary'!G8/'Oahu07 YTD'!G8-1</f>
        <v>-0.029647906668208823</v>
      </c>
      <c r="H8" s="13">
        <f>'Oahu08 YTD Preliminary'!H8/'Oahu07 YTD'!H8-1</f>
        <v>-0.03109562440012248</v>
      </c>
      <c r="I8" s="13">
        <f>'Oahu08 YTD Preliminary'!I8/'Oahu07 YTD'!I8-1</f>
        <v>-0.04064489088698753</v>
      </c>
      <c r="J8" s="13">
        <f>'Oahu08 YTD Preliminary'!J8/'Oahu07 YTD'!J8-1</f>
        <v>-0.05179661959057913</v>
      </c>
      <c r="K8" s="13">
        <f>'Oahu08 YTD Preliminary'!K8/'Oahu07 YTD'!K8-1</f>
        <v>-0.055278249158167814</v>
      </c>
      <c r="L8" s="13">
        <f>'Oahu08 YTD Preliminary'!L8/'Oahu07 YTD'!L8-1</f>
        <v>-0.06437246907440819</v>
      </c>
      <c r="M8" s="89">
        <f>'Oahu08 YTD Preliminary'!M8/'Oahu07 YTD'!M8-1</f>
        <v>-0.07175205454427702</v>
      </c>
      <c r="N8" s="11"/>
      <c r="O8" s="11"/>
      <c r="P8" s="11"/>
    </row>
    <row r="9" spans="1:16" s="10" customFormat="1" ht="12">
      <c r="A9" s="71" t="s">
        <v>16</v>
      </c>
      <c r="B9" s="13">
        <f>'Oahu08 YTD Preliminary'!B9/'Oahu07 YTD'!B9-1</f>
        <v>0.009603852760358356</v>
      </c>
      <c r="C9" s="13">
        <f>'Oahu08 YTD Preliminary'!C9/'Oahu07 YTD'!C9-1</f>
        <v>0.010145067065939317</v>
      </c>
      <c r="D9" s="13">
        <f>'Oahu08 YTD Preliminary'!D9/'Oahu07 YTD'!D9-1</f>
        <v>0.007105748366830644</v>
      </c>
      <c r="E9" s="13">
        <f>'Oahu08 YTD Preliminary'!E9/'Oahu07 YTD'!E9-1</f>
        <v>-0.02226300586053853</v>
      </c>
      <c r="F9" s="13">
        <f>'Oahu08 YTD Preliminary'!F9/'Oahu07 YTD'!F9-1</f>
        <v>-0.026502655126178</v>
      </c>
      <c r="G9" s="13">
        <f>'Oahu08 YTD Preliminary'!G9/'Oahu07 YTD'!G9-1</f>
        <v>-0.0360785192476577</v>
      </c>
      <c r="H9" s="13">
        <f>'Oahu08 YTD Preliminary'!H9/'Oahu07 YTD'!H9-1</f>
        <v>-0.0431410850956675</v>
      </c>
      <c r="I9" s="13">
        <f>'Oahu08 YTD Preliminary'!I9/'Oahu07 YTD'!I9-1</f>
        <v>-0.057979628932135596</v>
      </c>
      <c r="J9" s="13">
        <f>'Oahu08 YTD Preliminary'!J9/'Oahu07 YTD'!J9-1</f>
        <v>-0.06597156780910785</v>
      </c>
      <c r="K9" s="13">
        <f>'Oahu08 YTD Preliminary'!K9/'Oahu07 YTD'!K9-1</f>
        <v>-0.06947234944119762</v>
      </c>
      <c r="L9" s="13">
        <f>'Oahu08 YTD Preliminary'!L9/'Oahu07 YTD'!L9-1</f>
        <v>-0.07237571605076565</v>
      </c>
      <c r="M9" s="89">
        <f>'Oahu08 YTD Preliminary'!M9/'Oahu07 YTD'!M9-1</f>
        <v>-0.08078746510508827</v>
      </c>
      <c r="N9" s="11"/>
      <c r="O9" s="11"/>
      <c r="P9" s="11"/>
    </row>
    <row r="10" spans="1:16" s="10" customFormat="1" ht="12">
      <c r="A10" s="71" t="s">
        <v>17</v>
      </c>
      <c r="B10" s="13">
        <f>'Oahu08 YTD Preliminary'!B10/'Oahu07 YTD'!B10-1</f>
        <v>0.00934874360257365</v>
      </c>
      <c r="C10" s="13">
        <f>'Oahu08 YTD Preliminary'!C10/'Oahu07 YTD'!C10-1</f>
        <v>-0.006912090823921191</v>
      </c>
      <c r="D10" s="13">
        <f>'Oahu08 YTD Preliminary'!D10/'Oahu07 YTD'!D10-1</f>
        <v>-0.004114195318058567</v>
      </c>
      <c r="E10" s="13">
        <f>'Oahu08 YTD Preliminary'!E10/'Oahu07 YTD'!E10-1</f>
        <v>-0.030415108393466728</v>
      </c>
      <c r="F10" s="13">
        <f>'Oahu08 YTD Preliminary'!F10/'Oahu07 YTD'!F10-1</f>
        <v>-0.0329637822658676</v>
      </c>
      <c r="G10" s="13">
        <f>'Oahu08 YTD Preliminary'!G10/'Oahu07 YTD'!G10-1</f>
        <v>-0.04146060385793904</v>
      </c>
      <c r="H10" s="13">
        <f>'Oahu08 YTD Preliminary'!H10/'Oahu07 YTD'!H10-1</f>
        <v>-0.04774251354147463</v>
      </c>
      <c r="I10" s="13">
        <f>'Oahu08 YTD Preliminary'!I10/'Oahu07 YTD'!I10-1</f>
        <v>-0.06194698166619339</v>
      </c>
      <c r="J10" s="13">
        <f>'Oahu08 YTD Preliminary'!J10/'Oahu07 YTD'!J10-1</f>
        <v>-0.06946916435984962</v>
      </c>
      <c r="K10" s="13">
        <f>'Oahu08 YTD Preliminary'!K10/'Oahu07 YTD'!K10-1</f>
        <v>-0.07259121462349638</v>
      </c>
      <c r="L10" s="13">
        <f>'Oahu08 YTD Preliminary'!L10/'Oahu07 YTD'!L10-1</f>
        <v>-0.07516549335600309</v>
      </c>
      <c r="M10" s="89">
        <f>'Oahu08 YTD Preliminary'!M10/'Oahu07 YTD'!M10-1</f>
        <v>-0.0833347130745502</v>
      </c>
      <c r="N10" s="11"/>
      <c r="O10" s="11"/>
      <c r="P10" s="11"/>
    </row>
    <row r="11" spans="1:16" ht="12">
      <c r="A11" s="71" t="s">
        <v>18</v>
      </c>
      <c r="B11" s="13">
        <f>'Oahu08 YTD Preliminary'!B11/'Oahu07 YTD'!B11-1</f>
        <v>-0.027782174842162277</v>
      </c>
      <c r="C11" s="13">
        <f>'Oahu08 YTD Preliminary'!C11/'Oahu07 YTD'!C11-1</f>
        <v>-0.00665732133597885</v>
      </c>
      <c r="D11" s="13">
        <f>'Oahu08 YTD Preliminary'!D11/'Oahu07 YTD'!D11-1</f>
        <v>-0.02198192707215052</v>
      </c>
      <c r="E11" s="13">
        <f>'Oahu08 YTD Preliminary'!E11/'Oahu07 YTD'!E11-1</f>
        <v>-0.04759183922231869</v>
      </c>
      <c r="F11" s="13">
        <f>'Oahu08 YTD Preliminary'!F11/'Oahu07 YTD'!F11-1</f>
        <v>-0.06213779729341096</v>
      </c>
      <c r="G11" s="13">
        <f>'Oahu08 YTD Preliminary'!G11/'Oahu07 YTD'!G11-1</f>
        <v>-0.0714337604838543</v>
      </c>
      <c r="H11" s="13">
        <f>'Oahu08 YTD Preliminary'!H11/'Oahu07 YTD'!H11-1</f>
        <v>-0.082147889208956</v>
      </c>
      <c r="I11" s="13">
        <f>'Oahu08 YTD Preliminary'!I11/'Oahu07 YTD'!I11-1</f>
        <v>-0.09057287773656864</v>
      </c>
      <c r="J11" s="13">
        <f>'Oahu08 YTD Preliminary'!J11/'Oahu07 YTD'!J11-1</f>
        <v>-0.09569601876806333</v>
      </c>
      <c r="K11" s="13">
        <f>'Oahu08 YTD Preliminary'!K11/'Oahu07 YTD'!K11-1</f>
        <v>-0.09648388655978368</v>
      </c>
      <c r="L11" s="13">
        <f>'Oahu08 YTD Preliminary'!L11/'Oahu07 YTD'!L11-1</f>
        <v>-0.09773043845095941</v>
      </c>
      <c r="M11" s="89">
        <f>'Oahu08 YTD Preliminary'!M11/'Oahu07 YTD'!M11-1</f>
        <v>-0.10328328835586231</v>
      </c>
      <c r="N11" s="11"/>
      <c r="O11" s="11"/>
      <c r="P11" s="11"/>
    </row>
    <row r="12" spans="1:16" ht="1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90"/>
      <c r="N12" s="11"/>
      <c r="O12" s="11"/>
      <c r="P12" s="11"/>
    </row>
    <row r="13" spans="1:16" ht="12">
      <c r="A13" s="71" t="s">
        <v>19</v>
      </c>
      <c r="B13" s="69"/>
      <c r="C13" s="69"/>
      <c r="D13" s="69"/>
      <c r="E13" s="69"/>
      <c r="F13" s="69"/>
      <c r="G13" s="69"/>
      <c r="H13" s="69"/>
      <c r="I13" s="69"/>
      <c r="J13" s="87"/>
      <c r="K13" s="87"/>
      <c r="L13" s="87"/>
      <c r="M13" s="88"/>
      <c r="N13" s="11"/>
      <c r="O13" s="11"/>
      <c r="P13" s="11"/>
    </row>
    <row r="14" spans="1:16" ht="12">
      <c r="A14" s="72" t="s">
        <v>20</v>
      </c>
      <c r="B14" s="13">
        <f>'Oahu08 YTD Preliminary'!B14/'Oahu07 YTD'!B14-1</f>
        <v>0.0017776440064369847</v>
      </c>
      <c r="C14" s="13">
        <f>'Oahu08 YTD Preliminary'!C14/'Oahu07 YTD'!C14-1</f>
        <v>0.008967144482684652</v>
      </c>
      <c r="D14" s="13">
        <f>'Oahu08 YTD Preliminary'!D14/'Oahu07 YTD'!D14-1</f>
        <v>-0.00871448233110228</v>
      </c>
      <c r="E14" s="13">
        <f>'Oahu08 YTD Preliminary'!E14/'Oahu07 YTD'!E14-1</f>
        <v>-0.033003894630204256</v>
      </c>
      <c r="F14" s="13">
        <f>'Oahu08 YTD Preliminary'!F14/'Oahu07 YTD'!F14-1</f>
        <v>-0.03776319504113512</v>
      </c>
      <c r="G14" s="13">
        <f>'Oahu08 YTD Preliminary'!G14/'Oahu07 YTD'!G14-1</f>
        <v>-0.05639876046217984</v>
      </c>
      <c r="H14" s="13">
        <f>'Oahu08 YTD Preliminary'!H14/'Oahu07 YTD'!H14-1</f>
        <v>-0.0670477400855507</v>
      </c>
      <c r="I14" s="13">
        <f>'Oahu08 YTD Preliminary'!I14/'Oahu07 YTD'!I14-1</f>
        <v>-0.08359882619411751</v>
      </c>
      <c r="J14" s="13">
        <f>'Oahu08 YTD Preliminary'!J14/'Oahu07 YTD'!J14-1</f>
        <v>-0.09640501744002306</v>
      </c>
      <c r="K14" s="13">
        <f>'Oahu08 YTD Preliminary'!K14/'Oahu07 YTD'!K14-1</f>
        <v>-0.09973950382384922</v>
      </c>
      <c r="L14" s="13">
        <f>'Oahu08 YTD Preliminary'!L14/'Oahu07 YTD'!L14-1</f>
        <v>-0.1045503579117395</v>
      </c>
      <c r="M14" s="89">
        <f>'Oahu08 YTD Preliminary'!M14/'Oahu07 YTD'!M14-1</f>
        <v>-0.11032122114922138</v>
      </c>
      <c r="N14" s="11"/>
      <c r="O14" s="11"/>
      <c r="P14" s="11"/>
    </row>
    <row r="15" spans="1:16" ht="12">
      <c r="A15" s="72" t="s">
        <v>21</v>
      </c>
      <c r="B15" s="13">
        <f>'Oahu08 YTD Preliminary'!B15/'Oahu07 YTD'!B15-1</f>
        <v>0.0047220696752579006</v>
      </c>
      <c r="C15" s="13">
        <f>'Oahu08 YTD Preliminary'!C15/'Oahu07 YTD'!C15-1</f>
        <v>0.011320322408743255</v>
      </c>
      <c r="D15" s="13">
        <f>'Oahu08 YTD Preliminary'!D15/'Oahu07 YTD'!D15-1</f>
        <v>-0.0014491233744420295</v>
      </c>
      <c r="E15" s="13">
        <f>'Oahu08 YTD Preliminary'!E15/'Oahu07 YTD'!E15-1</f>
        <v>-0.020046796890676677</v>
      </c>
      <c r="F15" s="13">
        <f>'Oahu08 YTD Preliminary'!F15/'Oahu07 YTD'!F15-1</f>
        <v>-0.01984106734402613</v>
      </c>
      <c r="G15" s="13">
        <f>'Oahu08 YTD Preliminary'!G15/'Oahu07 YTD'!G15-1</f>
        <v>-0.02806343311372661</v>
      </c>
      <c r="H15" s="13">
        <f>'Oahu08 YTD Preliminary'!H15/'Oahu07 YTD'!H15-1</f>
        <v>-0.035159950741357915</v>
      </c>
      <c r="I15" s="13">
        <f>'Oahu08 YTD Preliminary'!I15/'Oahu07 YTD'!I15-1</f>
        <v>-0.05358904082357341</v>
      </c>
      <c r="J15" s="13">
        <f>'Oahu08 YTD Preliminary'!J15/'Oahu07 YTD'!J15-1</f>
        <v>-0.063188091136963</v>
      </c>
      <c r="K15" s="13">
        <f>'Oahu08 YTD Preliminary'!K15/'Oahu07 YTD'!K15-1</f>
        <v>-0.06529965154755601</v>
      </c>
      <c r="L15" s="13">
        <f>'Oahu08 YTD Preliminary'!L15/'Oahu07 YTD'!L15-1</f>
        <v>-0.07151027012968547</v>
      </c>
      <c r="M15" s="89">
        <f>'Oahu08 YTD Preliminary'!M15/'Oahu07 YTD'!M15-1</f>
        <v>-0.0769290580897789</v>
      </c>
      <c r="N15" s="11"/>
      <c r="O15" s="11"/>
      <c r="P15" s="11"/>
    </row>
    <row r="16" spans="1:16" ht="12">
      <c r="A16" s="73"/>
      <c r="B16" s="91"/>
      <c r="C16" s="91"/>
      <c r="D16" s="91"/>
      <c r="E16" s="91"/>
      <c r="F16" s="91"/>
      <c r="G16" s="91"/>
      <c r="H16" s="91"/>
      <c r="I16" s="91"/>
      <c r="J16" s="92"/>
      <c r="K16" s="92"/>
      <c r="L16" s="92"/>
      <c r="M16" s="93"/>
      <c r="N16" s="11"/>
      <c r="O16" s="11"/>
      <c r="P16" s="11"/>
    </row>
    <row r="17" spans="1:16" ht="12">
      <c r="A17" s="72" t="s">
        <v>22</v>
      </c>
      <c r="B17" s="13">
        <f>'Oahu08 YTD Preliminary'!B17/'Oahu07 YTD'!B17-1</f>
        <v>-0.06525507067404268</v>
      </c>
      <c r="C17" s="13">
        <f>'Oahu08 YTD Preliminary'!C17/'Oahu07 YTD'!C17-1</f>
        <v>-0.11493757257592652</v>
      </c>
      <c r="D17" s="13">
        <f>'Oahu08 YTD Preliminary'!D17/'Oahu07 YTD'!D17-1</f>
        <v>-0.17497844407651264</v>
      </c>
      <c r="E17" s="13">
        <f>'Oahu08 YTD Preliminary'!E17/'Oahu07 YTD'!E17-1</f>
        <v>-0.1960195189961289</v>
      </c>
      <c r="F17" s="13">
        <f>'Oahu08 YTD Preliminary'!F17/'Oahu07 YTD'!F17-1</f>
        <v>-0.20986962898795414</v>
      </c>
      <c r="G17" s="13">
        <f>'Oahu08 YTD Preliminary'!G17/'Oahu07 YTD'!G17-1</f>
        <v>-0.24369060048255264</v>
      </c>
      <c r="H17" s="13">
        <f>'Oahu08 YTD Preliminary'!H17/'Oahu07 YTD'!H17-1</f>
        <v>-0.2613243505249101</v>
      </c>
      <c r="I17" s="13">
        <f>'Oahu08 YTD Preliminary'!I17/'Oahu07 YTD'!I17-1</f>
        <v>-0.27882913046614755</v>
      </c>
      <c r="J17" s="13">
        <f>'Oahu08 YTD Preliminary'!J17/'Oahu07 YTD'!J17-1</f>
        <v>-0.297369349406323</v>
      </c>
      <c r="K17" s="13">
        <f>'Oahu08 YTD Preliminary'!K17/'Oahu07 YTD'!K17-1</f>
        <v>-0.3057694196263776</v>
      </c>
      <c r="L17" s="13">
        <f>'Oahu08 YTD Preliminary'!L17/'Oahu07 YTD'!L17-1</f>
        <v>-0.3097232148553396</v>
      </c>
      <c r="M17" s="89">
        <f>'Oahu08 YTD Preliminary'!M17/'Oahu07 YTD'!M17-1</f>
        <v>-0.32092303497705177</v>
      </c>
      <c r="N17" s="11"/>
      <c r="O17" s="11"/>
      <c r="P17" s="11"/>
    </row>
    <row r="18" spans="1:16" ht="12">
      <c r="A18" s="72" t="s">
        <v>23</v>
      </c>
      <c r="B18" s="94"/>
      <c r="C18" s="94"/>
      <c r="D18" s="94"/>
      <c r="E18" s="94"/>
      <c r="F18" s="94"/>
      <c r="G18" s="94"/>
      <c r="H18" s="94"/>
      <c r="I18" s="94"/>
      <c r="J18" s="95"/>
      <c r="K18" s="95"/>
      <c r="L18" s="95"/>
      <c r="M18" s="96"/>
      <c r="N18" s="11"/>
      <c r="O18" s="11"/>
      <c r="P18" s="11"/>
    </row>
    <row r="19" spans="1:16" ht="12">
      <c r="A19" s="73"/>
      <c r="B19" s="91"/>
      <c r="C19" s="91"/>
      <c r="D19" s="91"/>
      <c r="E19" s="91"/>
      <c r="F19" s="91"/>
      <c r="G19" s="91"/>
      <c r="H19" s="91"/>
      <c r="I19" s="91"/>
      <c r="J19" s="92"/>
      <c r="K19" s="92"/>
      <c r="L19" s="92"/>
      <c r="M19" s="93"/>
      <c r="N19" s="11"/>
      <c r="O19" s="11"/>
      <c r="P19" s="11"/>
    </row>
    <row r="20" spans="1:16" ht="12">
      <c r="A20" s="72" t="s">
        <v>24</v>
      </c>
      <c r="B20" s="13">
        <f>'Oahu08 YTD Preliminary'!B20/'Oahu07 YTD'!B20-1</f>
        <v>-0.05557311527933684</v>
      </c>
      <c r="C20" s="13">
        <f>'Oahu08 YTD Preliminary'!C20/'Oahu07 YTD'!C20-1</f>
        <v>-0.0493701536367076</v>
      </c>
      <c r="D20" s="13">
        <f>'Oahu08 YTD Preliminary'!D20/'Oahu07 YTD'!D20-1</f>
        <v>-0.0746783432814403</v>
      </c>
      <c r="E20" s="13">
        <f>'Oahu08 YTD Preliminary'!E20/'Oahu07 YTD'!E20-1</f>
        <v>-0.10533020492724077</v>
      </c>
      <c r="F20" s="13">
        <f>'Oahu08 YTD Preliminary'!F20/'Oahu07 YTD'!F20-1</f>
        <v>-0.11839644722213116</v>
      </c>
      <c r="G20" s="13">
        <f>'Oahu08 YTD Preliminary'!G20/'Oahu07 YTD'!G20-1</f>
        <v>-0.15760620754371701</v>
      </c>
      <c r="H20" s="13">
        <f>'Oahu08 YTD Preliminary'!H20/'Oahu07 YTD'!H20-1</f>
        <v>-0.1784605606234415</v>
      </c>
      <c r="I20" s="13">
        <f>'Oahu08 YTD Preliminary'!I20/'Oahu07 YTD'!I20-1</f>
        <v>-0.18937145774025888</v>
      </c>
      <c r="J20" s="13">
        <f>'Oahu08 YTD Preliminary'!J20/'Oahu07 YTD'!J20-1</f>
        <v>-0.2117481139456283</v>
      </c>
      <c r="K20" s="13">
        <f>'Oahu08 YTD Preliminary'!K20/'Oahu07 YTD'!K20-1</f>
        <v>-0.2155605473056884</v>
      </c>
      <c r="L20" s="13">
        <f>'Oahu08 YTD Preliminary'!L20/'Oahu07 YTD'!L20-1</f>
        <v>-0.21977818547070993</v>
      </c>
      <c r="M20" s="89">
        <f>'Oahu08 YTD Preliminary'!M20/'Oahu07 YTD'!M20-1</f>
        <v>-0.2233794126957338</v>
      </c>
      <c r="N20" s="11"/>
      <c r="O20" s="11"/>
      <c r="P20" s="11"/>
    </row>
    <row r="21" spans="1:16" ht="12">
      <c r="A21" s="72" t="s">
        <v>25</v>
      </c>
      <c r="B21" s="13">
        <f>'Oahu08 YTD Preliminary'!B21/'Oahu07 YTD'!B21-1</f>
        <v>-0.04996854553439589</v>
      </c>
      <c r="C21" s="13">
        <f>'Oahu08 YTD Preliminary'!C21/'Oahu07 YTD'!C21-1</f>
        <v>-0.05087214554845909</v>
      </c>
      <c r="D21" s="13">
        <f>'Oahu08 YTD Preliminary'!D21/'Oahu07 YTD'!D21-1</f>
        <v>-0.07788352934792275</v>
      </c>
      <c r="E21" s="13">
        <f>'Oahu08 YTD Preliminary'!E21/'Oahu07 YTD'!E21-1</f>
        <v>-0.10907563973229484</v>
      </c>
      <c r="F21" s="13">
        <f>'Oahu08 YTD Preliminary'!F21/'Oahu07 YTD'!F21-1</f>
        <v>-0.12263781625313874</v>
      </c>
      <c r="G21" s="13">
        <f>'Oahu08 YTD Preliminary'!G21/'Oahu07 YTD'!G21-1</f>
        <v>-0.16178001936930242</v>
      </c>
      <c r="H21" s="13">
        <f>'Oahu08 YTD Preliminary'!H21/'Oahu07 YTD'!H21-1</f>
        <v>-0.1818581639878838</v>
      </c>
      <c r="I21" s="13">
        <f>'Oahu08 YTD Preliminary'!I21/'Oahu07 YTD'!I21-1</f>
        <v>-0.19361352971419987</v>
      </c>
      <c r="J21" s="13">
        <f>'Oahu08 YTD Preliminary'!J21/'Oahu07 YTD'!J21-1</f>
        <v>-0.21684239870302568</v>
      </c>
      <c r="K21" s="13">
        <f>'Oahu08 YTD Preliminary'!K21/'Oahu07 YTD'!K21-1</f>
        <v>-0.22084560459656344</v>
      </c>
      <c r="L21" s="13">
        <f>'Oahu08 YTD Preliminary'!L21/'Oahu07 YTD'!L21-1</f>
        <v>-0.22480349919346443</v>
      </c>
      <c r="M21" s="89">
        <f>'Oahu08 YTD Preliminary'!M21/'Oahu07 YTD'!M21-1</f>
        <v>-0.2279049338888477</v>
      </c>
      <c r="N21" s="11"/>
      <c r="O21" s="11"/>
      <c r="P21" s="11"/>
    </row>
    <row r="22" spans="1:16" ht="12">
      <c r="A22" s="72" t="s">
        <v>26</v>
      </c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97"/>
      <c r="N22" s="11"/>
      <c r="O22" s="11"/>
      <c r="P22" s="11"/>
    </row>
    <row r="23" spans="1:16" ht="12">
      <c r="A23" s="73"/>
      <c r="B23" s="91"/>
      <c r="C23" s="91"/>
      <c r="D23" s="91"/>
      <c r="E23" s="91"/>
      <c r="F23" s="91"/>
      <c r="G23" s="91"/>
      <c r="H23" s="91"/>
      <c r="I23" s="91"/>
      <c r="J23" s="92"/>
      <c r="K23" s="92"/>
      <c r="L23" s="92"/>
      <c r="M23" s="93"/>
      <c r="N23" s="11"/>
      <c r="O23" s="11"/>
      <c r="P23" s="11"/>
    </row>
    <row r="24" spans="1:16" ht="12">
      <c r="A24" s="72" t="s">
        <v>79</v>
      </c>
      <c r="B24" s="13">
        <f>'Oahu08 YTD Preliminary'!B24/'Oahu07 YTD'!B24-1</f>
        <v>0.169476646459493</v>
      </c>
      <c r="C24" s="13">
        <f>'Oahu08 YTD Preliminary'!C24/'Oahu07 YTD'!C24-1</f>
        <v>0.20626933602092046</v>
      </c>
      <c r="D24" s="13">
        <f>'Oahu08 YTD Preliminary'!D24/'Oahu07 YTD'!D24-1</f>
        <v>0.13811049343487003</v>
      </c>
      <c r="E24" s="13">
        <f>'Oahu08 YTD Preliminary'!E24/'Oahu07 YTD'!E24-1</f>
        <v>0.30029137440958165</v>
      </c>
      <c r="F24" s="13">
        <f>'Oahu08 YTD Preliminary'!F24/'Oahu07 YTD'!F24-1</f>
        <v>0.2368659890749314</v>
      </c>
      <c r="G24" s="13">
        <f>'Oahu08 YTD Preliminary'!G24/'Oahu07 YTD'!G24-1</f>
        <v>0.18621828108162086</v>
      </c>
      <c r="H24" s="13">
        <f>'Oahu08 YTD Preliminary'!H24/'Oahu07 YTD'!H24-1</f>
        <v>0.09624842409463308</v>
      </c>
      <c r="I24" s="13">
        <f>'Oahu08 YTD Preliminary'!I24/'Oahu07 YTD'!I24-1</f>
        <v>0.02911359542760117</v>
      </c>
      <c r="J24" s="13">
        <f>'Oahu08 YTD Preliminary'!J24/'Oahu07 YTD'!J24-1</f>
        <v>0.00357790159778415</v>
      </c>
      <c r="K24" s="13">
        <f>'Oahu08 YTD Preliminary'!K24/'Oahu07 YTD'!K24-1</f>
        <v>-0.046186359461658166</v>
      </c>
      <c r="L24" s="13">
        <f>'Oahu08 YTD Preliminary'!L24/'Oahu07 YTD'!L24-1</f>
        <v>-0.07810082188182388</v>
      </c>
      <c r="M24" s="89">
        <f>'Oahu08 YTD Preliminary'!M24/'Oahu07 YTD'!M24-1</f>
        <v>-0.12471017848985466</v>
      </c>
      <c r="N24" s="11"/>
      <c r="O24" s="11"/>
      <c r="P24" s="11"/>
    </row>
    <row r="25" spans="1:16" ht="12">
      <c r="A25" s="72" t="s">
        <v>80</v>
      </c>
      <c r="B25" s="13"/>
      <c r="C25" s="13"/>
      <c r="D25" s="13"/>
      <c r="E25" s="13"/>
      <c r="F25" s="13"/>
      <c r="G25" s="13"/>
      <c r="H25" s="13"/>
      <c r="I25" s="13"/>
      <c r="J25" s="11"/>
      <c r="K25" s="11"/>
      <c r="L25" s="11"/>
      <c r="M25" s="97"/>
      <c r="N25" s="11"/>
      <c r="O25" s="11"/>
      <c r="P25" s="11"/>
    </row>
    <row r="26" spans="1:16" ht="12">
      <c r="A26" s="73"/>
      <c r="B26" s="91"/>
      <c r="C26" s="91"/>
      <c r="D26" s="91"/>
      <c r="E26" s="91"/>
      <c r="F26" s="91"/>
      <c r="G26" s="91"/>
      <c r="H26" s="91"/>
      <c r="I26" s="91"/>
      <c r="J26" s="92"/>
      <c r="K26" s="92"/>
      <c r="L26" s="92"/>
      <c r="M26" s="93"/>
      <c r="N26" s="11"/>
      <c r="O26" s="11"/>
      <c r="P26" s="11"/>
    </row>
    <row r="27" spans="1:16" ht="12">
      <c r="A27" s="72" t="s">
        <v>81</v>
      </c>
      <c r="B27" s="13">
        <f>'Oahu08 YTD Preliminary'!B27/'Oahu07 YTD'!B27-1</f>
        <v>-0.11997613816029096</v>
      </c>
      <c r="C27" s="13">
        <f>'Oahu08 YTD Preliminary'!C27/'Oahu07 YTD'!C27-1</f>
        <v>-0.04986389747042275</v>
      </c>
      <c r="D27" s="13">
        <f>'Oahu08 YTD Preliminary'!D27/'Oahu07 YTD'!D27-1</f>
        <v>-0.07855405138130056</v>
      </c>
      <c r="E27" s="13">
        <f>'Oahu08 YTD Preliminary'!E27/'Oahu07 YTD'!E27-1</f>
        <v>0.03974173989183449</v>
      </c>
      <c r="F27" s="13">
        <f>'Oahu08 YTD Preliminary'!F27/'Oahu07 YTD'!F27-1</f>
        <v>0.006918410769552574</v>
      </c>
      <c r="G27" s="13">
        <f>'Oahu08 YTD Preliminary'!G27/'Oahu07 YTD'!G27-1</f>
        <v>-0.08661643120504692</v>
      </c>
      <c r="H27" s="13">
        <f>'Oahu08 YTD Preliminary'!H27/'Oahu07 YTD'!H27-1</f>
        <v>-0.12891017272361538</v>
      </c>
      <c r="I27" s="13">
        <f>'Oahu08 YTD Preliminary'!I27/'Oahu07 YTD'!I27-1</f>
        <v>-0.1746249343264933</v>
      </c>
      <c r="J27" s="13">
        <f>'Oahu08 YTD Preliminary'!J27/'Oahu07 YTD'!J27-1</f>
        <v>-0.1896740889089017</v>
      </c>
      <c r="K27" s="13">
        <f>'Oahu08 YTD Preliminary'!K27/'Oahu07 YTD'!K27-1</f>
        <v>-0.22153025150317907</v>
      </c>
      <c r="L27" s="13">
        <f>'Oahu08 YTD Preliminary'!L27/'Oahu07 YTD'!L27-1</f>
        <v>-0.24114185136461996</v>
      </c>
      <c r="M27" s="89">
        <f>'Oahu08 YTD Preliminary'!M27/'Oahu07 YTD'!M27-1</f>
        <v>-0.2726194663065197</v>
      </c>
      <c r="N27" s="11"/>
      <c r="O27" s="11"/>
      <c r="P27" s="11"/>
    </row>
    <row r="28" spans="1:16" ht="12">
      <c r="A28" s="72" t="s">
        <v>82</v>
      </c>
      <c r="B28" s="13"/>
      <c r="C28" s="13"/>
      <c r="D28" s="13"/>
      <c r="E28" s="13"/>
      <c r="F28" s="13"/>
      <c r="G28" s="13"/>
      <c r="H28" s="13"/>
      <c r="I28" s="13"/>
      <c r="J28" s="11"/>
      <c r="K28" s="11"/>
      <c r="L28" s="11"/>
      <c r="M28" s="97"/>
      <c r="N28" s="11"/>
      <c r="O28" s="11"/>
      <c r="P28" s="11"/>
    </row>
    <row r="29" spans="1:16" ht="12">
      <c r="A29" s="66"/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3"/>
      <c r="N29" s="11"/>
      <c r="O29" s="11"/>
      <c r="P29" s="11"/>
    </row>
    <row r="30" spans="1:16" ht="12">
      <c r="A30" s="71" t="s">
        <v>27</v>
      </c>
      <c r="B30" s="13">
        <f>'Oahu08 YTD Preliminary'!B30/'Oahu07 YTD'!B30-1</f>
        <v>-0.029484585270111996</v>
      </c>
      <c r="C30" s="13">
        <f>'Oahu08 YTD Preliminary'!C30/'Oahu07 YTD'!C30-1</f>
        <v>-0.07199228272862179</v>
      </c>
      <c r="D30" s="13">
        <f>'Oahu08 YTD Preliminary'!D30/'Oahu07 YTD'!D30-1</f>
        <v>-0.10076097819287355</v>
      </c>
      <c r="E30" s="13">
        <f>'Oahu08 YTD Preliminary'!E30/'Oahu07 YTD'!E30-1</f>
        <v>-0.13672783507470376</v>
      </c>
      <c r="F30" s="13">
        <f>'Oahu08 YTD Preliminary'!F30/'Oahu07 YTD'!F30-1</f>
        <v>-0.15443029491655103</v>
      </c>
      <c r="G30" s="13">
        <f>'Oahu08 YTD Preliminary'!G30/'Oahu07 YTD'!G30-1</f>
        <v>-0.1850319734267678</v>
      </c>
      <c r="H30" s="13">
        <f>'Oahu08 YTD Preliminary'!H30/'Oahu07 YTD'!H30-1</f>
        <v>-0.20101729016445213</v>
      </c>
      <c r="I30" s="13">
        <f>'Oahu08 YTD Preliminary'!I30/'Oahu07 YTD'!I30-1</f>
        <v>-0.210030963612574</v>
      </c>
      <c r="J30" s="13">
        <f>'Oahu08 YTD Preliminary'!J30/'Oahu07 YTD'!J30-1</f>
        <v>-0.2278554393330987</v>
      </c>
      <c r="K30" s="13">
        <f>'Oahu08 YTD Preliminary'!K30/'Oahu07 YTD'!K30-1</f>
        <v>-0.2340337423887413</v>
      </c>
      <c r="L30" s="13">
        <f>'Oahu08 YTD Preliminary'!L30/'Oahu07 YTD'!L30-1</f>
        <v>-0.23510537584675817</v>
      </c>
      <c r="M30" s="89">
        <f>'Oahu08 YTD Preliminary'!M30/'Oahu07 YTD'!M30-1</f>
        <v>-0.24582822690283157</v>
      </c>
      <c r="N30" s="11"/>
      <c r="O30" s="11"/>
      <c r="P30" s="11"/>
    </row>
    <row r="31" spans="1:16" ht="12">
      <c r="A31" s="71" t="s">
        <v>28</v>
      </c>
      <c r="B31" s="13">
        <f>'Oahu08 YTD Preliminary'!B31/'Oahu07 YTD'!B31-1</f>
        <v>0.004349349324223262</v>
      </c>
      <c r="C31" s="13">
        <f>'Oahu08 YTD Preliminary'!C31/'Oahu07 YTD'!C31-1</f>
        <v>-0.0491772467603141</v>
      </c>
      <c r="D31" s="13">
        <f>'Oahu08 YTD Preliminary'!D31/'Oahu07 YTD'!D31-1</f>
        <v>-0.10246699681069937</v>
      </c>
      <c r="E31" s="13">
        <f>'Oahu08 YTD Preliminary'!E31/'Oahu07 YTD'!E31-1</f>
        <v>-0.1408619754758692</v>
      </c>
      <c r="F31" s="13">
        <f>'Oahu08 YTD Preliminary'!F31/'Oahu07 YTD'!F31-1</f>
        <v>-0.16452418286380355</v>
      </c>
      <c r="G31" s="13">
        <f>'Oahu08 YTD Preliminary'!G31/'Oahu07 YTD'!G31-1</f>
        <v>-0.19216873046630567</v>
      </c>
      <c r="H31" s="13">
        <f>'Oahu08 YTD Preliminary'!H31/'Oahu07 YTD'!H31-1</f>
        <v>-0.21069697835657508</v>
      </c>
      <c r="I31" s="13">
        <f>'Oahu08 YTD Preliminary'!I31/'Oahu07 YTD'!I31-1</f>
        <v>-0.22235494103726416</v>
      </c>
      <c r="J31" s="13">
        <f>'Oahu08 YTD Preliminary'!J31/'Oahu07 YTD'!J31-1</f>
        <v>-0.24168906697585313</v>
      </c>
      <c r="K31" s="13">
        <f>'Oahu08 YTD Preliminary'!K31/'Oahu07 YTD'!K31-1</f>
        <v>-0.24684801726422023</v>
      </c>
      <c r="L31" s="13">
        <f>'Oahu08 YTD Preliminary'!L31/'Oahu07 YTD'!L31-1</f>
        <v>-0.2468300464680553</v>
      </c>
      <c r="M31" s="89">
        <f>'Oahu08 YTD Preliminary'!M31/'Oahu07 YTD'!M31-1</f>
        <v>-0.2587499785958336</v>
      </c>
      <c r="N31" s="11"/>
      <c r="O31" s="11"/>
      <c r="P31" s="11"/>
    </row>
    <row r="32" spans="1:16" ht="12">
      <c r="A32" s="71" t="s">
        <v>29</v>
      </c>
      <c r="B32" s="13">
        <f>'Oahu08 YTD Preliminary'!B32/'Oahu07 YTD'!B32-1</f>
        <v>-0.09048724279508968</v>
      </c>
      <c r="C32" s="13">
        <f>'Oahu08 YTD Preliminary'!C32/'Oahu07 YTD'!C32-1</f>
        <v>-0.17664952008581125</v>
      </c>
      <c r="D32" s="13">
        <f>'Oahu08 YTD Preliminary'!D32/'Oahu07 YTD'!D32-1</f>
        <v>-0.2016743142152474</v>
      </c>
      <c r="E32" s="13">
        <f>'Oahu08 YTD Preliminary'!E32/'Oahu07 YTD'!E32-1</f>
        <v>-0.2264053840465784</v>
      </c>
      <c r="F32" s="13">
        <f>'Oahu08 YTD Preliminary'!F32/'Oahu07 YTD'!F32-1</f>
        <v>-0.24391632503567973</v>
      </c>
      <c r="G32" s="13">
        <f>'Oahu08 YTD Preliminary'!G32/'Oahu07 YTD'!G32-1</f>
        <v>-0.28386549439266384</v>
      </c>
      <c r="H32" s="13">
        <f>'Oahu08 YTD Preliminary'!H32/'Oahu07 YTD'!H32-1</f>
        <v>-0.2999340373506121</v>
      </c>
      <c r="I32" s="13">
        <f>'Oahu08 YTD Preliminary'!I32/'Oahu07 YTD'!I32-1</f>
        <v>-0.3118024588464319</v>
      </c>
      <c r="J32" s="13">
        <f>'Oahu08 YTD Preliminary'!J32/'Oahu07 YTD'!J32-1</f>
        <v>-0.3294835181035083</v>
      </c>
      <c r="K32" s="13">
        <f>'Oahu08 YTD Preliminary'!K32/'Oahu07 YTD'!K32-1</f>
        <v>-0.3371379003439061</v>
      </c>
      <c r="L32" s="13">
        <f>'Oahu08 YTD Preliminary'!L32/'Oahu07 YTD'!L32-1</f>
        <v>-0.3396467619315495</v>
      </c>
      <c r="M32" s="89">
        <f>'Oahu08 YTD Preliminary'!M32/'Oahu07 YTD'!M32-1</f>
        <v>-0.34961342242907845</v>
      </c>
      <c r="N32" s="11"/>
      <c r="O32" s="11"/>
      <c r="P32" s="11"/>
    </row>
    <row r="33" spans="1:16" ht="12">
      <c r="A33" s="71" t="s">
        <v>30</v>
      </c>
      <c r="B33" s="13"/>
      <c r="C33" s="13"/>
      <c r="D33" s="13"/>
      <c r="E33" s="13"/>
      <c r="F33" s="13"/>
      <c r="G33" s="13"/>
      <c r="H33" s="13"/>
      <c r="I33" s="13"/>
      <c r="J33" s="11"/>
      <c r="K33" s="11"/>
      <c r="L33" s="11"/>
      <c r="M33" s="97"/>
      <c r="N33" s="11"/>
      <c r="O33" s="11"/>
      <c r="P33" s="11"/>
    </row>
    <row r="34" spans="1:16" ht="12">
      <c r="A34" s="66"/>
      <c r="B34" s="91"/>
      <c r="C34" s="91"/>
      <c r="D34" s="91"/>
      <c r="E34" s="91"/>
      <c r="F34" s="91"/>
      <c r="G34" s="91"/>
      <c r="H34" s="91"/>
      <c r="I34" s="91"/>
      <c r="J34" s="92"/>
      <c r="K34" s="92"/>
      <c r="L34" s="92"/>
      <c r="M34" s="93"/>
      <c r="N34" s="11"/>
      <c r="O34" s="11"/>
      <c r="P34" s="11"/>
    </row>
    <row r="35" spans="1:16" ht="12">
      <c r="A35" s="71" t="s">
        <v>31</v>
      </c>
      <c r="B35" s="13">
        <f>'Oahu08 YTD Preliminary'!B35/'Oahu07 YTD'!B35-1</f>
        <v>-0.004362752421904426</v>
      </c>
      <c r="C35" s="13">
        <f>'Oahu08 YTD Preliminary'!C35/'Oahu07 YTD'!C35-1</f>
        <v>0.003996844582878412</v>
      </c>
      <c r="D35" s="13">
        <f>'Oahu08 YTD Preliminary'!D35/'Oahu07 YTD'!D35-1</f>
        <v>-0.024304466576297368</v>
      </c>
      <c r="E35" s="13">
        <f>'Oahu08 YTD Preliminary'!E35/'Oahu07 YTD'!E35-1</f>
        <v>-0.06085064268470586</v>
      </c>
      <c r="F35" s="13">
        <f>'Oahu08 YTD Preliminary'!F35/'Oahu07 YTD'!F35-1</f>
        <v>-0.07615237482348003</v>
      </c>
      <c r="G35" s="13">
        <f>'Oahu08 YTD Preliminary'!G35/'Oahu07 YTD'!G35-1</f>
        <v>-0.11460613838689926</v>
      </c>
      <c r="H35" s="13">
        <f>'Oahu08 YTD Preliminary'!H35/'Oahu07 YTD'!H35-1</f>
        <v>-0.13178171902503777</v>
      </c>
      <c r="I35" s="13">
        <f>'Oahu08 YTD Preliminary'!I35/'Oahu07 YTD'!I35-1</f>
        <v>-0.14533123806537707</v>
      </c>
      <c r="J35" s="13">
        <f>'Oahu08 YTD Preliminary'!J35/'Oahu07 YTD'!J35-1</f>
        <v>-0.16472179676037702</v>
      </c>
      <c r="K35" s="13">
        <f>'Oahu08 YTD Preliminary'!K35/'Oahu07 YTD'!K35-1</f>
        <v>-0.17075852277744274</v>
      </c>
      <c r="L35" s="13">
        <f>'Oahu08 YTD Preliminary'!L35/'Oahu07 YTD'!L35-1</f>
        <v>-0.17346248629492744</v>
      </c>
      <c r="M35" s="89">
        <f>'Oahu08 YTD Preliminary'!M35/'Oahu07 YTD'!M35-1</f>
        <v>-0.18024829234719708</v>
      </c>
      <c r="N35" s="11"/>
      <c r="O35" s="11"/>
      <c r="P35" s="11"/>
    </row>
    <row r="36" spans="1:16" ht="12">
      <c r="A36" s="71" t="s">
        <v>32</v>
      </c>
      <c r="B36" s="13" t="s">
        <v>74</v>
      </c>
      <c r="C36" s="13" t="s">
        <v>74</v>
      </c>
      <c r="D36" s="13" t="s">
        <v>74</v>
      </c>
      <c r="E36" s="13" t="s">
        <v>74</v>
      </c>
      <c r="F36" s="13" t="s">
        <v>74</v>
      </c>
      <c r="G36" s="13" t="s">
        <v>74</v>
      </c>
      <c r="H36" s="13" t="s">
        <v>74</v>
      </c>
      <c r="I36" s="13" t="s">
        <v>74</v>
      </c>
      <c r="J36" s="11" t="s">
        <v>74</v>
      </c>
      <c r="K36" s="11" t="s">
        <v>74</v>
      </c>
      <c r="L36" s="11" t="s">
        <v>74</v>
      </c>
      <c r="M36" s="97" t="s">
        <v>74</v>
      </c>
      <c r="N36" s="11"/>
      <c r="O36" s="11"/>
      <c r="P36" s="11"/>
    </row>
    <row r="37" spans="1:16" ht="12">
      <c r="A37" s="71" t="s">
        <v>33</v>
      </c>
      <c r="B37" s="13">
        <f>'Oahu08 YTD Preliminary'!B37/'Oahu07 YTD'!B37-1</f>
        <v>-0.004362752421904426</v>
      </c>
      <c r="C37" s="13">
        <f>'Oahu08 YTD Preliminary'!C37/'Oahu07 YTD'!C37-1</f>
        <v>0.003996844582878412</v>
      </c>
      <c r="D37" s="13">
        <f>'Oahu08 YTD Preliminary'!D37/'Oahu07 YTD'!D37-1</f>
        <v>-0.024304466576297368</v>
      </c>
      <c r="E37" s="13">
        <f>'Oahu08 YTD Preliminary'!E37/'Oahu07 YTD'!E37-1</f>
        <v>-0.06085064268470586</v>
      </c>
      <c r="F37" s="13">
        <f>'Oahu08 YTD Preliminary'!F37/'Oahu07 YTD'!F37-1</f>
        <v>-0.07615237482348003</v>
      </c>
      <c r="G37" s="13">
        <f>'Oahu08 YTD Preliminary'!G37/'Oahu07 YTD'!G37-1</f>
        <v>-0.11460613838689926</v>
      </c>
      <c r="H37" s="13">
        <f>'Oahu08 YTD Preliminary'!H37/'Oahu07 YTD'!H37-1</f>
        <v>-0.13178171902503777</v>
      </c>
      <c r="I37" s="13">
        <f>'Oahu08 YTD Preliminary'!I37/'Oahu07 YTD'!I37-1</f>
        <v>-0.14533123806537707</v>
      </c>
      <c r="J37" s="13">
        <f>'Oahu08 YTD Preliminary'!J37/'Oahu07 YTD'!J37-1</f>
        <v>-0.16472172257878748</v>
      </c>
      <c r="K37" s="13">
        <f>'Oahu08 YTD Preliminary'!K37/'Oahu07 YTD'!K37-1</f>
        <v>-0.17075845531156708</v>
      </c>
      <c r="L37" s="13">
        <f>'Oahu08 YTD Preliminary'!L37/'Oahu07 YTD'!L37-1</f>
        <v>-0.1734624240632262</v>
      </c>
      <c r="M37" s="89">
        <f>'Oahu08 YTD Preliminary'!M37/'Oahu07 YTD'!M37-1</f>
        <v>-0.18024823545775404</v>
      </c>
      <c r="N37" s="11"/>
      <c r="O37" s="11"/>
      <c r="P37" s="11"/>
    </row>
    <row r="38" spans="1:16" ht="12">
      <c r="A38" s="71" t="s">
        <v>34</v>
      </c>
      <c r="B38" s="13">
        <f>'Oahu08 YTD Preliminary'!B38/'Oahu07 YTD'!B38-1</f>
        <v>0.0047220696752579006</v>
      </c>
      <c r="C38" s="13">
        <f>'Oahu08 YTD Preliminary'!C38/'Oahu07 YTD'!C38-1</f>
        <v>0.011320322408743255</v>
      </c>
      <c r="D38" s="13">
        <f>'Oahu08 YTD Preliminary'!D38/'Oahu07 YTD'!D38-1</f>
        <v>-0.0014491233744420295</v>
      </c>
      <c r="E38" s="13">
        <f>'Oahu08 YTD Preliminary'!E38/'Oahu07 YTD'!E38-1</f>
        <v>-0.020046796890676677</v>
      </c>
      <c r="F38" s="13">
        <f>'Oahu08 YTD Preliminary'!F38/'Oahu07 YTD'!F38-1</f>
        <v>-0.01984106734402613</v>
      </c>
      <c r="G38" s="13">
        <f>'Oahu08 YTD Preliminary'!G38/'Oahu07 YTD'!G38-1</f>
        <v>-0.02806343311372661</v>
      </c>
      <c r="H38" s="13">
        <f>'Oahu08 YTD Preliminary'!H38/'Oahu07 YTD'!H38-1</f>
        <v>-0.035159950741357915</v>
      </c>
      <c r="I38" s="13">
        <f>'Oahu08 YTD Preliminary'!I38/'Oahu07 YTD'!I38-1</f>
        <v>-0.05358904082357341</v>
      </c>
      <c r="J38" s="13">
        <f>'Oahu08 YTD Preliminary'!J38/'Oahu07 YTD'!J38-1</f>
        <v>-0.063188091136963</v>
      </c>
      <c r="K38" s="13">
        <f>'Oahu08 YTD Preliminary'!K38/'Oahu07 YTD'!K38-1</f>
        <v>-0.06529965154755601</v>
      </c>
      <c r="L38" s="13">
        <f>'Oahu08 YTD Preliminary'!L38/'Oahu07 YTD'!L38-1</f>
        <v>-0.07151027012968547</v>
      </c>
      <c r="M38" s="89">
        <f>'Oahu08 YTD Preliminary'!M38/'Oahu07 YTD'!M38-1</f>
        <v>-0.0769290580897789</v>
      </c>
      <c r="N38" s="11"/>
      <c r="O38" s="11"/>
      <c r="P38" s="11"/>
    </row>
    <row r="39" spans="1:16" ht="12">
      <c r="A39" s="74" t="s">
        <v>35</v>
      </c>
      <c r="B39" s="13">
        <f>'Oahu08 YTD Preliminary'!B39/'Oahu07 YTD'!B39-1</f>
        <v>-0.004362752421904426</v>
      </c>
      <c r="C39" s="13">
        <f>'Oahu08 YTD Preliminary'!C39/'Oahu07 YTD'!C39-1</f>
        <v>0.003996844582878412</v>
      </c>
      <c r="D39" s="13">
        <f>'Oahu08 YTD Preliminary'!D39/'Oahu07 YTD'!D39-1</f>
        <v>-0.024304466576297368</v>
      </c>
      <c r="E39" s="13">
        <f>'Oahu08 YTD Preliminary'!E39/'Oahu07 YTD'!E39-1</f>
        <v>-0.06085064268470586</v>
      </c>
      <c r="F39" s="13">
        <f>'Oahu08 YTD Preliminary'!F39/'Oahu07 YTD'!F39-1</f>
        <v>-0.07615237482348003</v>
      </c>
      <c r="G39" s="13">
        <f>'Oahu08 YTD Preliminary'!G39/'Oahu07 YTD'!G39-1</f>
        <v>-0.11460613838689926</v>
      </c>
      <c r="H39" s="13">
        <f>'Oahu08 YTD Preliminary'!H39/'Oahu07 YTD'!H39-1</f>
        <v>-0.13178171902503777</v>
      </c>
      <c r="I39" s="13">
        <f>'Oahu08 YTD Preliminary'!I39/'Oahu07 YTD'!I39-1</f>
        <v>-0.14533123806537707</v>
      </c>
      <c r="J39" s="13">
        <f>'Oahu08 YTD Preliminary'!J39/'Oahu07 YTD'!J39-1</f>
        <v>-0.16472179676037702</v>
      </c>
      <c r="K39" s="13">
        <f>'Oahu08 YTD Preliminary'!K39/'Oahu07 YTD'!K39-1</f>
        <v>-0.17075852277744274</v>
      </c>
      <c r="L39" s="13">
        <f>'Oahu08 YTD Preliminary'!L39/'Oahu07 YTD'!L39-1</f>
        <v>-0.17346248629492744</v>
      </c>
      <c r="M39" s="89">
        <f>'Oahu08 YTD Preliminary'!M39/'Oahu07 YTD'!M39-1</f>
        <v>-0.18024829234719708</v>
      </c>
      <c r="N39" s="11"/>
      <c r="O39" s="11"/>
      <c r="P39" s="11"/>
    </row>
    <row r="40" spans="1:16" ht="12">
      <c r="A40" s="74" t="s">
        <v>36</v>
      </c>
      <c r="B40" s="13">
        <f>'Oahu08 YTD Preliminary'!B40/'Oahu07 YTD'!B40-1</f>
        <v>-0.01616330805317845</v>
      </c>
      <c r="C40" s="13">
        <f>'Oahu08 YTD Preliminary'!C40/'Oahu07 YTD'!C40-1</f>
        <v>-0.026916332384871677</v>
      </c>
      <c r="D40" s="13">
        <f>'Oahu08 YTD Preliminary'!D40/'Oahu07 YTD'!D40-1</f>
        <v>-0.033775708963532214</v>
      </c>
      <c r="E40" s="13">
        <f>'Oahu08 YTD Preliminary'!E40/'Oahu07 YTD'!E40-1</f>
        <v>-0.034176582607410744</v>
      </c>
      <c r="F40" s="13">
        <f>'Oahu08 YTD Preliminary'!F40/'Oahu07 YTD'!F40-1</f>
        <v>-0.03840738913609598</v>
      </c>
      <c r="G40" s="13">
        <f>'Oahu08 YTD Preliminary'!G40/'Oahu07 YTD'!G40-1</f>
        <v>-0.04614602419841418</v>
      </c>
      <c r="H40" s="13">
        <f>'Oahu08 YTD Preliminary'!H40/'Oahu07 YTD'!H40-1</f>
        <v>-0.050167767509333494</v>
      </c>
      <c r="I40" s="13">
        <f>'Oahu08 YTD Preliminary'!I40/'Oahu07 YTD'!I40-1</f>
        <v>-0.049631303460397014</v>
      </c>
      <c r="J40" s="13">
        <f>'Oahu08 YTD Preliminary'!J40/'Oahu07 YTD'!J40-1</f>
        <v>-0.05314732626997831</v>
      </c>
      <c r="K40" s="13">
        <f>'Oahu08 YTD Preliminary'!K40/'Oahu07 YTD'!K40-1</f>
        <v>-0.05482910414673847</v>
      </c>
      <c r="L40" s="13">
        <f>'Oahu08 YTD Preliminary'!L40/'Oahu07 YTD'!L40-1</f>
        <v>-0.05440239630739652</v>
      </c>
      <c r="M40" s="89">
        <f>'Oahu08 YTD Preliminary'!M40/'Oahu07 YTD'!M40-1</f>
        <v>-0.05600653613472728</v>
      </c>
      <c r="N40" s="11"/>
      <c r="O40" s="11"/>
      <c r="P40" s="11"/>
    </row>
    <row r="41" spans="1:16" ht="12">
      <c r="A41" s="66"/>
      <c r="B41" s="91"/>
      <c r="C41" s="91"/>
      <c r="D41" s="91"/>
      <c r="E41" s="91"/>
      <c r="F41" s="91"/>
      <c r="G41" s="91"/>
      <c r="H41" s="91"/>
      <c r="I41" s="91"/>
      <c r="J41" s="92"/>
      <c r="K41" s="92"/>
      <c r="L41" s="92"/>
      <c r="M41" s="93"/>
      <c r="N41" s="11"/>
      <c r="O41" s="11"/>
      <c r="P41" s="11"/>
    </row>
    <row r="42" spans="1:16" ht="12">
      <c r="A42" s="71" t="s">
        <v>37</v>
      </c>
      <c r="B42" s="91"/>
      <c r="C42" s="91"/>
      <c r="D42" s="91"/>
      <c r="E42" s="91"/>
      <c r="F42" s="91"/>
      <c r="G42" s="91"/>
      <c r="H42" s="91"/>
      <c r="I42" s="91"/>
      <c r="J42" s="92"/>
      <c r="K42" s="92"/>
      <c r="L42" s="92"/>
      <c r="M42" s="93"/>
      <c r="N42" s="11"/>
      <c r="O42" s="11"/>
      <c r="P42" s="11"/>
    </row>
    <row r="43" spans="1:16" ht="12">
      <c r="A43" s="71" t="s">
        <v>38</v>
      </c>
      <c r="B43" s="13">
        <f>'Oahu08 YTD Preliminary'!B43/'Oahu07 YTD'!B43-1</f>
        <v>0.0078123212279141985</v>
      </c>
      <c r="C43" s="13">
        <f>'Oahu08 YTD Preliminary'!C43/'Oahu07 YTD'!C43-1</f>
        <v>0.001167453855852374</v>
      </c>
      <c r="D43" s="13">
        <f>'Oahu08 YTD Preliminary'!D43/'Oahu07 YTD'!D43-1</f>
        <v>0.015959307803805833</v>
      </c>
      <c r="E43" s="13">
        <f>'Oahu08 YTD Preliminary'!E43/'Oahu07 YTD'!E43-1</f>
        <v>0.011107478830597817</v>
      </c>
      <c r="F43" s="13">
        <f>'Oahu08 YTD Preliminary'!F43/'Oahu07 YTD'!F43-1</f>
        <v>0.011702462280517745</v>
      </c>
      <c r="G43" s="13">
        <f>'Oahu08 YTD Preliminary'!G43/'Oahu07 YTD'!G43-1</f>
        <v>0.0215347758810438</v>
      </c>
      <c r="H43" s="13">
        <f>'Oahu08 YTD Preliminary'!H43/'Oahu07 YTD'!H43-1</f>
        <v>0.025624735602307602</v>
      </c>
      <c r="I43" s="13">
        <f>'Oahu08 YTD Preliminary'!I43/'Oahu07 YTD'!I43-1</f>
        <v>0.02795631214174854</v>
      </c>
      <c r="J43" s="13">
        <f>'Oahu08 YTD Preliminary'!J43/'Oahu07 YTD'!J43-1</f>
        <v>0.03368043792222597</v>
      </c>
      <c r="K43" s="13">
        <f>'Oahu08 YTD Preliminary'!K43/'Oahu07 YTD'!K43-1</f>
        <v>0.03362046572563426</v>
      </c>
      <c r="L43" s="13">
        <f>'Oahu08 YTD Preliminary'!L43/'Oahu07 YTD'!L43-1</f>
        <v>0.03593129221459712</v>
      </c>
      <c r="M43" s="89">
        <f>'Oahu08 YTD Preliminary'!M43/'Oahu07 YTD'!M43-1</f>
        <v>0.033195998087057754</v>
      </c>
      <c r="N43" s="11"/>
      <c r="O43" s="11"/>
      <c r="P43" s="11"/>
    </row>
    <row r="44" spans="1:16" ht="1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90"/>
      <c r="N44" s="11"/>
      <c r="O44" s="11"/>
      <c r="P44" s="11"/>
    </row>
    <row r="45" spans="1:16" ht="12">
      <c r="A45" s="71" t="s">
        <v>39</v>
      </c>
      <c r="B45" s="69"/>
      <c r="C45" s="69"/>
      <c r="D45" s="69"/>
      <c r="E45" s="69"/>
      <c r="F45" s="69"/>
      <c r="G45" s="69"/>
      <c r="H45" s="69"/>
      <c r="I45" s="69"/>
      <c r="J45" s="87"/>
      <c r="K45" s="87"/>
      <c r="L45" s="87"/>
      <c r="M45" s="88"/>
      <c r="N45" s="11"/>
      <c r="O45" s="11"/>
      <c r="P45" s="11"/>
    </row>
    <row r="46" spans="1:16" ht="12">
      <c r="A46" s="71" t="s">
        <v>40</v>
      </c>
      <c r="B46" s="13">
        <f>'Oahu08 YTD Preliminary'!B46/'Oahu07 YTD'!B46-1</f>
        <v>0.0009538054788940098</v>
      </c>
      <c r="C46" s="13">
        <f>'Oahu08 YTD Preliminary'!C46/'Oahu07 YTD'!C46-1</f>
        <v>0.015026070820656434</v>
      </c>
      <c r="D46" s="13">
        <f>'Oahu08 YTD Preliminary'!D46/'Oahu07 YTD'!D46-1</f>
        <v>-0.00140346994760987</v>
      </c>
      <c r="E46" s="13">
        <f>'Oahu08 YTD Preliminary'!E46/'Oahu07 YTD'!E46-1</f>
        <v>-0.02131847583260238</v>
      </c>
      <c r="F46" s="13">
        <f>'Oahu08 YTD Preliminary'!F46/'Oahu07 YTD'!F46-1</f>
        <v>-0.026546197024608698</v>
      </c>
      <c r="G46" s="13">
        <f>'Oahu08 YTD Preliminary'!G46/'Oahu07 YTD'!G46-1</f>
        <v>-0.04406811061128335</v>
      </c>
      <c r="H46" s="13">
        <f>'Oahu08 YTD Preliminary'!H46/'Oahu07 YTD'!H46-1</f>
        <v>-0.0533880214692557</v>
      </c>
      <c r="I46" s="13">
        <f>'Oahu08 YTD Preliminary'!I46/'Oahu07 YTD'!I46-1</f>
        <v>-0.06992585713031041</v>
      </c>
      <c r="J46" s="13">
        <f>'Oahu08 YTD Preliminary'!J46/'Oahu07 YTD'!J46-1</f>
        <v>-0.08438297138008188</v>
      </c>
      <c r="K46" s="13">
        <f>'Oahu08 YTD Preliminary'!K46/'Oahu07 YTD'!K46-1</f>
        <v>-0.08652626747861947</v>
      </c>
      <c r="L46" s="13">
        <f>'Oahu08 YTD Preliminary'!L46/'Oahu07 YTD'!L46-1</f>
        <v>-0.09053593235525736</v>
      </c>
      <c r="M46" s="89">
        <f>'Oahu08 YTD Preliminary'!M46/'Oahu07 YTD'!M46-1</f>
        <v>-0.09626299338536848</v>
      </c>
      <c r="N46" s="11"/>
      <c r="O46" s="11"/>
      <c r="P46" s="11"/>
    </row>
    <row r="47" spans="1:16" ht="12">
      <c r="A47" s="71" t="s">
        <v>41</v>
      </c>
      <c r="B47" s="13">
        <f>'Oahu08 YTD Preliminary'!B47/'Oahu07 YTD'!B47-1</f>
        <v>0.002775871175010991</v>
      </c>
      <c r="C47" s="13">
        <f>'Oahu08 YTD Preliminary'!C47/'Oahu07 YTD'!C47-1</f>
        <v>0.020777181343243578</v>
      </c>
      <c r="D47" s="13">
        <f>'Oahu08 YTD Preliminary'!D47/'Oahu07 YTD'!D47-1</f>
        <v>0.0066248129395860555</v>
      </c>
      <c r="E47" s="13">
        <f>'Oahu08 YTD Preliminary'!E47/'Oahu07 YTD'!E47-1</f>
        <v>-0.00918837504281833</v>
      </c>
      <c r="F47" s="13">
        <f>'Oahu08 YTD Preliminary'!F47/'Oahu07 YTD'!F47-1</f>
        <v>-0.01450162978240832</v>
      </c>
      <c r="G47" s="13">
        <f>'Oahu08 YTD Preliminary'!G47/'Oahu07 YTD'!G47-1</f>
        <v>-0.02734258003714729</v>
      </c>
      <c r="H47" s="13">
        <f>'Oahu08 YTD Preliminary'!H47/'Oahu07 YTD'!H47-1</f>
        <v>-0.034339943852692345</v>
      </c>
      <c r="I47" s="13">
        <f>'Oahu08 YTD Preliminary'!I47/'Oahu07 YTD'!I47-1</f>
        <v>-0.05121911480021557</v>
      </c>
      <c r="J47" s="13">
        <f>'Oahu08 YTD Preliminary'!J47/'Oahu07 YTD'!J47-1</f>
        <v>-0.06454448650814648</v>
      </c>
      <c r="K47" s="13">
        <f>'Oahu08 YTD Preliminary'!K47/'Oahu07 YTD'!K47-1</f>
        <v>-0.06807047809933375</v>
      </c>
      <c r="L47" s="13">
        <f>'Oahu08 YTD Preliminary'!L47/'Oahu07 YTD'!L47-1</f>
        <v>-0.0725701642161507</v>
      </c>
      <c r="M47" s="89">
        <f>'Oahu08 YTD Preliminary'!M47/'Oahu07 YTD'!M47-1</f>
        <v>-0.07779316873941733</v>
      </c>
      <c r="N47" s="11"/>
      <c r="O47" s="11"/>
      <c r="P47" s="11"/>
    </row>
    <row r="48" spans="1:16" ht="12">
      <c r="A48" s="71" t="s">
        <v>42</v>
      </c>
      <c r="B48" s="13">
        <f>'Oahu08 YTD Preliminary'!B48/'Oahu07 YTD'!B48-1</f>
        <v>0.12420190463009995</v>
      </c>
      <c r="C48" s="13">
        <f>'Oahu08 YTD Preliminary'!C48/'Oahu07 YTD'!C48-1</f>
        <v>0.17300008925401555</v>
      </c>
      <c r="D48" s="13">
        <f>'Oahu08 YTD Preliminary'!D48/'Oahu07 YTD'!D48-1</f>
        <v>0.11843309723706552</v>
      </c>
      <c r="E48" s="13">
        <f>'Oahu08 YTD Preliminary'!E48/'Oahu07 YTD'!E48-1</f>
        <v>0.058932639168505885</v>
      </c>
      <c r="F48" s="13">
        <f>'Oahu08 YTD Preliminary'!F48/'Oahu07 YTD'!F48-1</f>
        <v>0.043208318598677575</v>
      </c>
      <c r="G48" s="13">
        <f>'Oahu08 YTD Preliminary'!G48/'Oahu07 YTD'!G48-1</f>
        <v>0.0017184167906298953</v>
      </c>
      <c r="H48" s="13">
        <f>'Oahu08 YTD Preliminary'!H48/'Oahu07 YTD'!H48-1</f>
        <v>-0.025142421752207822</v>
      </c>
      <c r="I48" s="13">
        <f>'Oahu08 YTD Preliminary'!I48/'Oahu07 YTD'!I48-1</f>
        <v>-0.04737265108367705</v>
      </c>
      <c r="J48" s="13">
        <f>'Oahu08 YTD Preliminary'!J48/'Oahu07 YTD'!J48-1</f>
        <v>-0.0568232879823215</v>
      </c>
      <c r="K48" s="13">
        <f>'Oahu08 YTD Preliminary'!K48/'Oahu07 YTD'!K48-1</f>
        <v>-0.06591270880108313</v>
      </c>
      <c r="L48" s="13">
        <f>'Oahu08 YTD Preliminary'!L48/'Oahu07 YTD'!L48-1</f>
        <v>-0.07025796412848839</v>
      </c>
      <c r="M48" s="89">
        <f>'Oahu08 YTD Preliminary'!M48/'Oahu07 YTD'!M48-1</f>
        <v>-0.08045267407194845</v>
      </c>
      <c r="N48" s="11"/>
      <c r="O48" s="11"/>
      <c r="P48" s="11"/>
    </row>
    <row r="49" spans="1:16" ht="12">
      <c r="A49" s="71" t="s">
        <v>43</v>
      </c>
      <c r="B49" s="13">
        <f>'Oahu08 YTD Preliminary'!B49/'Oahu07 YTD'!B49-1</f>
        <v>0.11677910607073394</v>
      </c>
      <c r="C49" s="13">
        <f>'Oahu08 YTD Preliminary'!C49/'Oahu07 YTD'!C49-1</f>
        <v>0.1289562403466391</v>
      </c>
      <c r="D49" s="13">
        <f>'Oahu08 YTD Preliminary'!D49/'Oahu07 YTD'!D49-1</f>
        <v>0.05726021261677339</v>
      </c>
      <c r="E49" s="13">
        <f>'Oahu08 YTD Preliminary'!E49/'Oahu07 YTD'!E49-1</f>
        <v>0.005533253515938252</v>
      </c>
      <c r="F49" s="13">
        <f>'Oahu08 YTD Preliminary'!F49/'Oahu07 YTD'!F49-1</f>
        <v>0.0033927991037445704</v>
      </c>
      <c r="G49" s="13">
        <f>'Oahu08 YTD Preliminary'!G49/'Oahu07 YTD'!G49-1</f>
        <v>-0.032063688795819</v>
      </c>
      <c r="H49" s="13">
        <f>'Oahu08 YTD Preliminary'!H49/'Oahu07 YTD'!H49-1</f>
        <v>-0.04247033400992495</v>
      </c>
      <c r="I49" s="13">
        <f>'Oahu08 YTD Preliminary'!I49/'Oahu07 YTD'!I49-1</f>
        <v>-0.05379639652627177</v>
      </c>
      <c r="J49" s="13">
        <f>'Oahu08 YTD Preliminary'!J49/'Oahu07 YTD'!J49-1</f>
        <v>-0.05083327186287745</v>
      </c>
      <c r="K49" s="13">
        <f>'Oahu08 YTD Preliminary'!K49/'Oahu07 YTD'!K49-1</f>
        <v>-0.06078602527049071</v>
      </c>
      <c r="L49" s="13">
        <f>'Oahu08 YTD Preliminary'!L49/'Oahu07 YTD'!L49-1</f>
        <v>-0.06635852114324647</v>
      </c>
      <c r="M49" s="89">
        <f>'Oahu08 YTD Preliminary'!M49/'Oahu07 YTD'!M49-1</f>
        <v>-0.07910993927152676</v>
      </c>
      <c r="N49" s="11"/>
      <c r="O49" s="11"/>
      <c r="P49" s="11"/>
    </row>
    <row r="50" spans="1:16" ht="12">
      <c r="A50" s="71" t="s">
        <v>44</v>
      </c>
      <c r="B50" s="13">
        <f>'Oahu08 YTD Preliminary'!B50/'Oahu07 YTD'!B50-1</f>
        <v>0.02776185882338189</v>
      </c>
      <c r="C50" s="13">
        <f>'Oahu08 YTD Preliminary'!C50/'Oahu07 YTD'!C50-1</f>
        <v>0.04784226957782667</v>
      </c>
      <c r="D50" s="13">
        <f>'Oahu08 YTD Preliminary'!D50/'Oahu07 YTD'!D50-1</f>
        <v>0.016923378221491703</v>
      </c>
      <c r="E50" s="13">
        <f>'Oahu08 YTD Preliminary'!E50/'Oahu07 YTD'!E50-1</f>
        <v>-0.007109111887397823</v>
      </c>
      <c r="F50" s="13">
        <f>'Oahu08 YTD Preliminary'!F50/'Oahu07 YTD'!F50-1</f>
        <v>0.00968675505964467</v>
      </c>
      <c r="G50" s="13">
        <f>'Oahu08 YTD Preliminary'!G50/'Oahu07 YTD'!G50-1</f>
        <v>-0.006186950420670856</v>
      </c>
      <c r="H50" s="13">
        <f>'Oahu08 YTD Preliminary'!H50/'Oahu07 YTD'!H50-1</f>
        <v>-0.01419401231932993</v>
      </c>
      <c r="I50" s="13">
        <f>'Oahu08 YTD Preliminary'!I50/'Oahu07 YTD'!I50-1</f>
        <v>-0.02239467908851467</v>
      </c>
      <c r="J50" s="13">
        <f>'Oahu08 YTD Preliminary'!J50/'Oahu07 YTD'!J50-1</f>
        <v>-0.03137844515984012</v>
      </c>
      <c r="K50" s="13">
        <f>'Oahu08 YTD Preliminary'!K50/'Oahu07 YTD'!K50-1</f>
        <v>-0.028336752520540354</v>
      </c>
      <c r="L50" s="13">
        <f>'Oahu08 YTD Preliminary'!L50/'Oahu07 YTD'!L50-1</f>
        <v>-0.024116436953177223</v>
      </c>
      <c r="M50" s="89">
        <f>'Oahu08 YTD Preliminary'!M50/'Oahu07 YTD'!M50-1</f>
        <v>-0.022793967475686516</v>
      </c>
      <c r="N50" s="11"/>
      <c r="O50" s="11"/>
      <c r="P50" s="11"/>
    </row>
    <row r="51" spans="1:16" ht="12">
      <c r="A51" s="71" t="s">
        <v>45</v>
      </c>
      <c r="B51" s="13">
        <f>'Oahu08 YTD Preliminary'!B51/'Oahu07 YTD'!B51-1</f>
        <v>-0.017492197316471447</v>
      </c>
      <c r="C51" s="13">
        <f>'Oahu08 YTD Preliminary'!C51/'Oahu07 YTD'!C51-1</f>
        <v>0.03261453130134506</v>
      </c>
      <c r="D51" s="13">
        <f>'Oahu08 YTD Preliminary'!D51/'Oahu07 YTD'!D51-1</f>
        <v>0.012013391649197791</v>
      </c>
      <c r="E51" s="13">
        <f>'Oahu08 YTD Preliminary'!E51/'Oahu07 YTD'!E51-1</f>
        <v>-0.011720013334962198</v>
      </c>
      <c r="F51" s="13">
        <f>'Oahu08 YTD Preliminary'!F51/'Oahu07 YTD'!F51-1</f>
        <v>-0.0030144554688970038</v>
      </c>
      <c r="G51" s="13">
        <f>'Oahu08 YTD Preliminary'!G51/'Oahu07 YTD'!G51-1</f>
        <v>-0.015470463168959503</v>
      </c>
      <c r="H51" s="13">
        <f>'Oahu08 YTD Preliminary'!H51/'Oahu07 YTD'!H51-1</f>
        <v>-0.03125233335322597</v>
      </c>
      <c r="I51" s="13">
        <f>'Oahu08 YTD Preliminary'!I51/'Oahu07 YTD'!I51-1</f>
        <v>-0.032999686994428346</v>
      </c>
      <c r="J51" s="13">
        <f>'Oahu08 YTD Preliminary'!J51/'Oahu07 YTD'!J51-1</f>
        <v>-0.03789630755980733</v>
      </c>
      <c r="K51" s="13">
        <f>'Oahu08 YTD Preliminary'!K51/'Oahu07 YTD'!K51-1</f>
        <v>-0.036060520844660604</v>
      </c>
      <c r="L51" s="13">
        <f>'Oahu08 YTD Preliminary'!L51/'Oahu07 YTD'!L51-1</f>
        <v>-0.028553543426586114</v>
      </c>
      <c r="M51" s="89">
        <f>'Oahu08 YTD Preliminary'!M51/'Oahu07 YTD'!M51-1</f>
        <v>-0.024339756479029417</v>
      </c>
      <c r="N51" s="11"/>
      <c r="O51" s="11"/>
      <c r="P51" s="11"/>
    </row>
    <row r="52" spans="1:16" ht="12">
      <c r="A52" s="66"/>
      <c r="B52" s="91"/>
      <c r="C52" s="91"/>
      <c r="D52" s="91"/>
      <c r="E52" s="91"/>
      <c r="F52" s="91"/>
      <c r="G52" s="91"/>
      <c r="H52" s="91"/>
      <c r="I52" s="91"/>
      <c r="J52" s="92"/>
      <c r="K52" s="92"/>
      <c r="L52" s="92"/>
      <c r="M52" s="93"/>
      <c r="N52" s="11"/>
      <c r="O52" s="11"/>
      <c r="P52" s="11"/>
    </row>
    <row r="53" spans="1:16" ht="12">
      <c r="A53" s="71" t="s">
        <v>46</v>
      </c>
      <c r="B53" s="13">
        <f>'Oahu08 YTD Preliminary'!B53/'Oahu07 YTD'!B53-1</f>
        <v>-0.1406297578431417</v>
      </c>
      <c r="C53" s="13">
        <f>'Oahu08 YTD Preliminary'!C53/'Oahu07 YTD'!C53-1</f>
        <v>-0.3072813843035911</v>
      </c>
      <c r="D53" s="13">
        <f>'Oahu08 YTD Preliminary'!D53/'Oahu07 YTD'!D53-1</f>
        <v>-0.37929489258133364</v>
      </c>
      <c r="E53" s="13">
        <f>'Oahu08 YTD Preliminary'!E53/'Oahu07 YTD'!E53-1</f>
        <v>-0.43899722448961354</v>
      </c>
      <c r="F53" s="13">
        <f>'Oahu08 YTD Preliminary'!F53/'Oahu07 YTD'!F53-1</f>
        <v>-0.451305825553306</v>
      </c>
      <c r="G53" s="13">
        <f>'Oahu08 YTD Preliminary'!G53/'Oahu07 YTD'!G53-1</f>
        <v>-0.4958082127255523</v>
      </c>
      <c r="H53" s="13">
        <f>'Oahu08 YTD Preliminary'!H53/'Oahu07 YTD'!H53-1</f>
        <v>-0.5233467240463814</v>
      </c>
      <c r="I53" s="13">
        <f>'Oahu08 YTD Preliminary'!I53/'Oahu07 YTD'!I53-1</f>
        <v>-0.5412184671033053</v>
      </c>
      <c r="J53" s="13">
        <f>'Oahu08 YTD Preliminary'!J53/'Oahu07 YTD'!J53-1</f>
        <v>-0.5617546485255759</v>
      </c>
      <c r="K53" s="13">
        <f>'Oahu08 YTD Preliminary'!K53/'Oahu07 YTD'!K53-1</f>
        <v>-0.5554211292125331</v>
      </c>
      <c r="L53" s="13">
        <f>'Oahu08 YTD Preliminary'!L53/'Oahu07 YTD'!L53-1</f>
        <v>-0.5622800107834192</v>
      </c>
      <c r="M53" s="89">
        <f>'Oahu08 YTD Preliminary'!M53/'Oahu07 YTD'!M53-1</f>
        <v>-0.5717924632365288</v>
      </c>
      <c r="N53" s="11"/>
      <c r="O53" s="11"/>
      <c r="P53" s="11"/>
    </row>
    <row r="54" spans="1:16" ht="12">
      <c r="A54" s="71" t="s">
        <v>47</v>
      </c>
      <c r="B54" s="13">
        <f>'Oahu08 YTD Preliminary'!B54/'Oahu07 YTD'!B54-1</f>
        <v>-0.020684257042624776</v>
      </c>
      <c r="C54" s="13">
        <f>'Oahu08 YTD Preliminary'!C54/'Oahu07 YTD'!C54-1</f>
        <v>-0.010677698290985527</v>
      </c>
      <c r="D54" s="13">
        <f>'Oahu08 YTD Preliminary'!D54/'Oahu07 YTD'!D54-1</f>
        <v>-0.005478055471484167</v>
      </c>
      <c r="E54" s="13">
        <f>'Oahu08 YTD Preliminary'!E54/'Oahu07 YTD'!E54-1</f>
        <v>-0.015763468203912723</v>
      </c>
      <c r="F54" s="13">
        <f>'Oahu08 YTD Preliminary'!F54/'Oahu07 YTD'!F54-1</f>
        <v>-0.029087348230741772</v>
      </c>
      <c r="G54" s="13">
        <f>'Oahu08 YTD Preliminary'!G54/'Oahu07 YTD'!G54-1</f>
        <v>-0.042869057868264226</v>
      </c>
      <c r="H54" s="13">
        <f>'Oahu08 YTD Preliminary'!H54/'Oahu07 YTD'!H54-1</f>
        <v>-0.05362961060552496</v>
      </c>
      <c r="I54" s="13">
        <f>'Oahu08 YTD Preliminary'!I54/'Oahu07 YTD'!I54-1</f>
        <v>-0.07194568052677897</v>
      </c>
      <c r="J54" s="13">
        <f>'Oahu08 YTD Preliminary'!J54/'Oahu07 YTD'!J54-1</f>
        <v>-0.07560930502350827</v>
      </c>
      <c r="K54" s="13">
        <f>'Oahu08 YTD Preliminary'!K54/'Oahu07 YTD'!K54-1</f>
        <v>-0.08161381008340596</v>
      </c>
      <c r="L54" s="13">
        <f>'Oahu08 YTD Preliminary'!L54/'Oahu07 YTD'!L54-1</f>
        <v>-0.09305907125836788</v>
      </c>
      <c r="M54" s="89">
        <f>'Oahu08 YTD Preliminary'!M54/'Oahu07 YTD'!M54-1</f>
        <v>-0.09707608783207511</v>
      </c>
      <c r="N54" s="11"/>
      <c r="O54" s="11"/>
      <c r="P54" s="11"/>
    </row>
    <row r="55" spans="1:16" ht="12">
      <c r="A55" s="71" t="s">
        <v>48</v>
      </c>
      <c r="B55" s="13">
        <f>'Oahu08 YTD Preliminary'!B55/'Oahu07 YTD'!B55-1</f>
        <v>0.19676470418751668</v>
      </c>
      <c r="C55" s="13">
        <f>'Oahu08 YTD Preliminary'!C55/'Oahu07 YTD'!C55-1</f>
        <v>0.045333606275199</v>
      </c>
      <c r="D55" s="13">
        <f>'Oahu08 YTD Preliminary'!D55/'Oahu07 YTD'!D55-1</f>
        <v>0.13624684999816394</v>
      </c>
      <c r="E55" s="13">
        <f>'Oahu08 YTD Preliminary'!E55/'Oahu07 YTD'!E55-1</f>
        <v>0.1065620981468447</v>
      </c>
      <c r="F55" s="13">
        <f>'Oahu08 YTD Preliminary'!F55/'Oahu07 YTD'!F55-1</f>
        <v>0.10503540528209876</v>
      </c>
      <c r="G55" s="13">
        <f>'Oahu08 YTD Preliminary'!G55/'Oahu07 YTD'!G55-1</f>
        <v>0.019743650985081018</v>
      </c>
      <c r="H55" s="13">
        <f>'Oahu08 YTD Preliminary'!H55/'Oahu07 YTD'!H55-1</f>
        <v>-0.0054934396196332225</v>
      </c>
      <c r="I55" s="13">
        <f>'Oahu08 YTD Preliminary'!I55/'Oahu07 YTD'!I55-1</f>
        <v>0.020559807866975532</v>
      </c>
      <c r="J55" s="13">
        <f>'Oahu08 YTD Preliminary'!J55/'Oahu07 YTD'!J55-1</f>
        <v>0.0009843162434608477</v>
      </c>
      <c r="K55" s="13">
        <f>'Oahu08 YTD Preliminary'!K55/'Oahu07 YTD'!K55-1</f>
        <v>0.004168278859457697</v>
      </c>
      <c r="L55" s="13">
        <f>'Oahu08 YTD Preliminary'!L55/'Oahu07 YTD'!L55-1</f>
        <v>-0.0023206064727293585</v>
      </c>
      <c r="M55" s="89">
        <f>'Oahu08 YTD Preliminary'!M55/'Oahu07 YTD'!M55-1</f>
        <v>-0.012282881234013776</v>
      </c>
      <c r="N55" s="11"/>
      <c r="O55" s="11"/>
      <c r="P55" s="11"/>
    </row>
    <row r="56" spans="1:16" ht="12">
      <c r="A56" s="71" t="s">
        <v>49</v>
      </c>
      <c r="B56" s="13">
        <f>'Oahu08 YTD Preliminary'!B56/'Oahu07 YTD'!B56-1</f>
        <v>-0.054926517797734165</v>
      </c>
      <c r="C56" s="13">
        <f>'Oahu08 YTD Preliminary'!C56/'Oahu07 YTD'!C56-1</f>
        <v>-0.018143248022436387</v>
      </c>
      <c r="D56" s="13">
        <f>'Oahu08 YTD Preliminary'!D56/'Oahu07 YTD'!D56-1</f>
        <v>0.018934037088786715</v>
      </c>
      <c r="E56" s="13">
        <f>'Oahu08 YTD Preliminary'!E56/'Oahu07 YTD'!E56-1</f>
        <v>-0.08805768419578197</v>
      </c>
      <c r="F56" s="13">
        <f>'Oahu08 YTD Preliminary'!F56/'Oahu07 YTD'!F56-1</f>
        <v>-0.05255392839493578</v>
      </c>
      <c r="G56" s="13">
        <f>'Oahu08 YTD Preliminary'!G56/'Oahu07 YTD'!G56-1</f>
        <v>-0.053750869844989335</v>
      </c>
      <c r="H56" s="13">
        <f>'Oahu08 YTD Preliminary'!H56/'Oahu07 YTD'!H56-1</f>
        <v>-0.05748874366831125</v>
      </c>
      <c r="I56" s="13">
        <f>'Oahu08 YTD Preliminary'!I56/'Oahu07 YTD'!I56-1</f>
        <v>-0.1001255717129359</v>
      </c>
      <c r="J56" s="13">
        <f>'Oahu08 YTD Preliminary'!J56/'Oahu07 YTD'!J56-1</f>
        <v>-0.10834445692078687</v>
      </c>
      <c r="K56" s="13">
        <f>'Oahu08 YTD Preliminary'!K56/'Oahu07 YTD'!K56-1</f>
        <v>-0.11790106109249177</v>
      </c>
      <c r="L56" s="13">
        <f>'Oahu08 YTD Preliminary'!L56/'Oahu07 YTD'!L56-1</f>
        <v>-0.11011235749321346</v>
      </c>
      <c r="M56" s="89">
        <f>'Oahu08 YTD Preliminary'!M56/'Oahu07 YTD'!M56-1</f>
        <v>-0.13384632555488285</v>
      </c>
      <c r="N56" s="11"/>
      <c r="O56" s="11"/>
      <c r="P56" s="11"/>
    </row>
    <row r="57" spans="1:13" ht="12">
      <c r="A57" s="75"/>
      <c r="B57" s="98"/>
      <c r="C57" s="98"/>
      <c r="D57" s="98"/>
      <c r="E57" s="98"/>
      <c r="F57" s="98"/>
      <c r="G57" s="98"/>
      <c r="H57" s="98"/>
      <c r="I57" s="98"/>
      <c r="J57" s="99"/>
      <c r="K57" s="99"/>
      <c r="L57" s="99"/>
      <c r="M57" s="100"/>
    </row>
    <row r="58" spans="1:11" ht="12">
      <c r="A58" s="6" t="s">
        <v>85</v>
      </c>
      <c r="B58" s="14"/>
      <c r="C58" s="14"/>
      <c r="D58" s="14"/>
      <c r="E58" s="14"/>
      <c r="F58" s="14"/>
      <c r="G58" s="14"/>
      <c r="H58" s="14"/>
      <c r="I58" s="14"/>
      <c r="J58" s="9"/>
      <c r="K58" s="9"/>
    </row>
    <row r="59" spans="1:13" ht="12">
      <c r="A59" s="63" t="s">
        <v>83</v>
      </c>
      <c r="B59" s="64"/>
      <c r="C59" s="64"/>
      <c r="D59" s="64"/>
      <c r="E59" s="64"/>
      <c r="F59" s="64"/>
      <c r="G59" s="64"/>
      <c r="H59" s="64"/>
      <c r="I59" s="64"/>
      <c r="J59" s="101"/>
      <c r="K59" s="101"/>
      <c r="L59" s="101"/>
      <c r="M59" s="102"/>
    </row>
    <row r="60" spans="1:13" ht="12">
      <c r="A60" s="66" t="s">
        <v>84</v>
      </c>
      <c r="B60" s="67" t="s">
        <v>0</v>
      </c>
      <c r="C60" s="67" t="s">
        <v>1</v>
      </c>
      <c r="D60" s="67" t="s">
        <v>2</v>
      </c>
      <c r="E60" s="67" t="s">
        <v>3</v>
      </c>
      <c r="F60" s="67" t="s">
        <v>4</v>
      </c>
      <c r="G60" s="67" t="s">
        <v>5</v>
      </c>
      <c r="H60" s="67" t="s">
        <v>6</v>
      </c>
      <c r="I60" s="67" t="s">
        <v>7</v>
      </c>
      <c r="J60" s="81" t="s">
        <v>8</v>
      </c>
      <c r="K60" s="81" t="s">
        <v>9</v>
      </c>
      <c r="L60" s="81" t="s">
        <v>10</v>
      </c>
      <c r="M60" s="82" t="s">
        <v>11</v>
      </c>
    </row>
    <row r="61" spans="1:13" ht="12">
      <c r="A61" s="83" t="s">
        <v>88</v>
      </c>
      <c r="B61" s="68">
        <v>2008</v>
      </c>
      <c r="C61" s="68">
        <v>2007</v>
      </c>
      <c r="D61" s="68">
        <v>2008</v>
      </c>
      <c r="E61" s="68">
        <v>2008</v>
      </c>
      <c r="F61" s="68">
        <v>2008</v>
      </c>
      <c r="G61" s="68">
        <v>2008</v>
      </c>
      <c r="H61" s="68">
        <v>2008</v>
      </c>
      <c r="I61" s="68">
        <v>2008</v>
      </c>
      <c r="J61" s="68">
        <v>2008</v>
      </c>
      <c r="K61" s="68">
        <v>2008</v>
      </c>
      <c r="L61" s="84">
        <v>2008</v>
      </c>
      <c r="M61" s="85">
        <v>2008</v>
      </c>
    </row>
    <row r="62" spans="1:13" ht="12">
      <c r="A62" s="66"/>
      <c r="B62" s="69"/>
      <c r="C62" s="69"/>
      <c r="D62" s="69"/>
      <c r="E62" s="69"/>
      <c r="F62" s="69"/>
      <c r="G62" s="69"/>
      <c r="H62" s="69"/>
      <c r="I62" s="69"/>
      <c r="J62" s="103" t="s">
        <v>12</v>
      </c>
      <c r="K62" s="103"/>
      <c r="L62" s="103"/>
      <c r="M62" s="104"/>
    </row>
    <row r="63" spans="1:13" ht="12">
      <c r="A63" s="71" t="s">
        <v>50</v>
      </c>
      <c r="B63" s="69"/>
      <c r="C63" s="69"/>
      <c r="D63" s="69"/>
      <c r="E63" s="69"/>
      <c r="F63" s="69"/>
      <c r="G63" s="69"/>
      <c r="H63" s="69"/>
      <c r="I63" s="69"/>
      <c r="J63" s="87"/>
      <c r="K63" s="87"/>
      <c r="L63" s="87"/>
      <c r="M63" s="88"/>
    </row>
    <row r="64" spans="1:16" ht="12">
      <c r="A64" s="26" t="s">
        <v>51</v>
      </c>
      <c r="B64" s="13">
        <v>-0.003472669379317908</v>
      </c>
      <c r="C64" s="13">
        <v>-0.009474447517333902</v>
      </c>
      <c r="D64" s="13">
        <v>-0.02867103937334452</v>
      </c>
      <c r="E64" s="13">
        <v>-0.053246905922717094</v>
      </c>
      <c r="F64" s="13">
        <v>-0.05625090688755982</v>
      </c>
      <c r="G64" s="13">
        <v>-0.07632483174463166</v>
      </c>
      <c r="H64" s="13">
        <v>-0.08683004341495335</v>
      </c>
      <c r="I64" s="13">
        <v>-0.10178300862716631</v>
      </c>
      <c r="J64" s="13">
        <v>-0.11356764495074917</v>
      </c>
      <c r="K64" s="13">
        <v>-0.11549810317491165</v>
      </c>
      <c r="L64" s="13">
        <v>-0.11905499192084372</v>
      </c>
      <c r="M64" s="89">
        <v>-0.12492806119132854</v>
      </c>
      <c r="N64" s="11"/>
      <c r="O64" s="11"/>
      <c r="P64" s="11"/>
    </row>
    <row r="65" spans="1:16" ht="12">
      <c r="A65" s="105" t="s">
        <v>52</v>
      </c>
      <c r="B65" s="13">
        <v>0.049001942967809534</v>
      </c>
      <c r="C65" s="13">
        <v>0.08145827649964586</v>
      </c>
      <c r="D65" s="13">
        <v>-0.0007157925810275175</v>
      </c>
      <c r="E65" s="13">
        <v>0.010030823048903355</v>
      </c>
      <c r="F65" s="13">
        <v>0.007310147318481454</v>
      </c>
      <c r="G65" s="13">
        <v>-0.009466920798106826</v>
      </c>
      <c r="H65" s="13">
        <v>-0.05138788474090068</v>
      </c>
      <c r="I65" s="13">
        <v>-0.049612279061901236</v>
      </c>
      <c r="J65" s="13">
        <v>-0.05722396878799386</v>
      </c>
      <c r="K65" s="13">
        <v>-0.05683166872785915</v>
      </c>
      <c r="L65" s="13">
        <v>-0.06989344063250265</v>
      </c>
      <c r="M65" s="89">
        <v>-0.06400775004106646</v>
      </c>
      <c r="N65" s="11"/>
      <c r="O65" s="11"/>
      <c r="P65" s="11"/>
    </row>
    <row r="66" spans="1:16" ht="12">
      <c r="A66" s="106" t="s">
        <v>53</v>
      </c>
      <c r="B66" s="13">
        <v>0.02940123374818906</v>
      </c>
      <c r="C66" s="13">
        <v>0.04300490287803962</v>
      </c>
      <c r="D66" s="13">
        <v>-0.02048987251039739</v>
      </c>
      <c r="E66" s="13">
        <v>0.0029405655955136527</v>
      </c>
      <c r="F66" s="13">
        <v>0.0122096518287422</v>
      </c>
      <c r="G66" s="13">
        <v>0.00409684751721006</v>
      </c>
      <c r="H66" s="13">
        <v>-0.03366477930959001</v>
      </c>
      <c r="I66" s="13">
        <v>-0.02930342089352244</v>
      </c>
      <c r="J66" s="13">
        <v>-0.0379305921527122</v>
      </c>
      <c r="K66" s="13">
        <v>-0.038852539555221645</v>
      </c>
      <c r="L66" s="13">
        <v>-0.05185013809738266</v>
      </c>
      <c r="M66" s="89">
        <v>-0.04418362422819375</v>
      </c>
      <c r="N66" s="11"/>
      <c r="O66" s="11"/>
      <c r="P66" s="11"/>
    </row>
    <row r="67" spans="1:16" ht="12">
      <c r="A67" s="106" t="s">
        <v>54</v>
      </c>
      <c r="B67" s="13">
        <v>0.01625670833423417</v>
      </c>
      <c r="C67" s="13">
        <v>0.13455300298360165</v>
      </c>
      <c r="D67" s="13">
        <v>-0.014329335582685138</v>
      </c>
      <c r="E67" s="13">
        <v>0.0011837990473316424</v>
      </c>
      <c r="F67" s="13">
        <v>-0.04275311129463709</v>
      </c>
      <c r="G67" s="13">
        <v>-0.0798578796855664</v>
      </c>
      <c r="H67" s="13">
        <v>-0.12253379232310654</v>
      </c>
      <c r="I67" s="13">
        <v>-0.12053878058308455</v>
      </c>
      <c r="J67" s="13">
        <v>-0.13937506406180172</v>
      </c>
      <c r="K67" s="13">
        <v>-0.14334825543129603</v>
      </c>
      <c r="L67" s="13">
        <v>-0.16005476561259835</v>
      </c>
      <c r="M67" s="89">
        <v>-0.1672342070235217</v>
      </c>
      <c r="N67" s="11"/>
      <c r="O67" s="11"/>
      <c r="P67" s="11"/>
    </row>
    <row r="68" spans="1:16" ht="12">
      <c r="A68" s="26" t="s">
        <v>55</v>
      </c>
      <c r="B68" s="13">
        <v>-0.00838872310388456</v>
      </c>
      <c r="C68" s="13">
        <v>-0.01624709121976457</v>
      </c>
      <c r="D68" s="13">
        <v>-0.030397171832618305</v>
      </c>
      <c r="E68" s="13">
        <v>-0.05861616550342854</v>
      </c>
      <c r="F68" s="13">
        <v>-0.06229065330909763</v>
      </c>
      <c r="G68" s="13">
        <v>-0.08270282623958974</v>
      </c>
      <c r="H68" s="13">
        <v>-0.08995669343431957</v>
      </c>
      <c r="I68" s="13">
        <v>-0.106512020623745</v>
      </c>
      <c r="J68" s="13">
        <v>-0.11943789069414487</v>
      </c>
      <c r="K68" s="13">
        <v>-0.12190121214947981</v>
      </c>
      <c r="L68" s="13">
        <v>-0.12477345387217524</v>
      </c>
      <c r="M68" s="89">
        <v>-0.13218365188479714</v>
      </c>
      <c r="N68" s="11"/>
      <c r="O68" s="11"/>
      <c r="P68" s="11"/>
    </row>
    <row r="69" spans="1:13" ht="12">
      <c r="A69" s="66"/>
      <c r="B69" s="91"/>
      <c r="C69" s="91"/>
      <c r="D69" s="91"/>
      <c r="E69" s="91"/>
      <c r="F69" s="91"/>
      <c r="G69" s="91"/>
      <c r="H69" s="91"/>
      <c r="I69" s="91"/>
      <c r="J69" s="92"/>
      <c r="K69" s="92"/>
      <c r="L69" s="92"/>
      <c r="M69" s="93"/>
    </row>
    <row r="70" spans="1:16" ht="12">
      <c r="A70" s="71" t="s">
        <v>56</v>
      </c>
      <c r="B70" s="13">
        <v>0.017964338554944323</v>
      </c>
      <c r="C70" s="13">
        <v>0.17839997135321184</v>
      </c>
      <c r="D70" s="13">
        <v>0.08574942154149168</v>
      </c>
      <c r="E70" s="13">
        <v>0.1143112522449059</v>
      </c>
      <c r="F70" s="13">
        <v>0.09464366432160749</v>
      </c>
      <c r="G70" s="13">
        <v>0.018023776539433264</v>
      </c>
      <c r="H70" s="13">
        <v>-0.013786999655935042</v>
      </c>
      <c r="I70" s="13">
        <v>-0.045920887224781125</v>
      </c>
      <c r="J70" s="13">
        <v>-0.11384888142734448</v>
      </c>
      <c r="K70" s="13">
        <v>-0.1051625900845926</v>
      </c>
      <c r="L70" s="13">
        <v>-0.08341874058609074</v>
      </c>
      <c r="M70" s="89">
        <v>-0.08999425944195512</v>
      </c>
      <c r="N70" s="11"/>
      <c r="O70" s="11"/>
      <c r="P70" s="11"/>
    </row>
    <row r="71" spans="1:16" ht="12">
      <c r="A71" s="71" t="s">
        <v>57</v>
      </c>
      <c r="B71" s="13">
        <v>0.3237994202176784</v>
      </c>
      <c r="C71" s="13">
        <v>0.42591005181852587</v>
      </c>
      <c r="D71" s="13">
        <v>0.25535542829412455</v>
      </c>
      <c r="E71" s="13">
        <v>0.20372286647967408</v>
      </c>
      <c r="F71" s="13">
        <v>0.2034533249166741</v>
      </c>
      <c r="G71" s="13">
        <v>0.027152670794118417</v>
      </c>
      <c r="H71" s="13">
        <v>-0.013951715964544998</v>
      </c>
      <c r="I71" s="13">
        <v>-0.056526453082977046</v>
      </c>
      <c r="J71" s="13">
        <v>-0.14031988178302576</v>
      </c>
      <c r="K71" s="13">
        <v>-0.12882469255627121</v>
      </c>
      <c r="L71" s="13">
        <v>-0.0891246872803365</v>
      </c>
      <c r="M71" s="89">
        <v>-0.09336214978742459</v>
      </c>
      <c r="N71" s="11"/>
      <c r="O71" s="11"/>
      <c r="P71" s="11"/>
    </row>
    <row r="72" spans="1:16" ht="12">
      <c r="A72" s="71" t="s">
        <v>58</v>
      </c>
      <c r="B72" s="13">
        <v>-0.24634945568704317</v>
      </c>
      <c r="C72" s="13">
        <v>-0.040596843293735495</v>
      </c>
      <c r="D72" s="13">
        <v>0.0066392126278060504</v>
      </c>
      <c r="E72" s="13">
        <v>0.051926345161099126</v>
      </c>
      <c r="F72" s="13">
        <v>-0.05506106111353046</v>
      </c>
      <c r="G72" s="13">
        <v>-0.06993256062339354</v>
      </c>
      <c r="H72" s="13">
        <v>-0.10546214373513899</v>
      </c>
      <c r="I72" s="13">
        <v>-0.12873075293197628</v>
      </c>
      <c r="J72" s="13">
        <v>-0.19919956924718135</v>
      </c>
      <c r="K72" s="13">
        <v>-0.1693506649380006</v>
      </c>
      <c r="L72" s="13">
        <v>-0.18632930995084432</v>
      </c>
      <c r="M72" s="89">
        <v>-0.19626354770812973</v>
      </c>
      <c r="N72" s="11"/>
      <c r="O72" s="11"/>
      <c r="P72" s="11"/>
    </row>
    <row r="73" spans="1:16" ht="12">
      <c r="A73" s="71" t="s">
        <v>59</v>
      </c>
      <c r="B73" s="13">
        <v>-0.2866158359845614</v>
      </c>
      <c r="C73" s="13">
        <v>-0.06161848969902717</v>
      </c>
      <c r="D73" s="13">
        <v>-0.10702690025430459</v>
      </c>
      <c r="E73" s="13">
        <v>0.01250068632349767</v>
      </c>
      <c r="F73" s="13">
        <v>0.004304694424509433</v>
      </c>
      <c r="G73" s="13">
        <v>0.04242456330089669</v>
      </c>
      <c r="H73" s="13">
        <v>0.04280731526347211</v>
      </c>
      <c r="I73" s="13">
        <v>0.034653672480234876</v>
      </c>
      <c r="J73" s="13">
        <v>-0.0026061704387199164</v>
      </c>
      <c r="K73" s="13">
        <v>-0.012263837844540144</v>
      </c>
      <c r="L73" s="13">
        <v>0.002418747321362513</v>
      </c>
      <c r="M73" s="89">
        <v>-0.004971824874139332</v>
      </c>
      <c r="N73" s="11"/>
      <c r="O73" s="11"/>
      <c r="P73" s="11"/>
    </row>
    <row r="74" spans="1:13" ht="12">
      <c r="A74" s="66"/>
      <c r="B74" s="91"/>
      <c r="C74" s="91"/>
      <c r="D74" s="91"/>
      <c r="E74" s="91"/>
      <c r="F74" s="91"/>
      <c r="G74" s="91"/>
      <c r="H74" s="91"/>
      <c r="I74" s="91"/>
      <c r="J74" s="92"/>
      <c r="K74" s="92"/>
      <c r="L74" s="92"/>
      <c r="M74" s="93"/>
    </row>
    <row r="75" spans="1:16" ht="12">
      <c r="A75" s="71" t="s">
        <v>60</v>
      </c>
      <c r="B75" s="13">
        <v>-0.06722974788331033</v>
      </c>
      <c r="C75" s="13">
        <v>-0.016381174557925468</v>
      </c>
      <c r="D75" s="13">
        <v>0.03567546632772641</v>
      </c>
      <c r="E75" s="13">
        <v>0.03458061660516121</v>
      </c>
      <c r="F75" s="13">
        <v>0.03970075390849828</v>
      </c>
      <c r="G75" s="13">
        <v>0.019120667282237176</v>
      </c>
      <c r="H75" s="13">
        <v>-0.008703691208735358</v>
      </c>
      <c r="I75" s="13">
        <v>-0.024793549811588968</v>
      </c>
      <c r="J75" s="13">
        <v>-0.04275615642700485</v>
      </c>
      <c r="K75" s="13">
        <v>-0.06074485518383786</v>
      </c>
      <c r="L75" s="13">
        <v>-0.06501507421886259</v>
      </c>
      <c r="M75" s="89">
        <v>-0.06779783515311485</v>
      </c>
      <c r="N75" s="11"/>
      <c r="O75" s="11"/>
      <c r="P75" s="11"/>
    </row>
    <row r="76" spans="1:16" ht="12">
      <c r="A76" s="71" t="s">
        <v>61</v>
      </c>
      <c r="B76" s="13">
        <v>-0.0325298591365682</v>
      </c>
      <c r="C76" s="13">
        <v>-0.0027960442968464816</v>
      </c>
      <c r="D76" s="13">
        <v>0.025301935570345015</v>
      </c>
      <c r="E76" s="13">
        <v>0.0024876382893499775</v>
      </c>
      <c r="F76" s="13">
        <v>-0.019321239338393893</v>
      </c>
      <c r="G76" s="13">
        <v>-0.0388947972189133</v>
      </c>
      <c r="H76" s="13">
        <v>-0.055672259878711855</v>
      </c>
      <c r="I76" s="13">
        <v>-0.07287712796403334</v>
      </c>
      <c r="J76" s="13">
        <v>-0.07309868367148542</v>
      </c>
      <c r="K76" s="13">
        <v>-0.07665880603034923</v>
      </c>
      <c r="L76" s="13">
        <v>-0.08940061455823405</v>
      </c>
      <c r="M76" s="89">
        <v>-0.09651924742059084</v>
      </c>
      <c r="N76" s="11"/>
      <c r="O76" s="11"/>
      <c r="P76" s="11"/>
    </row>
    <row r="77" spans="1:16" ht="12">
      <c r="A77" s="71" t="s">
        <v>62</v>
      </c>
      <c r="B77" s="13">
        <v>0.29938162655316247</v>
      </c>
      <c r="C77" s="13">
        <v>0.2632037893189921</v>
      </c>
      <c r="D77" s="13">
        <v>0.25341094670903086</v>
      </c>
      <c r="E77" s="13">
        <v>0.18849966493684941</v>
      </c>
      <c r="F77" s="13">
        <v>0.16913185411737525</v>
      </c>
      <c r="G77" s="13">
        <v>0.1472056376706406</v>
      </c>
      <c r="H77" s="13">
        <v>0.16060950155488407</v>
      </c>
      <c r="I77" s="13">
        <v>0.17285203785599362</v>
      </c>
      <c r="J77" s="13">
        <v>0.18065207193065205</v>
      </c>
      <c r="K77" s="13">
        <v>0.16411935719667184</v>
      </c>
      <c r="L77" s="13">
        <v>0.17322519245624846</v>
      </c>
      <c r="M77" s="89">
        <v>0.16299970876086992</v>
      </c>
      <c r="N77" s="11"/>
      <c r="O77" s="11"/>
      <c r="P77" s="11"/>
    </row>
    <row r="78" spans="1:16" ht="12">
      <c r="A78" s="71" t="s">
        <v>63</v>
      </c>
      <c r="B78" s="13">
        <v>0.03883845714304871</v>
      </c>
      <c r="C78" s="13">
        <v>-0.029950869506620043</v>
      </c>
      <c r="D78" s="13">
        <v>0.24154136476084886</v>
      </c>
      <c r="E78" s="13">
        <v>0.16238679962619176</v>
      </c>
      <c r="F78" s="13">
        <v>0.2825118091254113</v>
      </c>
      <c r="G78" s="13">
        <v>0.2311502246420278</v>
      </c>
      <c r="H78" s="13">
        <v>0.21901923662522516</v>
      </c>
      <c r="I78" s="13">
        <v>0.054867387782743735</v>
      </c>
      <c r="J78" s="13">
        <v>-0.005487674024364843</v>
      </c>
      <c r="K78" s="13">
        <v>-0.017408733672216313</v>
      </c>
      <c r="L78" s="13">
        <v>-0.011636561134758982</v>
      </c>
      <c r="M78" s="89">
        <v>-0.06296022967621084</v>
      </c>
      <c r="N78" s="11"/>
      <c r="O78" s="11"/>
      <c r="P78" s="11"/>
    </row>
    <row r="79" spans="1:16" ht="12">
      <c r="A79" s="71" t="s">
        <v>64</v>
      </c>
      <c r="B79" s="13">
        <v>0.25708940776347255</v>
      </c>
      <c r="C79" s="13">
        <v>0.1429814102030212</v>
      </c>
      <c r="D79" s="13">
        <v>0.04959527683754568</v>
      </c>
      <c r="E79" s="13">
        <v>-0.052871276463988044</v>
      </c>
      <c r="F79" s="13">
        <v>-0.04656178328936415</v>
      </c>
      <c r="G79" s="13">
        <v>0.10790725511570824</v>
      </c>
      <c r="H79" s="13">
        <v>0.12412562248557922</v>
      </c>
      <c r="I79" s="13">
        <v>0.07898865460079685</v>
      </c>
      <c r="J79" s="13">
        <v>0.08640465944175132</v>
      </c>
      <c r="K79" s="13">
        <v>0.050140223232931685</v>
      </c>
      <c r="L79" s="13">
        <v>-0.014224523263092956</v>
      </c>
      <c r="M79" s="89">
        <v>-0.025717213655267045</v>
      </c>
      <c r="N79" s="11"/>
      <c r="O79" s="11"/>
      <c r="P79" s="11"/>
    </row>
    <row r="80" spans="1:13" ht="1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90"/>
    </row>
    <row r="81" spans="1:13" ht="12">
      <c r="A81" s="71" t="s">
        <v>65</v>
      </c>
      <c r="B81" s="69"/>
      <c r="C81" s="69"/>
      <c r="D81" s="69"/>
      <c r="E81" s="69"/>
      <c r="F81" s="69"/>
      <c r="G81" s="69"/>
      <c r="H81" s="69"/>
      <c r="I81" s="69"/>
      <c r="J81" s="87"/>
      <c r="K81" s="87"/>
      <c r="L81" s="87"/>
      <c r="M81" s="88"/>
    </row>
    <row r="82" spans="1:13" ht="12">
      <c r="A82" s="71" t="s">
        <v>66</v>
      </c>
      <c r="B82" s="107">
        <v>1.2162268902704412</v>
      </c>
      <c r="C82" s="107">
        <v>1.2707744228771318</v>
      </c>
      <c r="D82" s="107">
        <v>0.6550607533554427</v>
      </c>
      <c r="E82" s="107">
        <v>0.767385106101429</v>
      </c>
      <c r="F82" s="107">
        <v>1.2122228512954294</v>
      </c>
      <c r="G82" s="107">
        <v>1.0256409681385819</v>
      </c>
      <c r="H82" s="107">
        <v>1.1361298980698393</v>
      </c>
      <c r="I82" s="107">
        <v>1.131687713002968</v>
      </c>
      <c r="J82" s="107">
        <v>0.7683385833052156</v>
      </c>
      <c r="K82" s="107">
        <v>0.5293363434585672</v>
      </c>
      <c r="L82" s="107">
        <v>0.37377875435260677</v>
      </c>
      <c r="M82" s="108">
        <v>0.2612725880193878</v>
      </c>
    </row>
    <row r="83" spans="1:13" ht="12">
      <c r="A83" s="71" t="s">
        <v>67</v>
      </c>
      <c r="B83" s="107">
        <v>-1.2162268902704483</v>
      </c>
      <c r="C83" s="107">
        <v>-1.2707744228771247</v>
      </c>
      <c r="D83" s="107">
        <v>-0.6550607533554427</v>
      </c>
      <c r="E83" s="107">
        <v>-0.767385106101429</v>
      </c>
      <c r="F83" s="107">
        <v>-1.2122228512954152</v>
      </c>
      <c r="G83" s="107">
        <v>-1.0256409681385819</v>
      </c>
      <c r="H83" s="107">
        <v>-1.1361298980698322</v>
      </c>
      <c r="I83" s="107">
        <v>-1.1316877130029326</v>
      </c>
      <c r="J83" s="107">
        <v>-0.7683385833052085</v>
      </c>
      <c r="K83" s="107">
        <v>-0.5293363434585672</v>
      </c>
      <c r="L83" s="107">
        <v>-0.37377875435258545</v>
      </c>
      <c r="M83" s="108">
        <v>-0.2612725880193736</v>
      </c>
    </row>
    <row r="84" spans="1:16" ht="12">
      <c r="A84" s="71" t="s">
        <v>68</v>
      </c>
      <c r="B84" s="13">
        <v>-0.008513253975267894</v>
      </c>
      <c r="C84" s="13">
        <v>0.0028757822198500938</v>
      </c>
      <c r="D84" s="13">
        <v>0.013047155480334636</v>
      </c>
      <c r="E84" s="13">
        <v>0.007816608291058423</v>
      </c>
      <c r="F84" s="13">
        <v>-4.832548558082267E-05</v>
      </c>
      <c r="G84" s="13">
        <v>0.007094571435245669</v>
      </c>
      <c r="H84" s="13">
        <v>0.008463304253328831</v>
      </c>
      <c r="I84" s="13">
        <v>0.009707539083893093</v>
      </c>
      <c r="J84" s="13">
        <v>0.016663789892282933</v>
      </c>
      <c r="K84" s="13">
        <v>0.01803239333154819</v>
      </c>
      <c r="L84" s="13">
        <v>0.02002835985563883</v>
      </c>
      <c r="M84" s="89">
        <v>0.02426082050951878</v>
      </c>
      <c r="N84" s="11"/>
      <c r="O84" s="11"/>
      <c r="P84" s="11"/>
    </row>
    <row r="85" spans="1:13" ht="12">
      <c r="A85" s="66"/>
      <c r="B85" s="91"/>
      <c r="C85" s="91"/>
      <c r="D85" s="91"/>
      <c r="E85" s="91"/>
      <c r="F85" s="91"/>
      <c r="G85" s="91"/>
      <c r="H85" s="91"/>
      <c r="I85" s="91"/>
      <c r="J85" s="92"/>
      <c r="K85" s="92"/>
      <c r="L85" s="92"/>
      <c r="M85" s="93"/>
    </row>
    <row r="86" spans="1:16" ht="12">
      <c r="A86" s="71" t="s">
        <v>69</v>
      </c>
      <c r="B86" s="13">
        <v>-0.08580162182576224</v>
      </c>
      <c r="C86" s="13">
        <v>-0.06520063086072146</v>
      </c>
      <c r="D86" s="13">
        <v>-0.08506293248278228</v>
      </c>
      <c r="E86" s="13">
        <v>-0.10718182378249559</v>
      </c>
      <c r="F86" s="13">
        <v>-0.09989995740950149</v>
      </c>
      <c r="G86" s="13">
        <v>-0.10887471639544902</v>
      </c>
      <c r="H86" s="13">
        <v>-0.10088156248686017</v>
      </c>
      <c r="I86" s="13">
        <v>-0.11504009576779582</v>
      </c>
      <c r="J86" s="13">
        <v>-0.13034068386537262</v>
      </c>
      <c r="K86" s="13">
        <v>-0.13508984247497974</v>
      </c>
      <c r="L86" s="13">
        <v>-0.14317754539772048</v>
      </c>
      <c r="M86" s="89">
        <v>-0.15382052763313595</v>
      </c>
      <c r="N86" s="11"/>
      <c r="O86" s="11"/>
      <c r="P86" s="11"/>
    </row>
    <row r="87" spans="1:16" ht="12">
      <c r="A87" s="71" t="s">
        <v>70</v>
      </c>
      <c r="B87" s="13">
        <v>0.023236497522241842</v>
      </c>
      <c r="C87" s="13">
        <v>0.027235320362122492</v>
      </c>
      <c r="D87" s="13">
        <v>0.009455999425634964</v>
      </c>
      <c r="E87" s="13">
        <v>-0.015795973579711055</v>
      </c>
      <c r="F87" s="13">
        <v>-0.023789681540232862</v>
      </c>
      <c r="G87" s="13">
        <v>-0.044962796705612325</v>
      </c>
      <c r="H87" s="13">
        <v>-0.05993289461584087</v>
      </c>
      <c r="I87" s="13">
        <v>-0.07718661629262932</v>
      </c>
      <c r="J87" s="13">
        <v>-0.08948959088128566</v>
      </c>
      <c r="K87" s="13">
        <v>-0.09247102085343196</v>
      </c>
      <c r="L87" s="13">
        <v>-0.09655704651183442</v>
      </c>
      <c r="M87" s="89">
        <v>-0.10140249115615833</v>
      </c>
      <c r="N87" s="11"/>
      <c r="O87" s="11"/>
      <c r="P87" s="11"/>
    </row>
    <row r="88" spans="1:13" s="10" customFormat="1" ht="12">
      <c r="A88" s="66"/>
      <c r="B88" s="91"/>
      <c r="C88" s="91"/>
      <c r="D88" s="91"/>
      <c r="E88" s="91"/>
      <c r="F88" s="91"/>
      <c r="G88" s="91"/>
      <c r="H88" s="91"/>
      <c r="I88" s="91"/>
      <c r="J88" s="109"/>
      <c r="K88" s="109"/>
      <c r="L88" s="109"/>
      <c r="M88" s="110"/>
    </row>
    <row r="89" spans="1:16" ht="12">
      <c r="A89" s="71" t="s">
        <v>71</v>
      </c>
      <c r="B89" s="13">
        <v>-0.039725223149702914</v>
      </c>
      <c r="C89" s="13">
        <v>-0.04217639530679469</v>
      </c>
      <c r="D89" s="13">
        <v>-0.0702053197071863</v>
      </c>
      <c r="E89" s="13">
        <v>-0.09257318877041425</v>
      </c>
      <c r="F89" s="13">
        <v>-0.09207466655992992</v>
      </c>
      <c r="G89" s="13">
        <v>-0.10498566233343294</v>
      </c>
      <c r="H89" s="13">
        <v>-0.11517553525797423</v>
      </c>
      <c r="I89" s="13">
        <v>-0.12970892788845892</v>
      </c>
      <c r="J89" s="13">
        <v>-0.14231046430373687</v>
      </c>
      <c r="K89" s="13">
        <v>-0.1445851157537572</v>
      </c>
      <c r="L89" s="13">
        <v>-0.14918650834479388</v>
      </c>
      <c r="M89" s="89">
        <v>-0.15608300604453132</v>
      </c>
      <c r="N89" s="11"/>
      <c r="O89" s="11"/>
      <c r="P89" s="11"/>
    </row>
    <row r="90" spans="1:16" ht="12">
      <c r="A90" s="71" t="s">
        <v>72</v>
      </c>
      <c r="B90" s="13">
        <v>0.03759798482693923</v>
      </c>
      <c r="C90" s="13">
        <v>0.05179835374240826</v>
      </c>
      <c r="D90" s="13">
        <v>0.044071975305557544</v>
      </c>
      <c r="E90" s="13">
        <v>0.01785754160788975</v>
      </c>
      <c r="F90" s="13">
        <v>0.008356316597712962</v>
      </c>
      <c r="G90" s="13">
        <v>-0.01547213146068759</v>
      </c>
      <c r="H90" s="13">
        <v>-0.026308127190587886</v>
      </c>
      <c r="I90" s="13">
        <v>-0.04454168965174825</v>
      </c>
      <c r="J90" s="13">
        <v>-0.05684422709383652</v>
      </c>
      <c r="K90" s="13">
        <v>-0.06077246692197983</v>
      </c>
      <c r="L90" s="13">
        <v>-0.06598538115025762</v>
      </c>
      <c r="M90" s="89">
        <v>-0.07121590083718801</v>
      </c>
      <c r="N90" s="11"/>
      <c r="O90" s="11"/>
      <c r="P90" s="11"/>
    </row>
    <row r="91" spans="1:13" ht="12">
      <c r="A91" s="66"/>
      <c r="B91" s="91"/>
      <c r="C91" s="91"/>
      <c r="D91" s="91"/>
      <c r="E91" s="91"/>
      <c r="F91" s="91"/>
      <c r="G91" s="91"/>
      <c r="H91" s="91"/>
      <c r="I91" s="91"/>
      <c r="J91" s="109"/>
      <c r="K91" s="109"/>
      <c r="L91" s="109"/>
      <c r="M91" s="110"/>
    </row>
    <row r="92" spans="1:16" ht="12">
      <c r="A92" s="71" t="s">
        <v>73</v>
      </c>
      <c r="B92" s="13">
        <v>0.03757153552567043</v>
      </c>
      <c r="C92" s="13">
        <v>0.049986971851546616</v>
      </c>
      <c r="D92" s="13">
        <v>0.04771431781798544</v>
      </c>
      <c r="E92" s="13">
        <v>0.02119268813355415</v>
      </c>
      <c r="F92" s="13">
        <v>0.011452208368385721</v>
      </c>
      <c r="G92" s="13">
        <v>-0.012835330680480322</v>
      </c>
      <c r="H92" s="13">
        <v>-0.02557053531528907</v>
      </c>
      <c r="I92" s="13">
        <v>-0.04351510891835157</v>
      </c>
      <c r="J92" s="13">
        <v>-0.0539872298204605</v>
      </c>
      <c r="K92" s="13">
        <v>-0.05803281068363108</v>
      </c>
      <c r="L92" s="13">
        <v>-0.06409419996666074</v>
      </c>
      <c r="M92" s="89">
        <v>-0.06958698853359402</v>
      </c>
      <c r="N92" s="11"/>
      <c r="O92" s="11"/>
      <c r="P92" s="11"/>
    </row>
    <row r="93" spans="1:13" ht="12">
      <c r="A93" s="75"/>
      <c r="B93" s="98"/>
      <c r="C93" s="98"/>
      <c r="D93" s="98"/>
      <c r="E93" s="98"/>
      <c r="F93" s="98"/>
      <c r="G93" s="98"/>
      <c r="H93" s="98"/>
      <c r="I93" s="98"/>
      <c r="J93" s="99"/>
      <c r="K93" s="99"/>
      <c r="L93" s="99"/>
      <c r="M93" s="100"/>
    </row>
  </sheetData>
  <sheetProtection/>
  <printOptions horizontalCentered="1"/>
  <pageMargins left="0.5" right="0.5" top="0.5" bottom="0.5" header="0.5" footer="0.5"/>
  <pageSetup horizontalDpi="600" verticalDpi="600" orientation="landscape" scale="75" r:id="rId1"/>
  <headerFooter alignWithMargins="0">
    <oddFooter>&amp;LSource: DBEDT/READ&amp;CPage &amp;P of &amp;N</oddFooter>
  </headerFooter>
  <rowBreaks count="1" manualBreakCount="1">
    <brk id="58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2008-12-05T02:46:14Z</cp:lastPrinted>
  <dcterms:created xsi:type="dcterms:W3CDTF">2008-02-26T19:12:09Z</dcterms:created>
  <dcterms:modified xsi:type="dcterms:W3CDTF">2009-03-09T18:41:46Z</dcterms:modified>
  <cp:category/>
  <cp:version/>
  <cp:contentType/>
  <cp:contentStatus/>
</cp:coreProperties>
</file>