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2"/>
  </bookViews>
  <sheets>
    <sheet name="State08" sheetId="1" r:id="rId1"/>
    <sheet name="State07" sheetId="2" r:id="rId2"/>
    <sheet name="State%chg08vs07" sheetId="3" r:id="rId3"/>
  </sheets>
  <definedNames>
    <definedName name="_xlnm.Print_Titles" localSheetId="2">'State%chg08vs07'!$1:$2</definedName>
    <definedName name="_xlnm.Print_Titles" localSheetId="1">'State07'!$1:$2</definedName>
    <definedName name="_xlnm.Print_Titles" localSheetId="0">'State08'!$1:$2</definedName>
  </definedNames>
  <calcPr fullCalcOnLoad="1"/>
</workbook>
</file>

<file path=xl/sharedStrings.xml><?xml version="1.0" encoding="utf-8"?>
<sst xmlns="http://schemas.openxmlformats.org/spreadsheetml/2006/main" count="219" uniqueCount="74">
  <si>
    <t>JAN</t>
  </si>
  <si>
    <t>LOS ANGELES-RIVERSIDE-ORANGE COUNTY, CA CMSA</t>
  </si>
  <si>
    <t>SAN FRANCISCO-OAKLAND-SAN JOSE, CA CMSA</t>
  </si>
  <si>
    <t>SEATTLE-TACOMA-BREMENGTON, WA CMSA</t>
  </si>
  <si>
    <t>NEW YORK-NORTHERN NEW JERSEY-LONG ISLAND, NY-NJ-CT-PA CMSA</t>
  </si>
  <si>
    <t>CHIGAGO-GARY-KENOSHA, IL-IN-WI CMSA</t>
  </si>
  <si>
    <t>SAN DIEGO,CA</t>
  </si>
  <si>
    <t>PORTLAND-SALEM, OR-WA CMSA</t>
  </si>
  <si>
    <t>SACRAMENTO-YOLO, CA CMSA</t>
  </si>
  <si>
    <t>DALLAS-FORT WORTH, TX CMSA</t>
  </si>
  <si>
    <t>DENVER-BOULDER-GREELEY, CO CMSA</t>
  </si>
  <si>
    <t>PHOENIX-MESA,AZ</t>
  </si>
  <si>
    <t>WASHINGTON-BALTIMORE, DC-MD-VA-WV CMSA</t>
  </si>
  <si>
    <t>MINNEAPOLIS-SAINT PAUL,MN-WI</t>
  </si>
  <si>
    <t>DETROIT-ANN ARBOR-FLINT, MI CMSA</t>
  </si>
  <si>
    <t>SALT LAKE CITY-OGDEN,UT</t>
  </si>
  <si>
    <t>ATLANTA,GA</t>
  </si>
  <si>
    <t>BOSTON-WORCESTER-LAWRENCE-LOWELL-BROCKTON, MA-NH NECMA</t>
  </si>
  <si>
    <t>HOUSTON-GALVESTON-BRAZORIA, TX CMSA</t>
  </si>
  <si>
    <t>PHILADELPHIA-WILMINGTON-ATLANTIC CITY, PA-NJ-DE-MD CMSA</t>
  </si>
  <si>
    <t>LAS VEGAS,NV-AZ</t>
  </si>
  <si>
    <t>SAINT LOUIS,MO-IL</t>
  </si>
  <si>
    <t>KANSAS CITY,MO-KS</t>
  </si>
  <si>
    <t>CLEVELAND-AKRON, OH CMSA</t>
  </si>
  <si>
    <t>ANCHORAGE,AK</t>
  </si>
  <si>
    <t>CINCINNATI-HAMILTON, OH-KY-IN CMSA</t>
  </si>
  <si>
    <t>SANTA BARBARA-SANTA MARIA-LOMPOC,CA</t>
  </si>
  <si>
    <t>MILWAUKEEE-RACINE, WI  CMSA</t>
  </si>
  <si>
    <t>TUCSON,AZ</t>
  </si>
  <si>
    <t>MIAMI-FORT LAUDERDALE, FL CMSA</t>
  </si>
  <si>
    <t>FRESNO,CA</t>
  </si>
  <si>
    <t>STOCKTON-LODI,CA</t>
  </si>
  <si>
    <t>INDIANAPOLIS,IN</t>
  </si>
  <si>
    <t>PITTSBURGH,PA</t>
  </si>
  <si>
    <t>TAMPA-SAINT PETERSBURG-CLEARWATER,FL</t>
  </si>
  <si>
    <t>SALINAS,CA</t>
  </si>
  <si>
    <t>AUSTIN-SAN MARCOS,TX</t>
  </si>
  <si>
    <t>SPOKANE,WA</t>
  </si>
  <si>
    <t>RENO,NV</t>
  </si>
  <si>
    <t>EUGENE-SPRINGFIELD,OR</t>
  </si>
  <si>
    <t>ALBUQUERQUE,NM</t>
  </si>
  <si>
    <t>COLUMBUS,OH</t>
  </si>
  <si>
    <t>SAN ANTONIO,TX</t>
  </si>
  <si>
    <t>NORFOLK-VIRGINIA BEACH-NEWPORT NEWS,VA-NC</t>
  </si>
  <si>
    <t>PROVO-OREM,UT</t>
  </si>
  <si>
    <t>COLORADO SPRINGS,CO</t>
  </si>
  <si>
    <t>BAKERSFIELD,CA</t>
  </si>
  <si>
    <t>ORLANDO,FL</t>
  </si>
  <si>
    <t>MODESTO,CA</t>
  </si>
  <si>
    <t>NASHVILLE,TN</t>
  </si>
  <si>
    <t>BOISE CITY,ID</t>
  </si>
  <si>
    <t>RALEIGH-DURHAM-CHAPEL HILL,NC</t>
  </si>
  <si>
    <t>SAN LUIS OBISPO-ATASCADERO-PASO ROBLES,CA</t>
  </si>
  <si>
    <t>OKLAHOMA CITY,OK</t>
  </si>
  <si>
    <t>GRAND RAPIDS-MUSKEGON-HOLLAND,MI</t>
  </si>
  <si>
    <t>OMAHA,NE-IA</t>
  </si>
  <si>
    <t>CHARLOTTE-GASTONIA-ROCK HILL,NC-SC</t>
  </si>
  <si>
    <t>HARTFORD,CT</t>
  </si>
  <si>
    <t>TULSA,OK</t>
  </si>
  <si>
    <t>BELLINGHAM,WA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</si>
  <si>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</si>
  <si>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</si>
  <si>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</si>
  <si>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</si>
  <si>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</si>
  <si>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</si>
  <si>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</si>
  <si>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</si>
  <si>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</si>
  <si>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</si>
  <si>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</si>
  <si>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2007 final</t>
  </si>
  <si>
    <t>PRELIMINARY 2008</t>
  </si>
  <si>
    <t>YTD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</si>
</sst>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3" fontId="2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wrapText="1"/>
    </xf>
    <xf numFmtId="3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left" wrapText="1"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164" fontId="2" fillId="0" borderId="13" xfId="58" applyNumberFormat="1" applyFont="1" applyBorder="1" applyAlignment="1">
      <alignment/>
    </xf>
    <xf numFmtId="164" fontId="2" fillId="0" borderId="11" xfId="58" applyNumberFormat="1" applyFont="1" applyBorder="1" applyAlignment="1">
      <alignment/>
    </xf>
    <xf numFmtId="164" fontId="2" fillId="0" borderId="15" xfId="58" applyNumberFormat="1" applyFont="1" applyBorder="1" applyAlignment="1">
      <alignment/>
    </xf>
    <xf numFmtId="164" fontId="2" fillId="0" borderId="13" xfId="58" applyNumberFormat="1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B1">
      <selection activeCell="N3" sqref="N3"/>
    </sheetView>
  </sheetViews>
  <sheetFormatPr defaultColWidth="9.140625" defaultRowHeight="12.75"/>
  <cols>
    <col min="1" max="1" width="49.421875" style="0" bestFit="1" customWidth="1"/>
    <col min="2" max="13" width="5.7109375" style="0" bestFit="1" customWidth="1"/>
    <col min="14" max="14" width="6.57421875" style="0" bestFit="1" customWidth="1"/>
  </cols>
  <sheetData>
    <row r="1" spans="1:14" ht="16.5" customHeight="1">
      <c r="A1" s="11" t="s">
        <v>72</v>
      </c>
      <c r="B1" s="12" t="s">
        <v>0</v>
      </c>
      <c r="C1" s="12" t="s">
        <v>60</v>
      </c>
      <c r="D1" s="12" t="s">
        <v>61</v>
      </c>
      <c r="E1" s="12" t="s">
        <v>62</v>
      </c>
      <c r="F1" s="12" t="s">
        <v>63</v>
      </c>
      <c r="G1" s="12" t="s">
        <v>64</v>
      </c>
      <c r="H1" s="12" t="s">
        <v>65</v>
      </c>
      <c r="I1" s="12" t="s">
        <v>66</v>
      </c>
      <c r="J1" s="12" t="s">
        <v>67</v>
      </c>
      <c r="K1" s="12" t="s">
        <v>68</v>
      </c>
      <c r="L1" s="12" t="s">
        <v>69</v>
      </c>
      <c r="M1" s="12" t="s">
        <v>70</v>
      </c>
      <c r="N1" s="12" t="s">
        <v>73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9" t="s">
        <v>1</v>
      </c>
      <c r="B3" s="10">
        <v>38038</v>
      </c>
      <c r="C3" s="10">
        <v>39211</v>
      </c>
      <c r="D3" s="10">
        <v>54333</v>
      </c>
      <c r="E3" s="10">
        <v>54537</v>
      </c>
      <c r="F3" s="10">
        <v>51746</v>
      </c>
      <c r="G3" s="10">
        <v>62849</v>
      </c>
      <c r="H3" s="10">
        <v>77788.2880754477</v>
      </c>
      <c r="I3" s="10">
        <v>92242.55607614105</v>
      </c>
      <c r="J3" s="10">
        <v>44022.0999835105</v>
      </c>
      <c r="K3" s="10">
        <v>41968.473130063496</v>
      </c>
      <c r="L3" s="10">
        <v>44888.55821817169</v>
      </c>
      <c r="M3" s="10">
        <v>49140.0767851924</v>
      </c>
      <c r="N3" s="10">
        <f>SUM(B3:M3)</f>
        <v>650764.0522685267</v>
      </c>
    </row>
    <row r="4" spans="1:14" ht="12.75" customHeight="1">
      <c r="A4" s="3" t="s">
        <v>2</v>
      </c>
      <c r="B4" s="4">
        <v>34891</v>
      </c>
      <c r="C4" s="4">
        <v>39576</v>
      </c>
      <c r="D4" s="4">
        <v>45700</v>
      </c>
      <c r="E4" s="4">
        <v>41301</v>
      </c>
      <c r="F4" s="4">
        <v>39358</v>
      </c>
      <c r="G4" s="4">
        <v>47462</v>
      </c>
      <c r="H4" s="4">
        <v>53025.69034470538</v>
      </c>
      <c r="I4" s="4">
        <v>51837.78991068991</v>
      </c>
      <c r="J4" s="4">
        <v>32665.888311731473</v>
      </c>
      <c r="K4" s="4">
        <v>34187.974149484064</v>
      </c>
      <c r="L4" s="4">
        <v>36818.8696706377</v>
      </c>
      <c r="M4" s="4">
        <v>40201.15309628993</v>
      </c>
      <c r="N4" s="4">
        <f aca="true" t="shared" si="0" ref="N4:N61">SUM(B4:M4)</f>
        <v>497025.3654835385</v>
      </c>
    </row>
    <row r="5" spans="1:14" ht="12.75" customHeight="1">
      <c r="A5" s="3" t="s">
        <v>3</v>
      </c>
      <c r="B5" s="4">
        <v>22499</v>
      </c>
      <c r="C5" s="4">
        <v>31333</v>
      </c>
      <c r="D5" s="4">
        <v>28362</v>
      </c>
      <c r="E5" s="4">
        <v>29484</v>
      </c>
      <c r="F5" s="4">
        <v>20421</v>
      </c>
      <c r="G5" s="4">
        <v>19035</v>
      </c>
      <c r="H5" s="4">
        <v>18274.601799575823</v>
      </c>
      <c r="I5" s="4">
        <v>21689.010665633552</v>
      </c>
      <c r="J5" s="4">
        <v>17829.184409073492</v>
      </c>
      <c r="K5" s="4">
        <v>21683.167584455674</v>
      </c>
      <c r="L5" s="4">
        <v>25601.761855250457</v>
      </c>
      <c r="M5" s="4">
        <v>25730.91098826865</v>
      </c>
      <c r="N5" s="4">
        <f t="shared" si="0"/>
        <v>281942.63730225764</v>
      </c>
    </row>
    <row r="6" spans="1:14" ht="12.75" customHeight="1">
      <c r="A6" s="5" t="s">
        <v>4</v>
      </c>
      <c r="B6" s="6">
        <v>11151</v>
      </c>
      <c r="C6" s="6">
        <v>12634</v>
      </c>
      <c r="D6" s="6">
        <v>10569</v>
      </c>
      <c r="E6" s="6">
        <v>13270</v>
      </c>
      <c r="F6" s="6">
        <v>10959</v>
      </c>
      <c r="G6" s="6">
        <v>11189</v>
      </c>
      <c r="H6" s="6">
        <v>16264.273409709613</v>
      </c>
      <c r="I6" s="6">
        <v>20217.49016712236</v>
      </c>
      <c r="J6" s="6">
        <v>8966.771368983129</v>
      </c>
      <c r="K6" s="6">
        <v>9871.271677390605</v>
      </c>
      <c r="L6" s="6">
        <v>8283.882848670462</v>
      </c>
      <c r="M6" s="6">
        <v>12569.686884496921</v>
      </c>
      <c r="N6" s="6">
        <f t="shared" si="0"/>
        <v>145945.37635637308</v>
      </c>
    </row>
    <row r="7" spans="1:14" ht="12.75" customHeight="1">
      <c r="A7" s="3" t="s">
        <v>5</v>
      </c>
      <c r="B7" s="4">
        <v>10378</v>
      </c>
      <c r="C7" s="4">
        <v>11092</v>
      </c>
      <c r="D7" s="4">
        <v>14982</v>
      </c>
      <c r="E7" s="4">
        <v>7225</v>
      </c>
      <c r="F7" s="4">
        <v>7774</v>
      </c>
      <c r="G7" s="4">
        <v>9658</v>
      </c>
      <c r="H7" s="4">
        <v>10093.028384180272</v>
      </c>
      <c r="I7" s="4">
        <v>8384.308364923185</v>
      </c>
      <c r="J7" s="4">
        <v>6059.009371963532</v>
      </c>
      <c r="K7" s="4">
        <v>7334.805172961157</v>
      </c>
      <c r="L7" s="4">
        <v>7702.595833446841</v>
      </c>
      <c r="M7" s="4">
        <v>10891.640116140514</v>
      </c>
      <c r="N7" s="4">
        <f t="shared" si="0"/>
        <v>111574.3872436155</v>
      </c>
    </row>
    <row r="8" spans="1:14" ht="12.75" customHeight="1">
      <c r="A8" s="3" t="s">
        <v>6</v>
      </c>
      <c r="B8" s="4">
        <v>10050</v>
      </c>
      <c r="C8" s="4">
        <v>11869</v>
      </c>
      <c r="D8" s="4">
        <v>14088</v>
      </c>
      <c r="E8" s="4">
        <v>14075</v>
      </c>
      <c r="F8" s="4">
        <v>12740</v>
      </c>
      <c r="G8" s="4">
        <v>13602</v>
      </c>
      <c r="H8" s="4">
        <v>15601.833178390756</v>
      </c>
      <c r="I8" s="4">
        <v>14369.49016364693</v>
      </c>
      <c r="J8" s="4">
        <v>10135.631415272297</v>
      </c>
      <c r="K8" s="4">
        <v>10913.162557533275</v>
      </c>
      <c r="L8" s="4">
        <v>11307.016864780171</v>
      </c>
      <c r="M8" s="4">
        <v>9907.223196401319</v>
      </c>
      <c r="N8" s="4">
        <f t="shared" si="0"/>
        <v>148658.35737602474</v>
      </c>
    </row>
    <row r="9" spans="1:14" ht="12.75" customHeight="1">
      <c r="A9" s="3" t="s">
        <v>7</v>
      </c>
      <c r="B9" s="4">
        <v>12700</v>
      </c>
      <c r="C9" s="4">
        <v>12926</v>
      </c>
      <c r="D9" s="4">
        <v>15009</v>
      </c>
      <c r="E9" s="4">
        <v>11566</v>
      </c>
      <c r="F9" s="4">
        <v>11618</v>
      </c>
      <c r="G9" s="4">
        <v>11514</v>
      </c>
      <c r="H9" s="4">
        <v>9086.886835478595</v>
      </c>
      <c r="I9" s="4">
        <v>11064.52495733198</v>
      </c>
      <c r="J9" s="4">
        <v>8671.307065296622</v>
      </c>
      <c r="K9" s="4">
        <v>11127.516499092055</v>
      </c>
      <c r="L9" s="4">
        <v>11824.083262628277</v>
      </c>
      <c r="M9" s="4">
        <v>10678.662949681919</v>
      </c>
      <c r="N9" s="4">
        <f t="shared" si="0"/>
        <v>137785.98156950946</v>
      </c>
    </row>
    <row r="10" spans="1:14" ht="12.75" customHeight="1">
      <c r="A10" s="3" t="s">
        <v>8</v>
      </c>
      <c r="B10" s="4">
        <v>8839</v>
      </c>
      <c r="C10" s="4">
        <v>8991</v>
      </c>
      <c r="D10" s="4">
        <v>9963</v>
      </c>
      <c r="E10" s="4">
        <v>7667</v>
      </c>
      <c r="F10" s="4">
        <v>8409</v>
      </c>
      <c r="G10" s="4">
        <v>9830</v>
      </c>
      <c r="H10" s="4">
        <v>9351.23068008909</v>
      </c>
      <c r="I10" s="4">
        <v>7333.97218419871</v>
      </c>
      <c r="J10" s="4">
        <v>6863.781092245365</v>
      </c>
      <c r="K10" s="4">
        <v>7467.054259369474</v>
      </c>
      <c r="L10" s="4">
        <v>8291.637685764248</v>
      </c>
      <c r="M10" s="4">
        <v>6065.2766434348505</v>
      </c>
      <c r="N10" s="4">
        <f t="shared" si="0"/>
        <v>99071.95254510173</v>
      </c>
    </row>
    <row r="11" spans="1:14" ht="12.75" customHeight="1">
      <c r="A11" s="3" t="s">
        <v>9</v>
      </c>
      <c r="B11" s="4">
        <v>5336</v>
      </c>
      <c r="C11" s="4">
        <v>5403</v>
      </c>
      <c r="D11" s="4">
        <v>7486</v>
      </c>
      <c r="E11" s="4">
        <v>5304</v>
      </c>
      <c r="F11" s="4">
        <v>6664</v>
      </c>
      <c r="G11" s="4">
        <v>9617</v>
      </c>
      <c r="H11" s="4">
        <v>9586.926088071466</v>
      </c>
      <c r="I11" s="4">
        <v>7373.8228036941255</v>
      </c>
      <c r="J11" s="4">
        <v>4763.189315744267</v>
      </c>
      <c r="K11" s="4">
        <v>4586.844280754286</v>
      </c>
      <c r="L11" s="4">
        <v>4953.25834873318</v>
      </c>
      <c r="M11" s="4">
        <v>5155.509309769977</v>
      </c>
      <c r="N11" s="4">
        <f t="shared" si="0"/>
        <v>76229.5501467673</v>
      </c>
    </row>
    <row r="12" spans="1:14" ht="12.75" customHeight="1">
      <c r="A12" s="7" t="s">
        <v>10</v>
      </c>
      <c r="B12" s="8">
        <v>7382</v>
      </c>
      <c r="C12" s="8">
        <v>7271</v>
      </c>
      <c r="D12" s="8">
        <v>10559</v>
      </c>
      <c r="E12" s="8">
        <v>6337</v>
      </c>
      <c r="F12" s="8">
        <v>7709</v>
      </c>
      <c r="G12" s="8">
        <v>8682</v>
      </c>
      <c r="H12" s="8">
        <v>7575.902046851281</v>
      </c>
      <c r="I12" s="8">
        <v>5349.119273529698</v>
      </c>
      <c r="J12" s="8">
        <v>4885.499025132562</v>
      </c>
      <c r="K12" s="8">
        <v>7723.892415460055</v>
      </c>
      <c r="L12" s="8">
        <v>6190.886797572782</v>
      </c>
      <c r="M12" s="8">
        <v>6994.887269071604</v>
      </c>
      <c r="N12" s="8">
        <f t="shared" si="0"/>
        <v>86660.18682761799</v>
      </c>
    </row>
    <row r="13" spans="1:14" ht="12.75" customHeight="1">
      <c r="A13" s="9" t="s">
        <v>11</v>
      </c>
      <c r="B13" s="10">
        <v>7557</v>
      </c>
      <c r="C13" s="10">
        <v>7768</v>
      </c>
      <c r="D13" s="10">
        <v>12041</v>
      </c>
      <c r="E13" s="10">
        <v>8860</v>
      </c>
      <c r="F13" s="10">
        <v>13119</v>
      </c>
      <c r="G13" s="10">
        <v>12546</v>
      </c>
      <c r="H13" s="10">
        <v>12598.934218612663</v>
      </c>
      <c r="I13" s="10">
        <v>7707.229921904233</v>
      </c>
      <c r="J13" s="10">
        <v>7929.272429398153</v>
      </c>
      <c r="K13" s="10">
        <v>10199.995548166484</v>
      </c>
      <c r="L13" s="10">
        <v>6955.993439561076</v>
      </c>
      <c r="M13" s="10">
        <v>6484.963458445186</v>
      </c>
      <c r="N13" s="10">
        <f t="shared" si="0"/>
        <v>113767.38901608779</v>
      </c>
    </row>
    <row r="14" spans="1:14" ht="12.75" customHeight="1">
      <c r="A14" s="3" t="s">
        <v>12</v>
      </c>
      <c r="B14" s="4">
        <v>8986</v>
      </c>
      <c r="C14" s="4">
        <v>8423</v>
      </c>
      <c r="D14" s="4">
        <v>9195</v>
      </c>
      <c r="E14" s="4">
        <v>7362</v>
      </c>
      <c r="F14" s="4">
        <v>8770</v>
      </c>
      <c r="G14" s="4">
        <v>9302</v>
      </c>
      <c r="H14" s="4">
        <v>10444.005507316811</v>
      </c>
      <c r="I14" s="4">
        <v>9942.44888514725</v>
      </c>
      <c r="J14" s="4">
        <v>6538.04937070059</v>
      </c>
      <c r="K14" s="4">
        <v>7674.044164501612</v>
      </c>
      <c r="L14" s="4">
        <v>6933.914173848218</v>
      </c>
      <c r="M14" s="4">
        <v>7970.357174546643</v>
      </c>
      <c r="N14" s="4">
        <f t="shared" si="0"/>
        <v>101540.81927606113</v>
      </c>
    </row>
    <row r="15" spans="1:14" ht="12.75" customHeight="1">
      <c r="A15" s="3" t="s">
        <v>13</v>
      </c>
      <c r="B15" s="4">
        <v>7815</v>
      </c>
      <c r="C15" s="4">
        <v>8212</v>
      </c>
      <c r="D15" s="4">
        <v>11072</v>
      </c>
      <c r="E15" s="4">
        <v>3794</v>
      </c>
      <c r="F15" s="4">
        <v>2839</v>
      </c>
      <c r="G15" s="4">
        <v>2764</v>
      </c>
      <c r="H15" s="4">
        <v>2273.944556467111</v>
      </c>
      <c r="I15" s="4">
        <v>2784.2715522342205</v>
      </c>
      <c r="J15" s="4">
        <v>2163.3009983174175</v>
      </c>
      <c r="K15" s="4">
        <v>3232.6406040199636</v>
      </c>
      <c r="L15" s="4">
        <v>3390.9062464634912</v>
      </c>
      <c r="M15" s="4">
        <v>4762.838688922374</v>
      </c>
      <c r="N15" s="4">
        <f t="shared" si="0"/>
        <v>55103.90264642458</v>
      </c>
    </row>
    <row r="16" spans="1:14" ht="12.75" customHeight="1">
      <c r="A16" s="5" t="s">
        <v>14</v>
      </c>
      <c r="B16" s="6">
        <v>3395</v>
      </c>
      <c r="C16" s="6">
        <v>5728</v>
      </c>
      <c r="D16" s="6">
        <v>4346</v>
      </c>
      <c r="E16" s="6">
        <v>3046</v>
      </c>
      <c r="F16" s="6">
        <v>2833</v>
      </c>
      <c r="G16" s="6">
        <v>3041</v>
      </c>
      <c r="H16" s="6">
        <v>2712.143966931187</v>
      </c>
      <c r="I16" s="6">
        <v>2766.187716444735</v>
      </c>
      <c r="J16" s="6">
        <v>2152.771033708648</v>
      </c>
      <c r="K16" s="6">
        <v>2741.8773148261225</v>
      </c>
      <c r="L16" s="6">
        <v>2548.277047592096</v>
      </c>
      <c r="M16" s="6">
        <v>3614.073096431228</v>
      </c>
      <c r="N16" s="6">
        <f t="shared" si="0"/>
        <v>38924.330175934025</v>
      </c>
    </row>
    <row r="17" spans="1:14" ht="12.75" customHeight="1">
      <c r="A17" s="3" t="s">
        <v>15</v>
      </c>
      <c r="B17" s="4">
        <v>6233</v>
      </c>
      <c r="C17" s="4">
        <v>6127</v>
      </c>
      <c r="D17" s="4">
        <v>5865</v>
      </c>
      <c r="E17" s="4">
        <v>4576</v>
      </c>
      <c r="F17" s="4">
        <v>5150</v>
      </c>
      <c r="G17" s="4">
        <v>5582</v>
      </c>
      <c r="H17" s="4">
        <v>4478.659017548992</v>
      </c>
      <c r="I17" s="4">
        <v>4127.8142453163555</v>
      </c>
      <c r="J17" s="4">
        <v>3548.165834521742</v>
      </c>
      <c r="K17" s="4">
        <v>4647.95015382688</v>
      </c>
      <c r="L17" s="4">
        <v>3991.37826209795</v>
      </c>
      <c r="M17" s="4">
        <v>4758.6245594098755</v>
      </c>
      <c r="N17" s="4">
        <f t="shared" si="0"/>
        <v>59085.59207272179</v>
      </c>
    </row>
    <row r="18" spans="1:14" ht="12.75" customHeight="1">
      <c r="A18" s="3" t="s">
        <v>16</v>
      </c>
      <c r="B18" s="4">
        <v>2712</v>
      </c>
      <c r="C18" s="4">
        <v>3554</v>
      </c>
      <c r="D18" s="4">
        <v>2579</v>
      </c>
      <c r="E18" s="4">
        <v>4246</v>
      </c>
      <c r="F18" s="4">
        <v>4195</v>
      </c>
      <c r="G18" s="4">
        <v>4616</v>
      </c>
      <c r="H18" s="4">
        <v>4256.626775638349</v>
      </c>
      <c r="I18" s="4">
        <v>2846.490062654486</v>
      </c>
      <c r="J18" s="4">
        <v>3061.2494941075392</v>
      </c>
      <c r="K18" s="4">
        <v>2802.269615922986</v>
      </c>
      <c r="L18" s="4">
        <v>2610.8693405414174</v>
      </c>
      <c r="M18" s="4">
        <v>3082.4478744070143</v>
      </c>
      <c r="N18" s="4">
        <f t="shared" si="0"/>
        <v>40561.95316327179</v>
      </c>
    </row>
    <row r="19" spans="1:14" ht="12.75" customHeight="1">
      <c r="A19" s="5" t="s">
        <v>17</v>
      </c>
      <c r="B19" s="6">
        <v>4922</v>
      </c>
      <c r="C19" s="6">
        <v>6210</v>
      </c>
      <c r="D19" s="6">
        <v>4121</v>
      </c>
      <c r="E19" s="6">
        <v>5729</v>
      </c>
      <c r="F19" s="6">
        <v>4363</v>
      </c>
      <c r="G19" s="6">
        <v>4359</v>
      </c>
      <c r="H19" s="6">
        <v>4663.215306652853</v>
      </c>
      <c r="I19" s="6">
        <v>5108.837255705924</v>
      </c>
      <c r="J19" s="6">
        <v>3427.066599408018</v>
      </c>
      <c r="K19" s="6">
        <v>4273.012502303587</v>
      </c>
      <c r="L19" s="6">
        <v>3074.8257725700323</v>
      </c>
      <c r="M19" s="6">
        <v>4511.772487895226</v>
      </c>
      <c r="N19" s="6">
        <f t="shared" si="0"/>
        <v>54762.72992453565</v>
      </c>
    </row>
    <row r="20" spans="1:14" ht="12.75" customHeight="1">
      <c r="A20" s="3" t="s">
        <v>18</v>
      </c>
      <c r="B20" s="4">
        <v>2928</v>
      </c>
      <c r="C20" s="4">
        <v>3635</v>
      </c>
      <c r="D20" s="4">
        <v>5081</v>
      </c>
      <c r="E20" s="4">
        <v>4021</v>
      </c>
      <c r="F20" s="4">
        <v>5733</v>
      </c>
      <c r="G20" s="4">
        <v>7060</v>
      </c>
      <c r="H20" s="4">
        <v>6158.213464705506</v>
      </c>
      <c r="I20" s="4">
        <v>5024.597418562567</v>
      </c>
      <c r="J20" s="4">
        <v>3000.4881816128413</v>
      </c>
      <c r="K20" s="4">
        <v>3500.382020771746</v>
      </c>
      <c r="L20" s="4">
        <v>3504.7665230020298</v>
      </c>
      <c r="M20" s="4">
        <v>3808.3368328802653</v>
      </c>
      <c r="N20" s="4">
        <f t="shared" si="0"/>
        <v>53454.784441534954</v>
      </c>
    </row>
    <row r="21" spans="1:14" ht="12.75" customHeight="1">
      <c r="A21" s="3" t="s">
        <v>19</v>
      </c>
      <c r="B21" s="4">
        <v>3836</v>
      </c>
      <c r="C21" s="4">
        <v>3709</v>
      </c>
      <c r="D21" s="4">
        <v>4102</v>
      </c>
      <c r="E21" s="4">
        <v>2874</v>
      </c>
      <c r="F21" s="4">
        <v>3603</v>
      </c>
      <c r="G21" s="4">
        <v>4001</v>
      </c>
      <c r="H21" s="4">
        <v>4289.665277493282</v>
      </c>
      <c r="I21" s="4">
        <v>4358.4022351952235</v>
      </c>
      <c r="J21" s="4">
        <v>2659.424794945984</v>
      </c>
      <c r="K21" s="4">
        <v>3157.2367436024274</v>
      </c>
      <c r="L21" s="4">
        <v>2564.0745306798017</v>
      </c>
      <c r="M21" s="4">
        <v>2940.856636467575</v>
      </c>
      <c r="N21" s="4">
        <f t="shared" si="0"/>
        <v>42094.660218384284</v>
      </c>
    </row>
    <row r="22" spans="1:14" ht="12.75" customHeight="1">
      <c r="A22" s="7" t="s">
        <v>20</v>
      </c>
      <c r="B22" s="8">
        <v>4208</v>
      </c>
      <c r="C22" s="8">
        <v>4769</v>
      </c>
      <c r="D22" s="8">
        <v>6321</v>
      </c>
      <c r="E22" s="8">
        <v>4397</v>
      </c>
      <c r="F22" s="8">
        <v>4711</v>
      </c>
      <c r="G22" s="8">
        <v>5704</v>
      </c>
      <c r="H22" s="8">
        <v>5407.912401227693</v>
      </c>
      <c r="I22" s="8">
        <v>5059.759222285654</v>
      </c>
      <c r="J22" s="8">
        <v>3612.2359094708963</v>
      </c>
      <c r="K22" s="8">
        <v>3650.2529568640966</v>
      </c>
      <c r="L22" s="8">
        <v>3927.886705303061</v>
      </c>
      <c r="M22" s="8">
        <v>4697.129030039872</v>
      </c>
      <c r="N22" s="8">
        <f t="shared" si="0"/>
        <v>56465.17622519127</v>
      </c>
    </row>
    <row r="23" spans="1:14" ht="12.75" customHeight="1">
      <c r="A23" s="9" t="s">
        <v>21</v>
      </c>
      <c r="B23" s="10">
        <v>2519</v>
      </c>
      <c r="C23" s="10">
        <v>2501</v>
      </c>
      <c r="D23" s="10">
        <v>2838</v>
      </c>
      <c r="E23" s="10">
        <v>1898</v>
      </c>
      <c r="F23" s="10">
        <v>2578</v>
      </c>
      <c r="G23" s="10">
        <v>2704</v>
      </c>
      <c r="H23" s="10">
        <v>2551.9395883554375</v>
      </c>
      <c r="I23" s="10">
        <v>1532.1176754591236</v>
      </c>
      <c r="J23" s="10">
        <v>1703.667461443783</v>
      </c>
      <c r="K23" s="10">
        <v>1847.8605372996233</v>
      </c>
      <c r="L23" s="10">
        <v>1698.8148604340136</v>
      </c>
      <c r="M23" s="10">
        <v>1846.632625314313</v>
      </c>
      <c r="N23" s="10">
        <f t="shared" si="0"/>
        <v>26219.032748306297</v>
      </c>
    </row>
    <row r="24" spans="1:14" ht="12.75" customHeight="1">
      <c r="A24" s="3" t="s">
        <v>22</v>
      </c>
      <c r="B24" s="4">
        <v>2449</v>
      </c>
      <c r="C24" s="4">
        <v>2466</v>
      </c>
      <c r="D24" s="4">
        <v>2795</v>
      </c>
      <c r="E24" s="4">
        <v>1513</v>
      </c>
      <c r="F24" s="4">
        <v>2225</v>
      </c>
      <c r="G24" s="4">
        <v>1909</v>
      </c>
      <c r="H24" s="4">
        <v>2007.6519237002067</v>
      </c>
      <c r="I24" s="4">
        <v>1552.154221942422</v>
      </c>
      <c r="J24" s="4">
        <v>1252.479146291702</v>
      </c>
      <c r="K24" s="4">
        <v>1306.7377570415122</v>
      </c>
      <c r="L24" s="4">
        <v>1133.8904043685432</v>
      </c>
      <c r="M24" s="4">
        <v>1502.1287719670752</v>
      </c>
      <c r="N24" s="4">
        <f t="shared" si="0"/>
        <v>22112.042225311463</v>
      </c>
    </row>
    <row r="25" spans="1:14" ht="12.75" customHeight="1">
      <c r="A25" s="3" t="s">
        <v>23</v>
      </c>
      <c r="B25" s="4">
        <v>1840</v>
      </c>
      <c r="C25" s="4">
        <v>1982</v>
      </c>
      <c r="D25" s="4">
        <v>2208</v>
      </c>
      <c r="E25" s="4">
        <v>1325</v>
      </c>
      <c r="F25" s="4">
        <v>1391</v>
      </c>
      <c r="G25" s="4">
        <v>1767</v>
      </c>
      <c r="H25" s="4">
        <v>1711.9348761155716</v>
      </c>
      <c r="I25" s="4">
        <v>1267.7667555523497</v>
      </c>
      <c r="J25" s="4">
        <v>1462.9985429124515</v>
      </c>
      <c r="K25" s="4">
        <v>1503.8680370308527</v>
      </c>
      <c r="L25" s="4">
        <v>1125.1871821754596</v>
      </c>
      <c r="M25" s="4">
        <v>1321.0921186568257</v>
      </c>
      <c r="N25" s="4">
        <f t="shared" si="0"/>
        <v>18905.847512443514</v>
      </c>
    </row>
    <row r="26" spans="1:14" ht="12.75" customHeight="1">
      <c r="A26" s="5" t="s">
        <v>24</v>
      </c>
      <c r="B26" s="6">
        <v>4523</v>
      </c>
      <c r="C26" s="6">
        <v>3522</v>
      </c>
      <c r="D26" s="6">
        <v>3861</v>
      </c>
      <c r="E26" s="6">
        <v>2238</v>
      </c>
      <c r="F26" s="6">
        <v>1551</v>
      </c>
      <c r="G26" s="6">
        <v>1375</v>
      </c>
      <c r="H26" s="6">
        <v>865.3817820586813</v>
      </c>
      <c r="I26" s="6">
        <v>1039.2999940115512</v>
      </c>
      <c r="J26" s="6">
        <v>983.1868348025853</v>
      </c>
      <c r="K26" s="6">
        <v>2294.751125155055</v>
      </c>
      <c r="L26" s="6">
        <v>3718.252397420788</v>
      </c>
      <c r="M26" s="6">
        <v>4202.390327373646</v>
      </c>
      <c r="N26" s="6">
        <f t="shared" si="0"/>
        <v>30173.26246082231</v>
      </c>
    </row>
    <row r="27" spans="1:14" ht="12.75" customHeight="1">
      <c r="A27" s="3" t="s">
        <v>25</v>
      </c>
      <c r="B27" s="4">
        <v>1603</v>
      </c>
      <c r="C27" s="4">
        <v>1658</v>
      </c>
      <c r="D27" s="4">
        <v>1873</v>
      </c>
      <c r="E27" s="4">
        <v>1169</v>
      </c>
      <c r="F27" s="4">
        <v>1591</v>
      </c>
      <c r="G27" s="4">
        <v>2099</v>
      </c>
      <c r="H27" s="4">
        <v>1642.3813594039761</v>
      </c>
      <c r="I27" s="4">
        <v>1221.6117966293214</v>
      </c>
      <c r="J27" s="4">
        <v>1326.463541935845</v>
      </c>
      <c r="K27" s="4">
        <v>1240.7841027100624</v>
      </c>
      <c r="L27" s="4">
        <v>1423.0580707394251</v>
      </c>
      <c r="M27" s="4">
        <v>1543.913871709957</v>
      </c>
      <c r="N27" s="4">
        <f t="shared" si="0"/>
        <v>18391.212743128588</v>
      </c>
    </row>
    <row r="28" spans="1:14" ht="12.75" customHeight="1">
      <c r="A28" s="3" t="s">
        <v>26</v>
      </c>
      <c r="B28" s="4">
        <v>1143</v>
      </c>
      <c r="C28" s="4">
        <v>1117</v>
      </c>
      <c r="D28" s="4">
        <v>2034</v>
      </c>
      <c r="E28" s="4">
        <v>1208</v>
      </c>
      <c r="F28" s="4">
        <v>1385</v>
      </c>
      <c r="G28" s="4">
        <v>1816</v>
      </c>
      <c r="H28" s="4">
        <v>2074.0480182248752</v>
      </c>
      <c r="I28" s="4">
        <v>1801.6977094295319</v>
      </c>
      <c r="J28" s="4">
        <v>1195.9743771108929</v>
      </c>
      <c r="K28" s="4">
        <v>1133.8485415552643</v>
      </c>
      <c r="L28" s="4">
        <v>1294.337209615451</v>
      </c>
      <c r="M28" s="4">
        <v>1462.3898440188807</v>
      </c>
      <c r="N28" s="4">
        <f t="shared" si="0"/>
        <v>17665.2956999549</v>
      </c>
    </row>
    <row r="29" spans="1:14" ht="12.75" customHeight="1">
      <c r="A29" s="3" t="s">
        <v>27</v>
      </c>
      <c r="B29" s="4">
        <v>1892</v>
      </c>
      <c r="C29" s="4">
        <v>1993</v>
      </c>
      <c r="D29" s="4">
        <v>2388</v>
      </c>
      <c r="E29" s="4">
        <v>1073</v>
      </c>
      <c r="F29" s="4">
        <v>1018</v>
      </c>
      <c r="G29" s="4">
        <v>1064</v>
      </c>
      <c r="H29" s="4">
        <v>793.7433028073785</v>
      </c>
      <c r="I29" s="4">
        <v>902.2161702585333</v>
      </c>
      <c r="J29" s="4">
        <v>638.884438429202</v>
      </c>
      <c r="K29" s="4">
        <v>1039.3196471926717</v>
      </c>
      <c r="L29" s="4">
        <v>1021.7091699005426</v>
      </c>
      <c r="M29" s="4">
        <v>1046.461198284796</v>
      </c>
      <c r="N29" s="4">
        <f t="shared" si="0"/>
        <v>14870.333926873125</v>
      </c>
    </row>
    <row r="30" spans="1:14" ht="12.75" customHeight="1">
      <c r="A30" s="3" t="s">
        <v>28</v>
      </c>
      <c r="B30" s="4">
        <v>1565</v>
      </c>
      <c r="C30" s="4">
        <v>1452</v>
      </c>
      <c r="D30" s="4">
        <v>1731</v>
      </c>
      <c r="E30" s="4">
        <v>1379</v>
      </c>
      <c r="F30" s="4">
        <v>2716</v>
      </c>
      <c r="G30" s="4">
        <v>2067</v>
      </c>
      <c r="H30" s="4">
        <v>2048.2286170270863</v>
      </c>
      <c r="I30" s="4">
        <v>1329.119159162492</v>
      </c>
      <c r="J30" s="4">
        <v>1413.0536163933818</v>
      </c>
      <c r="K30" s="4">
        <v>1502.318563374134</v>
      </c>
      <c r="L30" s="4">
        <v>1264.6320139702937</v>
      </c>
      <c r="M30" s="4">
        <v>1284.2200897632779</v>
      </c>
      <c r="N30" s="4">
        <f t="shared" si="0"/>
        <v>19751.57205969067</v>
      </c>
    </row>
    <row r="31" spans="1:14" ht="12.75" customHeight="1">
      <c r="A31" s="3" t="s">
        <v>29</v>
      </c>
      <c r="B31" s="4">
        <v>1016</v>
      </c>
      <c r="C31" s="4">
        <v>1183</v>
      </c>
      <c r="D31" s="4">
        <v>1434</v>
      </c>
      <c r="E31" s="4">
        <v>1497</v>
      </c>
      <c r="F31" s="4">
        <v>1632</v>
      </c>
      <c r="G31" s="4">
        <v>2094</v>
      </c>
      <c r="H31" s="4">
        <v>2176.1239421800406</v>
      </c>
      <c r="I31" s="4">
        <v>1428.9857170738605</v>
      </c>
      <c r="J31" s="4">
        <v>1024.0935888301992</v>
      </c>
      <c r="K31" s="4">
        <v>1205.1565412949087</v>
      </c>
      <c r="L31" s="4">
        <v>1034.41216902759</v>
      </c>
      <c r="M31" s="4">
        <v>1057.9727716349234</v>
      </c>
      <c r="N31" s="4">
        <f t="shared" si="0"/>
        <v>16782.744730041522</v>
      </c>
    </row>
    <row r="32" spans="1:14" ht="12.75" customHeight="1">
      <c r="A32" s="7" t="s">
        <v>30</v>
      </c>
      <c r="B32" s="8">
        <v>1438</v>
      </c>
      <c r="C32" s="8">
        <v>1370</v>
      </c>
      <c r="D32" s="8">
        <v>1920</v>
      </c>
      <c r="E32" s="8">
        <v>1183</v>
      </c>
      <c r="F32" s="8">
        <v>1507</v>
      </c>
      <c r="G32" s="8">
        <v>2206</v>
      </c>
      <c r="H32" s="8">
        <v>2382.4471342156858</v>
      </c>
      <c r="I32" s="8">
        <v>1177.801175008861</v>
      </c>
      <c r="J32" s="8">
        <v>1162.9526194468936</v>
      </c>
      <c r="K32" s="8">
        <v>1325.787962912846</v>
      </c>
      <c r="L32" s="8">
        <v>1505.1199766907941</v>
      </c>
      <c r="M32" s="8">
        <v>1214.8822586398019</v>
      </c>
      <c r="N32" s="8">
        <f t="shared" si="0"/>
        <v>18392.991126914883</v>
      </c>
    </row>
    <row r="33" spans="1:14" ht="12.75" customHeight="1">
      <c r="A33" s="9" t="s">
        <v>31</v>
      </c>
      <c r="B33" s="10">
        <v>1529</v>
      </c>
      <c r="C33" s="10">
        <v>1316</v>
      </c>
      <c r="D33" s="10">
        <v>1789</v>
      </c>
      <c r="E33" s="10">
        <v>1121</v>
      </c>
      <c r="F33" s="10">
        <v>1356</v>
      </c>
      <c r="G33" s="10">
        <v>2248</v>
      </c>
      <c r="H33" s="10">
        <v>1809.2252938989134</v>
      </c>
      <c r="I33" s="10">
        <v>972.3545285277323</v>
      </c>
      <c r="J33" s="10">
        <v>1300.732613968505</v>
      </c>
      <c r="K33" s="10">
        <v>1408.7165917586476</v>
      </c>
      <c r="L33" s="10">
        <v>1053.0652107532883</v>
      </c>
      <c r="M33" s="10">
        <v>1012.1272956555141</v>
      </c>
      <c r="N33" s="10">
        <f t="shared" si="0"/>
        <v>16915.2215345626</v>
      </c>
    </row>
    <row r="34" spans="1:14" ht="12.75" customHeight="1">
      <c r="A34" s="3" t="s">
        <v>32</v>
      </c>
      <c r="B34" s="4">
        <v>1345</v>
      </c>
      <c r="C34" s="4">
        <v>1519</v>
      </c>
      <c r="D34" s="4">
        <v>1404</v>
      </c>
      <c r="E34" s="4">
        <v>1411</v>
      </c>
      <c r="F34" s="4">
        <v>1314</v>
      </c>
      <c r="G34" s="4">
        <v>1367</v>
      </c>
      <c r="H34" s="4">
        <v>1222.6739526141428</v>
      </c>
      <c r="I34" s="4">
        <v>721.9403326554765</v>
      </c>
      <c r="J34" s="4">
        <v>869.6036380403782</v>
      </c>
      <c r="K34" s="4">
        <v>1237.0357902958146</v>
      </c>
      <c r="L34" s="4">
        <v>812.2129388091128</v>
      </c>
      <c r="M34" s="4">
        <v>1130.95714348751</v>
      </c>
      <c r="N34" s="4">
        <f t="shared" si="0"/>
        <v>14354.423795902436</v>
      </c>
    </row>
    <row r="35" spans="1:14" ht="12.75" customHeight="1">
      <c r="A35" s="3" t="s">
        <v>33</v>
      </c>
      <c r="B35" s="4">
        <v>1300</v>
      </c>
      <c r="C35" s="4">
        <v>1626</v>
      </c>
      <c r="D35" s="4">
        <v>1613</v>
      </c>
      <c r="E35" s="4">
        <v>1096</v>
      </c>
      <c r="F35" s="4">
        <v>1329</v>
      </c>
      <c r="G35" s="4">
        <v>1383</v>
      </c>
      <c r="H35" s="4">
        <v>1376.4625473327571</v>
      </c>
      <c r="I35" s="4">
        <v>1214.131598245496</v>
      </c>
      <c r="J35" s="4">
        <v>928.435735734986</v>
      </c>
      <c r="K35" s="4">
        <v>1139.9316545397471</v>
      </c>
      <c r="L35" s="4">
        <v>806.5780462454029</v>
      </c>
      <c r="M35" s="4">
        <v>1000.628790720513</v>
      </c>
      <c r="N35" s="4">
        <f t="shared" si="0"/>
        <v>14813.168372818902</v>
      </c>
    </row>
    <row r="36" spans="1:14" ht="12.75" customHeight="1">
      <c r="A36" s="5" t="s">
        <v>34</v>
      </c>
      <c r="B36" s="6">
        <v>1064</v>
      </c>
      <c r="C36" s="6">
        <v>1116</v>
      </c>
      <c r="D36" s="6">
        <v>1180</v>
      </c>
      <c r="E36" s="6">
        <v>1811</v>
      </c>
      <c r="F36" s="6">
        <v>1757</v>
      </c>
      <c r="G36" s="6">
        <v>1848</v>
      </c>
      <c r="H36" s="6">
        <v>1542.691444977102</v>
      </c>
      <c r="I36" s="6">
        <v>1224.8626457196754</v>
      </c>
      <c r="J36" s="6">
        <v>1104.8893498142388</v>
      </c>
      <c r="K36" s="6">
        <v>1323.437179820221</v>
      </c>
      <c r="L36" s="6">
        <v>1029.2210538962233</v>
      </c>
      <c r="M36" s="6">
        <v>857.6207725602637</v>
      </c>
      <c r="N36" s="6">
        <f t="shared" si="0"/>
        <v>15858.722446787724</v>
      </c>
    </row>
    <row r="37" spans="1:14" ht="12.75" customHeight="1">
      <c r="A37" s="3" t="s">
        <v>35</v>
      </c>
      <c r="B37" s="4">
        <v>992</v>
      </c>
      <c r="C37" s="4">
        <v>932</v>
      </c>
      <c r="D37" s="4">
        <v>1192</v>
      </c>
      <c r="E37" s="4">
        <v>876</v>
      </c>
      <c r="F37" s="4">
        <v>974</v>
      </c>
      <c r="G37" s="4">
        <v>1220</v>
      </c>
      <c r="H37" s="4">
        <v>1277.3193017407423</v>
      </c>
      <c r="I37" s="4">
        <v>836.7024001185265</v>
      </c>
      <c r="J37" s="4">
        <v>794.9289537734495</v>
      </c>
      <c r="K37" s="4">
        <v>1248.2005866836453</v>
      </c>
      <c r="L37" s="4">
        <v>830.4281891836512</v>
      </c>
      <c r="M37" s="4">
        <v>1037.5655359522582</v>
      </c>
      <c r="N37" s="4">
        <f t="shared" si="0"/>
        <v>12211.144967452272</v>
      </c>
    </row>
    <row r="38" spans="1:14" ht="12.75" customHeight="1">
      <c r="A38" s="3" t="s">
        <v>36</v>
      </c>
      <c r="B38" s="4">
        <v>1332</v>
      </c>
      <c r="C38" s="4">
        <v>1169</v>
      </c>
      <c r="D38" s="4">
        <v>2372</v>
      </c>
      <c r="E38" s="4">
        <v>1545</v>
      </c>
      <c r="F38" s="4">
        <v>2049</v>
      </c>
      <c r="G38" s="4">
        <v>2814</v>
      </c>
      <c r="H38" s="4">
        <v>2564.296563488696</v>
      </c>
      <c r="I38" s="4">
        <v>1878.5711284522063</v>
      </c>
      <c r="J38" s="4">
        <v>1262.5566765809144</v>
      </c>
      <c r="K38" s="4">
        <v>1350.8322110530592</v>
      </c>
      <c r="L38" s="4">
        <v>1322.861817038288</v>
      </c>
      <c r="M38" s="4">
        <v>1689.6263952754796</v>
      </c>
      <c r="N38" s="4">
        <f t="shared" si="0"/>
        <v>21349.744791888643</v>
      </c>
    </row>
    <row r="39" spans="1:14" ht="12.75" customHeight="1">
      <c r="A39" s="3" t="s">
        <v>37</v>
      </c>
      <c r="B39" s="4">
        <v>2120</v>
      </c>
      <c r="C39" s="4">
        <v>2356</v>
      </c>
      <c r="D39" s="4">
        <v>2687</v>
      </c>
      <c r="E39" s="4">
        <v>1427</v>
      </c>
      <c r="F39" s="4">
        <v>1116</v>
      </c>
      <c r="G39" s="4">
        <v>1233</v>
      </c>
      <c r="H39" s="4">
        <v>953.2264242251433</v>
      </c>
      <c r="I39" s="4">
        <v>1025.1975106533341</v>
      </c>
      <c r="J39" s="4">
        <v>904.0409362580381</v>
      </c>
      <c r="K39" s="4">
        <v>1199.5065159248225</v>
      </c>
      <c r="L39" s="4">
        <v>1767.7149529739888</v>
      </c>
      <c r="M39" s="4">
        <v>1607.846216835044</v>
      </c>
      <c r="N39" s="4">
        <f t="shared" si="0"/>
        <v>18396.53255687037</v>
      </c>
    </row>
    <row r="40" spans="1:14" ht="12.75" customHeight="1">
      <c r="A40" s="3" t="s">
        <v>38</v>
      </c>
      <c r="B40" s="4">
        <v>1782</v>
      </c>
      <c r="C40" s="4">
        <v>1577</v>
      </c>
      <c r="D40" s="4">
        <v>2402</v>
      </c>
      <c r="E40" s="4">
        <v>1425</v>
      </c>
      <c r="F40" s="4">
        <v>1309</v>
      </c>
      <c r="G40" s="4">
        <v>1164</v>
      </c>
      <c r="H40" s="4">
        <v>1141.9912299400562</v>
      </c>
      <c r="I40" s="4">
        <v>840.4779586803769</v>
      </c>
      <c r="J40" s="4">
        <v>832.6280881897353</v>
      </c>
      <c r="K40" s="4">
        <v>1442.7319275855593</v>
      </c>
      <c r="L40" s="4">
        <v>1194.296325050076</v>
      </c>
      <c r="M40" s="4">
        <v>1242.1418054197366</v>
      </c>
      <c r="N40" s="4">
        <f t="shared" si="0"/>
        <v>16353.267334865539</v>
      </c>
    </row>
    <row r="41" spans="1:14" ht="12.75" customHeight="1">
      <c r="A41" s="3" t="s">
        <v>39</v>
      </c>
      <c r="B41" s="4">
        <v>1535</v>
      </c>
      <c r="C41" s="4">
        <v>1406</v>
      </c>
      <c r="D41" s="4">
        <v>1572</v>
      </c>
      <c r="E41" s="4">
        <v>1254</v>
      </c>
      <c r="F41" s="4">
        <v>984</v>
      </c>
      <c r="G41" s="4">
        <v>1053</v>
      </c>
      <c r="H41" s="4">
        <v>921.0845812339413</v>
      </c>
      <c r="I41" s="4">
        <v>1070.0582461396878</v>
      </c>
      <c r="J41" s="4">
        <v>851.8777742994723</v>
      </c>
      <c r="K41" s="4">
        <v>979.4969366771228</v>
      </c>
      <c r="L41" s="4">
        <v>1246.0156435436672</v>
      </c>
      <c r="M41" s="4">
        <v>1344.5961522277637</v>
      </c>
      <c r="N41" s="4">
        <f t="shared" si="0"/>
        <v>14217.129334121653</v>
      </c>
    </row>
    <row r="42" spans="1:14" ht="12.75" customHeight="1">
      <c r="A42" s="7" t="s">
        <v>40</v>
      </c>
      <c r="B42" s="8">
        <v>1185</v>
      </c>
      <c r="C42" s="8">
        <v>1112</v>
      </c>
      <c r="D42" s="8">
        <v>1343</v>
      </c>
      <c r="E42" s="8">
        <v>965</v>
      </c>
      <c r="F42" s="8">
        <v>1618</v>
      </c>
      <c r="G42" s="8">
        <v>2188</v>
      </c>
      <c r="H42" s="8">
        <v>1269.07034125083</v>
      </c>
      <c r="I42" s="8">
        <v>833.9901664577841</v>
      </c>
      <c r="J42" s="8">
        <v>960.6723282639915</v>
      </c>
      <c r="K42" s="8">
        <v>1067.94307353034</v>
      </c>
      <c r="L42" s="8">
        <v>1066.1377639727891</v>
      </c>
      <c r="M42" s="8">
        <v>1027.4719423528804</v>
      </c>
      <c r="N42" s="8">
        <f t="shared" si="0"/>
        <v>14636.285615828616</v>
      </c>
    </row>
    <row r="43" spans="1:14" ht="12.75" customHeight="1">
      <c r="A43" s="9" t="s">
        <v>41</v>
      </c>
      <c r="B43" s="10">
        <v>1110</v>
      </c>
      <c r="C43" s="10">
        <v>1221</v>
      </c>
      <c r="D43" s="10">
        <v>1391</v>
      </c>
      <c r="E43" s="10">
        <v>920</v>
      </c>
      <c r="F43" s="10">
        <v>1037</v>
      </c>
      <c r="G43" s="10">
        <v>1282</v>
      </c>
      <c r="H43" s="10">
        <v>1087.8497759593715</v>
      </c>
      <c r="I43" s="10">
        <v>1105.1912151215981</v>
      </c>
      <c r="J43" s="10">
        <v>853.9945552551783</v>
      </c>
      <c r="K43" s="10">
        <v>852.6746510876685</v>
      </c>
      <c r="L43" s="10">
        <v>854.9337650344465</v>
      </c>
      <c r="M43" s="10">
        <v>941.3856843914338</v>
      </c>
      <c r="N43" s="10">
        <f t="shared" si="0"/>
        <v>12657.029646849698</v>
      </c>
    </row>
    <row r="44" spans="1:14" ht="12.75" customHeight="1">
      <c r="A44" s="3" t="s">
        <v>42</v>
      </c>
      <c r="B44" s="4">
        <v>1033</v>
      </c>
      <c r="C44" s="4">
        <v>1110</v>
      </c>
      <c r="D44" s="4">
        <v>1564</v>
      </c>
      <c r="E44" s="4">
        <v>1169</v>
      </c>
      <c r="F44" s="4">
        <v>1614</v>
      </c>
      <c r="G44" s="4">
        <v>2260</v>
      </c>
      <c r="H44" s="4">
        <v>1898.3809873886316</v>
      </c>
      <c r="I44" s="4">
        <v>1472.4620708716002</v>
      </c>
      <c r="J44" s="4">
        <v>1179.411889532838</v>
      </c>
      <c r="K44" s="4">
        <v>1061.0179737989556</v>
      </c>
      <c r="L44" s="4">
        <v>1097.7327421990099</v>
      </c>
      <c r="M44" s="4">
        <v>1120.489170794704</v>
      </c>
      <c r="N44" s="4">
        <f t="shared" si="0"/>
        <v>16579.494834585737</v>
      </c>
    </row>
    <row r="45" spans="1:14" ht="12.75" customHeight="1">
      <c r="A45" s="3" t="s">
        <v>43</v>
      </c>
      <c r="B45" s="4">
        <v>1526</v>
      </c>
      <c r="C45" s="4">
        <v>1632</v>
      </c>
      <c r="D45" s="4">
        <v>2000</v>
      </c>
      <c r="E45" s="4">
        <v>1473</v>
      </c>
      <c r="F45" s="4">
        <v>1278</v>
      </c>
      <c r="G45" s="4">
        <v>1576</v>
      </c>
      <c r="H45" s="4">
        <v>1769.3510509892878</v>
      </c>
      <c r="I45" s="4">
        <v>1511.5008592408853</v>
      </c>
      <c r="J45" s="4">
        <v>1234.6560594594248</v>
      </c>
      <c r="K45" s="4">
        <v>1347.866263861663</v>
      </c>
      <c r="L45" s="4">
        <v>1177.247883646397</v>
      </c>
      <c r="M45" s="4">
        <v>1107.6148915394767</v>
      </c>
      <c r="N45" s="4">
        <f t="shared" si="0"/>
        <v>17633.237008737135</v>
      </c>
    </row>
    <row r="46" spans="1:14" ht="12.75" customHeight="1">
      <c r="A46" s="5" t="s">
        <v>44</v>
      </c>
      <c r="B46" s="6">
        <v>1929</v>
      </c>
      <c r="C46" s="6">
        <v>1673</v>
      </c>
      <c r="D46" s="6">
        <v>1144</v>
      </c>
      <c r="E46" s="6">
        <v>2667</v>
      </c>
      <c r="F46" s="6">
        <v>1637</v>
      </c>
      <c r="G46" s="6">
        <v>1675</v>
      </c>
      <c r="H46" s="6">
        <v>1379.0043930932093</v>
      </c>
      <c r="I46" s="6">
        <v>1090.8470255340794</v>
      </c>
      <c r="J46" s="6">
        <v>796.2724895484494</v>
      </c>
      <c r="K46" s="6">
        <v>1229.709698946574</v>
      </c>
      <c r="L46" s="6">
        <v>1342.3610879892879</v>
      </c>
      <c r="M46" s="6">
        <v>1817.2889414741635</v>
      </c>
      <c r="N46" s="6">
        <f t="shared" si="0"/>
        <v>18380.483636585763</v>
      </c>
    </row>
    <row r="47" spans="1:14" ht="12.75" customHeight="1">
      <c r="A47" s="3" t="s">
        <v>45</v>
      </c>
      <c r="B47" s="4">
        <v>1161</v>
      </c>
      <c r="C47" s="4">
        <v>1226</v>
      </c>
      <c r="D47" s="4">
        <v>1836</v>
      </c>
      <c r="E47" s="4">
        <v>1142</v>
      </c>
      <c r="F47" s="4">
        <v>1599</v>
      </c>
      <c r="G47" s="4">
        <v>1452</v>
      </c>
      <c r="H47" s="4">
        <v>1393.462289904137</v>
      </c>
      <c r="I47" s="4">
        <v>826.9732547701087</v>
      </c>
      <c r="J47" s="4">
        <v>1000.7806706998816</v>
      </c>
      <c r="K47" s="4">
        <v>1188.032287855332</v>
      </c>
      <c r="L47" s="4">
        <v>1207.192537148011</v>
      </c>
      <c r="M47" s="4">
        <v>1119.7204137284375</v>
      </c>
      <c r="N47" s="4">
        <f t="shared" si="0"/>
        <v>15152.161454105908</v>
      </c>
    </row>
    <row r="48" spans="1:14" ht="12.75" customHeight="1">
      <c r="A48" s="3" t="s">
        <v>46</v>
      </c>
      <c r="B48" s="4">
        <v>795</v>
      </c>
      <c r="C48" s="4">
        <v>865</v>
      </c>
      <c r="D48" s="4">
        <v>1214</v>
      </c>
      <c r="E48" s="4">
        <v>817</v>
      </c>
      <c r="F48" s="4">
        <v>1181</v>
      </c>
      <c r="G48" s="4">
        <v>1654</v>
      </c>
      <c r="H48" s="4">
        <v>1884.6775905121372</v>
      </c>
      <c r="I48" s="4">
        <v>1012.5256274512224</v>
      </c>
      <c r="J48" s="4">
        <v>844.7431553785984</v>
      </c>
      <c r="K48" s="4">
        <v>851.8755804291438</v>
      </c>
      <c r="L48" s="4">
        <v>908.0458386477526</v>
      </c>
      <c r="M48" s="4">
        <v>911.3164605121989</v>
      </c>
      <c r="N48" s="4">
        <f t="shared" si="0"/>
        <v>12939.184252931054</v>
      </c>
    </row>
    <row r="49" spans="1:14" ht="12.75" customHeight="1">
      <c r="A49" s="3" t="s">
        <v>47</v>
      </c>
      <c r="B49" s="4">
        <v>1041</v>
      </c>
      <c r="C49" s="4">
        <v>1001</v>
      </c>
      <c r="D49" s="4">
        <v>1255</v>
      </c>
      <c r="E49" s="4">
        <v>1191</v>
      </c>
      <c r="F49" s="4">
        <v>1348</v>
      </c>
      <c r="G49" s="4">
        <v>1515</v>
      </c>
      <c r="H49" s="4">
        <v>1326.7386666341545</v>
      </c>
      <c r="I49" s="4">
        <v>1085.142202151407</v>
      </c>
      <c r="J49" s="4">
        <v>1014.8742536836763</v>
      </c>
      <c r="K49" s="4">
        <v>996.3526350469809</v>
      </c>
      <c r="L49" s="4">
        <v>960.0653953830746</v>
      </c>
      <c r="M49" s="4">
        <v>948.8296281755987</v>
      </c>
      <c r="N49" s="4">
        <f t="shared" si="0"/>
        <v>13683.002781074892</v>
      </c>
    </row>
    <row r="50" spans="1:14" ht="12.75" customHeight="1">
      <c r="A50" s="3" t="s">
        <v>48</v>
      </c>
      <c r="B50" s="4">
        <v>1012</v>
      </c>
      <c r="C50" s="4">
        <v>996</v>
      </c>
      <c r="D50" s="4">
        <v>954</v>
      </c>
      <c r="E50" s="4">
        <v>817</v>
      </c>
      <c r="F50" s="4">
        <v>1076</v>
      </c>
      <c r="G50" s="4">
        <v>1447</v>
      </c>
      <c r="H50" s="4">
        <v>1257.9469413550346</v>
      </c>
      <c r="I50" s="4">
        <v>848.7603251455026</v>
      </c>
      <c r="J50" s="4">
        <v>756.517641962212</v>
      </c>
      <c r="K50" s="4">
        <v>785.9568573134312</v>
      </c>
      <c r="L50" s="4">
        <v>858.5730642920228</v>
      </c>
      <c r="M50" s="4">
        <v>835.5359373157944</v>
      </c>
      <c r="N50" s="4">
        <f t="shared" si="0"/>
        <v>11645.290767383995</v>
      </c>
    </row>
    <row r="51" spans="1:14" ht="12.75" customHeight="1">
      <c r="A51" s="3" t="s">
        <v>49</v>
      </c>
      <c r="B51" s="4">
        <v>946</v>
      </c>
      <c r="C51" s="4">
        <v>984</v>
      </c>
      <c r="D51" s="4">
        <v>1058</v>
      </c>
      <c r="E51" s="4">
        <v>841</v>
      </c>
      <c r="F51" s="4">
        <v>1251</v>
      </c>
      <c r="G51" s="4">
        <v>1175</v>
      </c>
      <c r="H51" s="4">
        <v>1120.4133387594013</v>
      </c>
      <c r="I51" s="4">
        <v>584.3809603515124</v>
      </c>
      <c r="J51" s="4">
        <v>663.7924170779255</v>
      </c>
      <c r="K51" s="4">
        <v>717.1374924159849</v>
      </c>
      <c r="L51" s="4">
        <v>623.8011914693343</v>
      </c>
      <c r="M51" s="4">
        <v>695.4724754161266</v>
      </c>
      <c r="N51" s="4">
        <f t="shared" si="0"/>
        <v>10659.997875490286</v>
      </c>
    </row>
    <row r="52" spans="1:14" ht="12.75" customHeight="1">
      <c r="A52" s="7" t="s">
        <v>50</v>
      </c>
      <c r="B52" s="8">
        <v>1742</v>
      </c>
      <c r="C52" s="8">
        <v>1691</v>
      </c>
      <c r="D52" s="8">
        <v>1854</v>
      </c>
      <c r="E52" s="8">
        <v>1105</v>
      </c>
      <c r="F52" s="8">
        <v>1171</v>
      </c>
      <c r="G52" s="8">
        <v>1520</v>
      </c>
      <c r="H52" s="8">
        <v>1151.7359090806965</v>
      </c>
      <c r="I52" s="8">
        <v>867.6944104419738</v>
      </c>
      <c r="J52" s="8">
        <v>869.5940139612762</v>
      </c>
      <c r="K52" s="8">
        <v>888.776588405501</v>
      </c>
      <c r="L52" s="8">
        <v>1197.3001050927564</v>
      </c>
      <c r="M52" s="8">
        <v>1137.6092568919144</v>
      </c>
      <c r="N52" s="8">
        <f t="shared" si="0"/>
        <v>15195.710283874118</v>
      </c>
    </row>
    <row r="53" spans="1:14" ht="12.75" customHeight="1">
      <c r="A53" s="9" t="s">
        <v>51</v>
      </c>
      <c r="B53" s="10">
        <v>969</v>
      </c>
      <c r="C53" s="10">
        <v>986</v>
      </c>
      <c r="D53" s="10">
        <v>1045</v>
      </c>
      <c r="E53" s="10">
        <v>1079</v>
      </c>
      <c r="F53" s="10">
        <v>1139</v>
      </c>
      <c r="G53" s="10">
        <v>1407</v>
      </c>
      <c r="H53" s="10">
        <v>1079.559016771415</v>
      </c>
      <c r="I53" s="10">
        <v>838.0709503498509</v>
      </c>
      <c r="J53" s="10">
        <v>785.0538111869482</v>
      </c>
      <c r="K53" s="10">
        <v>838.1056287162347</v>
      </c>
      <c r="L53" s="10">
        <v>907.354315816932</v>
      </c>
      <c r="M53" s="10">
        <v>924.9096146009375</v>
      </c>
      <c r="N53" s="10">
        <f t="shared" si="0"/>
        <v>11998.05333744232</v>
      </c>
    </row>
    <row r="54" spans="1:14" ht="12.75" customHeight="1">
      <c r="A54" s="3" t="s">
        <v>52</v>
      </c>
      <c r="B54" s="4">
        <v>1099</v>
      </c>
      <c r="C54" s="4">
        <v>714</v>
      </c>
      <c r="D54" s="4">
        <v>1119</v>
      </c>
      <c r="E54" s="4">
        <v>931</v>
      </c>
      <c r="F54" s="4">
        <v>994</v>
      </c>
      <c r="G54" s="4">
        <v>1102</v>
      </c>
      <c r="H54" s="4">
        <v>1300.113396281969</v>
      </c>
      <c r="I54" s="4">
        <v>1113.003981081445</v>
      </c>
      <c r="J54" s="4">
        <v>927.5682001449064</v>
      </c>
      <c r="K54" s="4">
        <v>896.8139381325119</v>
      </c>
      <c r="L54" s="4">
        <v>873.9445510404905</v>
      </c>
      <c r="M54" s="4">
        <v>919.3160238993484</v>
      </c>
      <c r="N54" s="4">
        <f t="shared" si="0"/>
        <v>11989.760090580672</v>
      </c>
    </row>
    <row r="55" spans="1:14" ht="12.75" customHeight="1">
      <c r="A55" s="3" t="s">
        <v>53</v>
      </c>
      <c r="B55" s="4">
        <v>936</v>
      </c>
      <c r="C55" s="4">
        <v>700</v>
      </c>
      <c r="D55" s="4">
        <v>907</v>
      </c>
      <c r="E55" s="4">
        <v>676</v>
      </c>
      <c r="F55" s="4">
        <v>1332</v>
      </c>
      <c r="G55" s="4">
        <v>1273</v>
      </c>
      <c r="H55" s="4">
        <v>1168.1337579594872</v>
      </c>
      <c r="I55" s="4">
        <v>736.4124299922034</v>
      </c>
      <c r="J55" s="4">
        <v>671.4663706858029</v>
      </c>
      <c r="K55" s="4">
        <v>708.4666462590127</v>
      </c>
      <c r="L55" s="4">
        <v>736.6438727433365</v>
      </c>
      <c r="M55" s="4">
        <v>813.5608390167232</v>
      </c>
      <c r="N55" s="4">
        <f t="shared" si="0"/>
        <v>10658.683916656566</v>
      </c>
    </row>
    <row r="56" spans="1:14" ht="12.75" customHeight="1">
      <c r="A56" s="5" t="s">
        <v>54</v>
      </c>
      <c r="B56" s="6">
        <v>985</v>
      </c>
      <c r="C56" s="6">
        <v>1309</v>
      </c>
      <c r="D56" s="6">
        <v>687</v>
      </c>
      <c r="E56" s="6">
        <v>1042</v>
      </c>
      <c r="F56" s="6">
        <v>469</v>
      </c>
      <c r="G56" s="6">
        <v>512</v>
      </c>
      <c r="H56" s="6">
        <v>470.2124450529374</v>
      </c>
      <c r="I56" s="6">
        <v>305.0808083369501</v>
      </c>
      <c r="J56" s="6">
        <v>331.2511500449697</v>
      </c>
      <c r="K56" s="6">
        <v>480.6098438688173</v>
      </c>
      <c r="L56" s="6">
        <v>590.1457181293994</v>
      </c>
      <c r="M56" s="6">
        <v>566.0758561830315</v>
      </c>
      <c r="N56" s="6">
        <f t="shared" si="0"/>
        <v>7747.375821616106</v>
      </c>
    </row>
    <row r="57" spans="1:14" ht="12.75" customHeight="1">
      <c r="A57" s="3" t="s">
        <v>55</v>
      </c>
      <c r="B57" s="4">
        <v>1149</v>
      </c>
      <c r="C57" s="4">
        <v>1177</v>
      </c>
      <c r="D57" s="4">
        <v>1050</v>
      </c>
      <c r="E57" s="4">
        <v>742</v>
      </c>
      <c r="F57" s="4">
        <v>874</v>
      </c>
      <c r="G57" s="4">
        <v>716</v>
      </c>
      <c r="H57" s="4">
        <v>685.2701580171753</v>
      </c>
      <c r="I57" s="4">
        <v>375.02726905885845</v>
      </c>
      <c r="J57" s="4">
        <v>427.58567924090835</v>
      </c>
      <c r="K57" s="4">
        <v>599.3331702535368</v>
      </c>
      <c r="L57" s="4">
        <v>477.5415538202907</v>
      </c>
      <c r="M57" s="4">
        <v>791.2944711878207</v>
      </c>
      <c r="N57" s="4">
        <f t="shared" si="0"/>
        <v>9064.052301578591</v>
      </c>
    </row>
    <row r="58" spans="1:14" ht="12.75" customHeight="1">
      <c r="A58" s="3" t="s">
        <v>56</v>
      </c>
      <c r="B58" s="4">
        <v>818</v>
      </c>
      <c r="C58" s="4">
        <v>873</v>
      </c>
      <c r="D58" s="4">
        <v>812</v>
      </c>
      <c r="E58" s="4">
        <v>1149</v>
      </c>
      <c r="F58" s="4">
        <v>1005</v>
      </c>
      <c r="G58" s="4">
        <v>1328</v>
      </c>
      <c r="H58" s="4">
        <v>1190.5018380802674</v>
      </c>
      <c r="I58" s="4">
        <v>809.6127706324183</v>
      </c>
      <c r="J58" s="4">
        <v>817.9357787829393</v>
      </c>
      <c r="K58" s="4">
        <v>805.6938735508897</v>
      </c>
      <c r="L58" s="4">
        <v>744.9981894372919</v>
      </c>
      <c r="M58" s="4">
        <v>658.2162253810131</v>
      </c>
      <c r="N58" s="4">
        <f t="shared" si="0"/>
        <v>11011.95867586482</v>
      </c>
    </row>
    <row r="59" spans="1:14" ht="12.75" customHeight="1">
      <c r="A59" s="3" t="s">
        <v>57</v>
      </c>
      <c r="B59" s="4">
        <v>1168</v>
      </c>
      <c r="C59" s="4">
        <v>1217</v>
      </c>
      <c r="D59" s="4">
        <v>862</v>
      </c>
      <c r="E59" s="4">
        <v>1219</v>
      </c>
      <c r="F59" s="4">
        <v>978</v>
      </c>
      <c r="G59" s="4">
        <v>893</v>
      </c>
      <c r="H59" s="4">
        <v>1080.5068598804644</v>
      </c>
      <c r="I59" s="4">
        <v>979.9358142832328</v>
      </c>
      <c r="J59" s="4">
        <v>816.5702066943751</v>
      </c>
      <c r="K59" s="4">
        <v>834.547349881698</v>
      </c>
      <c r="L59" s="4">
        <v>814.0707265589044</v>
      </c>
      <c r="M59" s="4">
        <v>687.8833130664514</v>
      </c>
      <c r="N59" s="4">
        <f t="shared" si="0"/>
        <v>11550.514270365127</v>
      </c>
    </row>
    <row r="60" spans="1:14" ht="12.75" customHeight="1">
      <c r="A60" s="3" t="s">
        <v>58</v>
      </c>
      <c r="B60" s="4">
        <v>650</v>
      </c>
      <c r="C60" s="4">
        <v>659</v>
      </c>
      <c r="D60" s="4">
        <v>731</v>
      </c>
      <c r="E60" s="4">
        <v>534</v>
      </c>
      <c r="F60" s="4">
        <v>1119</v>
      </c>
      <c r="G60" s="4">
        <v>977</v>
      </c>
      <c r="H60" s="4">
        <v>701.5408296477142</v>
      </c>
      <c r="I60" s="4">
        <v>509.433371994773</v>
      </c>
      <c r="J60" s="4">
        <v>428.2338425452557</v>
      </c>
      <c r="K60" s="4">
        <v>562.0240791008068</v>
      </c>
      <c r="L60" s="4">
        <v>522.1777369107598</v>
      </c>
      <c r="M60" s="4">
        <v>562.1365450455451</v>
      </c>
      <c r="N60" s="4">
        <f t="shared" si="0"/>
        <v>7955.546405244854</v>
      </c>
    </row>
    <row r="61" spans="1:14" ht="12.75" customHeight="1">
      <c r="A61" s="7" t="s">
        <v>59</v>
      </c>
      <c r="B61" s="8">
        <v>1120</v>
      </c>
      <c r="C61" s="8">
        <v>1242</v>
      </c>
      <c r="D61" s="8">
        <v>864</v>
      </c>
      <c r="E61" s="8">
        <v>1400</v>
      </c>
      <c r="F61" s="8">
        <v>646</v>
      </c>
      <c r="G61" s="8">
        <v>765</v>
      </c>
      <c r="H61" s="8">
        <v>511.89747189050547</v>
      </c>
      <c r="I61" s="8">
        <v>698.3693372492709</v>
      </c>
      <c r="J61" s="8">
        <v>588.5709502425212</v>
      </c>
      <c r="K61" s="8">
        <v>799.7881247286383</v>
      </c>
      <c r="L61" s="8">
        <v>1041.6668373366515</v>
      </c>
      <c r="M61" s="8">
        <v>941.7987728446201</v>
      </c>
      <c r="N61" s="8">
        <f t="shared" si="0"/>
        <v>10619.091494292208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&amp;CVisitor Arrivals by MMAs and Month:  State
(Arrivals by Air)</oddHeader>
    <oddFooter>&amp;LSource: DBEDT/READ</oddFooter>
  </headerFooter>
  <rowBreaks count="1" manualBreakCount="1">
    <brk id="3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49.7109375" style="0" customWidth="1"/>
    <col min="2" max="7" width="5.7109375" style="0" bestFit="1" customWidth="1"/>
    <col min="8" max="9" width="6.57421875" style="0" bestFit="1" customWidth="1"/>
    <col min="10" max="13" width="5.7109375" style="0" bestFit="1" customWidth="1"/>
    <col min="14" max="14" width="6.57421875" style="0" bestFit="1" customWidth="1"/>
  </cols>
  <sheetData>
    <row r="1" spans="1:14" ht="18.75" customHeight="1">
      <c r="A1" s="11" t="s">
        <v>71</v>
      </c>
      <c r="B1" s="12" t="s">
        <v>0</v>
      </c>
      <c r="C1" s="12" t="s">
        <v>60</v>
      </c>
      <c r="D1" s="12" t="s">
        <v>61</v>
      </c>
      <c r="E1" s="14" t="s">
        <v>62</v>
      </c>
      <c r="F1" s="12" t="s">
        <v>63</v>
      </c>
      <c r="G1" s="14" t="s">
        <v>64</v>
      </c>
      <c r="H1" s="12" t="s">
        <v>65</v>
      </c>
      <c r="I1" s="14" t="s">
        <v>66</v>
      </c>
      <c r="J1" s="12" t="s">
        <v>67</v>
      </c>
      <c r="K1" s="14" t="s">
        <v>68</v>
      </c>
      <c r="L1" s="12" t="s">
        <v>69</v>
      </c>
      <c r="M1" s="12" t="s">
        <v>70</v>
      </c>
      <c r="N1" s="12" t="s">
        <v>73</v>
      </c>
    </row>
    <row r="2" spans="1:14" ht="4.5" customHeight="1">
      <c r="A2" s="1"/>
      <c r="B2" s="2"/>
      <c r="C2" s="2"/>
      <c r="D2" s="2"/>
      <c r="E2" s="13"/>
      <c r="F2" s="2"/>
      <c r="G2" s="13"/>
      <c r="H2" s="2"/>
      <c r="I2" s="13"/>
      <c r="J2" s="2"/>
      <c r="K2" s="13"/>
      <c r="L2" s="2"/>
      <c r="M2" s="2"/>
      <c r="N2" s="2"/>
    </row>
    <row r="3" spans="1:14" ht="12.75">
      <c r="A3" s="9" t="s">
        <v>1</v>
      </c>
      <c r="B3" s="10">
        <v>41863</v>
      </c>
      <c r="C3" s="10">
        <v>41042</v>
      </c>
      <c r="D3" s="10">
        <v>54255</v>
      </c>
      <c r="E3" s="10">
        <v>69677</v>
      </c>
      <c r="F3" s="10">
        <v>66261</v>
      </c>
      <c r="G3" s="10">
        <v>79469</v>
      </c>
      <c r="H3" s="10">
        <v>100950</v>
      </c>
      <c r="I3" s="10">
        <v>131592</v>
      </c>
      <c r="J3" s="10">
        <v>61734</v>
      </c>
      <c r="K3" s="10">
        <v>56739</v>
      </c>
      <c r="L3" s="10">
        <v>57127</v>
      </c>
      <c r="M3" s="10">
        <v>62845</v>
      </c>
      <c r="N3" s="10">
        <f>SUM(B3:M3)</f>
        <v>823554</v>
      </c>
    </row>
    <row r="4" spans="1:14" ht="10.5" customHeight="1">
      <c r="A4" s="3" t="s">
        <v>2</v>
      </c>
      <c r="B4" s="4">
        <v>36524</v>
      </c>
      <c r="C4" s="4">
        <v>42605</v>
      </c>
      <c r="D4" s="4">
        <v>40572</v>
      </c>
      <c r="E4" s="4">
        <v>58295</v>
      </c>
      <c r="F4" s="4">
        <v>47858</v>
      </c>
      <c r="G4" s="4">
        <v>59535</v>
      </c>
      <c r="H4" s="4">
        <v>65448</v>
      </c>
      <c r="I4" s="4">
        <v>72996</v>
      </c>
      <c r="J4" s="4">
        <v>42283</v>
      </c>
      <c r="K4" s="4">
        <v>42567</v>
      </c>
      <c r="L4" s="4">
        <v>45805</v>
      </c>
      <c r="M4" s="4">
        <v>53102</v>
      </c>
      <c r="N4" s="4">
        <f aca="true" t="shared" si="0" ref="N4:N61">SUM(B4:M4)</f>
        <v>607590</v>
      </c>
    </row>
    <row r="5" spans="1:14" ht="10.5" customHeight="1">
      <c r="A5" s="3" t="s">
        <v>3</v>
      </c>
      <c r="B5" s="4">
        <v>19183</v>
      </c>
      <c r="C5" s="4">
        <v>27669</v>
      </c>
      <c r="D5" s="4">
        <v>23990</v>
      </c>
      <c r="E5" s="4">
        <v>28505</v>
      </c>
      <c r="F5" s="4">
        <v>20387</v>
      </c>
      <c r="G5" s="4">
        <v>19006</v>
      </c>
      <c r="H5" s="4">
        <v>19227</v>
      </c>
      <c r="I5" s="4">
        <v>22822</v>
      </c>
      <c r="J5" s="4">
        <v>18239</v>
      </c>
      <c r="K5" s="4">
        <v>24695</v>
      </c>
      <c r="L5" s="4">
        <v>30896</v>
      </c>
      <c r="M5" s="4">
        <v>29595</v>
      </c>
      <c r="N5" s="4">
        <f t="shared" si="0"/>
        <v>284214</v>
      </c>
    </row>
    <row r="6" spans="1:14" ht="12.75">
      <c r="A6" s="5" t="s">
        <v>4</v>
      </c>
      <c r="B6" s="6">
        <v>12183</v>
      </c>
      <c r="C6" s="6">
        <v>12527</v>
      </c>
      <c r="D6" s="6">
        <v>13468</v>
      </c>
      <c r="E6" s="6">
        <v>13530</v>
      </c>
      <c r="F6" s="6">
        <v>12339</v>
      </c>
      <c r="G6" s="6">
        <v>13530</v>
      </c>
      <c r="H6" s="6">
        <v>19042</v>
      </c>
      <c r="I6" s="6">
        <v>24704</v>
      </c>
      <c r="J6" s="6">
        <v>11637</v>
      </c>
      <c r="K6" s="6">
        <v>12039</v>
      </c>
      <c r="L6" s="6">
        <v>10059</v>
      </c>
      <c r="M6" s="6">
        <v>13591</v>
      </c>
      <c r="N6" s="6">
        <f t="shared" si="0"/>
        <v>168649</v>
      </c>
    </row>
    <row r="7" spans="1:14" ht="12.75">
      <c r="A7" s="3" t="s">
        <v>5</v>
      </c>
      <c r="B7" s="4">
        <v>9776</v>
      </c>
      <c r="C7" s="4">
        <v>10137</v>
      </c>
      <c r="D7" s="4">
        <v>15179</v>
      </c>
      <c r="E7" s="4">
        <v>7630</v>
      </c>
      <c r="F7" s="4">
        <v>8194</v>
      </c>
      <c r="G7" s="4">
        <v>10549</v>
      </c>
      <c r="H7" s="4">
        <v>10946</v>
      </c>
      <c r="I7" s="4">
        <v>9518</v>
      </c>
      <c r="J7" s="4">
        <v>7979</v>
      </c>
      <c r="K7" s="4">
        <v>8304</v>
      </c>
      <c r="L7" s="4">
        <v>9353</v>
      </c>
      <c r="M7" s="4">
        <v>13242</v>
      </c>
      <c r="N7" s="4">
        <f t="shared" si="0"/>
        <v>120807</v>
      </c>
    </row>
    <row r="8" spans="1:14" ht="12.75">
      <c r="A8" s="3" t="s">
        <v>6</v>
      </c>
      <c r="B8" s="4">
        <v>10403</v>
      </c>
      <c r="C8" s="4">
        <v>10664</v>
      </c>
      <c r="D8" s="4">
        <v>13315</v>
      </c>
      <c r="E8" s="4">
        <v>16668</v>
      </c>
      <c r="F8" s="4">
        <v>15569</v>
      </c>
      <c r="G8" s="4">
        <v>16830</v>
      </c>
      <c r="H8" s="4">
        <v>19849</v>
      </c>
      <c r="I8" s="4">
        <v>18892</v>
      </c>
      <c r="J8" s="4">
        <v>14114</v>
      </c>
      <c r="K8" s="4">
        <v>14274</v>
      </c>
      <c r="L8" s="4">
        <v>14458</v>
      </c>
      <c r="M8" s="4">
        <v>13923</v>
      </c>
      <c r="N8" s="4">
        <f t="shared" si="0"/>
        <v>178959</v>
      </c>
    </row>
    <row r="9" spans="1:14" ht="12.75">
      <c r="A9" s="3" t="s">
        <v>7</v>
      </c>
      <c r="B9" s="4">
        <v>10996</v>
      </c>
      <c r="C9" s="4">
        <v>11692</v>
      </c>
      <c r="D9" s="4">
        <v>15562</v>
      </c>
      <c r="E9" s="4">
        <v>10455</v>
      </c>
      <c r="F9" s="4">
        <v>10318</v>
      </c>
      <c r="G9" s="4">
        <v>10885</v>
      </c>
      <c r="H9" s="4">
        <v>10281</v>
      </c>
      <c r="I9" s="4">
        <v>11746</v>
      </c>
      <c r="J9" s="4">
        <v>9831</v>
      </c>
      <c r="K9" s="4">
        <v>12205</v>
      </c>
      <c r="L9" s="4">
        <v>13384</v>
      </c>
      <c r="M9" s="4">
        <v>13095</v>
      </c>
      <c r="N9" s="4">
        <f t="shared" si="0"/>
        <v>140450</v>
      </c>
    </row>
    <row r="10" spans="1:14" ht="12.75">
      <c r="A10" s="3" t="s">
        <v>8</v>
      </c>
      <c r="B10" s="4">
        <v>9428</v>
      </c>
      <c r="C10" s="4">
        <v>9938</v>
      </c>
      <c r="D10" s="4">
        <v>10768</v>
      </c>
      <c r="E10" s="4">
        <v>10326</v>
      </c>
      <c r="F10" s="4">
        <v>10887</v>
      </c>
      <c r="G10" s="4">
        <v>13632</v>
      </c>
      <c r="H10" s="4">
        <v>12923</v>
      </c>
      <c r="I10" s="4">
        <v>10040</v>
      </c>
      <c r="J10" s="4">
        <v>8814</v>
      </c>
      <c r="K10" s="4">
        <v>10129</v>
      </c>
      <c r="L10" s="4">
        <v>11219</v>
      </c>
      <c r="M10" s="4">
        <v>9141</v>
      </c>
      <c r="N10" s="4">
        <f t="shared" si="0"/>
        <v>127245</v>
      </c>
    </row>
    <row r="11" spans="1:14" ht="12.75">
      <c r="A11" s="3" t="s">
        <v>9</v>
      </c>
      <c r="B11" s="4">
        <v>4868</v>
      </c>
      <c r="C11" s="4">
        <v>4422</v>
      </c>
      <c r="D11" s="4">
        <v>8203</v>
      </c>
      <c r="E11" s="4">
        <v>4919</v>
      </c>
      <c r="F11" s="4">
        <v>8854</v>
      </c>
      <c r="G11" s="4">
        <v>9866</v>
      </c>
      <c r="H11" s="4">
        <v>9722</v>
      </c>
      <c r="I11" s="4">
        <v>8027</v>
      </c>
      <c r="J11" s="4">
        <v>5994</v>
      </c>
      <c r="K11" s="4">
        <v>5349</v>
      </c>
      <c r="L11" s="4">
        <v>5663</v>
      </c>
      <c r="M11" s="4">
        <v>6200</v>
      </c>
      <c r="N11" s="4">
        <f t="shared" si="0"/>
        <v>82087</v>
      </c>
    </row>
    <row r="12" spans="1:14" ht="12.75">
      <c r="A12" s="7" t="s">
        <v>10</v>
      </c>
      <c r="B12" s="8">
        <v>7064</v>
      </c>
      <c r="C12" s="8">
        <v>6963</v>
      </c>
      <c r="D12" s="8">
        <v>13028</v>
      </c>
      <c r="E12" s="8">
        <v>6283</v>
      </c>
      <c r="F12" s="8">
        <v>7932</v>
      </c>
      <c r="G12" s="8">
        <v>10164</v>
      </c>
      <c r="H12" s="8">
        <v>8660</v>
      </c>
      <c r="I12" s="8">
        <v>6548</v>
      </c>
      <c r="J12" s="8">
        <v>6160</v>
      </c>
      <c r="K12" s="8">
        <v>8180</v>
      </c>
      <c r="L12" s="8">
        <v>7314</v>
      </c>
      <c r="M12" s="8">
        <v>8907</v>
      </c>
      <c r="N12" s="8">
        <f t="shared" si="0"/>
        <v>97203</v>
      </c>
    </row>
    <row r="13" spans="1:14" ht="12.75">
      <c r="A13" s="9" t="s">
        <v>11</v>
      </c>
      <c r="B13" s="10">
        <v>8360</v>
      </c>
      <c r="C13" s="10">
        <v>8289</v>
      </c>
      <c r="D13" s="10">
        <v>14223</v>
      </c>
      <c r="E13" s="10">
        <v>10287</v>
      </c>
      <c r="F13" s="10">
        <v>15325</v>
      </c>
      <c r="G13" s="10">
        <v>17151</v>
      </c>
      <c r="H13" s="10">
        <v>16118</v>
      </c>
      <c r="I13" s="10">
        <v>9319</v>
      </c>
      <c r="J13" s="10">
        <v>10199</v>
      </c>
      <c r="K13" s="10">
        <v>13235</v>
      </c>
      <c r="L13" s="10">
        <v>9072</v>
      </c>
      <c r="M13" s="10">
        <v>9678</v>
      </c>
      <c r="N13" s="10">
        <f t="shared" si="0"/>
        <v>141256</v>
      </c>
    </row>
    <row r="14" spans="1:14" ht="12.75">
      <c r="A14" s="3" t="s">
        <v>12</v>
      </c>
      <c r="B14" s="4">
        <v>8465</v>
      </c>
      <c r="C14" s="4">
        <v>7772</v>
      </c>
      <c r="D14" s="4">
        <v>9351</v>
      </c>
      <c r="E14" s="4">
        <v>8886</v>
      </c>
      <c r="F14" s="4">
        <v>8395</v>
      </c>
      <c r="G14" s="4">
        <v>11549</v>
      </c>
      <c r="H14" s="4">
        <v>12259</v>
      </c>
      <c r="I14" s="4">
        <v>13469</v>
      </c>
      <c r="J14" s="4">
        <v>7705</v>
      </c>
      <c r="K14" s="4">
        <v>7892</v>
      </c>
      <c r="L14" s="4">
        <v>7747</v>
      </c>
      <c r="M14" s="4">
        <v>8530</v>
      </c>
      <c r="N14" s="4">
        <f t="shared" si="0"/>
        <v>112020</v>
      </c>
    </row>
    <row r="15" spans="1:14" ht="12.75">
      <c r="A15" s="3" t="s">
        <v>13</v>
      </c>
      <c r="B15" s="4">
        <v>8037</v>
      </c>
      <c r="C15" s="4">
        <v>8325</v>
      </c>
      <c r="D15" s="4">
        <v>11528</v>
      </c>
      <c r="E15" s="4">
        <v>4237</v>
      </c>
      <c r="F15" s="4">
        <v>3413</v>
      </c>
      <c r="G15" s="4">
        <v>3258</v>
      </c>
      <c r="H15" s="4">
        <v>2622</v>
      </c>
      <c r="I15" s="4">
        <v>2782</v>
      </c>
      <c r="J15" s="4">
        <v>2478</v>
      </c>
      <c r="K15" s="4">
        <v>3456</v>
      </c>
      <c r="L15" s="4">
        <v>3646</v>
      </c>
      <c r="M15" s="4">
        <v>4996</v>
      </c>
      <c r="N15" s="4">
        <f t="shared" si="0"/>
        <v>58778</v>
      </c>
    </row>
    <row r="16" spans="1:14" ht="12.75">
      <c r="A16" s="5" t="s">
        <v>14</v>
      </c>
      <c r="B16" s="6">
        <v>3778</v>
      </c>
      <c r="C16" s="6">
        <v>5935</v>
      </c>
      <c r="D16" s="6">
        <v>4092</v>
      </c>
      <c r="E16" s="6">
        <v>4751</v>
      </c>
      <c r="F16" s="6">
        <v>3528</v>
      </c>
      <c r="G16" s="6">
        <v>3322</v>
      </c>
      <c r="H16" s="6">
        <v>3328</v>
      </c>
      <c r="I16" s="6">
        <v>3341</v>
      </c>
      <c r="J16" s="6">
        <v>2728</v>
      </c>
      <c r="K16" s="6">
        <v>2946</v>
      </c>
      <c r="L16" s="6">
        <v>2801</v>
      </c>
      <c r="M16" s="6">
        <v>4118</v>
      </c>
      <c r="N16" s="6">
        <f t="shared" si="0"/>
        <v>44668</v>
      </c>
    </row>
    <row r="17" spans="1:14" ht="12.75">
      <c r="A17" s="3" t="s">
        <v>15</v>
      </c>
      <c r="B17" s="4">
        <v>5882</v>
      </c>
      <c r="C17" s="4">
        <v>5779</v>
      </c>
      <c r="D17" s="4">
        <v>6322</v>
      </c>
      <c r="E17" s="4">
        <v>5543</v>
      </c>
      <c r="F17" s="4">
        <v>5691</v>
      </c>
      <c r="G17" s="4">
        <v>5962</v>
      </c>
      <c r="H17" s="4">
        <v>4517</v>
      </c>
      <c r="I17" s="4">
        <v>4814</v>
      </c>
      <c r="J17" s="4">
        <v>4330</v>
      </c>
      <c r="K17" s="4">
        <v>4920</v>
      </c>
      <c r="L17" s="4">
        <v>4859</v>
      </c>
      <c r="M17" s="4">
        <v>5470</v>
      </c>
      <c r="N17" s="4">
        <f t="shared" si="0"/>
        <v>64089</v>
      </c>
    </row>
    <row r="18" spans="1:14" ht="12.75">
      <c r="A18" s="3" t="s">
        <v>16</v>
      </c>
      <c r="B18" s="4">
        <v>3161</v>
      </c>
      <c r="C18" s="4">
        <v>3370</v>
      </c>
      <c r="D18" s="4">
        <v>4095</v>
      </c>
      <c r="E18" s="4">
        <v>3097</v>
      </c>
      <c r="F18" s="4">
        <v>5395</v>
      </c>
      <c r="G18" s="4">
        <v>6212</v>
      </c>
      <c r="H18" s="4">
        <v>4698</v>
      </c>
      <c r="I18" s="4">
        <v>3262</v>
      </c>
      <c r="J18" s="4">
        <v>4181</v>
      </c>
      <c r="K18" s="4">
        <v>3294</v>
      </c>
      <c r="L18" s="4">
        <v>2790</v>
      </c>
      <c r="M18" s="4">
        <v>3329</v>
      </c>
      <c r="N18" s="4">
        <f t="shared" si="0"/>
        <v>46884</v>
      </c>
    </row>
    <row r="19" spans="1:14" ht="12.75">
      <c r="A19" s="5" t="s">
        <v>17</v>
      </c>
      <c r="B19" s="6">
        <v>5183</v>
      </c>
      <c r="C19" s="6">
        <v>6497</v>
      </c>
      <c r="D19" s="6">
        <v>5626</v>
      </c>
      <c r="E19" s="6">
        <v>6079</v>
      </c>
      <c r="F19" s="6">
        <v>4891</v>
      </c>
      <c r="G19" s="6">
        <v>5699</v>
      </c>
      <c r="H19" s="6">
        <v>5828</v>
      </c>
      <c r="I19" s="6">
        <v>6285</v>
      </c>
      <c r="J19" s="6">
        <v>4738</v>
      </c>
      <c r="K19" s="6">
        <v>4780</v>
      </c>
      <c r="L19" s="6">
        <v>3603</v>
      </c>
      <c r="M19" s="6">
        <v>4929</v>
      </c>
      <c r="N19" s="6">
        <f t="shared" si="0"/>
        <v>64138</v>
      </c>
    </row>
    <row r="20" spans="1:14" ht="12.75">
      <c r="A20" s="3" t="s">
        <v>18</v>
      </c>
      <c r="B20" s="4">
        <v>3077</v>
      </c>
      <c r="C20" s="4">
        <v>2928</v>
      </c>
      <c r="D20" s="4">
        <v>5469</v>
      </c>
      <c r="E20" s="4">
        <v>3603</v>
      </c>
      <c r="F20" s="4">
        <v>6512</v>
      </c>
      <c r="G20" s="4">
        <v>7786</v>
      </c>
      <c r="H20" s="4">
        <v>7358</v>
      </c>
      <c r="I20" s="4">
        <v>5644</v>
      </c>
      <c r="J20" s="4">
        <v>4394</v>
      </c>
      <c r="K20" s="4">
        <v>3915</v>
      </c>
      <c r="L20" s="4">
        <v>4064</v>
      </c>
      <c r="M20" s="4">
        <v>4787</v>
      </c>
      <c r="N20" s="4">
        <f t="shared" si="0"/>
        <v>59537</v>
      </c>
    </row>
    <row r="21" spans="1:14" ht="12.75">
      <c r="A21" s="3" t="s">
        <v>19</v>
      </c>
      <c r="B21" s="4">
        <v>3504</v>
      </c>
      <c r="C21" s="4">
        <v>3465</v>
      </c>
      <c r="D21" s="4">
        <v>3986</v>
      </c>
      <c r="E21" s="4">
        <v>3637</v>
      </c>
      <c r="F21" s="4">
        <v>3635</v>
      </c>
      <c r="G21" s="4">
        <v>5038</v>
      </c>
      <c r="H21" s="4">
        <v>5037</v>
      </c>
      <c r="I21" s="4">
        <v>5466</v>
      </c>
      <c r="J21" s="4">
        <v>3931</v>
      </c>
      <c r="K21" s="4">
        <v>3827</v>
      </c>
      <c r="L21" s="4">
        <v>3106</v>
      </c>
      <c r="M21" s="4">
        <v>3476</v>
      </c>
      <c r="N21" s="4">
        <f t="shared" si="0"/>
        <v>48108</v>
      </c>
    </row>
    <row r="22" spans="1:14" ht="12.75">
      <c r="A22" s="7" t="s">
        <v>20</v>
      </c>
      <c r="B22" s="8">
        <v>4137</v>
      </c>
      <c r="C22" s="8">
        <v>5105</v>
      </c>
      <c r="D22" s="8">
        <v>6222</v>
      </c>
      <c r="E22" s="8">
        <v>5800</v>
      </c>
      <c r="F22" s="8">
        <v>6354</v>
      </c>
      <c r="G22" s="8">
        <v>7231</v>
      </c>
      <c r="H22" s="8">
        <v>8060</v>
      </c>
      <c r="I22" s="8">
        <v>7329</v>
      </c>
      <c r="J22" s="8">
        <v>5067</v>
      </c>
      <c r="K22" s="8">
        <v>5175</v>
      </c>
      <c r="L22" s="8">
        <v>5401</v>
      </c>
      <c r="M22" s="8">
        <v>6305</v>
      </c>
      <c r="N22" s="8">
        <f t="shared" si="0"/>
        <v>72186</v>
      </c>
    </row>
    <row r="23" spans="1:14" ht="12.75">
      <c r="A23" s="9" t="s">
        <v>21</v>
      </c>
      <c r="B23" s="10">
        <v>2559</v>
      </c>
      <c r="C23" s="10">
        <v>2313</v>
      </c>
      <c r="D23" s="10">
        <v>2788</v>
      </c>
      <c r="E23" s="10">
        <v>1783</v>
      </c>
      <c r="F23" s="10">
        <v>2561</v>
      </c>
      <c r="G23" s="10">
        <v>3204</v>
      </c>
      <c r="H23" s="10">
        <v>2939</v>
      </c>
      <c r="I23" s="10">
        <v>1886</v>
      </c>
      <c r="J23" s="10">
        <v>2222</v>
      </c>
      <c r="K23" s="10">
        <v>2001</v>
      </c>
      <c r="L23" s="10">
        <v>1827</v>
      </c>
      <c r="M23" s="10">
        <v>2101</v>
      </c>
      <c r="N23" s="10">
        <f t="shared" si="0"/>
        <v>28184</v>
      </c>
    </row>
    <row r="24" spans="1:14" ht="12.75">
      <c r="A24" s="3" t="s">
        <v>22</v>
      </c>
      <c r="B24" s="4">
        <v>2176</v>
      </c>
      <c r="C24" s="4">
        <v>2196</v>
      </c>
      <c r="D24" s="4">
        <v>3316</v>
      </c>
      <c r="E24" s="4">
        <v>1724</v>
      </c>
      <c r="F24" s="4">
        <v>2353</v>
      </c>
      <c r="G24" s="4">
        <v>2589</v>
      </c>
      <c r="H24" s="4">
        <v>2379</v>
      </c>
      <c r="I24" s="4">
        <v>1422</v>
      </c>
      <c r="J24" s="4">
        <v>1972</v>
      </c>
      <c r="K24" s="4">
        <v>1745</v>
      </c>
      <c r="L24" s="4">
        <v>1445</v>
      </c>
      <c r="M24" s="4">
        <v>2227</v>
      </c>
      <c r="N24" s="4">
        <f t="shared" si="0"/>
        <v>25544</v>
      </c>
    </row>
    <row r="25" spans="1:14" ht="12.75">
      <c r="A25" s="3" t="s">
        <v>23</v>
      </c>
      <c r="B25" s="4">
        <v>1712</v>
      </c>
      <c r="C25" s="4">
        <v>1897</v>
      </c>
      <c r="D25" s="4">
        <v>1987</v>
      </c>
      <c r="E25" s="4">
        <v>2094</v>
      </c>
      <c r="F25" s="4">
        <v>1485</v>
      </c>
      <c r="G25" s="4">
        <v>2319</v>
      </c>
      <c r="H25" s="4">
        <v>2059</v>
      </c>
      <c r="I25" s="4">
        <v>1446</v>
      </c>
      <c r="J25" s="4">
        <v>1667</v>
      </c>
      <c r="K25" s="4">
        <v>1820</v>
      </c>
      <c r="L25" s="4">
        <v>1410</v>
      </c>
      <c r="M25" s="4">
        <v>1667</v>
      </c>
      <c r="N25" s="4">
        <f t="shared" si="0"/>
        <v>21563</v>
      </c>
    </row>
    <row r="26" spans="1:14" ht="12.75">
      <c r="A26" s="5" t="s">
        <v>24</v>
      </c>
      <c r="B26" s="6">
        <v>3115</v>
      </c>
      <c r="C26" s="6">
        <v>2964</v>
      </c>
      <c r="D26" s="6">
        <v>4269</v>
      </c>
      <c r="E26" s="6">
        <v>1916</v>
      </c>
      <c r="F26" s="6">
        <v>1069</v>
      </c>
      <c r="G26" s="6">
        <v>1045</v>
      </c>
      <c r="H26" s="6">
        <v>878</v>
      </c>
      <c r="I26" s="6">
        <v>933</v>
      </c>
      <c r="J26" s="6">
        <v>917</v>
      </c>
      <c r="K26" s="6">
        <v>1290</v>
      </c>
      <c r="L26" s="6">
        <v>2121</v>
      </c>
      <c r="M26" s="6">
        <v>4483</v>
      </c>
      <c r="N26" s="6">
        <f t="shared" si="0"/>
        <v>25000</v>
      </c>
    </row>
    <row r="27" spans="1:14" ht="12.75">
      <c r="A27" s="3" t="s">
        <v>25</v>
      </c>
      <c r="B27" s="4">
        <v>1511</v>
      </c>
      <c r="C27" s="4">
        <v>1604</v>
      </c>
      <c r="D27" s="4">
        <v>1592</v>
      </c>
      <c r="E27" s="4">
        <v>1700</v>
      </c>
      <c r="F27" s="4">
        <v>1517</v>
      </c>
      <c r="G27" s="4">
        <v>2507</v>
      </c>
      <c r="H27" s="4">
        <v>2175</v>
      </c>
      <c r="I27" s="4">
        <v>1499</v>
      </c>
      <c r="J27" s="4">
        <v>2396</v>
      </c>
      <c r="K27" s="4">
        <v>1373</v>
      </c>
      <c r="L27" s="4">
        <v>1130</v>
      </c>
      <c r="M27" s="4">
        <v>1299</v>
      </c>
      <c r="N27" s="4">
        <f t="shared" si="0"/>
        <v>20303</v>
      </c>
    </row>
    <row r="28" spans="1:14" ht="12.75">
      <c r="A28" s="3" t="s">
        <v>26</v>
      </c>
      <c r="B28" s="4">
        <v>1357</v>
      </c>
      <c r="C28" s="4">
        <v>1237</v>
      </c>
      <c r="D28" s="4">
        <v>2233</v>
      </c>
      <c r="E28" s="4">
        <v>1554</v>
      </c>
      <c r="F28" s="4">
        <v>1725</v>
      </c>
      <c r="G28" s="4">
        <v>2251</v>
      </c>
      <c r="H28" s="4">
        <v>2639</v>
      </c>
      <c r="I28" s="4">
        <v>2484</v>
      </c>
      <c r="J28" s="4">
        <v>1567</v>
      </c>
      <c r="K28" s="4">
        <v>1448</v>
      </c>
      <c r="L28" s="4">
        <v>1660</v>
      </c>
      <c r="M28" s="4">
        <v>2066</v>
      </c>
      <c r="N28" s="4">
        <f t="shared" si="0"/>
        <v>22221</v>
      </c>
    </row>
    <row r="29" spans="1:14" ht="12.75">
      <c r="A29" s="3" t="s">
        <v>27</v>
      </c>
      <c r="B29" s="4">
        <v>1661</v>
      </c>
      <c r="C29" s="4">
        <v>2132</v>
      </c>
      <c r="D29" s="4">
        <v>1826</v>
      </c>
      <c r="E29" s="4">
        <v>2024</v>
      </c>
      <c r="F29" s="4">
        <v>1045</v>
      </c>
      <c r="G29" s="4">
        <v>1266</v>
      </c>
      <c r="H29" s="4">
        <v>997</v>
      </c>
      <c r="I29" s="4">
        <v>1172</v>
      </c>
      <c r="J29" s="4">
        <v>949</v>
      </c>
      <c r="K29" s="4">
        <v>1254</v>
      </c>
      <c r="L29" s="4">
        <v>1141</v>
      </c>
      <c r="M29" s="4">
        <v>1348</v>
      </c>
      <c r="N29" s="4">
        <f t="shared" si="0"/>
        <v>16815</v>
      </c>
    </row>
    <row r="30" spans="1:14" ht="12.75">
      <c r="A30" s="3" t="s">
        <v>28</v>
      </c>
      <c r="B30" s="4">
        <v>1426</v>
      </c>
      <c r="C30" s="4">
        <v>1330</v>
      </c>
      <c r="D30" s="4">
        <v>1932</v>
      </c>
      <c r="E30" s="4">
        <v>2038</v>
      </c>
      <c r="F30" s="4">
        <v>3330</v>
      </c>
      <c r="G30" s="4">
        <v>2764</v>
      </c>
      <c r="H30" s="4">
        <v>2713</v>
      </c>
      <c r="I30" s="4">
        <v>1466</v>
      </c>
      <c r="J30" s="4">
        <v>1888</v>
      </c>
      <c r="K30" s="4">
        <v>2123</v>
      </c>
      <c r="L30" s="4">
        <v>1792</v>
      </c>
      <c r="M30" s="4">
        <v>1879</v>
      </c>
      <c r="N30" s="4">
        <f t="shared" si="0"/>
        <v>24681</v>
      </c>
    </row>
    <row r="31" spans="1:14" ht="12.75">
      <c r="A31" s="3" t="s">
        <v>29</v>
      </c>
      <c r="B31" s="4">
        <v>1242</v>
      </c>
      <c r="C31" s="4">
        <v>1362</v>
      </c>
      <c r="D31" s="4">
        <v>1635</v>
      </c>
      <c r="E31" s="4">
        <v>1842</v>
      </c>
      <c r="F31" s="4">
        <v>2120</v>
      </c>
      <c r="G31" s="4">
        <v>3126</v>
      </c>
      <c r="H31" s="4">
        <v>2790</v>
      </c>
      <c r="I31" s="4">
        <v>2014</v>
      </c>
      <c r="J31" s="4">
        <v>1735</v>
      </c>
      <c r="K31" s="4">
        <v>1314</v>
      </c>
      <c r="L31" s="4">
        <v>1237</v>
      </c>
      <c r="M31" s="4">
        <v>1358</v>
      </c>
      <c r="N31" s="4">
        <f t="shared" si="0"/>
        <v>21775</v>
      </c>
    </row>
    <row r="32" spans="1:14" ht="12.75">
      <c r="A32" s="7" t="s">
        <v>30</v>
      </c>
      <c r="B32" s="8">
        <v>1784</v>
      </c>
      <c r="C32" s="8">
        <v>1468</v>
      </c>
      <c r="D32" s="8">
        <v>1934</v>
      </c>
      <c r="E32" s="8">
        <v>1889</v>
      </c>
      <c r="F32" s="8">
        <v>2014</v>
      </c>
      <c r="G32" s="8">
        <v>2906</v>
      </c>
      <c r="H32" s="8">
        <v>3285</v>
      </c>
      <c r="I32" s="8">
        <v>1652</v>
      </c>
      <c r="J32" s="8">
        <v>1580</v>
      </c>
      <c r="K32" s="8">
        <v>1739</v>
      </c>
      <c r="L32" s="8">
        <v>2471</v>
      </c>
      <c r="M32" s="8">
        <v>2230</v>
      </c>
      <c r="N32" s="8">
        <f t="shared" si="0"/>
        <v>24952</v>
      </c>
    </row>
    <row r="33" spans="1:14" ht="12.75">
      <c r="A33" s="9" t="s">
        <v>31</v>
      </c>
      <c r="B33" s="10">
        <v>1740</v>
      </c>
      <c r="C33" s="10">
        <v>1416</v>
      </c>
      <c r="D33" s="10">
        <v>1906</v>
      </c>
      <c r="E33" s="10">
        <v>1865</v>
      </c>
      <c r="F33" s="10">
        <v>1808</v>
      </c>
      <c r="G33" s="10">
        <v>2899</v>
      </c>
      <c r="H33" s="10">
        <v>2714</v>
      </c>
      <c r="I33" s="10">
        <v>1752</v>
      </c>
      <c r="J33" s="10">
        <v>1695</v>
      </c>
      <c r="K33" s="10">
        <v>2167</v>
      </c>
      <c r="L33" s="10">
        <v>1446</v>
      </c>
      <c r="M33" s="10">
        <v>1635</v>
      </c>
      <c r="N33" s="10">
        <f t="shared" si="0"/>
        <v>23043</v>
      </c>
    </row>
    <row r="34" spans="1:14" ht="12.75">
      <c r="A34" s="3" t="s">
        <v>32</v>
      </c>
      <c r="B34" s="4">
        <v>1397</v>
      </c>
      <c r="C34" s="4">
        <v>1454</v>
      </c>
      <c r="D34" s="4">
        <v>1866</v>
      </c>
      <c r="E34" s="4">
        <v>1110</v>
      </c>
      <c r="F34" s="4">
        <v>1377</v>
      </c>
      <c r="G34" s="4">
        <v>2288</v>
      </c>
      <c r="H34" s="4">
        <v>1654</v>
      </c>
      <c r="I34" s="4">
        <v>927</v>
      </c>
      <c r="J34" s="4">
        <v>1491</v>
      </c>
      <c r="K34" s="4">
        <v>1319</v>
      </c>
      <c r="L34" s="4">
        <v>1043</v>
      </c>
      <c r="M34" s="4">
        <v>1383</v>
      </c>
      <c r="N34" s="4">
        <f t="shared" si="0"/>
        <v>17309</v>
      </c>
    </row>
    <row r="35" spans="1:14" ht="12.75">
      <c r="A35" s="3" t="s">
        <v>33</v>
      </c>
      <c r="B35" s="4">
        <v>1174</v>
      </c>
      <c r="C35" s="4">
        <v>1348</v>
      </c>
      <c r="D35" s="4">
        <v>1480</v>
      </c>
      <c r="E35" s="4">
        <v>1145</v>
      </c>
      <c r="F35" s="4">
        <v>1374</v>
      </c>
      <c r="G35" s="4">
        <v>1967</v>
      </c>
      <c r="H35" s="4">
        <v>1487</v>
      </c>
      <c r="I35" s="4">
        <v>1434</v>
      </c>
      <c r="J35" s="4">
        <v>1675</v>
      </c>
      <c r="K35" s="4">
        <v>1362</v>
      </c>
      <c r="L35" s="4">
        <v>962</v>
      </c>
      <c r="M35" s="4">
        <v>1099</v>
      </c>
      <c r="N35" s="4">
        <f t="shared" si="0"/>
        <v>16507</v>
      </c>
    </row>
    <row r="36" spans="1:14" ht="12.75">
      <c r="A36" s="5" t="s">
        <v>34</v>
      </c>
      <c r="B36" s="6">
        <v>1487</v>
      </c>
      <c r="C36" s="6">
        <v>1424</v>
      </c>
      <c r="D36" s="6">
        <v>1751</v>
      </c>
      <c r="E36" s="6">
        <v>1517</v>
      </c>
      <c r="F36" s="6">
        <v>2423</v>
      </c>
      <c r="G36" s="6">
        <v>2545</v>
      </c>
      <c r="H36" s="6">
        <v>1872</v>
      </c>
      <c r="I36" s="6">
        <v>1421</v>
      </c>
      <c r="J36" s="6">
        <v>1569</v>
      </c>
      <c r="K36" s="6">
        <v>1603</v>
      </c>
      <c r="L36" s="6">
        <v>1142</v>
      </c>
      <c r="M36" s="6">
        <v>1298</v>
      </c>
      <c r="N36" s="6">
        <f t="shared" si="0"/>
        <v>20052</v>
      </c>
    </row>
    <row r="37" spans="1:14" ht="12.75">
      <c r="A37" s="3" t="s">
        <v>35</v>
      </c>
      <c r="B37" s="4">
        <v>1085</v>
      </c>
      <c r="C37" s="4">
        <v>1053</v>
      </c>
      <c r="D37" s="4">
        <v>1171</v>
      </c>
      <c r="E37" s="4">
        <v>1320</v>
      </c>
      <c r="F37" s="4">
        <v>1042</v>
      </c>
      <c r="G37" s="4">
        <v>1789</v>
      </c>
      <c r="H37" s="4">
        <v>1843</v>
      </c>
      <c r="I37" s="4">
        <v>1150</v>
      </c>
      <c r="J37" s="4">
        <v>1219</v>
      </c>
      <c r="K37" s="4">
        <v>1598</v>
      </c>
      <c r="L37" s="4">
        <v>1295</v>
      </c>
      <c r="M37" s="4">
        <v>1389</v>
      </c>
      <c r="N37" s="4">
        <f t="shared" si="0"/>
        <v>15954</v>
      </c>
    </row>
    <row r="38" spans="1:14" ht="12.75">
      <c r="A38" s="3" t="s">
        <v>36</v>
      </c>
      <c r="B38" s="4">
        <v>1682</v>
      </c>
      <c r="C38" s="4">
        <v>1081</v>
      </c>
      <c r="D38" s="4">
        <v>2278</v>
      </c>
      <c r="E38" s="4">
        <v>1298</v>
      </c>
      <c r="F38" s="4">
        <v>2700</v>
      </c>
      <c r="G38" s="4">
        <v>3092</v>
      </c>
      <c r="H38" s="4">
        <v>2883</v>
      </c>
      <c r="I38" s="4">
        <v>2525</v>
      </c>
      <c r="J38" s="4">
        <v>1489</v>
      </c>
      <c r="K38" s="4">
        <v>1589</v>
      </c>
      <c r="L38" s="4">
        <v>1681</v>
      </c>
      <c r="M38" s="4">
        <v>1922</v>
      </c>
      <c r="N38" s="4">
        <f t="shared" si="0"/>
        <v>24220</v>
      </c>
    </row>
    <row r="39" spans="1:14" ht="12.75">
      <c r="A39" s="3" t="s">
        <v>37</v>
      </c>
      <c r="B39" s="4">
        <v>1890</v>
      </c>
      <c r="C39" s="4">
        <v>1854</v>
      </c>
      <c r="D39" s="4">
        <v>2370</v>
      </c>
      <c r="E39" s="4">
        <v>1372</v>
      </c>
      <c r="F39" s="4">
        <v>1001</v>
      </c>
      <c r="G39" s="4">
        <v>982</v>
      </c>
      <c r="H39" s="4">
        <v>979</v>
      </c>
      <c r="I39" s="4">
        <v>1067</v>
      </c>
      <c r="J39" s="4">
        <v>904</v>
      </c>
      <c r="K39" s="4">
        <v>1309</v>
      </c>
      <c r="L39" s="4">
        <v>1556</v>
      </c>
      <c r="M39" s="4">
        <v>1989</v>
      </c>
      <c r="N39" s="4">
        <f t="shared" si="0"/>
        <v>17273</v>
      </c>
    </row>
    <row r="40" spans="1:14" ht="12.75">
      <c r="A40" s="3" t="s">
        <v>38</v>
      </c>
      <c r="B40" s="4">
        <v>1712</v>
      </c>
      <c r="C40" s="4">
        <v>1514</v>
      </c>
      <c r="D40" s="4">
        <v>2720</v>
      </c>
      <c r="E40" s="4">
        <v>1545</v>
      </c>
      <c r="F40" s="4">
        <v>1489</v>
      </c>
      <c r="G40" s="4">
        <v>1780</v>
      </c>
      <c r="H40" s="4">
        <v>1538</v>
      </c>
      <c r="I40" s="4">
        <v>1331</v>
      </c>
      <c r="J40" s="4">
        <v>1136</v>
      </c>
      <c r="K40" s="4">
        <v>1846</v>
      </c>
      <c r="L40" s="4">
        <v>1888</v>
      </c>
      <c r="M40" s="4">
        <v>1778</v>
      </c>
      <c r="N40" s="4">
        <f t="shared" si="0"/>
        <v>20277</v>
      </c>
    </row>
    <row r="41" spans="1:14" ht="12.75">
      <c r="A41" s="3" t="s">
        <v>39</v>
      </c>
      <c r="B41" s="4">
        <v>1382</v>
      </c>
      <c r="C41" s="4">
        <v>1429</v>
      </c>
      <c r="D41" s="4">
        <v>1634</v>
      </c>
      <c r="E41" s="4">
        <v>1041</v>
      </c>
      <c r="F41" s="4">
        <v>1085</v>
      </c>
      <c r="G41" s="4">
        <v>1142</v>
      </c>
      <c r="H41" s="4">
        <v>908</v>
      </c>
      <c r="I41" s="4">
        <v>1080</v>
      </c>
      <c r="J41" s="4">
        <v>921</v>
      </c>
      <c r="K41" s="4">
        <v>1161</v>
      </c>
      <c r="L41" s="4">
        <v>1235</v>
      </c>
      <c r="M41" s="4">
        <v>1582</v>
      </c>
      <c r="N41" s="4">
        <f t="shared" si="0"/>
        <v>14600</v>
      </c>
    </row>
    <row r="42" spans="1:14" ht="12.75">
      <c r="A42" s="7" t="s">
        <v>40</v>
      </c>
      <c r="B42" s="8">
        <v>1142</v>
      </c>
      <c r="C42" s="8">
        <v>1045</v>
      </c>
      <c r="D42" s="8">
        <v>1510</v>
      </c>
      <c r="E42" s="8">
        <v>1327</v>
      </c>
      <c r="F42" s="8">
        <v>1965</v>
      </c>
      <c r="G42" s="8">
        <v>1622</v>
      </c>
      <c r="H42" s="8">
        <v>1995</v>
      </c>
      <c r="I42" s="8">
        <v>1077</v>
      </c>
      <c r="J42" s="8">
        <v>1211</v>
      </c>
      <c r="K42" s="8">
        <v>1491</v>
      </c>
      <c r="L42" s="8">
        <v>1197</v>
      </c>
      <c r="M42" s="8">
        <v>1563</v>
      </c>
      <c r="N42" s="8">
        <f t="shared" si="0"/>
        <v>17145</v>
      </c>
    </row>
    <row r="43" spans="1:14" ht="12.75">
      <c r="A43" s="9" t="s">
        <v>41</v>
      </c>
      <c r="B43" s="10">
        <v>1046</v>
      </c>
      <c r="C43" s="10">
        <v>1009</v>
      </c>
      <c r="D43" s="10">
        <v>1683</v>
      </c>
      <c r="E43" s="10">
        <v>985</v>
      </c>
      <c r="F43" s="10">
        <v>1002</v>
      </c>
      <c r="G43" s="10">
        <v>1649</v>
      </c>
      <c r="H43" s="10">
        <v>1473</v>
      </c>
      <c r="I43" s="10">
        <v>1192</v>
      </c>
      <c r="J43" s="10">
        <v>1427</v>
      </c>
      <c r="K43" s="10">
        <v>934</v>
      </c>
      <c r="L43" s="10">
        <v>725</v>
      </c>
      <c r="M43" s="10">
        <v>1237</v>
      </c>
      <c r="N43" s="10">
        <f t="shared" si="0"/>
        <v>14362</v>
      </c>
    </row>
    <row r="44" spans="1:14" ht="12.75">
      <c r="A44" s="3" t="s">
        <v>42</v>
      </c>
      <c r="B44" s="4">
        <v>977</v>
      </c>
      <c r="C44" s="4">
        <v>921</v>
      </c>
      <c r="D44" s="4">
        <v>1539</v>
      </c>
      <c r="E44" s="4">
        <v>1213</v>
      </c>
      <c r="F44" s="4">
        <v>1808</v>
      </c>
      <c r="G44" s="4">
        <v>2394</v>
      </c>
      <c r="H44" s="4">
        <v>2299</v>
      </c>
      <c r="I44" s="4">
        <v>1484</v>
      </c>
      <c r="J44" s="4">
        <v>1287</v>
      </c>
      <c r="K44" s="4">
        <v>1314</v>
      </c>
      <c r="L44" s="4">
        <v>1263</v>
      </c>
      <c r="M44" s="4">
        <v>1187</v>
      </c>
      <c r="N44" s="4">
        <f t="shared" si="0"/>
        <v>17686</v>
      </c>
    </row>
    <row r="45" spans="1:14" ht="12.75">
      <c r="A45" s="3" t="s">
        <v>43</v>
      </c>
      <c r="B45" s="4">
        <v>1400</v>
      </c>
      <c r="C45" s="4">
        <v>1387</v>
      </c>
      <c r="D45" s="4">
        <v>1376</v>
      </c>
      <c r="E45" s="4">
        <v>1652</v>
      </c>
      <c r="F45" s="4">
        <v>1437</v>
      </c>
      <c r="G45" s="4">
        <v>1876</v>
      </c>
      <c r="H45" s="4">
        <v>1718</v>
      </c>
      <c r="I45" s="4">
        <v>1651</v>
      </c>
      <c r="J45" s="4">
        <v>1350</v>
      </c>
      <c r="K45" s="4">
        <v>1347</v>
      </c>
      <c r="L45" s="4">
        <v>1169</v>
      </c>
      <c r="M45" s="4">
        <v>1348</v>
      </c>
      <c r="N45" s="4">
        <f t="shared" si="0"/>
        <v>17711</v>
      </c>
    </row>
    <row r="46" spans="1:14" ht="12.75">
      <c r="A46" s="5" t="s">
        <v>44</v>
      </c>
      <c r="B46" s="6">
        <v>1656</v>
      </c>
      <c r="C46" s="6">
        <v>1688</v>
      </c>
      <c r="D46" s="6">
        <v>1498</v>
      </c>
      <c r="E46" s="6">
        <v>2456</v>
      </c>
      <c r="F46" s="6">
        <v>1963</v>
      </c>
      <c r="G46" s="6">
        <v>1930</v>
      </c>
      <c r="H46" s="6">
        <v>1367</v>
      </c>
      <c r="I46" s="6">
        <v>1525</v>
      </c>
      <c r="J46" s="6">
        <v>1138</v>
      </c>
      <c r="K46" s="6">
        <v>1597</v>
      </c>
      <c r="L46" s="6">
        <v>1548</v>
      </c>
      <c r="M46" s="6">
        <v>1948</v>
      </c>
      <c r="N46" s="6">
        <f t="shared" si="0"/>
        <v>20314</v>
      </c>
    </row>
    <row r="47" spans="1:14" ht="12.75">
      <c r="A47" s="3" t="s">
        <v>45</v>
      </c>
      <c r="B47" s="4">
        <v>1087</v>
      </c>
      <c r="C47" s="4">
        <v>1248</v>
      </c>
      <c r="D47" s="4">
        <v>1906</v>
      </c>
      <c r="E47" s="4">
        <v>1030</v>
      </c>
      <c r="F47" s="4">
        <v>1677</v>
      </c>
      <c r="G47" s="4">
        <v>1802</v>
      </c>
      <c r="H47" s="4">
        <v>1324</v>
      </c>
      <c r="I47" s="4">
        <v>1043</v>
      </c>
      <c r="J47" s="4">
        <v>1197</v>
      </c>
      <c r="K47" s="4">
        <v>1140</v>
      </c>
      <c r="L47" s="4">
        <v>1301</v>
      </c>
      <c r="M47" s="4">
        <v>1404</v>
      </c>
      <c r="N47" s="4">
        <f t="shared" si="0"/>
        <v>16159</v>
      </c>
    </row>
    <row r="48" spans="1:14" ht="12.75">
      <c r="A48" s="3" t="s">
        <v>46</v>
      </c>
      <c r="B48" s="4">
        <v>893</v>
      </c>
      <c r="C48" s="4">
        <v>864</v>
      </c>
      <c r="D48" s="4">
        <v>1165</v>
      </c>
      <c r="E48" s="4">
        <v>1129</v>
      </c>
      <c r="F48" s="4">
        <v>1275</v>
      </c>
      <c r="G48" s="4">
        <v>2313</v>
      </c>
      <c r="H48" s="4">
        <v>2313</v>
      </c>
      <c r="I48" s="4">
        <v>1422</v>
      </c>
      <c r="J48" s="4">
        <v>1339</v>
      </c>
      <c r="K48" s="4">
        <v>1299</v>
      </c>
      <c r="L48" s="4">
        <v>1210</v>
      </c>
      <c r="M48" s="4">
        <v>1257</v>
      </c>
      <c r="N48" s="4">
        <f t="shared" si="0"/>
        <v>16479</v>
      </c>
    </row>
    <row r="49" spans="1:14" ht="12.75">
      <c r="A49" s="3" t="s">
        <v>47</v>
      </c>
      <c r="B49" s="4">
        <v>1037</v>
      </c>
      <c r="C49" s="4">
        <v>1151</v>
      </c>
      <c r="D49" s="4">
        <v>1521</v>
      </c>
      <c r="E49" s="4">
        <v>1326</v>
      </c>
      <c r="F49" s="4">
        <v>2175</v>
      </c>
      <c r="G49" s="4">
        <v>1875</v>
      </c>
      <c r="H49" s="4">
        <v>1894</v>
      </c>
      <c r="I49" s="4">
        <v>1219</v>
      </c>
      <c r="J49" s="4">
        <v>1241</v>
      </c>
      <c r="K49" s="4">
        <v>1364</v>
      </c>
      <c r="L49" s="4">
        <v>1024</v>
      </c>
      <c r="M49" s="4">
        <v>1224</v>
      </c>
      <c r="N49" s="4">
        <f t="shared" si="0"/>
        <v>17051</v>
      </c>
    </row>
    <row r="50" spans="1:14" ht="12.75">
      <c r="A50" s="3" t="s">
        <v>48</v>
      </c>
      <c r="B50" s="4">
        <v>1064</v>
      </c>
      <c r="C50" s="4">
        <v>1175</v>
      </c>
      <c r="D50" s="4">
        <v>1034</v>
      </c>
      <c r="E50" s="4">
        <v>1405</v>
      </c>
      <c r="F50" s="4">
        <v>1375</v>
      </c>
      <c r="G50" s="4">
        <v>2063</v>
      </c>
      <c r="H50" s="4">
        <v>1842</v>
      </c>
      <c r="I50" s="4">
        <v>1207</v>
      </c>
      <c r="J50" s="4">
        <v>1205</v>
      </c>
      <c r="K50" s="4">
        <v>1191</v>
      </c>
      <c r="L50" s="4">
        <v>1249</v>
      </c>
      <c r="M50" s="4">
        <v>1331</v>
      </c>
      <c r="N50" s="4">
        <f t="shared" si="0"/>
        <v>16141</v>
      </c>
    </row>
    <row r="51" spans="1:14" ht="12.75">
      <c r="A51" s="3" t="s">
        <v>49</v>
      </c>
      <c r="B51" s="4">
        <v>825</v>
      </c>
      <c r="C51" s="4">
        <v>804</v>
      </c>
      <c r="D51" s="4">
        <v>1482</v>
      </c>
      <c r="E51" s="4">
        <v>887</v>
      </c>
      <c r="F51" s="4">
        <v>1340</v>
      </c>
      <c r="G51" s="4">
        <v>1690</v>
      </c>
      <c r="H51" s="4">
        <v>1379</v>
      </c>
      <c r="I51" s="4">
        <v>918</v>
      </c>
      <c r="J51" s="4">
        <v>1099</v>
      </c>
      <c r="K51" s="4">
        <v>1034</v>
      </c>
      <c r="L51" s="4">
        <v>793</v>
      </c>
      <c r="M51" s="4">
        <v>975</v>
      </c>
      <c r="N51" s="4">
        <f t="shared" si="0"/>
        <v>13226</v>
      </c>
    </row>
    <row r="52" spans="1:14" ht="12.75">
      <c r="A52" s="7" t="s">
        <v>50</v>
      </c>
      <c r="B52" s="8">
        <v>1707</v>
      </c>
      <c r="C52" s="8">
        <v>1431</v>
      </c>
      <c r="D52" s="8">
        <v>2431</v>
      </c>
      <c r="E52" s="8">
        <v>974</v>
      </c>
      <c r="F52" s="8">
        <v>1144</v>
      </c>
      <c r="G52" s="8">
        <v>1489</v>
      </c>
      <c r="H52" s="8">
        <v>1103</v>
      </c>
      <c r="I52" s="8">
        <v>1002</v>
      </c>
      <c r="J52" s="8">
        <v>1065</v>
      </c>
      <c r="K52" s="8">
        <v>1320</v>
      </c>
      <c r="L52" s="8">
        <v>3472</v>
      </c>
      <c r="M52" s="8">
        <v>1690</v>
      </c>
      <c r="N52" s="8">
        <f t="shared" si="0"/>
        <v>18828</v>
      </c>
    </row>
    <row r="53" spans="1:14" ht="12.75">
      <c r="A53" s="9" t="s">
        <v>51</v>
      </c>
      <c r="B53" s="10">
        <v>920</v>
      </c>
      <c r="C53" s="10">
        <v>876</v>
      </c>
      <c r="D53" s="10">
        <v>1109</v>
      </c>
      <c r="E53" s="10">
        <v>1085</v>
      </c>
      <c r="F53" s="10">
        <v>1122</v>
      </c>
      <c r="G53" s="10">
        <v>1583</v>
      </c>
      <c r="H53" s="10">
        <v>1322</v>
      </c>
      <c r="I53" s="10">
        <v>1013</v>
      </c>
      <c r="J53" s="10">
        <v>976</v>
      </c>
      <c r="K53" s="10">
        <v>998</v>
      </c>
      <c r="L53" s="10">
        <v>1077</v>
      </c>
      <c r="M53" s="10">
        <v>1222</v>
      </c>
      <c r="N53" s="10">
        <f t="shared" si="0"/>
        <v>13303</v>
      </c>
    </row>
    <row r="54" spans="1:14" ht="12.75">
      <c r="A54" s="3" t="s">
        <v>52</v>
      </c>
      <c r="B54" s="4">
        <v>959</v>
      </c>
      <c r="C54" s="4">
        <v>760</v>
      </c>
      <c r="D54" s="4">
        <v>985</v>
      </c>
      <c r="E54" s="4">
        <v>1428</v>
      </c>
      <c r="F54" s="4">
        <v>1109</v>
      </c>
      <c r="G54" s="4">
        <v>1511</v>
      </c>
      <c r="H54" s="4">
        <v>1641</v>
      </c>
      <c r="I54" s="4">
        <v>1472</v>
      </c>
      <c r="J54" s="4">
        <v>1185</v>
      </c>
      <c r="K54" s="4">
        <v>1203</v>
      </c>
      <c r="L54" s="4">
        <v>1123</v>
      </c>
      <c r="M54" s="4">
        <v>1223</v>
      </c>
      <c r="N54" s="4">
        <f t="shared" si="0"/>
        <v>14599</v>
      </c>
    </row>
    <row r="55" spans="1:14" ht="12.75">
      <c r="A55" s="3" t="s">
        <v>53</v>
      </c>
      <c r="B55" s="4">
        <v>919</v>
      </c>
      <c r="C55" s="4">
        <v>697</v>
      </c>
      <c r="D55" s="4">
        <v>1174</v>
      </c>
      <c r="E55" s="4">
        <v>759</v>
      </c>
      <c r="F55" s="4">
        <v>1289</v>
      </c>
      <c r="G55" s="4">
        <v>1505</v>
      </c>
      <c r="H55" s="4">
        <v>1364</v>
      </c>
      <c r="I55" s="4">
        <v>889</v>
      </c>
      <c r="J55" s="4">
        <v>872</v>
      </c>
      <c r="K55" s="4">
        <v>843</v>
      </c>
      <c r="L55" s="4">
        <v>802</v>
      </c>
      <c r="M55" s="4">
        <v>1185</v>
      </c>
      <c r="N55" s="4">
        <f t="shared" si="0"/>
        <v>12298</v>
      </c>
    </row>
    <row r="56" spans="1:14" ht="12.75">
      <c r="A56" s="5" t="s">
        <v>54</v>
      </c>
      <c r="B56" s="6">
        <v>1000</v>
      </c>
      <c r="C56" s="6">
        <v>1495</v>
      </c>
      <c r="D56" s="6">
        <v>1327</v>
      </c>
      <c r="E56" s="6">
        <v>588</v>
      </c>
      <c r="F56" s="6">
        <v>510</v>
      </c>
      <c r="G56" s="6">
        <v>595</v>
      </c>
      <c r="H56" s="6">
        <v>427</v>
      </c>
      <c r="I56" s="6">
        <v>446</v>
      </c>
      <c r="J56" s="6">
        <v>432</v>
      </c>
      <c r="K56" s="6">
        <v>563</v>
      </c>
      <c r="L56" s="6">
        <v>577</v>
      </c>
      <c r="M56" s="6">
        <v>835</v>
      </c>
      <c r="N56" s="6">
        <f t="shared" si="0"/>
        <v>8795</v>
      </c>
    </row>
    <row r="57" spans="1:14" ht="12.75">
      <c r="A57" s="3" t="s">
        <v>55</v>
      </c>
      <c r="B57" s="4">
        <v>1119</v>
      </c>
      <c r="C57" s="4">
        <v>1168</v>
      </c>
      <c r="D57" s="4">
        <v>1187</v>
      </c>
      <c r="E57" s="4">
        <v>697</v>
      </c>
      <c r="F57" s="4">
        <v>905</v>
      </c>
      <c r="G57" s="4">
        <v>902</v>
      </c>
      <c r="H57" s="4">
        <v>780</v>
      </c>
      <c r="I57" s="4">
        <v>504</v>
      </c>
      <c r="J57" s="4">
        <v>587</v>
      </c>
      <c r="K57" s="4">
        <v>623</v>
      </c>
      <c r="L57" s="4">
        <v>563</v>
      </c>
      <c r="M57" s="4">
        <v>810</v>
      </c>
      <c r="N57" s="4">
        <f t="shared" si="0"/>
        <v>9845</v>
      </c>
    </row>
    <row r="58" spans="1:14" ht="12.75">
      <c r="A58" s="3" t="s">
        <v>56</v>
      </c>
      <c r="B58" s="4">
        <v>825</v>
      </c>
      <c r="C58" s="4">
        <v>793</v>
      </c>
      <c r="D58" s="4">
        <v>1039</v>
      </c>
      <c r="E58" s="4">
        <v>1292</v>
      </c>
      <c r="F58" s="4">
        <v>1342</v>
      </c>
      <c r="G58" s="4">
        <v>1615</v>
      </c>
      <c r="H58" s="4">
        <v>1321</v>
      </c>
      <c r="I58" s="4">
        <v>1113</v>
      </c>
      <c r="J58" s="4">
        <v>1114</v>
      </c>
      <c r="K58" s="4">
        <v>855</v>
      </c>
      <c r="L58" s="4">
        <v>766</v>
      </c>
      <c r="M58" s="4">
        <v>909</v>
      </c>
      <c r="N58" s="4">
        <f t="shared" si="0"/>
        <v>12984</v>
      </c>
    </row>
    <row r="59" spans="1:14" ht="12.75">
      <c r="A59" s="3" t="s">
        <v>57</v>
      </c>
      <c r="B59" s="4">
        <v>1173</v>
      </c>
      <c r="C59" s="4">
        <v>1338</v>
      </c>
      <c r="D59" s="4">
        <v>1226</v>
      </c>
      <c r="E59" s="4">
        <v>1310</v>
      </c>
      <c r="F59" s="4">
        <v>1015</v>
      </c>
      <c r="G59" s="4">
        <v>1102</v>
      </c>
      <c r="H59" s="4">
        <v>1300</v>
      </c>
      <c r="I59" s="4">
        <v>1291</v>
      </c>
      <c r="J59" s="4">
        <v>1008</v>
      </c>
      <c r="K59" s="4">
        <v>1056</v>
      </c>
      <c r="L59" s="4">
        <v>767</v>
      </c>
      <c r="M59" s="4">
        <v>868</v>
      </c>
      <c r="N59" s="4">
        <f t="shared" si="0"/>
        <v>13454</v>
      </c>
    </row>
    <row r="60" spans="1:14" ht="12.75">
      <c r="A60" s="3" t="s">
        <v>58</v>
      </c>
      <c r="B60" s="4">
        <v>567</v>
      </c>
      <c r="C60" s="4">
        <v>553</v>
      </c>
      <c r="D60" s="4">
        <v>875</v>
      </c>
      <c r="E60" s="4">
        <v>514</v>
      </c>
      <c r="F60" s="4">
        <v>946</v>
      </c>
      <c r="G60" s="4">
        <v>1219</v>
      </c>
      <c r="H60" s="4">
        <v>841</v>
      </c>
      <c r="I60" s="4">
        <v>571</v>
      </c>
      <c r="J60" s="4">
        <v>708</v>
      </c>
      <c r="K60" s="4">
        <v>826</v>
      </c>
      <c r="L60" s="4">
        <v>568</v>
      </c>
      <c r="M60" s="4">
        <v>734</v>
      </c>
      <c r="N60" s="4">
        <f t="shared" si="0"/>
        <v>8922</v>
      </c>
    </row>
    <row r="61" spans="1:14" ht="12.75">
      <c r="A61" s="7" t="s">
        <v>59</v>
      </c>
      <c r="B61" s="8">
        <v>838</v>
      </c>
      <c r="C61" s="8">
        <v>1114</v>
      </c>
      <c r="D61" s="8">
        <v>930</v>
      </c>
      <c r="E61" s="8">
        <v>1257</v>
      </c>
      <c r="F61" s="8">
        <v>650</v>
      </c>
      <c r="G61" s="8">
        <v>639</v>
      </c>
      <c r="H61" s="8">
        <v>560</v>
      </c>
      <c r="I61" s="8">
        <v>627</v>
      </c>
      <c r="J61" s="8">
        <v>564</v>
      </c>
      <c r="K61" s="8">
        <v>945</v>
      </c>
      <c r="L61" s="8">
        <v>1289</v>
      </c>
      <c r="M61" s="8">
        <v>1286</v>
      </c>
      <c r="N61" s="8">
        <f t="shared" si="0"/>
        <v>10699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&amp;CVisitor Arrivals by MMAs and Month:  State
(Arrivals by Air)</oddHeader>
    <oddFooter>&amp;LSource: DBEDT/READ</oddFooter>
  </headerFooter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N3" sqref="N3"/>
    </sheetView>
  </sheetViews>
  <sheetFormatPr defaultColWidth="9.140625" defaultRowHeight="12.75"/>
  <cols>
    <col min="1" max="1" width="49.140625" style="0" customWidth="1"/>
    <col min="2" max="14" width="7.00390625" style="0" customWidth="1"/>
  </cols>
  <sheetData>
    <row r="1" spans="1:14" ht="17.25" customHeight="1">
      <c r="A1" s="11" t="s">
        <v>72</v>
      </c>
      <c r="B1" s="12" t="s">
        <v>0</v>
      </c>
      <c r="C1" s="12" t="s">
        <v>60</v>
      </c>
      <c r="D1" s="12" t="s">
        <v>61</v>
      </c>
      <c r="E1" s="12" t="s">
        <v>62</v>
      </c>
      <c r="F1" s="12" t="s">
        <v>63</v>
      </c>
      <c r="G1" s="12" t="s">
        <v>64</v>
      </c>
      <c r="H1" s="12" t="s">
        <v>65</v>
      </c>
      <c r="I1" s="12" t="s">
        <v>66</v>
      </c>
      <c r="J1" s="12" t="s">
        <v>67</v>
      </c>
      <c r="K1" s="12" t="s">
        <v>68</v>
      </c>
      <c r="L1" s="12" t="s">
        <v>69</v>
      </c>
      <c r="M1" s="12" t="s">
        <v>70</v>
      </c>
      <c r="N1" s="12" t="s">
        <v>73</v>
      </c>
    </row>
    <row r="2" spans="1:14" ht="6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9" t="s">
        <v>1</v>
      </c>
      <c r="B3" s="17">
        <v>-0.09136946707116068</v>
      </c>
      <c r="C3" s="17">
        <v>-0.044612835631791824</v>
      </c>
      <c r="D3" s="17">
        <v>0.0014376555156206802</v>
      </c>
      <c r="E3" s="17">
        <v>-0.217288344790964</v>
      </c>
      <c r="F3" s="17">
        <v>-0.21905796773365932</v>
      </c>
      <c r="G3" s="17">
        <v>-0.20913815450049705</v>
      </c>
      <c r="H3" s="17">
        <v>-0.22943746334375736</v>
      </c>
      <c r="I3" s="17">
        <v>-0.2990261104311733</v>
      </c>
      <c r="J3" s="17">
        <v>-0.2869067291361243</v>
      </c>
      <c r="K3" s="17">
        <v>-0.26032406052162543</v>
      </c>
      <c r="L3" s="17">
        <v>-0.2142321806121153</v>
      </c>
      <c r="M3" s="17">
        <v>-0.21807499745099207</v>
      </c>
      <c r="N3" s="17">
        <f>State08!N3/State07!N3-1</f>
        <v>-0.20981010077235163</v>
      </c>
    </row>
    <row r="4" spans="1:14" ht="10.5" customHeight="1">
      <c r="A4" s="3" t="s">
        <v>2</v>
      </c>
      <c r="B4" s="15">
        <v>-0.044710327455919394</v>
      </c>
      <c r="C4" s="15">
        <v>-0.07109494190822674</v>
      </c>
      <c r="D4" s="15">
        <v>0.1263925860199152</v>
      </c>
      <c r="E4" s="15">
        <v>-0.29151728278583067</v>
      </c>
      <c r="F4" s="15">
        <v>-0.17760875924610306</v>
      </c>
      <c r="G4" s="15">
        <v>-0.20278827580414882</v>
      </c>
      <c r="H4" s="15">
        <v>-0.1898042668270172</v>
      </c>
      <c r="I4" s="15">
        <v>-0.2898543768057166</v>
      </c>
      <c r="J4" s="15">
        <v>-0.2274462949239299</v>
      </c>
      <c r="K4" s="15">
        <v>-0.19684323185838645</v>
      </c>
      <c r="L4" s="15">
        <v>-0.19618230169986461</v>
      </c>
      <c r="M4" s="15">
        <v>-0.24294465187205894</v>
      </c>
      <c r="N4" s="15">
        <f>State08!N4/State07!N4-1</f>
        <v>-0.18197243950108055</v>
      </c>
    </row>
    <row r="5" spans="1:14" ht="10.5" customHeight="1">
      <c r="A5" s="3" t="s">
        <v>3</v>
      </c>
      <c r="B5" s="15">
        <v>0.17286138768701453</v>
      </c>
      <c r="C5" s="15">
        <v>0.1324225667714771</v>
      </c>
      <c r="D5" s="15">
        <v>0.1822426010837849</v>
      </c>
      <c r="E5" s="15">
        <v>0.03434485178038941</v>
      </c>
      <c r="F5" s="15">
        <v>0.0016677294354245351</v>
      </c>
      <c r="G5" s="15">
        <v>0.0015258339471745765</v>
      </c>
      <c r="H5" s="15">
        <v>-0.04953441516743002</v>
      </c>
      <c r="I5" s="15">
        <v>-0.04964461196943511</v>
      </c>
      <c r="J5" s="15">
        <v>-0.022469191892456157</v>
      </c>
      <c r="K5" s="15">
        <v>-0.12196122354907171</v>
      </c>
      <c r="L5" s="15">
        <v>-0.17135674989479358</v>
      </c>
      <c r="M5" s="15">
        <v>-0.13056560269408177</v>
      </c>
      <c r="N5" s="15">
        <f>State08!N5/State07!N5-1</f>
        <v>-0.007991734037529286</v>
      </c>
    </row>
    <row r="6" spans="1:14" ht="12.75">
      <c r="A6" s="5" t="s">
        <v>4</v>
      </c>
      <c r="B6" s="18">
        <v>-0.08470819995075105</v>
      </c>
      <c r="C6" s="18">
        <v>0.008541550251456854</v>
      </c>
      <c r="D6" s="18">
        <v>-0.21525096525096524</v>
      </c>
      <c r="E6" s="18">
        <v>-0.019216555801921657</v>
      </c>
      <c r="F6" s="18">
        <v>-0.11184050571359105</v>
      </c>
      <c r="G6" s="18">
        <v>-0.1730229120473023</v>
      </c>
      <c r="H6" s="18">
        <v>-0.14587367872546936</v>
      </c>
      <c r="I6" s="18">
        <v>-0.18161066357179567</v>
      </c>
      <c r="J6" s="18">
        <v>-0.229460224371992</v>
      </c>
      <c r="K6" s="18">
        <v>-0.1800588356681946</v>
      </c>
      <c r="L6" s="18">
        <v>-0.17647053895313028</v>
      </c>
      <c r="M6" s="18">
        <v>-0.07514628176757257</v>
      </c>
      <c r="N6" s="18">
        <f>State08!N6/State07!N6-1</f>
        <v>-0.13462056486327767</v>
      </c>
    </row>
    <row r="7" spans="1:14" ht="10.5" customHeight="1">
      <c r="A7" s="3" t="s">
        <v>5</v>
      </c>
      <c r="B7" s="15">
        <v>0.06157937806873977</v>
      </c>
      <c r="C7" s="15">
        <v>0.09420933214955116</v>
      </c>
      <c r="D7" s="15">
        <v>-0.01297845707885895</v>
      </c>
      <c r="E7" s="15">
        <v>-0.05307994757536042</v>
      </c>
      <c r="F7" s="15">
        <v>-0.051257017329753476</v>
      </c>
      <c r="G7" s="15">
        <v>-0.08446298227320125</v>
      </c>
      <c r="H7" s="15">
        <v>-0.07792541712221158</v>
      </c>
      <c r="I7" s="15">
        <v>-0.11911027895322705</v>
      </c>
      <c r="J7" s="15">
        <v>-0.24063048352380845</v>
      </c>
      <c r="K7" s="15">
        <v>-0.11671421327539053</v>
      </c>
      <c r="L7" s="15">
        <v>-0.17645719732205267</v>
      </c>
      <c r="M7" s="15">
        <v>-0.17749281708650402</v>
      </c>
      <c r="N7" s="15">
        <f>State08!N7/State07!N7-1</f>
        <v>-0.07642448497508003</v>
      </c>
    </row>
    <row r="8" spans="1:14" ht="10.5" customHeight="1">
      <c r="A8" s="3" t="s">
        <v>6</v>
      </c>
      <c r="B8" s="15">
        <v>-0.03393251946553879</v>
      </c>
      <c r="C8" s="15">
        <v>0.11299699924981245</v>
      </c>
      <c r="D8" s="15">
        <v>0.058054825384904245</v>
      </c>
      <c r="E8" s="15">
        <v>-0.15556755459563235</v>
      </c>
      <c r="F8" s="15">
        <v>-0.18170723874365727</v>
      </c>
      <c r="G8" s="15">
        <v>-0.19180035650623886</v>
      </c>
      <c r="H8" s="15">
        <v>-0.21397384359963947</v>
      </c>
      <c r="I8" s="15">
        <v>-0.2393875627965843</v>
      </c>
      <c r="J8" s="15">
        <v>-0.28187392551563717</v>
      </c>
      <c r="K8" s="15">
        <v>-0.23545169135958563</v>
      </c>
      <c r="L8" s="15">
        <v>-0.21794045754736677</v>
      </c>
      <c r="M8" s="15">
        <v>-0.2884275517919041</v>
      </c>
      <c r="N8" s="15">
        <f>State08!N8/State07!N8-1</f>
        <v>-0.16931611499826926</v>
      </c>
    </row>
    <row r="9" spans="1:14" ht="10.5" customHeight="1">
      <c r="A9" s="3" t="s">
        <v>7</v>
      </c>
      <c r="B9" s="15">
        <v>0.1549654419789014</v>
      </c>
      <c r="C9" s="15">
        <v>0.10554225111187136</v>
      </c>
      <c r="D9" s="15">
        <v>-0.03553527824187123</v>
      </c>
      <c r="E9" s="15">
        <v>0.1062649450023912</v>
      </c>
      <c r="F9" s="15">
        <v>0.12599340957549912</v>
      </c>
      <c r="G9" s="15">
        <v>0.0577859439595774</v>
      </c>
      <c r="H9" s="15">
        <v>-0.1161475697423796</v>
      </c>
      <c r="I9" s="15">
        <v>-0.058017626653160244</v>
      </c>
      <c r="J9" s="15">
        <v>-0.11796286590411742</v>
      </c>
      <c r="K9" s="15">
        <v>-0.0882821385422323</v>
      </c>
      <c r="L9" s="15">
        <v>-0.11655086202717593</v>
      </c>
      <c r="M9" s="15">
        <v>-0.1845236388177229</v>
      </c>
      <c r="N9" s="15">
        <f>State08!N9/State07!N9-1</f>
        <v>-0.018967735354151194</v>
      </c>
    </row>
    <row r="10" spans="1:14" ht="10.5" customHeight="1">
      <c r="A10" s="5" t="s">
        <v>8</v>
      </c>
      <c r="B10" s="15">
        <v>-0.06247348324140857</v>
      </c>
      <c r="C10" s="15">
        <v>-0.0952908029784665</v>
      </c>
      <c r="D10" s="15">
        <v>-0.07475854383358098</v>
      </c>
      <c r="E10" s="15">
        <v>-0.25750532636064305</v>
      </c>
      <c r="F10" s="15">
        <v>-0.2276109120969964</v>
      </c>
      <c r="G10" s="15">
        <v>-0.27890258215962443</v>
      </c>
      <c r="H10" s="15">
        <v>-0.276388556829754</v>
      </c>
      <c r="I10" s="15">
        <v>-0.26952468284873404</v>
      </c>
      <c r="J10" s="15">
        <v>-0.221263774421901</v>
      </c>
      <c r="K10" s="15">
        <v>-0.2628043973374002</v>
      </c>
      <c r="L10" s="15">
        <v>-0.26092898780958657</v>
      </c>
      <c r="M10" s="15">
        <v>-0.33647558872827366</v>
      </c>
      <c r="N10" s="15">
        <f>State08!N10/State07!N10-1</f>
        <v>-0.2214078938653643</v>
      </c>
    </row>
    <row r="11" spans="1:14" ht="10.5" customHeight="1">
      <c r="A11" s="3" t="s">
        <v>9</v>
      </c>
      <c r="B11" s="15">
        <v>0.0961380443714051</v>
      </c>
      <c r="C11" s="15">
        <v>0.22184531886024422</v>
      </c>
      <c r="D11" s="15">
        <v>-0.0874070462026088</v>
      </c>
      <c r="E11" s="15">
        <v>0.07826794063834112</v>
      </c>
      <c r="F11" s="15">
        <v>-0.24734583239213914</v>
      </c>
      <c r="G11" s="15">
        <v>-0.02523819176971417</v>
      </c>
      <c r="H11" s="15">
        <v>-0.01389363422428858</v>
      </c>
      <c r="I11" s="15">
        <v>-0.08137251729237256</v>
      </c>
      <c r="J11" s="15">
        <v>-0.20534045449711924</v>
      </c>
      <c r="K11" s="15">
        <v>-0.1424856457741099</v>
      </c>
      <c r="L11" s="15">
        <v>-0.12532962233212425</v>
      </c>
      <c r="M11" s="15">
        <v>-0.16846624035968108</v>
      </c>
      <c r="N11" s="15">
        <f>State08!N11/State07!N11-1</f>
        <v>-0.07135660766300023</v>
      </c>
    </row>
    <row r="12" spans="1:14" ht="10.5" customHeight="1">
      <c r="A12" s="7" t="s">
        <v>10</v>
      </c>
      <c r="B12" s="16">
        <v>0.045016987542468856</v>
      </c>
      <c r="C12" s="16">
        <v>0.044233807266982623</v>
      </c>
      <c r="D12" s="16">
        <v>-0.1895148910039914</v>
      </c>
      <c r="E12" s="16">
        <v>0.008594620404265478</v>
      </c>
      <c r="F12" s="16">
        <v>-0.02811396873424105</v>
      </c>
      <c r="G12" s="16">
        <v>-0.14580873671782763</v>
      </c>
      <c r="H12" s="16">
        <v>-0.12518452114881284</v>
      </c>
      <c r="I12" s="16">
        <v>-0.18309113110420003</v>
      </c>
      <c r="J12" s="16">
        <v>-0.20689950890705167</v>
      </c>
      <c r="K12" s="16">
        <v>-0.05575887341564115</v>
      </c>
      <c r="L12" s="16">
        <v>-0.15355663145026227</v>
      </c>
      <c r="M12" s="16">
        <v>-0.2146752813437067</v>
      </c>
      <c r="N12" s="16">
        <f>State08!N12/State07!N12-1</f>
        <v>-0.10846180850778275</v>
      </c>
    </row>
    <row r="13" spans="1:14" ht="12.75">
      <c r="A13" s="9" t="s">
        <v>11</v>
      </c>
      <c r="B13" s="17">
        <v>-0.09605263157894736</v>
      </c>
      <c r="C13" s="17">
        <v>-0.06285438532995537</v>
      </c>
      <c r="D13" s="17">
        <v>-0.15341348520002812</v>
      </c>
      <c r="E13" s="17">
        <v>-0.13871877126470303</v>
      </c>
      <c r="F13" s="17">
        <v>-0.14394779771615007</v>
      </c>
      <c r="G13" s="17">
        <v>-0.26849746370474026</v>
      </c>
      <c r="H13" s="17">
        <v>-0.21833141713533544</v>
      </c>
      <c r="I13" s="17">
        <v>-0.17295526108979145</v>
      </c>
      <c r="J13" s="17">
        <v>-0.22254412889517083</v>
      </c>
      <c r="K13" s="17">
        <v>-0.22931654339505222</v>
      </c>
      <c r="L13" s="17">
        <v>-0.23324587306425526</v>
      </c>
      <c r="M13" s="17">
        <v>-0.32992731365517813</v>
      </c>
      <c r="N13" s="17">
        <f>State08!N13/State07!N13-1</f>
        <v>-0.1946013690314904</v>
      </c>
    </row>
    <row r="14" spans="1:14" ht="10.5" customHeight="1">
      <c r="A14" s="3" t="s">
        <v>12</v>
      </c>
      <c r="B14" s="15">
        <v>0.061547548730064974</v>
      </c>
      <c r="C14" s="15">
        <v>0.08376222336592898</v>
      </c>
      <c r="D14" s="15">
        <v>-0.01668270773179339</v>
      </c>
      <c r="E14" s="15">
        <v>-0.17150573936529373</v>
      </c>
      <c r="F14" s="15">
        <v>0.04466944609886837</v>
      </c>
      <c r="G14" s="15">
        <v>-0.19456229976621353</v>
      </c>
      <c r="H14" s="15">
        <v>-0.14805404133152691</v>
      </c>
      <c r="I14" s="15">
        <v>-0.26182724143238173</v>
      </c>
      <c r="J14" s="15">
        <v>-0.1514536832315912</v>
      </c>
      <c r="K14" s="15">
        <v>-0.027617313165026393</v>
      </c>
      <c r="L14" s="15">
        <v>-0.10495492786262842</v>
      </c>
      <c r="M14" s="15">
        <v>-0.06560877203439117</v>
      </c>
      <c r="N14" s="15">
        <f>State08!N14/State07!N14-1</f>
        <v>-0.09354740871218414</v>
      </c>
    </row>
    <row r="15" spans="1:14" ht="10.5" customHeight="1">
      <c r="A15" s="3" t="s">
        <v>13</v>
      </c>
      <c r="B15" s="15">
        <v>-0.027622247107129527</v>
      </c>
      <c r="C15" s="15">
        <v>-0.013573573573573574</v>
      </c>
      <c r="D15" s="15">
        <v>-0.0395558639833449</v>
      </c>
      <c r="E15" s="15">
        <v>-0.10455510974746282</v>
      </c>
      <c r="F15" s="15">
        <v>-0.1681804863756226</v>
      </c>
      <c r="G15" s="15">
        <v>-0.1516267648864334</v>
      </c>
      <c r="H15" s="15">
        <v>-0.13274425764030856</v>
      </c>
      <c r="I15" s="15">
        <v>0.0008165176974193055</v>
      </c>
      <c r="J15" s="15">
        <v>-0.12699717582025122</v>
      </c>
      <c r="K15" s="15">
        <v>-0.06462945485533461</v>
      </c>
      <c r="L15" s="15">
        <v>-0.06996537398148896</v>
      </c>
      <c r="M15" s="15">
        <v>-0.046669597893840294</v>
      </c>
      <c r="N15" s="15">
        <f>State08!N15/State07!N15-1</f>
        <v>-0.06250803623082479</v>
      </c>
    </row>
    <row r="16" spans="1:14" ht="10.5" customHeight="1">
      <c r="A16" s="5" t="s">
        <v>14</v>
      </c>
      <c r="B16" s="15">
        <v>-0.10137638962413975</v>
      </c>
      <c r="C16" s="15">
        <v>-0.03487784330244313</v>
      </c>
      <c r="D16" s="15">
        <v>0.06207233626588465</v>
      </c>
      <c r="E16" s="15">
        <v>-0.3588718164596927</v>
      </c>
      <c r="F16" s="15">
        <v>-0.19699546485260772</v>
      </c>
      <c r="G16" s="15">
        <v>-0.08458759783263095</v>
      </c>
      <c r="H16" s="15">
        <v>-0.18505289455192694</v>
      </c>
      <c r="I16" s="15">
        <v>-0.17204797472471264</v>
      </c>
      <c r="J16" s="15">
        <v>-0.2108610580246892</v>
      </c>
      <c r="K16" s="15">
        <v>-0.06928808050708672</v>
      </c>
      <c r="L16" s="15">
        <v>-0.09022597372649194</v>
      </c>
      <c r="M16" s="15">
        <v>-0.12237175900164451</v>
      </c>
      <c r="N16" s="15">
        <f>State08!N16/State07!N16-1</f>
        <v>-0.12858578454522196</v>
      </c>
    </row>
    <row r="17" spans="1:14" ht="10.5" customHeight="1">
      <c r="A17" s="3" t="s">
        <v>15</v>
      </c>
      <c r="B17" s="15">
        <v>0.05967358041482489</v>
      </c>
      <c r="C17" s="15">
        <v>0.06021803080117667</v>
      </c>
      <c r="D17" s="15">
        <v>-0.07228725086997785</v>
      </c>
      <c r="E17" s="15">
        <v>-0.1744542666426123</v>
      </c>
      <c r="F17" s="15">
        <v>-0.09506237919522052</v>
      </c>
      <c r="G17" s="15">
        <v>-0.0637370010063737</v>
      </c>
      <c r="H17" s="15">
        <v>-0.00848815197055748</v>
      </c>
      <c r="I17" s="15">
        <v>-0.14253962498621614</v>
      </c>
      <c r="J17" s="15">
        <v>-0.18056216292800414</v>
      </c>
      <c r="K17" s="15">
        <v>-0.05529468418152853</v>
      </c>
      <c r="L17" s="15">
        <v>-0.1785597320234719</v>
      </c>
      <c r="M17" s="15">
        <v>-0.1300503547696754</v>
      </c>
      <c r="N17" s="15">
        <f>State08!N17/State07!N17-1</f>
        <v>-0.07806968321050745</v>
      </c>
    </row>
    <row r="18" spans="1:14" ht="10.5" customHeight="1">
      <c r="A18" s="3" t="s">
        <v>16</v>
      </c>
      <c r="B18" s="15">
        <v>-0.1420436570705473</v>
      </c>
      <c r="C18" s="15">
        <v>0.05459940652818991</v>
      </c>
      <c r="D18" s="15">
        <v>-0.3702075702075702</v>
      </c>
      <c r="E18" s="15">
        <v>0.3710041976105909</v>
      </c>
      <c r="F18" s="15">
        <v>-0.22242817423540315</v>
      </c>
      <c r="G18" s="15">
        <v>-0.25692208628461044</v>
      </c>
      <c r="H18" s="15">
        <v>-0.09394917504505139</v>
      </c>
      <c r="I18" s="15">
        <v>-0.1273788894376193</v>
      </c>
      <c r="J18" s="15">
        <v>-0.2678188246573692</v>
      </c>
      <c r="K18" s="15">
        <v>-0.14928062661718705</v>
      </c>
      <c r="L18" s="15">
        <v>-0.06420453744035219</v>
      </c>
      <c r="M18" s="15">
        <v>-0.07406191817151868</v>
      </c>
      <c r="N18" s="15">
        <f>State08!N18/State07!N18-1</f>
        <v>-0.13484444238393067</v>
      </c>
    </row>
    <row r="19" spans="1:14" ht="10.5" customHeight="1">
      <c r="A19" s="3" t="s">
        <v>17</v>
      </c>
      <c r="B19" s="15">
        <v>-0.05035693613737218</v>
      </c>
      <c r="C19" s="15">
        <v>-0.04417423426196706</v>
      </c>
      <c r="D19" s="15">
        <v>-0.2675079985780306</v>
      </c>
      <c r="E19" s="15">
        <v>-0.0575752590886659</v>
      </c>
      <c r="F19" s="15">
        <v>-0.107953383766101</v>
      </c>
      <c r="G19" s="15">
        <v>-0.23512896999473593</v>
      </c>
      <c r="H19" s="15">
        <v>-0.199860105241446</v>
      </c>
      <c r="I19" s="15">
        <v>-0.18713806591791188</v>
      </c>
      <c r="J19" s="15">
        <v>-0.27668497268720593</v>
      </c>
      <c r="K19" s="15">
        <v>-0.10606433006201106</v>
      </c>
      <c r="L19" s="15">
        <v>-0.14659290242297188</v>
      </c>
      <c r="M19" s="15">
        <v>-0.0846474968766026</v>
      </c>
      <c r="N19" s="15">
        <f>State08!N19/State07!N19-1</f>
        <v>-0.14617340851701566</v>
      </c>
    </row>
    <row r="20" spans="1:14" ht="10.5" customHeight="1">
      <c r="A20" s="5" t="s">
        <v>18</v>
      </c>
      <c r="B20" s="15">
        <v>-0.048423789405264865</v>
      </c>
      <c r="C20" s="15">
        <v>0.24146174863387979</v>
      </c>
      <c r="D20" s="15">
        <v>-0.07094532821356737</v>
      </c>
      <c r="E20" s="15">
        <v>0.11601443241742992</v>
      </c>
      <c r="F20" s="15">
        <v>-0.11962530712530713</v>
      </c>
      <c r="G20" s="15">
        <v>-0.09324428461340868</v>
      </c>
      <c r="H20" s="15">
        <v>-0.16305878435641394</v>
      </c>
      <c r="I20" s="15">
        <v>-0.10974531917743315</v>
      </c>
      <c r="J20" s="15">
        <v>-0.3171396946716337</v>
      </c>
      <c r="K20" s="15">
        <v>-0.10590497553722968</v>
      </c>
      <c r="L20" s="15">
        <v>-0.13760666264713833</v>
      </c>
      <c r="M20" s="15">
        <v>-0.20444185651132957</v>
      </c>
      <c r="N20" s="15">
        <f>State08!N20/State07!N20-1</f>
        <v>-0.10215858304021108</v>
      </c>
    </row>
    <row r="21" spans="1:14" ht="10.5" customHeight="1">
      <c r="A21" s="3" t="s">
        <v>19</v>
      </c>
      <c r="B21" s="15">
        <v>0.09474885844748858</v>
      </c>
      <c r="C21" s="15">
        <v>0.07041847041847042</v>
      </c>
      <c r="D21" s="15">
        <v>0.029101856497742096</v>
      </c>
      <c r="E21" s="15">
        <v>-0.2097882870497663</v>
      </c>
      <c r="F21" s="15">
        <v>-0.008803301237964236</v>
      </c>
      <c r="G21" s="15">
        <v>-0.20583564906709012</v>
      </c>
      <c r="H21" s="15">
        <v>-0.14836901379922934</v>
      </c>
      <c r="I21" s="15">
        <v>-0.20263405869095802</v>
      </c>
      <c r="J21" s="15">
        <v>-0.32347372298499516</v>
      </c>
      <c r="K21" s="15">
        <v>-0.1750099964456683</v>
      </c>
      <c r="L21" s="15">
        <v>-0.1744769701610426</v>
      </c>
      <c r="M21" s="15">
        <v>-0.15395378697710735</v>
      </c>
      <c r="N21" s="15">
        <f>State08!N21/State07!N21-1</f>
        <v>-0.1249966696103707</v>
      </c>
    </row>
    <row r="22" spans="1:14" ht="10.5" customHeight="1">
      <c r="A22" s="7" t="s">
        <v>20</v>
      </c>
      <c r="B22" s="16">
        <v>0.017162194827169446</v>
      </c>
      <c r="C22" s="16">
        <v>-0.06581782566111655</v>
      </c>
      <c r="D22" s="16">
        <v>0.01591128254580521</v>
      </c>
      <c r="E22" s="16">
        <v>-0.24189655172413793</v>
      </c>
      <c r="F22" s="16">
        <v>-0.2585772741580107</v>
      </c>
      <c r="G22" s="16">
        <v>-0.21117411146452772</v>
      </c>
      <c r="H22" s="16">
        <v>-0.3290431263985492</v>
      </c>
      <c r="I22" s="16">
        <v>-0.30962488439273383</v>
      </c>
      <c r="J22" s="16">
        <v>-0.28710560302528193</v>
      </c>
      <c r="K22" s="16">
        <v>-0.29463710978471563</v>
      </c>
      <c r="L22" s="16">
        <v>-0.2727482493421476</v>
      </c>
      <c r="M22" s="16">
        <v>-0.25501522124664994</v>
      </c>
      <c r="N22" s="16">
        <f>State08!N22/State07!N22-1</f>
        <v>-0.21778217070912265</v>
      </c>
    </row>
    <row r="23" spans="1:14" ht="12.75">
      <c r="A23" s="9" t="s">
        <v>21</v>
      </c>
      <c r="B23" s="17">
        <v>-0.015631105900742476</v>
      </c>
      <c r="C23" s="17">
        <v>0.08127972330306961</v>
      </c>
      <c r="D23" s="17">
        <v>0.017934002869440458</v>
      </c>
      <c r="E23" s="17">
        <v>0.06449803701626472</v>
      </c>
      <c r="F23" s="17">
        <v>0.006638032018742679</v>
      </c>
      <c r="G23" s="17">
        <v>-0.1560549313358302</v>
      </c>
      <c r="H23" s="17">
        <v>-0.13169799647654387</v>
      </c>
      <c r="I23" s="17">
        <v>-0.1876364393111752</v>
      </c>
      <c r="J23" s="17">
        <v>-0.2332729696472624</v>
      </c>
      <c r="K23" s="17">
        <v>-0.07653146561737967</v>
      </c>
      <c r="L23" s="17">
        <v>-0.07016154327640199</v>
      </c>
      <c r="M23" s="17">
        <v>-0.12106966905553883</v>
      </c>
      <c r="N23" s="17">
        <f>State08!N23/State07!N23-1</f>
        <v>-0.06971924679583108</v>
      </c>
    </row>
    <row r="24" spans="1:14" ht="10.5" customHeight="1">
      <c r="A24" s="3" t="s">
        <v>22</v>
      </c>
      <c r="B24" s="15">
        <v>0.1254595588235294</v>
      </c>
      <c r="C24" s="15">
        <v>0.12295081967213115</v>
      </c>
      <c r="D24" s="15">
        <v>-0.15711700844390833</v>
      </c>
      <c r="E24" s="15">
        <v>-0.12238979118329467</v>
      </c>
      <c r="F24" s="15">
        <v>-0.05439864003399915</v>
      </c>
      <c r="G24" s="15">
        <v>-0.26264967168791037</v>
      </c>
      <c r="H24" s="15">
        <v>-0.1560941892811237</v>
      </c>
      <c r="I24" s="15">
        <v>0.0915289887077511</v>
      </c>
      <c r="J24" s="15">
        <v>-0.3648685870731735</v>
      </c>
      <c r="K24" s="15">
        <v>-0.25115314782721365</v>
      </c>
      <c r="L24" s="15">
        <v>-0.21530075822246147</v>
      </c>
      <c r="M24" s="15">
        <v>-0.32549224428959356</v>
      </c>
      <c r="N24" s="15">
        <f>State08!N24/State07!N24-1</f>
        <v>-0.13435475159288035</v>
      </c>
    </row>
    <row r="25" spans="1:14" ht="10.5" customHeight="1">
      <c r="A25" s="3" t="s">
        <v>23</v>
      </c>
      <c r="B25" s="15">
        <v>0.07476635514018691</v>
      </c>
      <c r="C25" s="15">
        <v>0.044807590933052185</v>
      </c>
      <c r="D25" s="15">
        <v>0.11122294916960242</v>
      </c>
      <c r="E25" s="15">
        <v>-0.36723973256924547</v>
      </c>
      <c r="F25" s="15">
        <v>-0.0632996632996633</v>
      </c>
      <c r="G25" s="15">
        <v>-0.23803363518758086</v>
      </c>
      <c r="H25" s="15">
        <v>-0.1685600407403732</v>
      </c>
      <c r="I25" s="15">
        <v>-0.12325950515051891</v>
      </c>
      <c r="J25" s="15">
        <v>-0.12237639897273454</v>
      </c>
      <c r="K25" s="15">
        <v>-0.1736988807522787</v>
      </c>
      <c r="L25" s="15">
        <v>-0.20199490625853928</v>
      </c>
      <c r="M25" s="15">
        <v>-0.2075032281602725</v>
      </c>
      <c r="N25" s="15">
        <f>State08!N25/State07!N25-1</f>
        <v>-0.1232274028454522</v>
      </c>
    </row>
    <row r="26" spans="1:14" ht="10.5" customHeight="1">
      <c r="A26" s="5" t="s">
        <v>24</v>
      </c>
      <c r="B26" s="15">
        <v>0.4520064205457464</v>
      </c>
      <c r="C26" s="15">
        <v>0.1882591093117409</v>
      </c>
      <c r="D26" s="15">
        <v>-0.09557273366127898</v>
      </c>
      <c r="E26" s="15">
        <v>0.16805845511482254</v>
      </c>
      <c r="F26" s="15">
        <v>0.45088868101029</v>
      </c>
      <c r="G26" s="15">
        <v>0.3157894736842105</v>
      </c>
      <c r="H26" s="15">
        <v>-0.014371546630203503</v>
      </c>
      <c r="I26" s="15">
        <v>0.11393354127711815</v>
      </c>
      <c r="J26" s="15">
        <v>0.07217757339431329</v>
      </c>
      <c r="K26" s="15">
        <v>0.778876841205469</v>
      </c>
      <c r="L26" s="15">
        <v>0.7530657224991928</v>
      </c>
      <c r="M26" s="15">
        <v>-0.06259417189969976</v>
      </c>
      <c r="N26" s="15">
        <f>State08!N26/State07!N26-1</f>
        <v>0.20693049843289235</v>
      </c>
    </row>
    <row r="27" spans="1:14" ht="10.5" customHeight="1">
      <c r="A27" s="3" t="s">
        <v>25</v>
      </c>
      <c r="B27" s="15">
        <v>0.06088682991396426</v>
      </c>
      <c r="C27" s="15">
        <v>0.03366583541147132</v>
      </c>
      <c r="D27" s="15">
        <v>0.1765075376884422</v>
      </c>
      <c r="E27" s="15">
        <v>-0.3123529411764706</v>
      </c>
      <c r="F27" s="15">
        <v>0.04878048780487805</v>
      </c>
      <c r="G27" s="15">
        <v>-0.16274431591543678</v>
      </c>
      <c r="H27" s="15">
        <v>-0.2448821336073673</v>
      </c>
      <c r="I27" s="15">
        <v>-0.18504883480365486</v>
      </c>
      <c r="J27" s="15">
        <v>-0.4463841644675105</v>
      </c>
      <c r="K27" s="15">
        <v>-0.09629708469769674</v>
      </c>
      <c r="L27" s="15">
        <v>0.2593434254331196</v>
      </c>
      <c r="M27" s="15">
        <v>0.18854031694376983</v>
      </c>
      <c r="N27" s="15">
        <f>State08!N27/State07!N27-1</f>
        <v>-0.09416279647694492</v>
      </c>
    </row>
    <row r="28" spans="1:14" ht="10.5" customHeight="1">
      <c r="A28" s="3" t="s">
        <v>26</v>
      </c>
      <c r="B28" s="15">
        <v>-0.15770081061164334</v>
      </c>
      <c r="C28" s="15">
        <v>-0.09700889248181083</v>
      </c>
      <c r="D28" s="15">
        <v>-0.08911777877295118</v>
      </c>
      <c r="E28" s="15">
        <v>-0.22265122265122264</v>
      </c>
      <c r="F28" s="15">
        <v>-0.19710144927536233</v>
      </c>
      <c r="G28" s="15">
        <v>-0.19324744557974233</v>
      </c>
      <c r="H28" s="15">
        <v>-0.2140780529651856</v>
      </c>
      <c r="I28" s="15">
        <v>-0.27467886093819166</v>
      </c>
      <c r="J28" s="15">
        <v>-0.23677448812323365</v>
      </c>
      <c r="K28" s="15">
        <v>-0.216955427102718</v>
      </c>
      <c r="L28" s="15">
        <v>-0.22027878938828252</v>
      </c>
      <c r="M28" s="15">
        <v>-0.29216367666075477</v>
      </c>
      <c r="N28" s="15">
        <f>State08!N28/State07!N28-1</f>
        <v>-0.20501796949035156</v>
      </c>
    </row>
    <row r="29" spans="1:14" ht="10.5" customHeight="1">
      <c r="A29" s="3" t="s">
        <v>27</v>
      </c>
      <c r="B29" s="15">
        <v>0.1390728476821192</v>
      </c>
      <c r="C29" s="15">
        <v>-0.0651969981238274</v>
      </c>
      <c r="D29" s="15">
        <v>0.307776560788609</v>
      </c>
      <c r="E29" s="15">
        <v>-0.4698616600790514</v>
      </c>
      <c r="F29" s="15">
        <v>-0.02583732057416268</v>
      </c>
      <c r="G29" s="15">
        <v>-0.15955766192733017</v>
      </c>
      <c r="H29" s="15">
        <v>-0.2038683020989182</v>
      </c>
      <c r="I29" s="15">
        <v>-0.23019098100807736</v>
      </c>
      <c r="J29" s="15">
        <v>-0.32678141366785884</v>
      </c>
      <c r="K29" s="15">
        <v>-0.17119645359436067</v>
      </c>
      <c r="L29" s="15">
        <v>-0.10454936906175054</v>
      </c>
      <c r="M29" s="15">
        <v>-0.22369347308249557</v>
      </c>
      <c r="N29" s="15">
        <f>State08!N29/State07!N29-1</f>
        <v>-0.11565067339440227</v>
      </c>
    </row>
    <row r="30" spans="1:14" ht="10.5" customHeight="1">
      <c r="A30" s="5" t="s">
        <v>28</v>
      </c>
      <c r="B30" s="15">
        <v>0.09747545582047686</v>
      </c>
      <c r="C30" s="15">
        <v>0.09172932330827067</v>
      </c>
      <c r="D30" s="15">
        <v>-0.10403726708074534</v>
      </c>
      <c r="E30" s="15">
        <v>-0.32335623159960747</v>
      </c>
      <c r="F30" s="15">
        <v>-0.1843843843843844</v>
      </c>
      <c r="G30" s="15">
        <v>-0.25217076700434155</v>
      </c>
      <c r="H30" s="15">
        <v>-0.2450318403880994</v>
      </c>
      <c r="I30" s="15">
        <v>-0.0933702870651487</v>
      </c>
      <c r="J30" s="15">
        <v>-0.2515605845374037</v>
      </c>
      <c r="K30" s="15">
        <v>-0.2923605448072849</v>
      </c>
      <c r="L30" s="15">
        <v>-0.2942901707755058</v>
      </c>
      <c r="M30" s="15">
        <v>-0.3165406653734551</v>
      </c>
      <c r="N30" s="15">
        <f>State08!N30/State07!N30-1</f>
        <v>-0.19972561647864073</v>
      </c>
    </row>
    <row r="31" spans="1:14" ht="10.5" customHeight="1">
      <c r="A31" s="3" t="s">
        <v>29</v>
      </c>
      <c r="B31" s="15">
        <v>-0.1819645732689211</v>
      </c>
      <c r="C31" s="15">
        <v>-0.13142437591776798</v>
      </c>
      <c r="D31" s="15">
        <v>-0.12293577981651377</v>
      </c>
      <c r="E31" s="15">
        <v>-0.18729641693811075</v>
      </c>
      <c r="F31" s="15">
        <v>-0.23018867924528302</v>
      </c>
      <c r="G31" s="15">
        <v>-0.33013435700575816</v>
      </c>
      <c r="H31" s="15">
        <v>-0.22002726086736898</v>
      </c>
      <c r="I31" s="15">
        <v>-0.2904738246902381</v>
      </c>
      <c r="J31" s="15">
        <v>-0.4097443292044961</v>
      </c>
      <c r="K31" s="15">
        <v>-0.08283368242396597</v>
      </c>
      <c r="L31" s="15">
        <v>-0.16377350927438164</v>
      </c>
      <c r="M31" s="15">
        <v>-0.22093315785351733</v>
      </c>
      <c r="N31" s="15">
        <f>State08!N31/State07!N31-1</f>
        <v>-0.22926545441829982</v>
      </c>
    </row>
    <row r="32" spans="1:14" ht="10.5" customHeight="1">
      <c r="A32" s="7" t="s">
        <v>30</v>
      </c>
      <c r="B32" s="16">
        <v>-0.19394618834080718</v>
      </c>
      <c r="C32" s="16">
        <v>-0.0667574931880109</v>
      </c>
      <c r="D32" s="16">
        <v>-0.007238883143743537</v>
      </c>
      <c r="E32" s="16">
        <v>-0.3737427210164108</v>
      </c>
      <c r="F32" s="16">
        <v>-0.25173783515392256</v>
      </c>
      <c r="G32" s="16">
        <v>-0.24088093599449414</v>
      </c>
      <c r="H32" s="16">
        <v>-0.27474973083236354</v>
      </c>
      <c r="I32" s="16">
        <v>-0.28704529357817127</v>
      </c>
      <c r="J32" s="16">
        <v>-0.2639540383247509</v>
      </c>
      <c r="K32" s="16">
        <v>-0.23761474243079583</v>
      </c>
      <c r="L32" s="16">
        <v>-0.39088629029105865</v>
      </c>
      <c r="M32" s="16">
        <v>-0.4552097494888781</v>
      </c>
      <c r="N32" s="16">
        <f>State08!N32/State07!N32-1</f>
        <v>-0.2628650558305994</v>
      </c>
    </row>
    <row r="33" spans="1:14" ht="12.75">
      <c r="A33" s="9" t="s">
        <v>31</v>
      </c>
      <c r="B33" s="17">
        <v>-0.12126436781609196</v>
      </c>
      <c r="C33" s="17">
        <v>-0.07062146892655367</v>
      </c>
      <c r="D33" s="17">
        <v>-0.061385099685204614</v>
      </c>
      <c r="E33" s="17">
        <v>-0.3989276139410188</v>
      </c>
      <c r="F33" s="17">
        <v>-0.25</v>
      </c>
      <c r="G33" s="17">
        <v>-0.22456019317005865</v>
      </c>
      <c r="H33" s="17">
        <v>-0.3333731415258241</v>
      </c>
      <c r="I33" s="17">
        <v>-0.44500312298645417</v>
      </c>
      <c r="J33" s="17">
        <v>-0.23260612745220952</v>
      </c>
      <c r="K33" s="17">
        <v>-0.34992312332318987</v>
      </c>
      <c r="L33" s="17">
        <v>-0.2717391350253885</v>
      </c>
      <c r="M33" s="17">
        <v>-0.38096189868164276</v>
      </c>
      <c r="N33" s="17">
        <f>State08!N33/State07!N33-1</f>
        <v>-0.26592798096764314</v>
      </c>
    </row>
    <row r="34" spans="1:14" ht="10.5" customHeight="1">
      <c r="A34" s="3" t="s">
        <v>32</v>
      </c>
      <c r="B34" s="15">
        <v>-0.03722261989978525</v>
      </c>
      <c r="C34" s="15">
        <v>0.04470426409903714</v>
      </c>
      <c r="D34" s="15">
        <v>-0.24758842443729903</v>
      </c>
      <c r="E34" s="15">
        <v>0.2711711711711712</v>
      </c>
      <c r="F34" s="15">
        <v>-0.0457516339869281</v>
      </c>
      <c r="G34" s="15">
        <v>-0.40253496503496505</v>
      </c>
      <c r="H34" s="15">
        <v>-0.26077753771817247</v>
      </c>
      <c r="I34" s="15">
        <v>-0.2212078396381052</v>
      </c>
      <c r="J34" s="15">
        <v>-0.4167648302881434</v>
      </c>
      <c r="K34" s="15">
        <v>-0.06214117490840436</v>
      </c>
      <c r="L34" s="15">
        <v>-0.22127235013507884</v>
      </c>
      <c r="M34" s="15">
        <v>-0.18224356942334785</v>
      </c>
      <c r="N34" s="15">
        <f>State08!N34/State07!N34-1</f>
        <v>-0.17069595032050167</v>
      </c>
    </row>
    <row r="35" spans="1:14" ht="10.5" customHeight="1">
      <c r="A35" s="3" t="s">
        <v>33</v>
      </c>
      <c r="B35" s="15">
        <v>0.10732538330494037</v>
      </c>
      <c r="C35" s="15">
        <v>0.2062314540059347</v>
      </c>
      <c r="D35" s="15">
        <v>0.08986486486486486</v>
      </c>
      <c r="E35" s="15">
        <v>-0.04279475982532751</v>
      </c>
      <c r="F35" s="15">
        <v>-0.03275109170305677</v>
      </c>
      <c r="G35" s="15">
        <v>-0.2968988307066599</v>
      </c>
      <c r="H35" s="15">
        <v>-0.07433587939962533</v>
      </c>
      <c r="I35" s="15">
        <v>-0.1533252452960279</v>
      </c>
      <c r="J35" s="15">
        <v>-0.4457100085164263</v>
      </c>
      <c r="K35" s="15">
        <v>-0.16304577493410638</v>
      </c>
      <c r="L35" s="15">
        <v>-0.16156128248918616</v>
      </c>
      <c r="M35" s="15">
        <v>-0.08950974456732207</v>
      </c>
      <c r="N35" s="15">
        <f>State08!N35/State07!N35-1</f>
        <v>-0.1026129294954321</v>
      </c>
    </row>
    <row r="36" spans="1:14" ht="10.5" customHeight="1">
      <c r="A36" s="5" t="s">
        <v>34</v>
      </c>
      <c r="B36" s="15">
        <v>-0.2844653665097512</v>
      </c>
      <c r="C36" s="15">
        <v>-0.21629213483146068</v>
      </c>
      <c r="D36" s="15">
        <v>-0.32609937178755</v>
      </c>
      <c r="E36" s="15">
        <v>0.19380355965721818</v>
      </c>
      <c r="F36" s="15">
        <v>-0.27486586875773833</v>
      </c>
      <c r="G36" s="15">
        <v>-0.2738703339882122</v>
      </c>
      <c r="H36" s="15">
        <v>-0.17591268964898396</v>
      </c>
      <c r="I36" s="15">
        <v>-0.1380276947785536</v>
      </c>
      <c r="J36" s="15">
        <v>-0.295800286925278</v>
      </c>
      <c r="K36" s="15">
        <v>-0.17439976305663069</v>
      </c>
      <c r="L36" s="15">
        <v>-0.09875564457423526</v>
      </c>
      <c r="M36" s="15">
        <v>-0.3392752137440187</v>
      </c>
      <c r="N36" s="15">
        <f>State08!N36/State07!N36-1</f>
        <v>-0.20912016523101318</v>
      </c>
    </row>
    <row r="37" spans="1:14" ht="10.5" customHeight="1">
      <c r="A37" s="3" t="s">
        <v>35</v>
      </c>
      <c r="B37" s="15">
        <v>-0.08571428571428572</v>
      </c>
      <c r="C37" s="15">
        <v>-0.11490978157644824</v>
      </c>
      <c r="D37" s="15">
        <v>0.017933390264730998</v>
      </c>
      <c r="E37" s="15">
        <v>-0.33636363636363636</v>
      </c>
      <c r="F37" s="15">
        <v>-0.06525911708253358</v>
      </c>
      <c r="G37" s="15">
        <v>-0.31805477920626046</v>
      </c>
      <c r="H37" s="15">
        <v>-0.3069347250457177</v>
      </c>
      <c r="I37" s="15">
        <v>-0.2724326955491074</v>
      </c>
      <c r="J37" s="15">
        <v>-0.34788436934089456</v>
      </c>
      <c r="K37" s="15">
        <v>-0.21889825614290034</v>
      </c>
      <c r="L37" s="15">
        <v>-0.35874271105509564</v>
      </c>
      <c r="M37" s="15">
        <v>-0.25301257310852543</v>
      </c>
      <c r="N37" s="15">
        <f>State08!N37/State07!N37-1</f>
        <v>-0.23460292293767881</v>
      </c>
    </row>
    <row r="38" spans="1:14" ht="10.5" customHeight="1">
      <c r="A38" s="3" t="s">
        <v>36</v>
      </c>
      <c r="B38" s="15">
        <v>-0.2080856123662307</v>
      </c>
      <c r="C38" s="15">
        <v>0.08140610545790934</v>
      </c>
      <c r="D38" s="15">
        <v>0.041264266900790166</v>
      </c>
      <c r="E38" s="15">
        <v>0.19029275808936827</v>
      </c>
      <c r="F38" s="15">
        <v>-0.2411111111111111</v>
      </c>
      <c r="G38" s="15">
        <v>-0.08990944372574386</v>
      </c>
      <c r="H38" s="15">
        <v>-0.11054576361821161</v>
      </c>
      <c r="I38" s="15">
        <v>-0.256011434276354</v>
      </c>
      <c r="J38" s="15">
        <v>-0.1520774502478748</v>
      </c>
      <c r="K38" s="15">
        <v>-0.14988532973375762</v>
      </c>
      <c r="L38" s="15">
        <v>-0.21305067398079233</v>
      </c>
      <c r="M38" s="15">
        <v>-0.1209019795653072</v>
      </c>
      <c r="N38" s="15">
        <f>State08!N38/State07!N38-1</f>
        <v>-0.11850764690798332</v>
      </c>
    </row>
    <row r="39" spans="1:14" ht="10.5" customHeight="1">
      <c r="A39" s="3" t="s">
        <v>37</v>
      </c>
      <c r="B39" s="15">
        <v>0.12169312169312169</v>
      </c>
      <c r="C39" s="15">
        <v>0.2707659115426106</v>
      </c>
      <c r="D39" s="15">
        <v>0.13375527426160339</v>
      </c>
      <c r="E39" s="15">
        <v>0.04008746355685131</v>
      </c>
      <c r="F39" s="15">
        <v>0.11488511488511488</v>
      </c>
      <c r="G39" s="15">
        <v>0.2556008146639511</v>
      </c>
      <c r="H39" s="15">
        <v>-0.026326430822121227</v>
      </c>
      <c r="I39" s="15">
        <v>-0.03917759076538508</v>
      </c>
      <c r="J39" s="15">
        <v>4.5283471281054194E-05</v>
      </c>
      <c r="K39" s="15">
        <v>-0.08364666468691945</v>
      </c>
      <c r="L39" s="15">
        <v>0.13606359445629101</v>
      </c>
      <c r="M39" s="15">
        <v>-0.19163086131973653</v>
      </c>
      <c r="N39" s="15">
        <f>State08!N39/State07!N39-1</f>
        <v>0.06504559467784232</v>
      </c>
    </row>
    <row r="40" spans="1:14" ht="10.5" customHeight="1">
      <c r="A40" s="5" t="s">
        <v>38</v>
      </c>
      <c r="B40" s="15">
        <v>0.04088785046728972</v>
      </c>
      <c r="C40" s="15">
        <v>0.0416116248348745</v>
      </c>
      <c r="D40" s="15">
        <v>-0.11691176470588235</v>
      </c>
      <c r="E40" s="15">
        <v>-0.07766990291262135</v>
      </c>
      <c r="F40" s="15">
        <v>-0.12088650100738751</v>
      </c>
      <c r="G40" s="15">
        <v>-0.34606741573033706</v>
      </c>
      <c r="H40" s="15">
        <v>-0.25748294542259026</v>
      </c>
      <c r="I40" s="15">
        <v>-0.36853646981188815</v>
      </c>
      <c r="J40" s="15">
        <v>-0.2670527392695992</v>
      </c>
      <c r="K40" s="15">
        <v>-0.21845507714758433</v>
      </c>
      <c r="L40" s="15">
        <v>-0.36742779393534114</v>
      </c>
      <c r="M40" s="15">
        <v>-0.3013825616311943</v>
      </c>
      <c r="N40" s="15">
        <f>State08!N40/State07!N40-1</f>
        <v>-0.19350656729962323</v>
      </c>
    </row>
    <row r="41" spans="1:14" ht="10.5" customHeight="1">
      <c r="A41" s="3" t="s">
        <v>39</v>
      </c>
      <c r="B41" s="15">
        <v>0.11070911722141824</v>
      </c>
      <c r="C41" s="15">
        <v>-0.01609517144856543</v>
      </c>
      <c r="D41" s="15">
        <v>-0.037943696450428395</v>
      </c>
      <c r="E41" s="15">
        <v>0.20461095100864554</v>
      </c>
      <c r="F41" s="15">
        <v>-0.09308755760368663</v>
      </c>
      <c r="G41" s="15">
        <v>-0.07793345008756568</v>
      </c>
      <c r="H41" s="15">
        <v>0.014410331755441983</v>
      </c>
      <c r="I41" s="15">
        <v>-0.009205327648437265</v>
      </c>
      <c r="J41" s="15">
        <v>-0.0750512765478042</v>
      </c>
      <c r="K41" s="15">
        <v>-0.1563333878750019</v>
      </c>
      <c r="L41" s="15">
        <v>0.008919549428070639</v>
      </c>
      <c r="M41" s="15">
        <v>-0.1500656433452821</v>
      </c>
      <c r="N41" s="15">
        <f>State08!N41/State07!N41-1</f>
        <v>-0.026224018210845634</v>
      </c>
    </row>
    <row r="42" spans="1:14" ht="10.5" customHeight="1">
      <c r="A42" s="7" t="s">
        <v>40</v>
      </c>
      <c r="B42" s="16">
        <v>0.03765323992994746</v>
      </c>
      <c r="C42" s="16">
        <v>0.06411483253588517</v>
      </c>
      <c r="D42" s="16">
        <v>-0.11059602649006622</v>
      </c>
      <c r="E42" s="16">
        <v>-0.2727957799547852</v>
      </c>
      <c r="F42" s="16">
        <v>-0.17659033078880407</v>
      </c>
      <c r="G42" s="16">
        <v>0.34895191122071517</v>
      </c>
      <c r="H42" s="16">
        <v>-0.3638745156637443</v>
      </c>
      <c r="I42" s="16">
        <v>-0.2256358714412404</v>
      </c>
      <c r="J42" s="16">
        <v>-0.20671153735425968</v>
      </c>
      <c r="K42" s="16">
        <v>-0.28374039333981227</v>
      </c>
      <c r="L42" s="16">
        <v>-0.10932517629675095</v>
      </c>
      <c r="M42" s="16">
        <v>-0.34262831583308995</v>
      </c>
      <c r="N42" s="16">
        <f>State08!N42/State07!N42-1</f>
        <v>-0.14632338198724903</v>
      </c>
    </row>
    <row r="43" spans="1:14" ht="12.75">
      <c r="A43" s="9" t="s">
        <v>41</v>
      </c>
      <c r="B43" s="17">
        <v>0.06118546845124283</v>
      </c>
      <c r="C43" s="17">
        <v>0.21010901883052527</v>
      </c>
      <c r="D43" s="17">
        <v>-0.17349970291146763</v>
      </c>
      <c r="E43" s="17">
        <v>-0.06598984771573604</v>
      </c>
      <c r="F43" s="17">
        <v>0.03493013972055888</v>
      </c>
      <c r="G43" s="17">
        <v>-0.22255912674348088</v>
      </c>
      <c r="H43" s="17">
        <v>-0.26147333607646195</v>
      </c>
      <c r="I43" s="17">
        <v>-0.07282616181073982</v>
      </c>
      <c r="J43" s="17">
        <v>-0.4015455113838975</v>
      </c>
      <c r="K43" s="17">
        <v>-0.08707210804318147</v>
      </c>
      <c r="L43" s="17">
        <v>0.17921898625440902</v>
      </c>
      <c r="M43" s="17">
        <v>-0.23897681132462914</v>
      </c>
      <c r="N43" s="17">
        <f>State08!N43/State07!N43-1</f>
        <v>-0.11871399200322397</v>
      </c>
    </row>
    <row r="44" spans="1:14" ht="10.5" customHeight="1">
      <c r="A44" s="3" t="s">
        <v>42</v>
      </c>
      <c r="B44" s="15">
        <v>0.057318321392016376</v>
      </c>
      <c r="C44" s="15">
        <v>0.20521172638436483</v>
      </c>
      <c r="D44" s="15">
        <v>0.016244314489928524</v>
      </c>
      <c r="E44" s="15">
        <v>-0.036273701566364384</v>
      </c>
      <c r="F44" s="15">
        <v>-0.10730088495575221</v>
      </c>
      <c r="G44" s="15">
        <v>-0.055973266499582286</v>
      </c>
      <c r="H44" s="15">
        <v>-0.17425794371960346</v>
      </c>
      <c r="I44" s="15">
        <v>-0.007774884857412271</v>
      </c>
      <c r="J44" s="15">
        <v>-0.08359604542903037</v>
      </c>
      <c r="K44" s="15">
        <v>-0.1925281782351936</v>
      </c>
      <c r="L44" s="15">
        <v>-0.1308529357094142</v>
      </c>
      <c r="M44" s="15">
        <v>-0.056032712051639406</v>
      </c>
      <c r="N44" s="15">
        <f>State08!N44/State07!N44-1</f>
        <v>-0.06256390169706338</v>
      </c>
    </row>
    <row r="45" spans="1:14" ht="10.5" customHeight="1">
      <c r="A45" s="3" t="s">
        <v>43</v>
      </c>
      <c r="B45" s="15">
        <v>0.09</v>
      </c>
      <c r="C45" s="15">
        <v>0.17664023071377072</v>
      </c>
      <c r="D45" s="15">
        <v>0.45348837209302323</v>
      </c>
      <c r="E45" s="15">
        <v>-0.10835351089588378</v>
      </c>
      <c r="F45" s="15">
        <v>-0.11064718162839249</v>
      </c>
      <c r="G45" s="15">
        <v>-0.15991471215351813</v>
      </c>
      <c r="H45" s="15">
        <v>0.029890018038002238</v>
      </c>
      <c r="I45" s="15">
        <v>-0.08449372547493317</v>
      </c>
      <c r="J45" s="15">
        <v>-0.08543995595598164</v>
      </c>
      <c r="K45" s="15">
        <v>0.0006431060591409807</v>
      </c>
      <c r="L45" s="15">
        <v>0.007055503546960638</v>
      </c>
      <c r="M45" s="15">
        <v>-0.17832723179564042</v>
      </c>
      <c r="N45" s="15">
        <f>State08!N45/State07!N45-1</f>
        <v>-0.00439066067770677</v>
      </c>
    </row>
    <row r="46" spans="1:14" ht="10.5" customHeight="1">
      <c r="A46" s="5" t="s">
        <v>44</v>
      </c>
      <c r="B46" s="15">
        <v>0.16485507246376813</v>
      </c>
      <c r="C46" s="15">
        <v>-0.008886255924170616</v>
      </c>
      <c r="D46" s="15">
        <v>-0.2363150867823765</v>
      </c>
      <c r="E46" s="15">
        <v>0.08591205211726384</v>
      </c>
      <c r="F46" s="15">
        <v>-0.1660723382577687</v>
      </c>
      <c r="G46" s="15">
        <v>-0.13212435233160622</v>
      </c>
      <c r="H46" s="15">
        <v>0.008781560419319146</v>
      </c>
      <c r="I46" s="15">
        <v>-0.28469047505962003</v>
      </c>
      <c r="J46" s="15">
        <v>-0.3002877947728916</v>
      </c>
      <c r="K46" s="15">
        <v>-0.2299876650303231</v>
      </c>
      <c r="L46" s="15">
        <v>-0.13284167442552464</v>
      </c>
      <c r="M46" s="15">
        <v>-0.06710013271346843</v>
      </c>
      <c r="N46" s="15">
        <f>State08!N46/State07!N46-1</f>
        <v>-0.09518146910575154</v>
      </c>
    </row>
    <row r="47" spans="1:14" ht="10.5" customHeight="1">
      <c r="A47" s="3" t="s">
        <v>45</v>
      </c>
      <c r="B47" s="15">
        <v>0.06807727690892364</v>
      </c>
      <c r="C47" s="15">
        <v>-0.017628205128205128</v>
      </c>
      <c r="D47" s="15">
        <v>-0.03672612801678909</v>
      </c>
      <c r="E47" s="15">
        <v>0.1087378640776699</v>
      </c>
      <c r="F47" s="15">
        <v>-0.046511627906976744</v>
      </c>
      <c r="G47" s="15">
        <v>-0.19422863485016648</v>
      </c>
      <c r="H47" s="15">
        <v>0.052463965184393446</v>
      </c>
      <c r="I47" s="15">
        <v>-0.20712056110248445</v>
      </c>
      <c r="J47" s="15">
        <v>-0.16392592255648988</v>
      </c>
      <c r="K47" s="15">
        <v>0.04213358583801054</v>
      </c>
      <c r="L47" s="15">
        <v>-0.07210412209991462</v>
      </c>
      <c r="M47" s="15">
        <v>-0.20247833780025817</v>
      </c>
      <c r="N47" s="15">
        <f>State08!N47/State07!N47-1</f>
        <v>-0.062308221170498945</v>
      </c>
    </row>
    <row r="48" spans="1:14" ht="10.5" customHeight="1">
      <c r="A48" s="3" t="s">
        <v>46</v>
      </c>
      <c r="B48" s="15">
        <v>-0.10974244120940649</v>
      </c>
      <c r="C48" s="15">
        <v>0.0011574074074074073</v>
      </c>
      <c r="D48" s="15">
        <v>0.04206008583690987</v>
      </c>
      <c r="E48" s="15">
        <v>-0.2763507528786537</v>
      </c>
      <c r="F48" s="15">
        <v>-0.07372549019607844</v>
      </c>
      <c r="G48" s="15">
        <v>-0.28491137051448334</v>
      </c>
      <c r="H48" s="15">
        <v>-0.18518046238126365</v>
      </c>
      <c r="I48" s="15">
        <v>-0.2879566614267072</v>
      </c>
      <c r="J48" s="15">
        <v>-0.3691238570734888</v>
      </c>
      <c r="K48" s="15">
        <v>-0.34420663554338427</v>
      </c>
      <c r="L48" s="15">
        <v>-0.2495488936795433</v>
      </c>
      <c r="M48" s="15">
        <v>-0.27500679354638113</v>
      </c>
      <c r="N48" s="15">
        <f>State08!N48/State07!N48-1</f>
        <v>-0.21480767929297562</v>
      </c>
    </row>
    <row r="49" spans="1:14" ht="10.5" customHeight="1">
      <c r="A49" s="3" t="s">
        <v>47</v>
      </c>
      <c r="B49" s="15">
        <v>0.003857280617164899</v>
      </c>
      <c r="C49" s="15">
        <v>-0.13032145960034752</v>
      </c>
      <c r="D49" s="15">
        <v>-0.17488494411571334</v>
      </c>
      <c r="E49" s="15">
        <v>-0.10180995475113122</v>
      </c>
      <c r="F49" s="15">
        <v>-0.38022988505747124</v>
      </c>
      <c r="G49" s="15">
        <v>-0.192</v>
      </c>
      <c r="H49" s="15">
        <v>-0.2995043998763704</v>
      </c>
      <c r="I49" s="15">
        <v>-0.10980951423182363</v>
      </c>
      <c r="J49" s="15">
        <v>-0.18221252724925358</v>
      </c>
      <c r="K49" s="15">
        <v>-0.2695361913145301</v>
      </c>
      <c r="L49" s="15">
        <v>-0.06243613732121622</v>
      </c>
      <c r="M49" s="15">
        <v>-0.2248123952813736</v>
      </c>
      <c r="N49" s="15">
        <f>State08!N49/State07!N49-1</f>
        <v>-0.19752490873996287</v>
      </c>
    </row>
    <row r="50" spans="1:14" ht="10.5" customHeight="1">
      <c r="A50" s="5" t="s">
        <v>48</v>
      </c>
      <c r="B50" s="15">
        <v>-0.04887218045112782</v>
      </c>
      <c r="C50" s="15">
        <v>-0.1523404255319149</v>
      </c>
      <c r="D50" s="15">
        <v>-0.07736943907156674</v>
      </c>
      <c r="E50" s="15">
        <v>-0.4185053380782918</v>
      </c>
      <c r="F50" s="15">
        <v>-0.21745454545454546</v>
      </c>
      <c r="G50" s="15">
        <v>-0.2985942801745031</v>
      </c>
      <c r="H50" s="15">
        <v>-0.31707549329259793</v>
      </c>
      <c r="I50" s="15">
        <v>-0.29680171901781055</v>
      </c>
      <c r="J50" s="15">
        <v>-0.37218452949194025</v>
      </c>
      <c r="K50" s="15">
        <v>-0.34008660175194694</v>
      </c>
      <c r="L50" s="15">
        <v>-0.3125916218638729</v>
      </c>
      <c r="M50" s="15">
        <v>-0.3722494836094708</v>
      </c>
      <c r="N50" s="15">
        <f>State08!N50/State07!N50-1</f>
        <v>-0.2785273051617623</v>
      </c>
    </row>
    <row r="51" spans="1:14" ht="10.5" customHeight="1">
      <c r="A51" s="3" t="s">
        <v>49</v>
      </c>
      <c r="B51" s="15">
        <v>0.14666666666666667</v>
      </c>
      <c r="C51" s="15">
        <v>0.22388059701492538</v>
      </c>
      <c r="D51" s="15">
        <v>-0.28609986504723345</v>
      </c>
      <c r="E51" s="15">
        <v>-0.05186020293122886</v>
      </c>
      <c r="F51" s="15">
        <v>-0.0664179104477612</v>
      </c>
      <c r="G51" s="15">
        <v>-0.3047337278106509</v>
      </c>
      <c r="H51" s="15">
        <v>-0.1875175208416234</v>
      </c>
      <c r="I51" s="15">
        <v>-0.3634194331682872</v>
      </c>
      <c r="J51" s="15">
        <v>-0.3960032601656729</v>
      </c>
      <c r="K51" s="15">
        <v>-0.30644343093231635</v>
      </c>
      <c r="L51" s="15">
        <v>-0.2133654584245469</v>
      </c>
      <c r="M51" s="15">
        <v>-0.28669489700910095</v>
      </c>
      <c r="N51" s="15">
        <f>State08!N51/State07!N51-1</f>
        <v>-0.19401195558065276</v>
      </c>
    </row>
    <row r="52" spans="1:14" ht="10.5" customHeight="1">
      <c r="A52" s="7" t="s">
        <v>50</v>
      </c>
      <c r="B52" s="16">
        <v>0.020503807850029292</v>
      </c>
      <c r="C52" s="16">
        <v>0.1816911250873515</v>
      </c>
      <c r="D52" s="16">
        <v>-0.23735088440970795</v>
      </c>
      <c r="E52" s="16">
        <v>0.13449691991786447</v>
      </c>
      <c r="F52" s="16">
        <v>0.0236013986013986</v>
      </c>
      <c r="G52" s="16">
        <v>0.020819341840161182</v>
      </c>
      <c r="H52" s="16">
        <v>0.04418486770688713</v>
      </c>
      <c r="I52" s="16">
        <v>-0.13403751452896828</v>
      </c>
      <c r="J52" s="16">
        <v>-0.1834797990973932</v>
      </c>
      <c r="K52" s="16">
        <v>-0.3266844027231053</v>
      </c>
      <c r="L52" s="16">
        <v>-0.655155499685266</v>
      </c>
      <c r="M52" s="16">
        <v>-0.3268584278746069</v>
      </c>
      <c r="N52" s="16">
        <f>State08!N52/State07!N52-1</f>
        <v>-0.19291957277065452</v>
      </c>
    </row>
    <row r="53" spans="1:14" ht="12.75">
      <c r="A53" s="9" t="s">
        <v>51</v>
      </c>
      <c r="B53" s="17">
        <v>0.05326086956521739</v>
      </c>
      <c r="C53" s="17">
        <v>0.12557077625570776</v>
      </c>
      <c r="D53" s="17">
        <v>-0.057709648331830475</v>
      </c>
      <c r="E53" s="17">
        <v>-0.005529953917050691</v>
      </c>
      <c r="F53" s="17">
        <v>0.015151515151515152</v>
      </c>
      <c r="G53" s="17">
        <v>-0.11118130132659507</v>
      </c>
      <c r="H53" s="17">
        <v>-0.18338954858440626</v>
      </c>
      <c r="I53" s="17">
        <v>-0.1726841556269981</v>
      </c>
      <c r="J53" s="17">
        <v>-0.19564158689861863</v>
      </c>
      <c r="K53" s="17">
        <v>-0.16021480088553636</v>
      </c>
      <c r="L53" s="17">
        <v>-0.15751688410684128</v>
      </c>
      <c r="M53" s="17">
        <v>-0.2431181549910495</v>
      </c>
      <c r="N53" s="17">
        <f>State08!N53/State07!N53-1</f>
        <v>-0.09809416391473202</v>
      </c>
    </row>
    <row r="54" spans="1:14" ht="10.5" customHeight="1">
      <c r="A54" s="3" t="s">
        <v>52</v>
      </c>
      <c r="B54" s="15">
        <v>0.145985401459854</v>
      </c>
      <c r="C54" s="15">
        <v>-0.060526315789473685</v>
      </c>
      <c r="D54" s="15">
        <v>0.13604060913705585</v>
      </c>
      <c r="E54" s="15">
        <v>-0.3480392156862745</v>
      </c>
      <c r="F54" s="15">
        <v>-0.1036970243462579</v>
      </c>
      <c r="G54" s="15">
        <v>-0.27068166776968894</v>
      </c>
      <c r="H54" s="15">
        <v>-0.20773101993786167</v>
      </c>
      <c r="I54" s="15">
        <v>-0.2438831650261922</v>
      </c>
      <c r="J54" s="15">
        <v>-0.2172420251941718</v>
      </c>
      <c r="K54" s="15">
        <v>-0.25451875466956614</v>
      </c>
      <c r="L54" s="15">
        <v>-0.2217768913263664</v>
      </c>
      <c r="M54" s="15">
        <v>-0.24831069182391793</v>
      </c>
      <c r="N54" s="15">
        <f>State08!N54/State07!N54-1</f>
        <v>-0.17872730388515157</v>
      </c>
    </row>
    <row r="55" spans="1:14" ht="10.5" customHeight="1">
      <c r="A55" s="3" t="s">
        <v>53</v>
      </c>
      <c r="B55" s="15">
        <v>0.018498367791077257</v>
      </c>
      <c r="C55" s="15">
        <v>0.00430416068866571</v>
      </c>
      <c r="D55" s="15">
        <v>-0.227427597955707</v>
      </c>
      <c r="E55" s="15">
        <v>-0.10935441370223979</v>
      </c>
      <c r="F55" s="15">
        <v>0.03335919317300233</v>
      </c>
      <c r="G55" s="15">
        <v>-0.15415282392026577</v>
      </c>
      <c r="H55" s="15">
        <v>-0.1435969516426047</v>
      </c>
      <c r="I55" s="15">
        <v>-0.17163956131360691</v>
      </c>
      <c r="J55" s="15">
        <v>-0.22996975838784076</v>
      </c>
      <c r="K55" s="15">
        <v>-0.15958879447329455</v>
      </c>
      <c r="L55" s="15">
        <v>-0.08149143049459291</v>
      </c>
      <c r="M55" s="15">
        <v>-0.3134507687622589</v>
      </c>
      <c r="N55" s="15">
        <f>State08!N55/State07!N55-1</f>
        <v>-0.1332994050531333</v>
      </c>
    </row>
    <row r="56" spans="1:14" ht="10.5" customHeight="1">
      <c r="A56" s="5" t="s">
        <v>54</v>
      </c>
      <c r="B56" s="15">
        <v>-0.015</v>
      </c>
      <c r="C56" s="15">
        <v>-0.12441471571906354</v>
      </c>
      <c r="D56" s="15">
        <v>-0.4822908816880181</v>
      </c>
      <c r="E56" s="15">
        <v>0.7721088435374149</v>
      </c>
      <c r="F56" s="15">
        <v>-0.0803921568627451</v>
      </c>
      <c r="G56" s="15">
        <v>-0.13949579831932774</v>
      </c>
      <c r="H56" s="15">
        <v>0.1012001055103921</v>
      </c>
      <c r="I56" s="15">
        <v>-0.31596231314585177</v>
      </c>
      <c r="J56" s="15">
        <v>-0.23321493045145908</v>
      </c>
      <c r="K56" s="15">
        <v>-0.14634130751542224</v>
      </c>
      <c r="L56" s="15">
        <v>0.022782873707797868</v>
      </c>
      <c r="M56" s="15">
        <v>-0.322064842894573</v>
      </c>
      <c r="N56" s="15">
        <f>State08!N56/State07!N56-1</f>
        <v>-0.11911588156724207</v>
      </c>
    </row>
    <row r="57" spans="1:14" ht="10.5" customHeight="1">
      <c r="A57" s="3" t="s">
        <v>55</v>
      </c>
      <c r="B57" s="15">
        <v>0.02680965147453083</v>
      </c>
      <c r="C57" s="15">
        <v>0.007705479452054794</v>
      </c>
      <c r="D57" s="15">
        <v>-0.11541701769165964</v>
      </c>
      <c r="E57" s="15">
        <v>0.06456241032998565</v>
      </c>
      <c r="F57" s="15">
        <v>-0.03425414364640884</v>
      </c>
      <c r="G57" s="15">
        <v>-0.20620842572062084</v>
      </c>
      <c r="H57" s="15">
        <v>-0.1214485153625958</v>
      </c>
      <c r="I57" s="15">
        <v>-0.2558982756768681</v>
      </c>
      <c r="J57" s="15">
        <v>-0.2715746520597814</v>
      </c>
      <c r="K57" s="15">
        <v>-0.0379884907647885</v>
      </c>
      <c r="L57" s="15">
        <v>-0.15179120102967905</v>
      </c>
      <c r="M57" s="15">
        <v>-0.02309324544713493</v>
      </c>
      <c r="N57" s="15">
        <f>State08!N57/State07!N57-1</f>
        <v>-0.07932429643691308</v>
      </c>
    </row>
    <row r="58" spans="1:14" ht="10.5" customHeight="1">
      <c r="A58" s="3" t="s">
        <v>56</v>
      </c>
      <c r="B58" s="15">
        <v>-0.008484848484848486</v>
      </c>
      <c r="C58" s="15">
        <v>0.1008827238335435</v>
      </c>
      <c r="D58" s="15">
        <v>-0.21847930702598653</v>
      </c>
      <c r="E58" s="15">
        <v>-0.11068111455108359</v>
      </c>
      <c r="F58" s="15">
        <v>-0.2511177347242921</v>
      </c>
      <c r="G58" s="15">
        <v>-0.17770897832817337</v>
      </c>
      <c r="H58" s="15">
        <v>-0.09878740493545242</v>
      </c>
      <c r="I58" s="15">
        <v>-0.27258511174086403</v>
      </c>
      <c r="J58" s="15">
        <v>-0.2657668054013112</v>
      </c>
      <c r="K58" s="15">
        <v>-0.057667984151006144</v>
      </c>
      <c r="L58" s="15">
        <v>-0.02741750726202102</v>
      </c>
      <c r="M58" s="15">
        <v>-0.27588974105499103</v>
      </c>
      <c r="N58" s="15">
        <f>State08!N58/State07!N58-1</f>
        <v>-0.15188241867954255</v>
      </c>
    </row>
    <row r="59" spans="1:14" ht="10.5" customHeight="1">
      <c r="A59" s="3" t="s">
        <v>57</v>
      </c>
      <c r="B59" s="15">
        <v>-0.004262574595055414</v>
      </c>
      <c r="C59" s="15">
        <v>-0.09043348281016443</v>
      </c>
      <c r="D59" s="15">
        <v>-0.2969004893964111</v>
      </c>
      <c r="E59" s="15">
        <v>-0.06946564885496183</v>
      </c>
      <c r="F59" s="15">
        <v>-0.03645320197044335</v>
      </c>
      <c r="G59" s="15">
        <v>-0.1896551724137931</v>
      </c>
      <c r="H59" s="15">
        <v>-0.1688408770150274</v>
      </c>
      <c r="I59" s="15">
        <v>-0.24094824610129137</v>
      </c>
      <c r="J59" s="15">
        <v>-0.18991050923177075</v>
      </c>
      <c r="K59" s="15">
        <v>-0.20970894897566478</v>
      </c>
      <c r="L59" s="15">
        <v>0.0613699172867072</v>
      </c>
      <c r="M59" s="15">
        <v>-0.20750770384049383</v>
      </c>
      <c r="N59" s="15">
        <f>State08!N59/State07!N59-1</f>
        <v>-0.14148102643339322</v>
      </c>
    </row>
    <row r="60" spans="1:14" ht="10.5" customHeight="1">
      <c r="A60" s="5" t="s">
        <v>58</v>
      </c>
      <c r="B60" s="15">
        <v>0.14638447971781304</v>
      </c>
      <c r="C60" s="15">
        <v>0.19168173598553345</v>
      </c>
      <c r="D60" s="15">
        <v>-0.16457142857142856</v>
      </c>
      <c r="E60" s="15">
        <v>0.038910505836575876</v>
      </c>
      <c r="F60" s="15">
        <v>0.1828752642706131</v>
      </c>
      <c r="G60" s="15">
        <v>-0.1985233798195242</v>
      </c>
      <c r="H60" s="15">
        <v>-0.1658254106448107</v>
      </c>
      <c r="I60" s="15">
        <v>-0.10782246585854119</v>
      </c>
      <c r="J60" s="15">
        <v>-0.3951499399078309</v>
      </c>
      <c r="K60" s="15">
        <v>-0.31958343934527017</v>
      </c>
      <c r="L60" s="15">
        <v>-0.08067299839654966</v>
      </c>
      <c r="M60" s="15">
        <v>-0.23414639639571516</v>
      </c>
      <c r="N60" s="15">
        <f>State08!N60/State07!N60-1</f>
        <v>-0.10832252799317932</v>
      </c>
    </row>
    <row r="61" spans="1:14" ht="10.5" customHeight="1">
      <c r="A61" s="7" t="s">
        <v>59</v>
      </c>
      <c r="B61" s="16">
        <v>0.33651551312649164</v>
      </c>
      <c r="C61" s="16">
        <v>0.11490125673249552</v>
      </c>
      <c r="D61" s="16">
        <v>-0.07096774193548387</v>
      </c>
      <c r="E61" s="16">
        <v>0.11376292760540971</v>
      </c>
      <c r="F61" s="16">
        <v>-0.006153846153846154</v>
      </c>
      <c r="G61" s="16">
        <v>0.19718309859154928</v>
      </c>
      <c r="H61" s="16">
        <v>-0.08589737162409737</v>
      </c>
      <c r="I61" s="16">
        <v>0.1138266941774655</v>
      </c>
      <c r="J61" s="16">
        <v>0.04356551461439935</v>
      </c>
      <c r="K61" s="16">
        <v>-0.153663360075515</v>
      </c>
      <c r="L61" s="16">
        <v>-0.19187987793898253</v>
      </c>
      <c r="M61" s="16">
        <v>-0.26765258721258156</v>
      </c>
      <c r="N61" s="16">
        <f>State08!N61/State07!N61-1</f>
        <v>-0.007468782662659268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&amp;CVisitor Arrivals by MMAs and Month:  State
(Arrivals by Air)</oddHeader>
    <oddFooter>&amp;LSource: DBEDT/READ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 Liu</cp:lastModifiedBy>
  <cp:lastPrinted>2008-11-25T18:45:01Z</cp:lastPrinted>
  <dcterms:created xsi:type="dcterms:W3CDTF">2008-03-08T00:49:07Z</dcterms:created>
  <dcterms:modified xsi:type="dcterms:W3CDTF">2009-01-30T03:02:37Z</dcterms:modified>
  <cp:category/>
  <cp:version/>
  <cp:contentType/>
  <cp:contentStatus/>
</cp:coreProperties>
</file>