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85" tabRatio="854" activeTab="0"/>
  </bookViews>
  <sheets>
    <sheet name="State" sheetId="1" r:id="rId1"/>
    <sheet name="US West" sheetId="2" r:id="rId2"/>
    <sheet name="US East" sheetId="3" r:id="rId3"/>
    <sheet name="Japan" sheetId="4" r:id="rId4"/>
    <sheet name="Canada" sheetId="5" r:id="rId5"/>
    <sheet name="Oceania" sheetId="6" r:id="rId6"/>
    <sheet name="Australia" sheetId="7" r:id="rId7"/>
    <sheet name="New Zealand" sheetId="8" r:id="rId8"/>
    <sheet name="Other Asia" sheetId="9" r:id="rId9"/>
    <sheet name="China" sheetId="10" r:id="rId10"/>
    <sheet name="Korea" sheetId="11" r:id="rId11"/>
    <sheet name="Taiwan" sheetId="12" r:id="rId12"/>
    <sheet name="Europe" sheetId="13" r:id="rId13"/>
    <sheet name="Latin America" sheetId="14" r:id="rId14"/>
    <sheet name="Exp by MMA" sheetId="15" r:id="rId15"/>
    <sheet name="Exp by Island" sheetId="16" r:id="rId16"/>
    <sheet name="Days by Island" sheetId="17" r:id="rId17"/>
    <sheet name="CRUISE" sheetId="18" r:id="rId18"/>
  </sheets>
  <definedNames>
    <definedName name="expByMMAs">#REF!</definedName>
    <definedName name="_xlnm.Print_Area" localSheetId="17">'CRUISE'!$A$1:$M$44</definedName>
    <definedName name="_xlnm.Print_Area" localSheetId="16">'Days by Island'!$A$1:$N$33</definedName>
    <definedName name="_xlnm.Print_Area" localSheetId="15">'Exp by Island'!$A$1:$N$33</definedName>
    <definedName name="_xlnm.Print_Area" localSheetId="14">'Exp by MMA'!$A$1:$N$34</definedName>
    <definedName name="_xlnm.Print_Titles" localSheetId="6">'Australia'!$1:$2</definedName>
    <definedName name="_xlnm.Print_Titles" localSheetId="4">'Canada'!$1:$2</definedName>
    <definedName name="_xlnm.Print_Titles" localSheetId="9">'China'!$1:$2</definedName>
    <definedName name="_xlnm.Print_Titles" localSheetId="12">'Europe'!$1:$2</definedName>
    <definedName name="_xlnm.Print_Titles" localSheetId="3">'Japan'!$1:$2</definedName>
    <definedName name="_xlnm.Print_Titles" localSheetId="10">'Korea'!$1:$2</definedName>
    <definedName name="_xlnm.Print_Titles" localSheetId="13">'Latin America'!$1:$2</definedName>
    <definedName name="_xlnm.Print_Titles" localSheetId="7">'New Zealand'!$1:$2</definedName>
    <definedName name="_xlnm.Print_Titles" localSheetId="5">'Oceania'!$1:$2</definedName>
    <definedName name="_xlnm.Print_Titles" localSheetId="8">'Other Asia'!$1:$2</definedName>
    <definedName name="_xlnm.Print_Titles" localSheetId="0">'State'!$1:$2</definedName>
    <definedName name="_xlnm.Print_Titles" localSheetId="11">'Taiwan'!$1:$2</definedName>
    <definedName name="_xlnm.Print_Titles" localSheetId="2">'US East'!$1:$2</definedName>
    <definedName name="_xlnm.Print_Titles" localSheetId="1">'US West'!$1:$2</definedName>
    <definedName name="SMS_print" localSheetId="16">#REF!</definedName>
    <definedName name="SMS_print" localSheetId="15">#REF!</definedName>
    <definedName name="SMS_print" localSheetId="14">#REF!</definedName>
    <definedName name="SMS_print">#REF!</definedName>
    <definedName name="xls_HL_C" localSheetId="6">'Australia'!$A$1:$N$311</definedName>
    <definedName name="xls_HL_C" localSheetId="4">'Canada'!$A$1:$N$311</definedName>
    <definedName name="xls_HL_C" localSheetId="9">'China'!$A$1:$N$311</definedName>
    <definedName name="xls_HL_C" localSheetId="12">'Europe'!$A$1:$N$311</definedName>
    <definedName name="xls_HL_C" localSheetId="3">'Japan'!$A$1:$N$311</definedName>
    <definedName name="xls_HL_C" localSheetId="10">'Korea'!$A$1:$N$311</definedName>
    <definedName name="xls_HL_C" localSheetId="13">'Latin America'!$A$1:$N$311</definedName>
    <definedName name="xls_HL_C" localSheetId="7">'New Zealand'!$A$1:$N$311</definedName>
    <definedName name="xls_HL_C" localSheetId="5">'Oceania'!$A$1:$N$311</definedName>
    <definedName name="xls_HL_C" localSheetId="8">'Other Asia'!$A$1:$N$311</definedName>
    <definedName name="xls_HL_C" localSheetId="0">'State'!$A$1:$N$316</definedName>
    <definedName name="xls_HL_C" localSheetId="11">'Taiwan'!$A$1:$N$311</definedName>
    <definedName name="xls_HL_C" localSheetId="2">'US East'!$A$1:$N$311</definedName>
    <definedName name="xls_HL_C">'US West'!$A$1:$N$311</definedName>
    <definedName name="XLS_Isle_Prev">#REF!</definedName>
  </definedNames>
  <calcPr fullCalcOnLoad="1"/>
</workbook>
</file>

<file path=xl/sharedStrings.xml><?xml version="1.0" encoding="utf-8"?>
<sst xmlns="http://schemas.openxmlformats.org/spreadsheetml/2006/main" count="1848" uniqueCount="185">
  <si>
    <t xml:space="preserve">   Net True Independent</t>
  </si>
  <si>
    <t xml:space="preserve">   No Package</t>
  </si>
  <si>
    <t xml:space="preserve">   Package Trip</t>
  </si>
  <si>
    <t xml:space="preserve">   Non-Group</t>
  </si>
  <si>
    <t xml:space="preserve">   Group Tour</t>
  </si>
  <si>
    <t xml:space="preserve">   Average # of Trips</t>
  </si>
  <si>
    <t>TRAVEL STATUS</t>
  </si>
  <si>
    <t xml:space="preserve">   Sport Events</t>
  </si>
  <si>
    <t xml:space="preserve">   Attend School</t>
  </si>
  <si>
    <t xml:space="preserve">   Gov't/Military</t>
  </si>
  <si>
    <t xml:space="preserve">   Visit Friends/Rel.</t>
  </si>
  <si>
    <t xml:space="preserve">   Other Business</t>
  </si>
  <si>
    <t xml:space="preserve">      Incentive</t>
  </si>
  <si>
    <t xml:space="preserve">      Corporate Meetings</t>
  </si>
  <si>
    <t xml:space="preserve">      Conventions</t>
  </si>
  <si>
    <t xml:space="preserve">   Mtgs/Conventions/Incentive</t>
  </si>
  <si>
    <t xml:space="preserve">      Pleasure/Vacation</t>
  </si>
  <si>
    <t xml:space="preserve">      Get Married</t>
  </si>
  <si>
    <t xml:space="preserve">      Honeymoon</t>
  </si>
  <si>
    <t xml:space="preserve">      Honeymoon/Get Married</t>
  </si>
  <si>
    <t xml:space="preserve">   Pleasure (Net)</t>
  </si>
  <si>
    <t>PURPOSE OF TRIP</t>
  </si>
  <si>
    <t xml:space="preserve">   Other</t>
  </si>
  <si>
    <t xml:space="preserve">   Bed &amp; Breakfast</t>
  </si>
  <si>
    <t xml:space="preserve">   Friends/Relatives</t>
  </si>
  <si>
    <t xml:space="preserve">   Cruise Ship</t>
  </si>
  <si>
    <t xml:space="preserve">   Timeshare only</t>
  </si>
  <si>
    <t xml:space="preserve">   Plan to stay in Timeshare</t>
  </si>
  <si>
    <t xml:space="preserve">   Condo only</t>
  </si>
  <si>
    <t xml:space="preserve">   Plan to stay in Condo</t>
  </si>
  <si>
    <t xml:space="preserve">   Hotel only</t>
  </si>
  <si>
    <t xml:space="preserve">   Plan to stay in Hotel</t>
  </si>
  <si>
    <t>ACCOMMODATIONS</t>
  </si>
  <si>
    <t>Average Length of</t>
  </si>
  <si>
    <t>Avg. Islands Visited</t>
  </si>
  <si>
    <t>Multiple Islands</t>
  </si>
  <si>
    <t xml:space="preserve">   Any one island only</t>
  </si>
  <si>
    <t xml:space="preserve">   Oahu &amp; NI</t>
  </si>
  <si>
    <t xml:space="preserve">   NI only</t>
  </si>
  <si>
    <t>Any Neighbor Island</t>
  </si>
  <si>
    <t xml:space="preserve">      Hilo side</t>
  </si>
  <si>
    <t xml:space="preserve">      Kona side</t>
  </si>
  <si>
    <t xml:space="preserve">      Maui only</t>
  </si>
  <si>
    <t xml:space="preserve">      Maui</t>
  </si>
  <si>
    <t xml:space="preserve">   Maui County</t>
  </si>
  <si>
    <t>ISLANDS VISITED</t>
  </si>
  <si>
    <t>DEC</t>
  </si>
  <si>
    <t>NOV</t>
  </si>
  <si>
    <t>OCT</t>
  </si>
  <si>
    <t>SEP</t>
  </si>
  <si>
    <t>AUG</t>
  </si>
  <si>
    <t>MAY</t>
  </si>
  <si>
    <t>APR</t>
  </si>
  <si>
    <t>MAR</t>
  </si>
  <si>
    <t>FEB</t>
  </si>
  <si>
    <t>JAN</t>
  </si>
  <si>
    <t>JUL</t>
  </si>
  <si>
    <t>JUN</t>
  </si>
  <si>
    <t>AVERAGE DAILY CENSUS</t>
  </si>
  <si>
    <t>VISITOR DAYS</t>
  </si>
  <si>
    <t>TOTAL VISITORS</t>
  </si>
  <si>
    <t>Total Expenditure ($ mil.)</t>
  </si>
  <si>
    <t>TOTAL</t>
  </si>
  <si>
    <t>US West</t>
  </si>
  <si>
    <t>US East</t>
  </si>
  <si>
    <t>Japan</t>
  </si>
  <si>
    <t>Canada</t>
  </si>
  <si>
    <t>All others</t>
  </si>
  <si>
    <t xml:space="preserve">Total </t>
  </si>
  <si>
    <t>Per Person Per Day Spending ($)</t>
  </si>
  <si>
    <t>Per Person Per Trip Spending ($)</t>
  </si>
  <si>
    <t>1/ Note: Spending by visitors who came by air.  Excludes supplemental business expenditures and spending by visitors who came by cruise ships</t>
  </si>
  <si>
    <t>O'ahu</t>
  </si>
  <si>
    <t>Maui</t>
  </si>
  <si>
    <t>Moloka'i</t>
  </si>
  <si>
    <t>Lāna'i</t>
  </si>
  <si>
    <t>Kaua'i</t>
  </si>
  <si>
    <t>Hawai'i Island</t>
  </si>
  <si>
    <t>CATEGORY</t>
  </si>
  <si>
    <t xml:space="preserve">    ARRIVED BY SHIP</t>
  </si>
  <si>
    <t xml:space="preserve">    ARRIVED BY AIR</t>
  </si>
  <si>
    <t>NUMBER OF SHIP ARRIVALS</t>
  </si>
  <si>
    <t xml:space="preserve">ISLANDS VISITED </t>
  </si>
  <si>
    <t>Oahu</t>
  </si>
  <si>
    <t>Kauai</t>
  </si>
  <si>
    <t>Maui County</t>
  </si>
  <si>
    <t xml:space="preserve">    Maui</t>
  </si>
  <si>
    <t xml:space="preserve">    Molokai</t>
  </si>
  <si>
    <t xml:space="preserve">    Lanai</t>
  </si>
  <si>
    <t>Average Islands Visited</t>
  </si>
  <si>
    <t xml:space="preserve">AVERAGE LENGTH OF STAY </t>
  </si>
  <si>
    <t>Days in Hawaii before Cruise</t>
  </si>
  <si>
    <t>Days in Hawaii during Cruise</t>
  </si>
  <si>
    <t>Days in Hawaii after Cruise</t>
  </si>
  <si>
    <t>Total days in Hawaii</t>
  </si>
  <si>
    <t>Hotel</t>
  </si>
  <si>
    <t>Condo</t>
  </si>
  <si>
    <t>Timeshare</t>
  </si>
  <si>
    <t xml:space="preserve">   Timeshare Only</t>
  </si>
  <si>
    <t>Bed &amp; Breakfast</t>
  </si>
  <si>
    <t xml:space="preserve">   Bed &amp; Breakfast only</t>
  </si>
  <si>
    <t>Friends &amp; relatives</t>
  </si>
  <si>
    <t>Other accommodation</t>
  </si>
  <si>
    <t>Accommodation (NET)</t>
  </si>
  <si>
    <t>Cruise only</t>
  </si>
  <si>
    <t xml:space="preserve">  % First timers</t>
  </si>
  <si>
    <t xml:space="preserve">  % Repeat visitors</t>
  </si>
  <si>
    <t xml:space="preserve">   O'ahu</t>
  </si>
  <si>
    <t xml:space="preserve">   O'ahu only</t>
  </si>
  <si>
    <t xml:space="preserve">   Kaua'i</t>
  </si>
  <si>
    <t xml:space="preserve">   Kaua'i only</t>
  </si>
  <si>
    <t>Hawai‘I Island</t>
  </si>
  <si>
    <t>Other</t>
  </si>
  <si>
    <t xml:space="preserve">      Maui one day or less</t>
  </si>
  <si>
    <t xml:space="preserve">      Moloka'i *</t>
  </si>
  <si>
    <t xml:space="preserve">      Moloka'i only *</t>
  </si>
  <si>
    <t xml:space="preserve">      Moloka'i one day or less</t>
  </si>
  <si>
    <t xml:space="preserve">      Lāna'i *</t>
  </si>
  <si>
    <t xml:space="preserve">      Lāna'i only *</t>
  </si>
  <si>
    <t xml:space="preserve">      Lāna'i one day or less</t>
  </si>
  <si>
    <t xml:space="preserve">   Hawai'i Island</t>
  </si>
  <si>
    <t xml:space="preserve">   Hawai'i Island only</t>
  </si>
  <si>
    <t xml:space="preserve">   Hawai'i Island one day or less</t>
  </si>
  <si>
    <t>Ave. Age of Party Head</t>
  </si>
  <si>
    <t>Ave. Party Size</t>
  </si>
  <si>
    <t>Stay in  Hawai'i</t>
  </si>
  <si>
    <t>TOTAL VISITORS BY AIR</t>
  </si>
  <si>
    <t>TOTAL AIR SEATS (EST)</t>
  </si>
  <si>
    <t>TOTAL LOAD FACTOR (EST)</t>
  </si>
  <si>
    <t xml:space="preserve">   O'ahu one day or less</t>
  </si>
  <si>
    <t xml:space="preserve">   Kaua'i one day or less</t>
  </si>
  <si>
    <t>Any Neighbor Island*</t>
  </si>
  <si>
    <t xml:space="preserve">   Oahu &amp; NI*</t>
  </si>
  <si>
    <t xml:space="preserve">   Any one island only*</t>
  </si>
  <si>
    <t>Multiple Islands*</t>
  </si>
  <si>
    <t>Avg. Islands Visited*</t>
  </si>
  <si>
    <t>U.S. WEST</t>
  </si>
  <si>
    <t>U.S. EAST</t>
  </si>
  <si>
    <t>JAPAN</t>
  </si>
  <si>
    <t>CANADA</t>
  </si>
  <si>
    <t>OCEANIA</t>
  </si>
  <si>
    <t>AUSTRALIA</t>
  </si>
  <si>
    <t>NEW ZEALAND</t>
  </si>
  <si>
    <t>OTHER ASIA</t>
  </si>
  <si>
    <t>CHINA</t>
  </si>
  <si>
    <t>KOREA</t>
  </si>
  <si>
    <t>TAIWAN</t>
  </si>
  <si>
    <t>EUROPE</t>
  </si>
  <si>
    <t>LATIN AMERICA</t>
  </si>
  <si>
    <t>Notes:  monthly data may not add up to total due to rounding</t>
  </si>
  <si>
    <t>RowNum</t>
  </si>
  <si>
    <t>*  Sample sizes for Moloka'i and Lana'i are relatively small.</t>
  </si>
  <si>
    <t>*** Change represents absolute change in rates rather than percentage change in rate.</t>
  </si>
  <si>
    <t>Honeymoon</t>
  </si>
  <si>
    <t>Get Married</t>
  </si>
  <si>
    <t>Wedding</t>
  </si>
  <si>
    <t>Convention/Conference</t>
  </si>
  <si>
    <t>Business</t>
  </si>
  <si>
    <t>Visiting Friends &amp; relatives</t>
  </si>
  <si>
    <t>Play Golf</t>
  </si>
  <si>
    <t>Leisure</t>
  </si>
  <si>
    <t>** Sample sizes for Private Room in Private Home and Shared Room/Space in Private Home are relatively limited.</t>
  </si>
  <si>
    <t>% Repeaters ***</t>
  </si>
  <si>
    <t>% First Timers ***</t>
  </si>
  <si>
    <t xml:space="preserve">   Shared Room/Space in Private Home**</t>
  </si>
  <si>
    <t xml:space="preserve">   Private Room in Private Home**</t>
  </si>
  <si>
    <t xml:space="preserve">   Camp Site, Beach</t>
  </si>
  <si>
    <t xml:space="preserve">   Hostel</t>
  </si>
  <si>
    <t xml:space="preserve">   Rental House</t>
  </si>
  <si>
    <t xml:space="preserve">   On International Flights</t>
  </si>
  <si>
    <t xml:space="preserve">   On Domestic Flights</t>
  </si>
  <si>
    <t>Stay</t>
  </si>
  <si>
    <t>DOMESTIC FLIGHTS</t>
  </si>
  <si>
    <t>VISITORS</t>
  </si>
  <si>
    <t>AIR SEATS (EST)</t>
  </si>
  <si>
    <t>LOAD FACTOR (EST)</t>
  </si>
  <si>
    <t>INTERNATIONAL FLIGHTS</t>
  </si>
  <si>
    <t>Source: Department of Business, Economic Development and Tourism</t>
  </si>
  <si>
    <t>2021 Visitor Expenditures by MMA and Month 1/</t>
  </si>
  <si>
    <t>2021 Visitor Days by Island and Month (Arrivals by Air)</t>
  </si>
  <si>
    <t>2021 Visitor Arrivals by Island and Month (Arrivals by Air)</t>
  </si>
  <si>
    <t>2021 Visitor Average Length of Stay by Island and Month (Arrivals by Air)</t>
  </si>
  <si>
    <t>2021 Visitor Expenditures by Island and Month  (Visitor Arrivals by Air) 1/</t>
  </si>
  <si>
    <t xml:space="preserve">2021 Cruise Visitors </t>
  </si>
  <si>
    <t>Note: Due to COVID-19 and the "Conditional Sail" order enforced by the U.S. Centers for Disease Control and Prevention (CDC), there were no cruise ships in Hawaii in 2021.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</si>
</sst>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."/>
    <numFmt numFmtId="167" formatCode="#,##0.0"/>
    <numFmt numFmtId="168" formatCode="\ \ \ @"/>
    <numFmt numFmtId="169" formatCode="\ \ \ \ \ \ @"/>
    <numFmt numFmtId="170" formatCode="\ \ \ \ \ \ \ \ \ @"/>
    <numFmt numFmtId="171" formatCode="\ \ \ \ \ \ \ \ \ \ \ \ @"/>
    <numFmt numFmtId="172" formatCode="\ \ \ \ \ \ \ \ \ \ \ \ \ \ \ @"/>
    <numFmt numFmtId="173" formatCode="\ \ \ \ \ \ \ \ \ \ \ \ \ \ \ \ \ \ @"/>
    <numFmt numFmtId="174" formatCode="\ \ \ \ \ @"/>
  </numFmts>
  <fonts count="62">
    <font>
      <sz val="12"/>
      <name val="Courier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"/>
      <color indexed="16"/>
      <name val="Courier"/>
      <family val="3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"/>
      <color indexed="16"/>
      <name val="Courier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b/>
      <sz val="9"/>
      <color indexed="9"/>
      <name val="Arial"/>
      <family val="2"/>
    </font>
    <font>
      <b/>
      <sz val="12"/>
      <name val="Garamond"/>
      <family val="1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sz val="9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9"/>
      <color theme="1"/>
      <name val="Arial"/>
      <family val="2"/>
    </font>
    <font>
      <sz val="10"/>
      <color theme="1"/>
      <name val="MS Sans Serif"/>
      <family val="2"/>
    </font>
    <font>
      <sz val="10"/>
      <color rgb="FFFF0000"/>
      <name val="Arial Narrow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186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3" fillId="0" borderId="1" applyBorder="0">
      <alignment/>
      <protection/>
    </xf>
    <xf numFmtId="168" fontId="3" fillId="0" borderId="1" applyBorder="0">
      <alignment/>
      <protection/>
    </xf>
    <xf numFmtId="168" fontId="3" fillId="0" borderId="1" applyBorder="0">
      <alignment/>
      <protection/>
    </xf>
    <xf numFmtId="168" fontId="3" fillId="0" borderId="1" applyBorder="0">
      <alignment/>
      <protection/>
    </xf>
    <xf numFmtId="168" fontId="3" fillId="0" borderId="1" applyBorder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169" fontId="3" fillId="0" borderId="1" applyBorder="0">
      <alignment/>
      <protection/>
    </xf>
    <xf numFmtId="169" fontId="3" fillId="0" borderId="1" applyBorder="0">
      <alignment/>
      <protection/>
    </xf>
    <xf numFmtId="169" fontId="3" fillId="0" borderId="1" applyBorder="0">
      <alignment/>
      <protection/>
    </xf>
    <xf numFmtId="169" fontId="3" fillId="0" borderId="1" applyBorder="0">
      <alignment/>
      <protection/>
    </xf>
    <xf numFmtId="169" fontId="3" fillId="0" borderId="1" applyBorder="0">
      <alignment/>
      <protection/>
    </xf>
    <xf numFmtId="170" fontId="3" fillId="0" borderId="1">
      <alignment/>
      <protection/>
    </xf>
    <xf numFmtId="170" fontId="3" fillId="0" borderId="1">
      <alignment/>
      <protection/>
    </xf>
    <xf numFmtId="170" fontId="3" fillId="0" borderId="1">
      <alignment/>
      <protection/>
    </xf>
    <xf numFmtId="170" fontId="3" fillId="0" borderId="1">
      <alignment/>
      <protection/>
    </xf>
    <xf numFmtId="170" fontId="3" fillId="0" borderId="1">
      <alignment/>
      <protection/>
    </xf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171" fontId="3" fillId="0" borderId="1">
      <alignment/>
      <protection/>
    </xf>
    <xf numFmtId="171" fontId="3" fillId="0" borderId="1">
      <alignment/>
      <protection/>
    </xf>
    <xf numFmtId="171" fontId="3" fillId="0" borderId="1">
      <alignment/>
      <protection/>
    </xf>
    <xf numFmtId="171" fontId="3" fillId="0" borderId="1">
      <alignment/>
      <protection/>
    </xf>
    <xf numFmtId="171" fontId="3" fillId="0" borderId="1">
      <alignment/>
      <protection/>
    </xf>
    <xf numFmtId="172" fontId="3" fillId="0" borderId="1">
      <alignment/>
      <protection/>
    </xf>
    <xf numFmtId="172" fontId="3" fillId="0" borderId="1">
      <alignment/>
      <protection/>
    </xf>
    <xf numFmtId="172" fontId="3" fillId="0" borderId="1">
      <alignment/>
      <protection/>
    </xf>
    <xf numFmtId="172" fontId="3" fillId="0" borderId="1">
      <alignment/>
      <protection/>
    </xf>
    <xf numFmtId="172" fontId="3" fillId="0" borderId="1">
      <alignment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3" fontId="3" fillId="0" borderId="1">
      <alignment/>
      <protection/>
    </xf>
    <xf numFmtId="173" fontId="3" fillId="0" borderId="1">
      <alignment/>
      <protection/>
    </xf>
    <xf numFmtId="173" fontId="3" fillId="0" borderId="1">
      <alignment/>
      <protection/>
    </xf>
    <xf numFmtId="173" fontId="3" fillId="0" borderId="1">
      <alignment/>
      <protection/>
    </xf>
    <xf numFmtId="173" fontId="3" fillId="0" borderId="1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2" applyNumberFormat="0" applyAlignment="0" applyProtection="0"/>
    <xf numFmtId="0" fontId="42" fillId="28" borderId="3" applyNumberFormat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>
      <alignment/>
      <protection locked="0"/>
    </xf>
    <xf numFmtId="166" fontId="4" fillId="0" borderId="0">
      <alignment/>
      <protection locked="0"/>
    </xf>
    <xf numFmtId="166" fontId="4" fillId="0" borderId="0">
      <alignment/>
      <protection locked="0"/>
    </xf>
    <xf numFmtId="166" fontId="4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4" fillId="0" borderId="0">
      <alignment/>
      <protection locked="0"/>
    </xf>
    <xf numFmtId="166" fontId="4" fillId="0" borderId="0">
      <alignment/>
      <protection locked="0"/>
    </xf>
    <xf numFmtId="166" fontId="4" fillId="0" borderId="0">
      <alignment/>
      <protection locked="0"/>
    </xf>
    <xf numFmtId="166" fontId="4" fillId="0" borderId="0">
      <alignment/>
      <protection locked="0"/>
    </xf>
    <xf numFmtId="166" fontId="4" fillId="0" borderId="0">
      <alignment/>
      <protection locked="0"/>
    </xf>
    <xf numFmtId="166" fontId="4" fillId="0" borderId="0">
      <alignment/>
      <protection locked="0"/>
    </xf>
    <xf numFmtId="166" fontId="4" fillId="0" borderId="0">
      <alignment/>
      <protection locked="0"/>
    </xf>
    <xf numFmtId="166" fontId="4" fillId="0" borderId="0">
      <alignment/>
      <protection locked="0"/>
    </xf>
    <xf numFmtId="0" fontId="43" fillId="0" borderId="0" applyNumberFormat="0" applyFill="0" applyBorder="0" applyAlignment="0" applyProtection="0"/>
    <xf numFmtId="166" fontId="4" fillId="0" borderId="0">
      <alignment/>
      <protection locked="0"/>
    </xf>
    <xf numFmtId="166" fontId="4" fillId="0" borderId="0">
      <alignment/>
      <protection locked="0"/>
    </xf>
    <xf numFmtId="166" fontId="4" fillId="0" borderId="0">
      <alignment/>
      <protection locked="0"/>
    </xf>
    <xf numFmtId="166" fontId="4" fillId="0" borderId="0">
      <alignment/>
      <protection locked="0"/>
    </xf>
    <xf numFmtId="174" fontId="8" fillId="0" borderId="0">
      <alignment/>
      <protection/>
    </xf>
    <xf numFmtId="0" fontId="44" fillId="29" borderId="0" applyNumberFormat="0" applyBorder="0" applyAlignment="0" applyProtection="0"/>
    <xf numFmtId="167" fontId="45" fillId="30" borderId="4" applyNumberFormat="0" applyBorder="0" applyAlignment="0" applyProtection="0"/>
    <xf numFmtId="0" fontId="5" fillId="0" borderId="0">
      <alignment horizontal="center" wrapText="1"/>
      <protection/>
    </xf>
    <xf numFmtId="0" fontId="46" fillId="0" borderId="5" applyNumberFormat="0" applyFill="0" applyAlignment="0" applyProtection="0"/>
    <xf numFmtId="166" fontId="4" fillId="0" borderId="0">
      <alignment/>
      <protection locked="0"/>
    </xf>
    <xf numFmtId="166" fontId="4" fillId="0" borderId="0">
      <alignment/>
      <protection locked="0"/>
    </xf>
    <xf numFmtId="166" fontId="4" fillId="0" borderId="0">
      <alignment/>
      <protection locked="0"/>
    </xf>
    <xf numFmtId="166" fontId="4" fillId="0" borderId="0">
      <alignment/>
      <protection locked="0"/>
    </xf>
    <xf numFmtId="0" fontId="47" fillId="0" borderId="6" applyNumberFormat="0" applyFill="0" applyAlignment="0" applyProtection="0"/>
    <xf numFmtId="166" fontId="9" fillId="0" borderId="0">
      <alignment/>
      <protection locked="0"/>
    </xf>
    <xf numFmtId="166" fontId="9" fillId="0" borderId="0">
      <alignment/>
      <protection locked="0"/>
    </xf>
    <xf numFmtId="166" fontId="9" fillId="0" borderId="0">
      <alignment/>
      <protection locked="0"/>
    </xf>
    <xf numFmtId="166" fontId="9" fillId="0" borderId="0">
      <alignment/>
      <protection locked="0"/>
    </xf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3" fillId="0" borderId="0">
      <alignment horizontal="center" wrapText="1"/>
      <protection/>
    </xf>
    <xf numFmtId="0" fontId="49" fillId="31" borderId="2" applyNumberFormat="0" applyAlignment="0" applyProtection="0"/>
    <xf numFmtId="0" fontId="50" fillId="0" borderId="8" applyNumberFormat="0" applyFill="0" applyAlignment="0" applyProtection="0"/>
    <xf numFmtId="0" fontId="51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37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37" fontId="0" fillId="0" borderId="0">
      <alignment/>
      <protection/>
    </xf>
    <xf numFmtId="0" fontId="3" fillId="0" borderId="0" applyNumberFormat="0" applyFill="0" applyBorder="0" applyAlignment="0" applyProtection="0"/>
    <xf numFmtId="37" fontId="0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0" fillId="33" borderId="9" applyNumberFormat="0" applyFont="0" applyAlignment="0" applyProtection="0"/>
    <xf numFmtId="0" fontId="52" fillId="27" borderId="10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>
      <alignment wrapText="1"/>
      <protection/>
    </xf>
    <xf numFmtId="0" fontId="54" fillId="0" borderId="11" applyNumberFormat="0" applyFill="0" applyAlignment="0" applyProtection="0"/>
    <xf numFmtId="166" fontId="4" fillId="0" borderId="12">
      <alignment/>
      <protection locked="0"/>
    </xf>
    <xf numFmtId="166" fontId="4" fillId="0" borderId="12">
      <alignment/>
      <protection locked="0"/>
    </xf>
    <xf numFmtId="166" fontId="4" fillId="0" borderId="12">
      <alignment/>
      <protection locked="0"/>
    </xf>
    <xf numFmtId="166" fontId="4" fillId="0" borderId="12">
      <alignment/>
      <protection locked="0"/>
    </xf>
    <xf numFmtId="0" fontId="55" fillId="0" borderId="0" applyNumberFormat="0" applyFill="0" applyBorder="0" applyAlignment="0" applyProtection="0"/>
  </cellStyleXfs>
  <cellXfs count="153">
    <xf numFmtId="37" fontId="0" fillId="0" borderId="0" xfId="0" applyAlignment="1">
      <alignment/>
    </xf>
    <xf numFmtId="0" fontId="3" fillId="0" borderId="0" xfId="145">
      <alignment/>
      <protection/>
    </xf>
    <xf numFmtId="0" fontId="6" fillId="0" borderId="13" xfId="145" applyFont="1" applyBorder="1">
      <alignment/>
      <protection/>
    </xf>
    <xf numFmtId="167" fontId="2" fillId="0" borderId="1" xfId="145" applyNumberFormat="1" applyFont="1" applyBorder="1">
      <alignment/>
      <protection/>
    </xf>
    <xf numFmtId="167" fontId="2" fillId="0" borderId="4" xfId="145" applyNumberFormat="1" applyFont="1" applyBorder="1">
      <alignment/>
      <protection/>
    </xf>
    <xf numFmtId="0" fontId="6" fillId="0" borderId="14" xfId="145" applyFont="1" applyBorder="1">
      <alignment/>
      <protection/>
    </xf>
    <xf numFmtId="167" fontId="2" fillId="0" borderId="15" xfId="145" applyNumberFormat="1" applyFont="1" applyBorder="1">
      <alignment/>
      <protection/>
    </xf>
    <xf numFmtId="0" fontId="2" fillId="0" borderId="0" xfId="145" applyFont="1">
      <alignment/>
      <protection/>
    </xf>
    <xf numFmtId="165" fontId="3" fillId="0" borderId="0" xfId="145" applyNumberFormat="1">
      <alignment/>
      <protection/>
    </xf>
    <xf numFmtId="0" fontId="3" fillId="0" borderId="0" xfId="145" applyFill="1">
      <alignment/>
      <protection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16" xfId="0" applyNumberFormat="1" applyFont="1" applyBorder="1" applyAlignment="1">
      <alignment/>
    </xf>
    <xf numFmtId="0" fontId="5" fillId="0" borderId="0" xfId="0" applyNumberFormat="1" applyFont="1" applyAlignment="1">
      <alignment wrapText="1"/>
    </xf>
    <xf numFmtId="0" fontId="3" fillId="0" borderId="4" xfId="0" applyNumberFormat="1" applyFont="1" applyBorder="1" applyAlignment="1">
      <alignment/>
    </xf>
    <xf numFmtId="164" fontId="3" fillId="0" borderId="0" xfId="72" applyNumberFormat="1" applyFont="1" applyBorder="1" applyAlignment="1">
      <alignment/>
    </xf>
    <xf numFmtId="0" fontId="3" fillId="34" borderId="4" xfId="0" applyNumberFormat="1" applyFont="1" applyFill="1" applyBorder="1" applyAlignment="1">
      <alignment/>
    </xf>
    <xf numFmtId="0" fontId="3" fillId="34" borderId="0" xfId="0" applyNumberFormat="1" applyFont="1" applyFill="1" applyBorder="1" applyAlignment="1">
      <alignment/>
    </xf>
    <xf numFmtId="0" fontId="5" fillId="0" borderId="4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5" fillId="0" borderId="4" xfId="0" applyNumberFormat="1" applyFont="1" applyBorder="1" applyAlignment="1">
      <alignment/>
    </xf>
    <xf numFmtId="1" fontId="3" fillId="34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164" fontId="3" fillId="34" borderId="0" xfId="72" applyNumberFormat="1" applyFont="1" applyFill="1" applyBorder="1" applyAlignment="1">
      <alignment/>
    </xf>
    <xf numFmtId="0" fontId="3" fillId="0" borderId="4" xfId="0" applyNumberFormat="1" applyFont="1" applyBorder="1" applyAlignment="1" quotePrefix="1">
      <alignment/>
    </xf>
    <xf numFmtId="0" fontId="3" fillId="0" borderId="17" xfId="0" applyNumberFormat="1" applyFont="1" applyBorder="1" applyAlignment="1" quotePrefix="1">
      <alignment/>
    </xf>
    <xf numFmtId="37" fontId="3" fillId="35" borderId="4" xfId="0" applyNumberFormat="1" applyFont="1" applyFill="1" applyBorder="1" applyAlignment="1" applyProtection="1">
      <alignment horizontal="left"/>
      <protection/>
    </xf>
    <xf numFmtId="0" fontId="2" fillId="0" borderId="0" xfId="145" applyFont="1" applyFill="1">
      <alignment/>
      <protection/>
    </xf>
    <xf numFmtId="0" fontId="6" fillId="0" borderId="18" xfId="145" applyFont="1" applyFill="1" applyBorder="1" applyAlignment="1">
      <alignment vertical="center"/>
      <protection/>
    </xf>
    <xf numFmtId="0" fontId="6" fillId="0" borderId="0" xfId="145" applyFont="1" applyFill="1" applyBorder="1" applyAlignment="1">
      <alignment horizontal="center"/>
      <protection/>
    </xf>
    <xf numFmtId="0" fontId="3" fillId="0" borderId="0" xfId="145" applyFill="1" applyBorder="1">
      <alignment/>
      <protection/>
    </xf>
    <xf numFmtId="0" fontId="6" fillId="0" borderId="19" xfId="145" applyFont="1" applyFill="1" applyBorder="1" applyAlignment="1">
      <alignment horizontal="center"/>
      <protection/>
    </xf>
    <xf numFmtId="0" fontId="6" fillId="0" borderId="20" xfId="145" applyFont="1" applyFill="1" applyBorder="1" applyAlignment="1">
      <alignment horizontal="center"/>
      <protection/>
    </xf>
    <xf numFmtId="0" fontId="6" fillId="0" borderId="21" xfId="145" applyFont="1" applyFill="1" applyBorder="1" applyAlignment="1">
      <alignment horizontal="center"/>
      <protection/>
    </xf>
    <xf numFmtId="0" fontId="6" fillId="0" borderId="22" xfId="145" applyFont="1" applyFill="1" applyBorder="1" applyAlignment="1">
      <alignment horizontal="center"/>
      <protection/>
    </xf>
    <xf numFmtId="0" fontId="6" fillId="0" borderId="13" xfId="145" applyFont="1" applyFill="1" applyBorder="1">
      <alignment/>
      <protection/>
    </xf>
    <xf numFmtId="3" fontId="2" fillId="0" borderId="0" xfId="145" applyNumberFormat="1" applyFont="1" applyFill="1" applyBorder="1">
      <alignment/>
      <protection/>
    </xf>
    <xf numFmtId="3" fontId="2" fillId="0" borderId="4" xfId="145" applyNumberFormat="1" applyFont="1" applyFill="1" applyBorder="1">
      <alignment/>
      <protection/>
    </xf>
    <xf numFmtId="3" fontId="2" fillId="0" borderId="23" xfId="145" applyNumberFormat="1" applyFont="1" applyFill="1" applyBorder="1">
      <alignment/>
      <protection/>
    </xf>
    <xf numFmtId="0" fontId="6" fillId="0" borderId="14" xfId="145" applyFont="1" applyFill="1" applyBorder="1">
      <alignment/>
      <protection/>
    </xf>
    <xf numFmtId="3" fontId="2" fillId="0" borderId="18" xfId="145" applyNumberFormat="1" applyFont="1" applyFill="1" applyBorder="1">
      <alignment/>
      <protection/>
    </xf>
    <xf numFmtId="3" fontId="2" fillId="0" borderId="24" xfId="145" applyNumberFormat="1" applyFont="1" applyFill="1" applyBorder="1">
      <alignment/>
      <protection/>
    </xf>
    <xf numFmtId="3" fontId="2" fillId="0" borderId="25" xfId="145" applyNumberFormat="1" applyFont="1" applyFill="1" applyBorder="1">
      <alignment/>
      <protection/>
    </xf>
    <xf numFmtId="0" fontId="6" fillId="0" borderId="0" xfId="145" applyFont="1" applyFill="1" applyBorder="1" applyAlignment="1">
      <alignment vertical="center"/>
      <protection/>
    </xf>
    <xf numFmtId="37" fontId="3" fillId="0" borderId="0" xfId="72" applyNumberFormat="1" applyFont="1" applyBorder="1" applyAlignment="1">
      <alignment/>
    </xf>
    <xf numFmtId="0" fontId="11" fillId="0" borderId="0" xfId="160">
      <alignment/>
      <protection/>
    </xf>
    <xf numFmtId="0" fontId="2" fillId="0" borderId="0" xfId="160" applyFont="1">
      <alignment/>
      <protection/>
    </xf>
    <xf numFmtId="43" fontId="6" fillId="0" borderId="19" xfId="72" applyFont="1" applyFill="1" applyBorder="1" applyAlignment="1">
      <alignment horizontal="center"/>
    </xf>
    <xf numFmtId="43" fontId="6" fillId="0" borderId="20" xfId="72" applyFont="1" applyFill="1" applyBorder="1" applyAlignment="1">
      <alignment horizontal="center"/>
    </xf>
    <xf numFmtId="43" fontId="6" fillId="0" borderId="21" xfId="72" applyFont="1" applyFill="1" applyBorder="1" applyAlignment="1">
      <alignment horizontal="center"/>
    </xf>
    <xf numFmtId="43" fontId="6" fillId="0" borderId="13" xfId="72" applyFont="1" applyFill="1" applyBorder="1" applyAlignment="1">
      <alignment/>
    </xf>
    <xf numFmtId="43" fontId="6" fillId="0" borderId="14" xfId="72" applyFont="1" applyFill="1" applyBorder="1" applyAlignment="1">
      <alignment/>
    </xf>
    <xf numFmtId="43" fontId="2" fillId="0" borderId="0" xfId="72" applyFont="1" applyFill="1" applyBorder="1" applyAlignment="1">
      <alignment/>
    </xf>
    <xf numFmtId="43" fontId="2" fillId="0" borderId="4" xfId="72" applyFont="1" applyFill="1" applyBorder="1" applyAlignment="1">
      <alignment/>
    </xf>
    <xf numFmtId="43" fontId="2" fillId="0" borderId="18" xfId="72" applyFont="1" applyFill="1" applyBorder="1" applyAlignment="1">
      <alignment/>
    </xf>
    <xf numFmtId="43" fontId="2" fillId="0" borderId="24" xfId="72" applyFont="1" applyFill="1" applyBorder="1" applyAlignment="1">
      <alignment/>
    </xf>
    <xf numFmtId="3" fontId="2" fillId="0" borderId="0" xfId="160" applyNumberFormat="1" applyFont="1">
      <alignment/>
      <protection/>
    </xf>
    <xf numFmtId="0" fontId="2" fillId="0" borderId="16" xfId="160" applyFont="1" applyBorder="1">
      <alignment/>
      <protection/>
    </xf>
    <xf numFmtId="3" fontId="2" fillId="0" borderId="16" xfId="160" applyNumberFormat="1" applyFont="1" applyBorder="1">
      <alignment/>
      <protection/>
    </xf>
    <xf numFmtId="43" fontId="2" fillId="0" borderId="26" xfId="72" applyFont="1" applyFill="1" applyBorder="1" applyAlignment="1">
      <alignment/>
    </xf>
    <xf numFmtId="43" fontId="2" fillId="0" borderId="27" xfId="72" applyFont="1" applyFill="1" applyBorder="1" applyAlignment="1">
      <alignment/>
    </xf>
    <xf numFmtId="43" fontId="6" fillId="0" borderId="28" xfId="72" applyFont="1" applyFill="1" applyBorder="1" applyAlignment="1">
      <alignment horizontal="center"/>
    </xf>
    <xf numFmtId="3" fontId="3" fillId="0" borderId="0" xfId="72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1" xfId="72" applyNumberFormat="1" applyFont="1" applyBorder="1" applyAlignment="1">
      <alignment/>
    </xf>
    <xf numFmtId="0" fontId="3" fillId="34" borderId="1" xfId="0" applyNumberFormat="1" applyFont="1" applyFill="1" applyBorder="1" applyAlignment="1">
      <alignment/>
    </xf>
    <xf numFmtId="0" fontId="3" fillId="0" borderId="1" xfId="0" applyNumberFormat="1" applyFont="1" applyBorder="1" applyAlignment="1">
      <alignment/>
    </xf>
    <xf numFmtId="1" fontId="3" fillId="34" borderId="1" xfId="0" applyNumberFormat="1" applyFont="1" applyFill="1" applyBorder="1" applyAlignment="1">
      <alignment/>
    </xf>
    <xf numFmtId="1" fontId="3" fillId="0" borderId="1" xfId="0" applyNumberFormat="1" applyFont="1" applyBorder="1" applyAlignment="1">
      <alignment/>
    </xf>
    <xf numFmtId="164" fontId="3" fillId="34" borderId="1" xfId="72" applyNumberFormat="1" applyFont="1" applyFill="1" applyBorder="1" applyAlignment="1">
      <alignment/>
    </xf>
    <xf numFmtId="0" fontId="3" fillId="0" borderId="4" xfId="145" applyFont="1" applyBorder="1">
      <alignment/>
      <protection/>
    </xf>
    <xf numFmtId="0" fontId="56" fillId="0" borderId="0" xfId="0" applyNumberFormat="1" applyFont="1" applyAlignment="1">
      <alignment/>
    </xf>
    <xf numFmtId="0" fontId="57" fillId="0" borderId="0" xfId="0" applyNumberFormat="1" applyFont="1" applyAlignment="1">
      <alignment wrapText="1"/>
    </xf>
    <xf numFmtId="164" fontId="56" fillId="0" borderId="0" xfId="0" applyNumberFormat="1" applyFont="1" applyAlignment="1">
      <alignment/>
    </xf>
    <xf numFmtId="4" fontId="3" fillId="0" borderId="0" xfId="145" applyNumberFormat="1">
      <alignment/>
      <protection/>
    </xf>
    <xf numFmtId="167" fontId="2" fillId="0" borderId="18" xfId="145" applyNumberFormat="1" applyFont="1" applyBorder="1">
      <alignment/>
      <protection/>
    </xf>
    <xf numFmtId="167" fontId="2" fillId="0" borderId="24" xfId="145" applyNumberFormat="1" applyFont="1" applyBorder="1">
      <alignment/>
      <protection/>
    </xf>
    <xf numFmtId="167" fontId="2" fillId="0" borderId="1" xfId="0" applyNumberFormat="1" applyFont="1" applyBorder="1" applyAlignment="1">
      <alignment horizontal="right"/>
    </xf>
    <xf numFmtId="167" fontId="2" fillId="0" borderId="26" xfId="0" applyNumberFormat="1" applyFont="1" applyBorder="1" applyAlignment="1">
      <alignment horizontal="right"/>
    </xf>
    <xf numFmtId="165" fontId="2" fillId="0" borderId="0" xfId="145" applyNumberFormat="1" applyFont="1">
      <alignment/>
      <protection/>
    </xf>
    <xf numFmtId="4" fontId="2" fillId="0" borderId="0" xfId="145" applyNumberFormat="1" applyFont="1">
      <alignment/>
      <protection/>
    </xf>
    <xf numFmtId="3" fontId="16" fillId="0" borderId="0" xfId="160" applyNumberFormat="1" applyFont="1">
      <alignment/>
      <protection/>
    </xf>
    <xf numFmtId="0" fontId="58" fillId="0" borderId="0" xfId="160" applyFont="1">
      <alignment/>
      <protection/>
    </xf>
    <xf numFmtId="167" fontId="58" fillId="0" borderId="16" xfId="160" applyNumberFormat="1" applyFont="1" applyBorder="1">
      <alignment/>
      <protection/>
    </xf>
    <xf numFmtId="167" fontId="2" fillId="0" borderId="16" xfId="160" applyNumberFormat="1" applyFont="1" applyBorder="1">
      <alignment/>
      <protection/>
    </xf>
    <xf numFmtId="3" fontId="58" fillId="0" borderId="16" xfId="160" applyNumberFormat="1" applyFont="1" applyBorder="1">
      <alignment/>
      <protection/>
    </xf>
    <xf numFmtId="3" fontId="16" fillId="0" borderId="16" xfId="160" applyNumberFormat="1" applyFont="1" applyBorder="1">
      <alignment/>
      <protection/>
    </xf>
    <xf numFmtId="4" fontId="16" fillId="0" borderId="16" xfId="160" applyNumberFormat="1" applyFont="1" applyBorder="1">
      <alignment/>
      <protection/>
    </xf>
    <xf numFmtId="4" fontId="58" fillId="0" borderId="16" xfId="160" applyNumberFormat="1" applyFont="1" applyBorder="1">
      <alignment/>
      <protection/>
    </xf>
    <xf numFmtId="4" fontId="2" fillId="0" borderId="16" xfId="160" applyNumberFormat="1" applyFont="1" applyBorder="1">
      <alignment/>
      <protection/>
    </xf>
    <xf numFmtId="3" fontId="58" fillId="0" borderId="0" xfId="160" applyNumberFormat="1" applyFont="1">
      <alignment/>
      <protection/>
    </xf>
    <xf numFmtId="3" fontId="58" fillId="0" borderId="16" xfId="160" applyNumberFormat="1" applyFont="1" applyBorder="1" applyAlignment="1" quotePrefix="1">
      <alignment horizontal="right"/>
      <protection/>
    </xf>
    <xf numFmtId="3" fontId="58" fillId="0" borderId="16" xfId="160" applyNumberFormat="1" applyFont="1" applyBorder="1" applyAlignment="1">
      <alignment horizontal="right"/>
      <protection/>
    </xf>
    <xf numFmtId="3" fontId="2" fillId="0" borderId="16" xfId="160" applyNumberFormat="1" applyFont="1" applyBorder="1" applyAlignment="1">
      <alignment horizontal="right"/>
      <protection/>
    </xf>
    <xf numFmtId="0" fontId="59" fillId="0" borderId="0" xfId="160" applyFont="1">
      <alignment/>
      <protection/>
    </xf>
    <xf numFmtId="167" fontId="2" fillId="0" borderId="0" xfId="0" applyNumberFormat="1" applyFont="1" applyBorder="1" applyAlignment="1">
      <alignment/>
    </xf>
    <xf numFmtId="0" fontId="5" fillId="0" borderId="29" xfId="0" applyNumberFormat="1" applyFont="1" applyBorder="1" applyAlignment="1">
      <alignment horizontal="center" wrapText="1"/>
    </xf>
    <xf numFmtId="0" fontId="5" fillId="0" borderId="30" xfId="0" applyNumberFormat="1" applyFont="1" applyBorder="1" applyAlignment="1">
      <alignment horizontal="center" wrapText="1"/>
    </xf>
    <xf numFmtId="167" fontId="2" fillId="0" borderId="31" xfId="0" applyNumberFormat="1" applyFont="1" applyBorder="1" applyAlignment="1">
      <alignment/>
    </xf>
    <xf numFmtId="0" fontId="6" fillId="0" borderId="0" xfId="160" applyFont="1">
      <alignment/>
      <protection/>
    </xf>
    <xf numFmtId="3" fontId="18" fillId="35" borderId="0" xfId="0" applyNumberFormat="1" applyFont="1" applyFill="1" applyAlignment="1">
      <alignment horizontal="center"/>
    </xf>
    <xf numFmtId="0" fontId="19" fillId="0" borderId="0" xfId="145" applyFont="1" quotePrefix="1">
      <alignment/>
      <protection/>
    </xf>
    <xf numFmtId="0" fontId="19" fillId="35" borderId="0" xfId="145" applyFont="1" applyFill="1">
      <alignment/>
      <protection/>
    </xf>
    <xf numFmtId="167" fontId="2" fillId="0" borderId="4" xfId="145" applyNumberFormat="1" applyFont="1" applyBorder="1" applyAlignment="1">
      <alignment horizontal="right"/>
      <protection/>
    </xf>
    <xf numFmtId="167" fontId="2" fillId="0" borderId="1" xfId="145" applyNumberFormat="1" applyFont="1" applyBorder="1" applyAlignment="1">
      <alignment horizontal="right"/>
      <protection/>
    </xf>
    <xf numFmtId="167" fontId="2" fillId="0" borderId="15" xfId="145" applyNumberFormat="1" applyFont="1" applyBorder="1" applyAlignment="1">
      <alignment horizontal="right"/>
      <protection/>
    </xf>
    <xf numFmtId="167" fontId="2" fillId="0" borderId="24" xfId="145" applyNumberFormat="1" applyFont="1" applyBorder="1" applyAlignment="1">
      <alignment horizontal="right"/>
      <protection/>
    </xf>
    <xf numFmtId="167" fontId="2" fillId="0" borderId="0" xfId="145" applyNumberFormat="1" applyFont="1" applyBorder="1">
      <alignment/>
      <protection/>
    </xf>
    <xf numFmtId="167" fontId="2" fillId="0" borderId="23" xfId="145" applyNumberFormat="1" applyFont="1" applyBorder="1" applyAlignment="1">
      <alignment horizontal="right"/>
      <protection/>
    </xf>
    <xf numFmtId="167" fontId="2" fillId="0" borderId="26" xfId="145" applyNumberFormat="1" applyFont="1" applyBorder="1" applyAlignment="1">
      <alignment horizontal="right"/>
      <protection/>
    </xf>
    <xf numFmtId="167" fontId="2" fillId="0" borderId="27" xfId="145" applyNumberFormat="1" applyFont="1" applyBorder="1" applyAlignment="1">
      <alignment horizontal="right"/>
      <protection/>
    </xf>
    <xf numFmtId="3" fontId="3" fillId="0" borderId="1" xfId="72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167" fontId="2" fillId="0" borderId="32" xfId="0" applyNumberFormat="1" applyFont="1" applyBorder="1" applyAlignment="1">
      <alignment/>
    </xf>
    <xf numFmtId="1" fontId="3" fillId="0" borderId="0" xfId="72" applyNumberFormat="1" applyFont="1" applyBorder="1" applyAlignment="1">
      <alignment/>
    </xf>
    <xf numFmtId="1" fontId="3" fillId="0" borderId="1" xfId="72" applyNumberFormat="1" applyFont="1" applyBorder="1" applyAlignment="1">
      <alignment/>
    </xf>
    <xf numFmtId="1" fontId="10" fillId="0" borderId="0" xfId="72" applyNumberFormat="1" applyFont="1" applyBorder="1" applyAlignment="1">
      <alignment horizontal="right"/>
    </xf>
    <xf numFmtId="1" fontId="10" fillId="0" borderId="1" xfId="72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" fontId="10" fillId="0" borderId="0" xfId="72" applyNumberFormat="1" applyFont="1" applyFill="1" applyBorder="1" applyAlignment="1">
      <alignment horizontal="right"/>
    </xf>
    <xf numFmtId="1" fontId="10" fillId="0" borderId="1" xfId="72" applyNumberFormat="1" applyFont="1" applyFill="1" applyBorder="1" applyAlignment="1">
      <alignment horizontal="right"/>
    </xf>
    <xf numFmtId="37" fontId="3" fillId="0" borderId="1" xfId="72" applyNumberFormat="1" applyFont="1" applyBorder="1" applyAlignment="1">
      <alignment/>
    </xf>
    <xf numFmtId="0" fontId="60" fillId="0" borderId="0" xfId="145" applyFont="1" quotePrefix="1">
      <alignment/>
      <protection/>
    </xf>
    <xf numFmtId="0" fontId="61" fillId="0" borderId="0" xfId="160" applyFont="1">
      <alignment/>
      <protection/>
    </xf>
    <xf numFmtId="3" fontId="61" fillId="0" borderId="0" xfId="160" applyNumberFormat="1" applyFont="1">
      <alignment/>
      <protection/>
    </xf>
    <xf numFmtId="0" fontId="6" fillId="0" borderId="16" xfId="160" applyFont="1" applyBorder="1">
      <alignment/>
      <protection/>
    </xf>
    <xf numFmtId="0" fontId="6" fillId="0" borderId="16" xfId="160" applyFont="1" applyBorder="1" applyAlignment="1">
      <alignment horizontal="left"/>
      <protection/>
    </xf>
    <xf numFmtId="0" fontId="6" fillId="0" borderId="0" xfId="160" applyFont="1" applyAlignment="1">
      <alignment horizontal="left"/>
      <protection/>
    </xf>
    <xf numFmtId="165" fontId="3" fillId="0" borderId="0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0" fontId="6" fillId="0" borderId="33" xfId="145" applyFont="1" applyBorder="1" applyAlignment="1">
      <alignment horizontal="center" vertical="center" wrapText="1"/>
      <protection/>
    </xf>
    <xf numFmtId="0" fontId="6" fillId="0" borderId="25" xfId="145" applyFont="1" applyBorder="1" applyAlignment="1">
      <alignment horizontal="center" vertical="center" wrapText="1"/>
      <protection/>
    </xf>
    <xf numFmtId="0" fontId="6" fillId="0" borderId="34" xfId="145" applyFont="1" applyBorder="1" applyAlignment="1">
      <alignment horizontal="center" vertical="center" wrapText="1"/>
      <protection/>
    </xf>
    <xf numFmtId="0" fontId="6" fillId="0" borderId="24" xfId="145" applyFont="1" applyBorder="1" applyAlignment="1">
      <alignment horizontal="center" vertical="center" wrapText="1"/>
      <protection/>
    </xf>
    <xf numFmtId="0" fontId="6" fillId="0" borderId="35" xfId="145" applyFont="1" applyBorder="1" applyAlignment="1">
      <alignment horizontal="center" vertical="center" wrapText="1"/>
      <protection/>
    </xf>
    <xf numFmtId="0" fontId="6" fillId="0" borderId="14" xfId="145" applyFont="1" applyBorder="1" applyAlignment="1">
      <alignment horizontal="center" vertical="center" wrapText="1"/>
      <protection/>
    </xf>
    <xf numFmtId="0" fontId="6" fillId="0" borderId="36" xfId="145" applyFont="1" applyBorder="1" applyAlignment="1">
      <alignment horizontal="center" vertical="center" wrapText="1"/>
      <protection/>
    </xf>
    <xf numFmtId="0" fontId="6" fillId="0" borderId="37" xfId="145" applyFont="1" applyBorder="1" applyAlignment="1">
      <alignment horizontal="center" vertical="center" wrapText="1"/>
      <protection/>
    </xf>
    <xf numFmtId="0" fontId="5" fillId="0" borderId="0" xfId="145" applyFont="1" applyAlignment="1">
      <alignment horizontal="center"/>
      <protection/>
    </xf>
    <xf numFmtId="4" fontId="6" fillId="0" borderId="33" xfId="145" applyNumberFormat="1" applyFont="1" applyBorder="1" applyAlignment="1">
      <alignment horizontal="center" vertical="center" wrapText="1"/>
      <protection/>
    </xf>
    <xf numFmtId="4" fontId="6" fillId="0" borderId="25" xfId="145" applyNumberFormat="1" applyFont="1" applyBorder="1" applyAlignment="1">
      <alignment horizontal="center" vertical="center" wrapText="1"/>
      <protection/>
    </xf>
    <xf numFmtId="4" fontId="6" fillId="0" borderId="34" xfId="145" applyNumberFormat="1" applyFont="1" applyBorder="1" applyAlignment="1">
      <alignment horizontal="center" vertical="center" wrapText="1"/>
      <protection/>
    </xf>
    <xf numFmtId="4" fontId="6" fillId="0" borderId="24" xfId="145" applyNumberFormat="1" applyFont="1" applyBorder="1" applyAlignment="1">
      <alignment horizontal="center" vertical="center" wrapText="1"/>
      <protection/>
    </xf>
    <xf numFmtId="4" fontId="6" fillId="0" borderId="36" xfId="145" applyNumberFormat="1" applyFont="1" applyBorder="1" applyAlignment="1">
      <alignment horizontal="center" vertical="center" wrapText="1"/>
      <protection/>
    </xf>
    <xf numFmtId="4" fontId="6" fillId="0" borderId="37" xfId="145" applyNumberFormat="1" applyFont="1" applyBorder="1" applyAlignment="1">
      <alignment horizontal="center" vertical="center" wrapText="1"/>
      <protection/>
    </xf>
    <xf numFmtId="0" fontId="5" fillId="0" borderId="0" xfId="145" applyFont="1" applyFill="1" applyAlignment="1">
      <alignment horizontal="center"/>
      <protection/>
    </xf>
    <xf numFmtId="0" fontId="7" fillId="0" borderId="0" xfId="0" applyNumberFormat="1" applyFont="1" applyAlignment="1">
      <alignment horizontal="center"/>
    </xf>
  </cellXfs>
  <cellStyles count="172">
    <cellStyle name="Normal" xfId="0"/>
    <cellStyle name="1st indent" xfId="15"/>
    <cellStyle name="1st indent 2" xfId="16"/>
    <cellStyle name="1st indent 3" xfId="17"/>
    <cellStyle name="1st indent 4" xfId="18"/>
    <cellStyle name="1st indent 5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nd indent" xfId="26"/>
    <cellStyle name="2nd indent 2" xfId="27"/>
    <cellStyle name="2nd indent 3" xfId="28"/>
    <cellStyle name="2nd indent 4" xfId="29"/>
    <cellStyle name="2nd indent 5" xfId="30"/>
    <cellStyle name="3rd indent" xfId="31"/>
    <cellStyle name="3rd indent 2" xfId="32"/>
    <cellStyle name="3rd indent 3" xfId="33"/>
    <cellStyle name="3rd indent 4" xfId="34"/>
    <cellStyle name="3rd indent 5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th indent" xfId="42"/>
    <cellStyle name="4th indent 2" xfId="43"/>
    <cellStyle name="4th indent 3" xfId="44"/>
    <cellStyle name="4th indent 4" xfId="45"/>
    <cellStyle name="4th indent 5" xfId="46"/>
    <cellStyle name="5th indent" xfId="47"/>
    <cellStyle name="5th indent 2" xfId="48"/>
    <cellStyle name="5th indent 3" xfId="49"/>
    <cellStyle name="5th indent 4" xfId="50"/>
    <cellStyle name="5th indent 5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th indent" xfId="58"/>
    <cellStyle name="6th indent 2" xfId="59"/>
    <cellStyle name="6th indent 3" xfId="60"/>
    <cellStyle name="6th indent 4" xfId="61"/>
    <cellStyle name="6th indent 5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mma" xfId="72"/>
    <cellStyle name="Comma [0]" xfId="73"/>
    <cellStyle name="Comma 10" xfId="74"/>
    <cellStyle name="Comma 2" xfId="75"/>
    <cellStyle name="Comma 2 2" xfId="76"/>
    <cellStyle name="Comma 2 3" xfId="77"/>
    <cellStyle name="Comma 3" xfId="78"/>
    <cellStyle name="Comma 3 2" xfId="79"/>
    <cellStyle name="Comma 4" xfId="80"/>
    <cellStyle name="Comma 5" xfId="81"/>
    <cellStyle name="Comma 5 2" xfId="82"/>
    <cellStyle name="Comma 6" xfId="83"/>
    <cellStyle name="Comma 6 2" xfId="84"/>
    <cellStyle name="Comma 7" xfId="85"/>
    <cellStyle name="Comma 7 2" xfId="86"/>
    <cellStyle name="Comma 8" xfId="87"/>
    <cellStyle name="Comma 9" xfId="88"/>
    <cellStyle name="Comma0" xfId="89"/>
    <cellStyle name="Comma0 2" xfId="90"/>
    <cellStyle name="Comma0 3" xfId="91"/>
    <cellStyle name="Comma0_2007 Annual Report v3" xfId="92"/>
    <cellStyle name="Currency" xfId="93"/>
    <cellStyle name="Currency [0]" xfId="94"/>
    <cellStyle name="Currency 2" xfId="95"/>
    <cellStyle name="Currency 3" xfId="96"/>
    <cellStyle name="Currency 3 2" xfId="97"/>
    <cellStyle name="Currency0" xfId="98"/>
    <cellStyle name="Currency0 2" xfId="99"/>
    <cellStyle name="Currency0 3" xfId="100"/>
    <cellStyle name="Currency0_2007 Annual Report v3" xfId="101"/>
    <cellStyle name="Date" xfId="102"/>
    <cellStyle name="Date 2" xfId="103"/>
    <cellStyle name="Date 3" xfId="104"/>
    <cellStyle name="Date_2007 Annual Report v3" xfId="105"/>
    <cellStyle name="Explanatory Text" xfId="106"/>
    <cellStyle name="Fixed" xfId="107"/>
    <cellStyle name="Fixed 2" xfId="108"/>
    <cellStyle name="Fixed 3" xfId="109"/>
    <cellStyle name="Fixed_2007 Annual Report v3" xfId="110"/>
    <cellStyle name="FOOTNOTE" xfId="111"/>
    <cellStyle name="Good" xfId="112"/>
    <cellStyle name="Grey and White" xfId="113"/>
    <cellStyle name="HEADING" xfId="114"/>
    <cellStyle name="Heading 1" xfId="115"/>
    <cellStyle name="Heading 1 2" xfId="116"/>
    <cellStyle name="Heading 1 2 2" xfId="117"/>
    <cellStyle name="Heading 1 3" xfId="118"/>
    <cellStyle name="Heading 1 4" xfId="119"/>
    <cellStyle name="Heading 2" xfId="120"/>
    <cellStyle name="Heading 2 2" xfId="121"/>
    <cellStyle name="Heading 2 2 2" xfId="122"/>
    <cellStyle name="Heading 2 3" xfId="123"/>
    <cellStyle name="Heading 2 4" xfId="124"/>
    <cellStyle name="Heading 3" xfId="125"/>
    <cellStyle name="Heading 4" xfId="126"/>
    <cellStyle name="HEADING 5" xfId="127"/>
    <cellStyle name="Input" xfId="128"/>
    <cellStyle name="Linked Cell" xfId="129"/>
    <cellStyle name="Neutral" xfId="130"/>
    <cellStyle name="Normal 10" xfId="131"/>
    <cellStyle name="Normal 10 2" xfId="132"/>
    <cellStyle name="Normal 10 3" xfId="133"/>
    <cellStyle name="Normal 11" xfId="134"/>
    <cellStyle name="Normal 12" xfId="135"/>
    <cellStyle name="Normal 13" xfId="136"/>
    <cellStyle name="Normal 14" xfId="137"/>
    <cellStyle name="Normal 15" xfId="138"/>
    <cellStyle name="Normal 16" xfId="139"/>
    <cellStyle name="Normal 17" xfId="140"/>
    <cellStyle name="Normal 18" xfId="141"/>
    <cellStyle name="Normal 19" xfId="142"/>
    <cellStyle name="Normal 2" xfId="143"/>
    <cellStyle name="Normal 2 2" xfId="144"/>
    <cellStyle name="Normal 2 2 2" xfId="145"/>
    <cellStyle name="Normal 2 2 2 2" xfId="146"/>
    <cellStyle name="Normal 2 2 2 3" xfId="147"/>
    <cellStyle name="Normal 2 3" xfId="148"/>
    <cellStyle name="Normal 2 3 2" xfId="149"/>
    <cellStyle name="Normal 2 3 3" xfId="150"/>
    <cellStyle name="Normal 2 4" xfId="151"/>
    <cellStyle name="Normal 2_2007 Annual Report v3" xfId="152"/>
    <cellStyle name="Normal 20" xfId="153"/>
    <cellStyle name="Normal 3" xfId="154"/>
    <cellStyle name="Normal 3 2" xfId="155"/>
    <cellStyle name="Normal 3 3" xfId="156"/>
    <cellStyle name="Normal 4" xfId="157"/>
    <cellStyle name="Normal 4 2" xfId="158"/>
    <cellStyle name="Normal 5" xfId="159"/>
    <cellStyle name="Normal 6" xfId="160"/>
    <cellStyle name="Normal 6 2" xfId="161"/>
    <cellStyle name="Normal 6 3" xfId="162"/>
    <cellStyle name="Normal 7" xfId="163"/>
    <cellStyle name="Normal 8" xfId="164"/>
    <cellStyle name="Normal 9" xfId="165"/>
    <cellStyle name="Note" xfId="166"/>
    <cellStyle name="Output" xfId="167"/>
    <cellStyle name="Percent" xfId="168"/>
    <cellStyle name="Percent 2" xfId="169"/>
    <cellStyle name="Percent 2 2" xfId="170"/>
    <cellStyle name="Percent 3" xfId="171"/>
    <cellStyle name="Percent 3 2" xfId="172"/>
    <cellStyle name="Percent 4" xfId="173"/>
    <cellStyle name="Percent 4 2" xfId="174"/>
    <cellStyle name="Percent 5" xfId="175"/>
    <cellStyle name="Percent 5 2" xfId="176"/>
    <cellStyle name="Percent 6" xfId="177"/>
    <cellStyle name="Title" xfId="178"/>
    <cellStyle name="TITLE 2" xfId="179"/>
    <cellStyle name="Total" xfId="180"/>
    <cellStyle name="Total 2" xfId="181"/>
    <cellStyle name="Total 2 2" xfId="182"/>
    <cellStyle name="Total 3" xfId="183"/>
    <cellStyle name="Total 4" xfId="184"/>
    <cellStyle name="Warning Text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6"/>
  <sheetViews>
    <sheetView tabSelected="1" zoomScalePageLayoutView="0" workbookViewId="0" topLeftCell="B1">
      <pane xSplit="1" topLeftCell="C1" activePane="topRight" state="frozen"/>
      <selection pane="topLeft" activeCell="C31" sqref="C31"/>
      <selection pane="topRight" activeCell="B1" sqref="B1"/>
    </sheetView>
  </sheetViews>
  <sheetFormatPr defaultColWidth="6.796875" defaultRowHeight="15"/>
  <cols>
    <col min="1" max="1" width="0" style="48" hidden="1" customWidth="1"/>
    <col min="2" max="2" width="22.19921875" style="48" customWidth="1"/>
    <col min="3" max="14" width="8.19921875" style="58" customWidth="1"/>
    <col min="15" max="15" width="6.796875" style="48" customWidth="1"/>
    <col min="16" max="16" width="20.296875" style="129" customWidth="1"/>
    <col min="17" max="16384" width="6.796875" style="48" customWidth="1"/>
  </cols>
  <sheetData>
    <row r="1" spans="1:14" ht="12">
      <c r="A1" s="59" t="s">
        <v>150</v>
      </c>
      <c r="B1" s="131" t="s">
        <v>126</v>
      </c>
      <c r="C1" s="60" t="s">
        <v>55</v>
      </c>
      <c r="D1" s="60" t="s">
        <v>54</v>
      </c>
      <c r="E1" s="60" t="s">
        <v>53</v>
      </c>
      <c r="F1" s="60" t="s">
        <v>52</v>
      </c>
      <c r="G1" s="60" t="s">
        <v>51</v>
      </c>
      <c r="H1" s="60" t="s">
        <v>57</v>
      </c>
      <c r="I1" s="60" t="s">
        <v>56</v>
      </c>
      <c r="J1" s="60" t="s">
        <v>50</v>
      </c>
      <c r="K1" s="60" t="s">
        <v>49</v>
      </c>
      <c r="L1" s="60" t="s">
        <v>48</v>
      </c>
      <c r="M1" s="60" t="s">
        <v>47</v>
      </c>
      <c r="N1" s="60" t="s">
        <v>46</v>
      </c>
    </row>
    <row r="2" spans="1:14" ht="12">
      <c r="A2" s="59">
        <v>10</v>
      </c>
      <c r="B2" s="132">
        <v>2021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2">
      <c r="A3" s="59">
        <v>20</v>
      </c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6" ht="12">
      <c r="A4" s="59">
        <v>30</v>
      </c>
      <c r="B4" s="59" t="s">
        <v>60</v>
      </c>
      <c r="C4" s="60">
        <v>171979.52012846753</v>
      </c>
      <c r="D4" s="60">
        <v>235271.18600068073</v>
      </c>
      <c r="E4" s="60">
        <v>439796.11428442795</v>
      </c>
      <c r="F4" s="60">
        <v>484547.28125220526</v>
      </c>
      <c r="G4" s="60">
        <v>629846.6958534014</v>
      </c>
      <c r="H4" s="88">
        <v>791520.3957765981</v>
      </c>
      <c r="I4" s="88">
        <v>879553.8622288166</v>
      </c>
      <c r="J4" s="88">
        <v>723016.6908779991</v>
      </c>
      <c r="K4" s="88">
        <v>504585.7375782139</v>
      </c>
      <c r="L4" s="88">
        <v>550784.9968652069</v>
      </c>
      <c r="M4" s="60">
        <v>614017.548828735</v>
      </c>
      <c r="N4" s="60">
        <v>752840.2335625879</v>
      </c>
      <c r="P4" s="130"/>
    </row>
    <row r="5" spans="1:16" ht="12">
      <c r="A5" s="59">
        <v>40</v>
      </c>
      <c r="B5" s="59" t="s">
        <v>170</v>
      </c>
      <c r="C5" s="60">
        <v>167886.52012848476</v>
      </c>
      <c r="D5" s="60">
        <v>233611.1860006779</v>
      </c>
      <c r="E5" s="60">
        <v>437960.11428442143</v>
      </c>
      <c r="F5" s="60">
        <v>482270.2812521826</v>
      </c>
      <c r="G5" s="60">
        <v>627113.6958534066</v>
      </c>
      <c r="H5" s="88">
        <v>787872.395776625</v>
      </c>
      <c r="I5" s="88">
        <v>874291.8622288164</v>
      </c>
      <c r="J5" s="88">
        <v>714147.6908779864</v>
      </c>
      <c r="K5" s="88">
        <v>498915.73757816426</v>
      </c>
      <c r="L5" s="88">
        <v>539544.9968652226</v>
      </c>
      <c r="M5" s="60">
        <v>587288.5488285528</v>
      </c>
      <c r="N5" s="60">
        <v>705876.2335628066</v>
      </c>
      <c r="P5" s="130"/>
    </row>
    <row r="6" spans="1:16" ht="12">
      <c r="A6" s="59">
        <v>50</v>
      </c>
      <c r="B6" s="59" t="s">
        <v>169</v>
      </c>
      <c r="C6" s="60">
        <v>4092.9999999998</v>
      </c>
      <c r="D6" s="60">
        <v>1660.000000000007</v>
      </c>
      <c r="E6" s="60">
        <v>1835.9999999999836</v>
      </c>
      <c r="F6" s="60">
        <v>2276.9999999999945</v>
      </c>
      <c r="G6" s="60">
        <v>2732.9999999999472</v>
      </c>
      <c r="H6" s="88">
        <v>3647.9999999999573</v>
      </c>
      <c r="I6" s="88">
        <v>5261.999999999865</v>
      </c>
      <c r="J6" s="88">
        <v>8869.000000000686</v>
      </c>
      <c r="K6" s="88">
        <v>5670.000000000132</v>
      </c>
      <c r="L6" s="88">
        <v>11239.999999999534</v>
      </c>
      <c r="M6" s="60">
        <v>26729.00000000049</v>
      </c>
      <c r="N6" s="60">
        <v>46963.999999999556</v>
      </c>
      <c r="P6" s="130"/>
    </row>
    <row r="7" spans="1:16" ht="12">
      <c r="A7" s="59">
        <v>60</v>
      </c>
      <c r="B7" s="59" t="s">
        <v>59</v>
      </c>
      <c r="C7" s="60">
        <v>2506145.4665011223</v>
      </c>
      <c r="D7" s="60">
        <v>2539867.9215830453</v>
      </c>
      <c r="E7" s="60">
        <v>4259790.544106228</v>
      </c>
      <c r="F7" s="60">
        <v>4544286.829127514</v>
      </c>
      <c r="G7" s="60">
        <v>5906488.205803817</v>
      </c>
      <c r="H7" s="88">
        <v>7679182.981975436</v>
      </c>
      <c r="I7" s="88">
        <v>8221213.621333895</v>
      </c>
      <c r="J7" s="88">
        <v>6553002.605184324</v>
      </c>
      <c r="K7" s="88">
        <v>4622028.737095547</v>
      </c>
      <c r="L7" s="88">
        <v>5099902.466132094</v>
      </c>
      <c r="M7" s="60">
        <v>5734771.802903337</v>
      </c>
      <c r="N7" s="60">
        <v>7645592.726565226</v>
      </c>
      <c r="P7" s="130"/>
    </row>
    <row r="8" spans="1:16" ht="12">
      <c r="A8" s="59">
        <v>70</v>
      </c>
      <c r="B8" s="59" t="s">
        <v>58</v>
      </c>
      <c r="C8" s="60">
        <v>80843.40214519731</v>
      </c>
      <c r="D8" s="60">
        <v>90709.5686279658</v>
      </c>
      <c r="E8" s="60">
        <v>137412.5981969729</v>
      </c>
      <c r="F8" s="60">
        <v>151476.22763757964</v>
      </c>
      <c r="G8" s="60">
        <v>190531.87760657127</v>
      </c>
      <c r="H8" s="88">
        <v>255972.76606585513</v>
      </c>
      <c r="I8" s="88">
        <v>265200.43939787423</v>
      </c>
      <c r="J8" s="88">
        <v>211387.180812408</v>
      </c>
      <c r="K8" s="88">
        <v>154067.62456985223</v>
      </c>
      <c r="L8" s="88">
        <v>164512.98277845734</v>
      </c>
      <c r="M8" s="60">
        <v>191159.06009677713</v>
      </c>
      <c r="N8" s="60">
        <v>246632.02343758312</v>
      </c>
      <c r="P8" s="130"/>
    </row>
    <row r="9" spans="1:16" ht="12">
      <c r="A9" s="59">
        <v>80</v>
      </c>
      <c r="B9" s="59" t="s">
        <v>127</v>
      </c>
      <c r="C9" s="60">
        <v>593981</v>
      </c>
      <c r="D9" s="60">
        <v>532220</v>
      </c>
      <c r="E9" s="60">
        <v>665209</v>
      </c>
      <c r="F9" s="60">
        <v>727980</v>
      </c>
      <c r="G9" s="60">
        <v>829917</v>
      </c>
      <c r="H9" s="88">
        <v>994026</v>
      </c>
      <c r="I9" s="88">
        <v>1180965</v>
      </c>
      <c r="J9" s="88">
        <v>1139215</v>
      </c>
      <c r="K9" s="88">
        <v>968053</v>
      </c>
      <c r="L9" s="88">
        <v>1011933</v>
      </c>
      <c r="M9" s="60">
        <v>1003431</v>
      </c>
      <c r="N9" s="60">
        <v>1088154</v>
      </c>
      <c r="P9" s="130"/>
    </row>
    <row r="10" spans="1:16" ht="12">
      <c r="A10" s="59">
        <v>81</v>
      </c>
      <c r="B10" s="59" t="s">
        <v>128</v>
      </c>
      <c r="C10" s="87">
        <v>38.29999923706055</v>
      </c>
      <c r="D10" s="87">
        <v>50.900001525878906</v>
      </c>
      <c r="E10" s="87">
        <v>74.30000305175781</v>
      </c>
      <c r="F10" s="87">
        <v>74.0999984741211</v>
      </c>
      <c r="G10" s="87">
        <v>85.4000015258789</v>
      </c>
      <c r="H10" s="86">
        <v>90.5</v>
      </c>
      <c r="I10" s="86">
        <v>85.69999694824219</v>
      </c>
      <c r="J10" s="86">
        <v>73.5999984741211</v>
      </c>
      <c r="K10" s="86">
        <v>62.20000076293945</v>
      </c>
      <c r="L10" s="86">
        <v>66.5999984741211</v>
      </c>
      <c r="M10" s="87">
        <v>74.4000015258789</v>
      </c>
      <c r="N10" s="87">
        <v>82.4000015258789</v>
      </c>
      <c r="P10" s="130"/>
    </row>
    <row r="11" spans="1:16" ht="12">
      <c r="A11" s="59">
        <v>90</v>
      </c>
      <c r="B11" s="59"/>
      <c r="C11" s="60"/>
      <c r="D11" s="60"/>
      <c r="E11" s="60"/>
      <c r="F11" s="60"/>
      <c r="G11" s="60"/>
      <c r="H11" s="88"/>
      <c r="I11" s="88"/>
      <c r="J11" s="88"/>
      <c r="K11" s="88"/>
      <c r="L11" s="88"/>
      <c r="M11" s="60"/>
      <c r="N11" s="60"/>
      <c r="P11" s="130"/>
    </row>
    <row r="12" spans="1:16" ht="12">
      <c r="A12" s="59">
        <v>100</v>
      </c>
      <c r="B12" s="59" t="s">
        <v>45</v>
      </c>
      <c r="C12" s="60"/>
      <c r="D12" s="60"/>
      <c r="E12" s="60"/>
      <c r="F12" s="60"/>
      <c r="G12" s="60"/>
      <c r="H12" s="88"/>
      <c r="I12" s="88"/>
      <c r="J12" s="88"/>
      <c r="K12" s="88"/>
      <c r="L12" s="88"/>
      <c r="M12" s="60"/>
      <c r="N12" s="60"/>
      <c r="P12" s="130"/>
    </row>
    <row r="13" spans="1:16" ht="12">
      <c r="A13" s="59">
        <v>110</v>
      </c>
      <c r="B13" s="59" t="s">
        <v>107</v>
      </c>
      <c r="C13" s="60">
        <v>78875.24098851839</v>
      </c>
      <c r="D13" s="60">
        <v>105401.70548165876</v>
      </c>
      <c r="E13" s="60">
        <v>206935.75970726385</v>
      </c>
      <c r="F13" s="60">
        <v>223078.8570023657</v>
      </c>
      <c r="G13" s="60">
        <v>310874.26739507914</v>
      </c>
      <c r="H13" s="88">
        <v>394774.5787970836</v>
      </c>
      <c r="I13" s="88">
        <v>453617.0308379723</v>
      </c>
      <c r="J13" s="88">
        <v>369671.3688708362</v>
      </c>
      <c r="K13" s="88">
        <v>244849.72548249995</v>
      </c>
      <c r="L13" s="88">
        <v>256929.7715687947</v>
      </c>
      <c r="M13" s="60">
        <v>292395.0044585935</v>
      </c>
      <c r="N13" s="60">
        <v>389218.7819366692</v>
      </c>
      <c r="P13" s="130"/>
    </row>
    <row r="14" spans="1:16" ht="12">
      <c r="A14" s="59">
        <v>120</v>
      </c>
      <c r="B14" s="59" t="s">
        <v>108</v>
      </c>
      <c r="C14" s="60">
        <v>69494.82288688033</v>
      </c>
      <c r="D14" s="60">
        <v>92667.98495338851</v>
      </c>
      <c r="E14" s="60">
        <v>179075.25051049085</v>
      </c>
      <c r="F14" s="60">
        <v>192847.55194462134</v>
      </c>
      <c r="G14" s="60">
        <v>258284.30885422978</v>
      </c>
      <c r="H14" s="88">
        <v>322073.7694136007</v>
      </c>
      <c r="I14" s="88">
        <v>369394.03331245575</v>
      </c>
      <c r="J14" s="88">
        <v>302325.5408149613</v>
      </c>
      <c r="K14" s="88">
        <v>198686.88733378286</v>
      </c>
      <c r="L14" s="88">
        <v>207974.0189546097</v>
      </c>
      <c r="M14" s="60">
        <v>237322.8837009883</v>
      </c>
      <c r="N14" s="60">
        <v>307777.6086653528</v>
      </c>
      <c r="P14" s="130"/>
    </row>
    <row r="15" spans="1:16" ht="12">
      <c r="A15" s="59">
        <v>121</v>
      </c>
      <c r="B15" s="59" t="s">
        <v>129</v>
      </c>
      <c r="C15" s="60">
        <v>1297.6505879034376</v>
      </c>
      <c r="D15" s="60">
        <v>1982.4289969787358</v>
      </c>
      <c r="E15" s="60">
        <v>4138.544839194908</v>
      </c>
      <c r="F15" s="60">
        <v>4846.442191597526</v>
      </c>
      <c r="G15" s="60">
        <v>7354.670043361608</v>
      </c>
      <c r="H15" s="88">
        <v>9631.705166288946</v>
      </c>
      <c r="I15" s="88">
        <v>10984.232921845298</v>
      </c>
      <c r="J15" s="88">
        <v>10426.796781184303</v>
      </c>
      <c r="K15" s="88">
        <v>7090.014774119743</v>
      </c>
      <c r="L15" s="88">
        <v>8627.235547203712</v>
      </c>
      <c r="M15" s="60">
        <v>9306.392135607703</v>
      </c>
      <c r="N15" s="60">
        <v>13002.69204663197</v>
      </c>
      <c r="P15" s="130"/>
    </row>
    <row r="16" spans="1:16" ht="12">
      <c r="A16" s="59">
        <v>130</v>
      </c>
      <c r="B16" s="59"/>
      <c r="C16" s="60"/>
      <c r="D16" s="60"/>
      <c r="E16" s="60"/>
      <c r="F16" s="60"/>
      <c r="G16" s="60"/>
      <c r="H16" s="88"/>
      <c r="I16" s="88"/>
      <c r="J16" s="88"/>
      <c r="K16" s="88"/>
      <c r="L16" s="88"/>
      <c r="M16" s="60"/>
      <c r="N16" s="60"/>
      <c r="P16" s="130"/>
    </row>
    <row r="17" spans="1:16" ht="12">
      <c r="A17" s="59">
        <v>140</v>
      </c>
      <c r="B17" s="59" t="s">
        <v>109</v>
      </c>
      <c r="C17" s="60">
        <v>3987.569426786811</v>
      </c>
      <c r="D17" s="60">
        <v>7347.16219761894</v>
      </c>
      <c r="E17" s="60">
        <v>15132.004458550235</v>
      </c>
      <c r="F17" s="60">
        <v>41915.864111412746</v>
      </c>
      <c r="G17" s="60">
        <v>73234.56835597398</v>
      </c>
      <c r="H17" s="88">
        <v>104348.63756816565</v>
      </c>
      <c r="I17" s="88">
        <v>115946.808463429</v>
      </c>
      <c r="J17" s="88">
        <v>98704.66044465608</v>
      </c>
      <c r="K17" s="88">
        <v>77242.9126582575</v>
      </c>
      <c r="L17" s="88">
        <v>84549.24496614099</v>
      </c>
      <c r="M17" s="60">
        <v>89809.53079171656</v>
      </c>
      <c r="N17" s="60">
        <v>101428.35447697999</v>
      </c>
      <c r="P17" s="130"/>
    </row>
    <row r="18" spans="1:16" ht="12">
      <c r="A18" s="59">
        <v>150</v>
      </c>
      <c r="B18" s="59" t="s">
        <v>110</v>
      </c>
      <c r="C18" s="60">
        <v>2157.2730457400353</v>
      </c>
      <c r="D18" s="60">
        <v>3788.9850948344333</v>
      </c>
      <c r="E18" s="60">
        <v>7374.621048584423</v>
      </c>
      <c r="F18" s="60">
        <v>29963.59880323608</v>
      </c>
      <c r="G18" s="60">
        <v>51460.909015573656</v>
      </c>
      <c r="H18" s="88">
        <v>72287.05674371964</v>
      </c>
      <c r="I18" s="88">
        <v>79312.97961115628</v>
      </c>
      <c r="J18" s="88">
        <v>68564.44184408475</v>
      </c>
      <c r="K18" s="88">
        <v>53397.934255535096</v>
      </c>
      <c r="L18" s="88">
        <v>59193.48397661028</v>
      </c>
      <c r="M18" s="60">
        <v>63629.074297033396</v>
      </c>
      <c r="N18" s="60">
        <v>68039.8851830009</v>
      </c>
      <c r="P18" s="130"/>
    </row>
    <row r="19" spans="1:16" ht="12">
      <c r="A19" s="59">
        <v>151</v>
      </c>
      <c r="B19" s="59" t="s">
        <v>130</v>
      </c>
      <c r="C19" s="60">
        <v>418.8363531167117</v>
      </c>
      <c r="D19" s="60">
        <v>472.0919244817384</v>
      </c>
      <c r="E19" s="60">
        <v>1020.5645666493664</v>
      </c>
      <c r="F19" s="60">
        <v>1192.8711119308173</v>
      </c>
      <c r="G19" s="60">
        <v>1781.0109588299322</v>
      </c>
      <c r="H19" s="88">
        <v>2459.0873287765316</v>
      </c>
      <c r="I19" s="88">
        <v>2657.3922961415296</v>
      </c>
      <c r="J19" s="88">
        <v>2673.4526393011065</v>
      </c>
      <c r="K19" s="88">
        <v>1781.4252064077518</v>
      </c>
      <c r="L19" s="88">
        <v>1921.331116118778</v>
      </c>
      <c r="M19" s="60">
        <v>2269.1414541211498</v>
      </c>
      <c r="N19" s="60">
        <v>2567.2957639375445</v>
      </c>
      <c r="P19" s="130"/>
    </row>
    <row r="20" spans="1:16" ht="12">
      <c r="A20" s="59">
        <v>160</v>
      </c>
      <c r="B20" s="59"/>
      <c r="C20" s="60"/>
      <c r="D20" s="60"/>
      <c r="E20" s="60"/>
      <c r="F20" s="60"/>
      <c r="G20" s="60"/>
      <c r="H20" s="88"/>
      <c r="I20" s="88"/>
      <c r="J20" s="88"/>
      <c r="K20" s="88"/>
      <c r="L20" s="88"/>
      <c r="M20" s="60"/>
      <c r="N20" s="60"/>
      <c r="P20" s="130"/>
    </row>
    <row r="21" spans="1:16" ht="12">
      <c r="A21" s="59">
        <v>170</v>
      </c>
      <c r="B21" s="59" t="s">
        <v>44</v>
      </c>
      <c r="C21" s="60">
        <v>67932.57480351914</v>
      </c>
      <c r="D21" s="60">
        <v>93997.18931461633</v>
      </c>
      <c r="E21" s="60">
        <v>172908.43266214177</v>
      </c>
      <c r="F21" s="60">
        <v>181313.10868461494</v>
      </c>
      <c r="G21" s="60">
        <v>219596.81617763778</v>
      </c>
      <c r="H21" s="88">
        <v>264897.59783130785</v>
      </c>
      <c r="I21" s="88">
        <v>287200.5268016495</v>
      </c>
      <c r="J21" s="88">
        <v>237283.17693494612</v>
      </c>
      <c r="K21" s="88">
        <v>175309.85502147386</v>
      </c>
      <c r="L21" s="88">
        <v>193484.25219953308</v>
      </c>
      <c r="M21" s="60">
        <v>206353.96133754245</v>
      </c>
      <c r="N21" s="60">
        <v>240637.44021006566</v>
      </c>
      <c r="P21" s="130"/>
    </row>
    <row r="22" spans="1:16" ht="12">
      <c r="A22" s="59">
        <v>180</v>
      </c>
      <c r="B22" s="59" t="s">
        <v>43</v>
      </c>
      <c r="C22" s="60">
        <v>67029.48079757673</v>
      </c>
      <c r="D22" s="60">
        <v>92611.09855272155</v>
      </c>
      <c r="E22" s="60">
        <v>170766.43280379017</v>
      </c>
      <c r="F22" s="60">
        <v>178578.62598020837</v>
      </c>
      <c r="G22" s="60">
        <v>216412.90514709824</v>
      </c>
      <c r="H22" s="88">
        <v>261045.4591110135</v>
      </c>
      <c r="I22" s="88">
        <v>282735.5851313882</v>
      </c>
      <c r="J22" s="88">
        <v>232992.1029262317</v>
      </c>
      <c r="K22" s="88">
        <v>172761.54749322278</v>
      </c>
      <c r="L22" s="88">
        <v>190209.64202163139</v>
      </c>
      <c r="M22" s="60">
        <v>202918.8436925067</v>
      </c>
      <c r="N22" s="60">
        <v>235879.79388481122</v>
      </c>
      <c r="P22" s="130"/>
    </row>
    <row r="23" spans="1:16" ht="12">
      <c r="A23" s="59">
        <v>190</v>
      </c>
      <c r="B23" s="59" t="s">
        <v>42</v>
      </c>
      <c r="C23" s="60">
        <v>58921.08398496275</v>
      </c>
      <c r="D23" s="60">
        <v>81896.81913816494</v>
      </c>
      <c r="E23" s="60">
        <v>148421.47354817574</v>
      </c>
      <c r="F23" s="60">
        <v>153612.90326635074</v>
      </c>
      <c r="G23" s="60">
        <v>173274.142292625</v>
      </c>
      <c r="H23" s="88">
        <v>201093.102260435</v>
      </c>
      <c r="I23" s="88">
        <v>213222.38047693842</v>
      </c>
      <c r="J23" s="88">
        <v>176868.19756959582</v>
      </c>
      <c r="K23" s="88">
        <v>132100.9495125633</v>
      </c>
      <c r="L23" s="88">
        <v>147899.64943908888</v>
      </c>
      <c r="M23" s="60">
        <v>158248.21107418864</v>
      </c>
      <c r="N23" s="60">
        <v>173929.30916530138</v>
      </c>
      <c r="P23" s="130"/>
    </row>
    <row r="24" spans="1:16" ht="12">
      <c r="A24" s="59">
        <v>191</v>
      </c>
      <c r="B24" s="59" t="s">
        <v>113</v>
      </c>
      <c r="C24" s="60">
        <v>619.3432939852842</v>
      </c>
      <c r="D24" s="60">
        <v>840.604783774028</v>
      </c>
      <c r="E24" s="60">
        <v>1747.7412899469723</v>
      </c>
      <c r="F24" s="60">
        <v>1796.190754396666</v>
      </c>
      <c r="G24" s="60">
        <v>3021.848501810991</v>
      </c>
      <c r="H24" s="88">
        <v>3946.46348670137</v>
      </c>
      <c r="I24" s="88">
        <v>4905.691143172561</v>
      </c>
      <c r="J24" s="88">
        <v>4401.9280513282</v>
      </c>
      <c r="K24" s="88">
        <v>2989.4578213944437</v>
      </c>
      <c r="L24" s="88">
        <v>3267.9827309494194</v>
      </c>
      <c r="M24" s="60">
        <v>3707.725055069354</v>
      </c>
      <c r="N24" s="60">
        <v>5209.325820268629</v>
      </c>
      <c r="P24" s="130"/>
    </row>
    <row r="25" spans="1:16" ht="12">
      <c r="A25" s="59">
        <v>200</v>
      </c>
      <c r="B25" s="59"/>
      <c r="C25" s="60"/>
      <c r="D25" s="60"/>
      <c r="E25" s="60"/>
      <c r="F25" s="60"/>
      <c r="G25" s="60"/>
      <c r="H25" s="88"/>
      <c r="I25" s="88"/>
      <c r="J25" s="88"/>
      <c r="K25" s="88"/>
      <c r="L25" s="88"/>
      <c r="M25" s="60"/>
      <c r="N25" s="60"/>
      <c r="P25" s="130"/>
    </row>
    <row r="26" spans="1:16" ht="12">
      <c r="A26" s="59">
        <v>210</v>
      </c>
      <c r="B26" s="59" t="s">
        <v>114</v>
      </c>
      <c r="C26" s="60">
        <v>819.1070871778006</v>
      </c>
      <c r="D26" s="60">
        <v>991.5109002551552</v>
      </c>
      <c r="E26" s="60">
        <v>1664.735883617886</v>
      </c>
      <c r="F26" s="60">
        <v>1590.3803121341823</v>
      </c>
      <c r="G26" s="60">
        <v>2265.336713315624</v>
      </c>
      <c r="H26" s="88">
        <v>2979.4184285027914</v>
      </c>
      <c r="I26" s="88">
        <v>3202.1577760199693</v>
      </c>
      <c r="J26" s="88">
        <v>2598.3438212312803</v>
      </c>
      <c r="K26" s="88">
        <v>1692.7228723914682</v>
      </c>
      <c r="L26" s="88">
        <v>2014.046442013966</v>
      </c>
      <c r="M26" s="60">
        <v>2586.550878849281</v>
      </c>
      <c r="N26" s="60">
        <v>3354.0796874074163</v>
      </c>
      <c r="P26" s="130"/>
    </row>
    <row r="27" spans="1:16" ht="12">
      <c r="A27" s="59">
        <v>220</v>
      </c>
      <c r="B27" s="59" t="s">
        <v>115</v>
      </c>
      <c r="C27" s="60">
        <v>218.79130436704764</v>
      </c>
      <c r="D27" s="60">
        <v>296.51351885738933</v>
      </c>
      <c r="E27" s="60">
        <v>447.8419356410132</v>
      </c>
      <c r="F27" s="60">
        <v>507.00867788741516</v>
      </c>
      <c r="G27" s="60">
        <v>585.6727895112223</v>
      </c>
      <c r="H27" s="88">
        <v>615.3172648416868</v>
      </c>
      <c r="I27" s="88">
        <v>710.0565948112824</v>
      </c>
      <c r="J27" s="88">
        <v>519.4393646961668</v>
      </c>
      <c r="K27" s="88">
        <v>328.36541400648764</v>
      </c>
      <c r="L27" s="88">
        <v>484.94900917417874</v>
      </c>
      <c r="M27" s="60">
        <v>575.8910969597869</v>
      </c>
      <c r="N27" s="60">
        <v>731.970895712861</v>
      </c>
      <c r="P27" s="130"/>
    </row>
    <row r="28" spans="1:16" ht="12">
      <c r="A28" s="59">
        <v>221</v>
      </c>
      <c r="B28" s="59" t="s">
        <v>116</v>
      </c>
      <c r="C28" s="60">
        <v>210.10933462867806</v>
      </c>
      <c r="D28" s="60">
        <v>269.20410017060306</v>
      </c>
      <c r="E28" s="60">
        <v>504.0372814366513</v>
      </c>
      <c r="F28" s="60">
        <v>463.1996259155109</v>
      </c>
      <c r="G28" s="60">
        <v>811.3082477465101</v>
      </c>
      <c r="H28" s="88">
        <v>1007.7346433914053</v>
      </c>
      <c r="I28" s="88">
        <v>1124.1304029939176</v>
      </c>
      <c r="J28" s="88">
        <v>923.9972370475795</v>
      </c>
      <c r="K28" s="88">
        <v>587.7417731793341</v>
      </c>
      <c r="L28" s="88">
        <v>688.4366899961445</v>
      </c>
      <c r="M28" s="60">
        <v>843.8219187467214</v>
      </c>
      <c r="N28" s="60">
        <v>865.1411482918849</v>
      </c>
      <c r="P28" s="130"/>
    </row>
    <row r="29" spans="1:16" ht="12">
      <c r="A29" s="59">
        <v>230</v>
      </c>
      <c r="B29" s="59"/>
      <c r="C29" s="60"/>
      <c r="D29" s="60"/>
      <c r="E29" s="60"/>
      <c r="F29" s="60"/>
      <c r="G29" s="60"/>
      <c r="H29" s="88"/>
      <c r="I29" s="88"/>
      <c r="J29" s="88"/>
      <c r="K29" s="88"/>
      <c r="L29" s="88"/>
      <c r="M29" s="60"/>
      <c r="N29" s="60"/>
      <c r="P29" s="130"/>
    </row>
    <row r="30" spans="1:16" ht="12">
      <c r="A30" s="59">
        <v>240</v>
      </c>
      <c r="B30" s="59" t="s">
        <v>117</v>
      </c>
      <c r="C30" s="60">
        <v>954.1842088769214</v>
      </c>
      <c r="D30" s="60">
        <v>1603.1775068355719</v>
      </c>
      <c r="E30" s="60">
        <v>2590.064267215151</v>
      </c>
      <c r="F30" s="60">
        <v>3384.743303812858</v>
      </c>
      <c r="G30" s="60">
        <v>4339.466505076487</v>
      </c>
      <c r="H30" s="88">
        <v>5055.881235729735</v>
      </c>
      <c r="I30" s="88">
        <v>6039.6269616103555</v>
      </c>
      <c r="J30" s="88">
        <v>5622.090287628839</v>
      </c>
      <c r="K30" s="88">
        <v>3914.574258773498</v>
      </c>
      <c r="L30" s="88">
        <v>4415.582152959954</v>
      </c>
      <c r="M30" s="60">
        <v>4347.418540090696</v>
      </c>
      <c r="N30" s="60">
        <v>5562.435900897596</v>
      </c>
      <c r="P30" s="130"/>
    </row>
    <row r="31" spans="1:16" ht="12">
      <c r="A31" s="59">
        <v>250</v>
      </c>
      <c r="B31" s="59" t="s">
        <v>118</v>
      </c>
      <c r="C31" s="60">
        <v>364.9526561813802</v>
      </c>
      <c r="D31" s="60">
        <v>611.3296806106807</v>
      </c>
      <c r="E31" s="60">
        <v>1004.97789266956</v>
      </c>
      <c r="F31" s="60">
        <v>1235.0056825287907</v>
      </c>
      <c r="G31" s="60">
        <v>1243.127649606212</v>
      </c>
      <c r="H31" s="88">
        <v>1296.9594761665262</v>
      </c>
      <c r="I31" s="88">
        <v>1556.728178814029</v>
      </c>
      <c r="J31" s="88">
        <v>1681.8362310691496</v>
      </c>
      <c r="K31" s="88">
        <v>1022.7546531204869</v>
      </c>
      <c r="L31" s="88">
        <v>1171.7473117052464</v>
      </c>
      <c r="M31" s="60">
        <v>1114.2567230311201</v>
      </c>
      <c r="N31" s="60">
        <v>1516.6324487380384</v>
      </c>
      <c r="P31" s="130"/>
    </row>
    <row r="32" spans="1:16" ht="12">
      <c r="A32" s="59">
        <v>251</v>
      </c>
      <c r="B32" s="59" t="s">
        <v>119</v>
      </c>
      <c r="C32" s="60">
        <v>221.11252507720064</v>
      </c>
      <c r="D32" s="60">
        <v>412.3882909036075</v>
      </c>
      <c r="E32" s="60">
        <v>689.6549644200616</v>
      </c>
      <c r="F32" s="60">
        <v>861.303790864066</v>
      </c>
      <c r="G32" s="60">
        <v>1403.7770321531193</v>
      </c>
      <c r="H32" s="88">
        <v>1874.0605511887447</v>
      </c>
      <c r="I32" s="88">
        <v>2312.9557554946755</v>
      </c>
      <c r="J32" s="88">
        <v>1909.4366678174345</v>
      </c>
      <c r="K32" s="88">
        <v>1282.116947082055</v>
      </c>
      <c r="L32" s="88">
        <v>1445.4973446778422</v>
      </c>
      <c r="M32" s="60">
        <v>1458.9390516339997</v>
      </c>
      <c r="N32" s="60">
        <v>2096.145483117145</v>
      </c>
      <c r="P32" s="130"/>
    </row>
    <row r="33" spans="1:16" ht="12">
      <c r="A33" s="59">
        <v>260</v>
      </c>
      <c r="B33" s="59"/>
      <c r="C33" s="60"/>
      <c r="D33" s="60"/>
      <c r="E33" s="60"/>
      <c r="F33" s="60"/>
      <c r="G33" s="60"/>
      <c r="H33" s="88"/>
      <c r="I33" s="88"/>
      <c r="J33" s="88"/>
      <c r="K33" s="88"/>
      <c r="L33" s="88"/>
      <c r="M33" s="60"/>
      <c r="N33" s="60"/>
      <c r="P33" s="130"/>
    </row>
    <row r="34" spans="1:16" ht="12">
      <c r="A34" s="59">
        <v>270</v>
      </c>
      <c r="B34" s="59" t="s">
        <v>120</v>
      </c>
      <c r="C34" s="60">
        <v>34278.370864363096</v>
      </c>
      <c r="D34" s="60">
        <v>46559.106585263195</v>
      </c>
      <c r="E34" s="60">
        <v>82682.28344104819</v>
      </c>
      <c r="F34" s="60">
        <v>81961.51355716212</v>
      </c>
      <c r="G34" s="60">
        <v>102838.84839301802</v>
      </c>
      <c r="H34" s="88">
        <v>136749.73036178964</v>
      </c>
      <c r="I34" s="88">
        <v>149349.3497573567</v>
      </c>
      <c r="J34" s="88">
        <v>119980.86252650555</v>
      </c>
      <c r="K34" s="88">
        <v>80313.04828894408</v>
      </c>
      <c r="L34" s="88">
        <v>94173.60712725575</v>
      </c>
      <c r="M34" s="60">
        <v>110702.30952488435</v>
      </c>
      <c r="N34" s="60">
        <v>143868.9679293771</v>
      </c>
      <c r="P34" s="130"/>
    </row>
    <row r="35" spans="1:16" ht="12">
      <c r="A35" s="59">
        <v>280</v>
      </c>
      <c r="B35" s="59" t="s">
        <v>41</v>
      </c>
      <c r="C35" s="60">
        <v>30809.07178087259</v>
      </c>
      <c r="D35" s="60">
        <v>42761.88114612376</v>
      </c>
      <c r="E35" s="60">
        <v>76280.16292316353</v>
      </c>
      <c r="F35" s="60">
        <v>75156.07517113285</v>
      </c>
      <c r="G35" s="60">
        <v>93368.15424546534</v>
      </c>
      <c r="H35" s="88">
        <v>124350.8661238247</v>
      </c>
      <c r="I35" s="88">
        <v>134552.9251640187</v>
      </c>
      <c r="J35" s="88">
        <v>107154.62219966529</v>
      </c>
      <c r="K35" s="88">
        <v>71515.81587764734</v>
      </c>
      <c r="L35" s="88">
        <v>84085.65442464656</v>
      </c>
      <c r="M35" s="60">
        <v>98883.18454234372</v>
      </c>
      <c r="N35" s="60">
        <v>125653.02583427037</v>
      </c>
      <c r="P35" s="130"/>
    </row>
    <row r="36" spans="1:16" ht="12">
      <c r="A36" s="59">
        <v>290</v>
      </c>
      <c r="B36" s="59" t="s">
        <v>40</v>
      </c>
      <c r="C36" s="60">
        <v>8215.093205376748</v>
      </c>
      <c r="D36" s="60">
        <v>10307.714479288044</v>
      </c>
      <c r="E36" s="60">
        <v>18632.281440817787</v>
      </c>
      <c r="F36" s="60">
        <v>18446.677421824857</v>
      </c>
      <c r="G36" s="60">
        <v>25688.02940513801</v>
      </c>
      <c r="H36" s="88">
        <v>33109.028964027435</v>
      </c>
      <c r="I36" s="88">
        <v>36886.95833028328</v>
      </c>
      <c r="J36" s="88">
        <v>30595.301180419512</v>
      </c>
      <c r="K36" s="88">
        <v>20549.73968965558</v>
      </c>
      <c r="L36" s="88">
        <v>23133.651360880292</v>
      </c>
      <c r="M36" s="60">
        <v>27757.703319794233</v>
      </c>
      <c r="N36" s="60">
        <v>40510.53232930788</v>
      </c>
      <c r="P36" s="130"/>
    </row>
    <row r="37" spans="1:16" ht="12">
      <c r="A37" s="59">
        <v>300</v>
      </c>
      <c r="B37" s="59" t="s">
        <v>121</v>
      </c>
      <c r="C37" s="60">
        <v>28769.667811116404</v>
      </c>
      <c r="D37" s="60">
        <v>39207.20814332531</v>
      </c>
      <c r="E37" s="60">
        <v>67607.04621515394</v>
      </c>
      <c r="F37" s="60">
        <v>65945.41398353816</v>
      </c>
      <c r="G37" s="60">
        <v>75233.96364590483</v>
      </c>
      <c r="H37" s="88">
        <v>96259.8498290723</v>
      </c>
      <c r="I37" s="88">
        <v>103140.12446580314</v>
      </c>
      <c r="J37" s="88">
        <v>82813.1696507729</v>
      </c>
      <c r="K37" s="88">
        <v>55477.981762805626</v>
      </c>
      <c r="L37" s="88">
        <v>65636.74111647213</v>
      </c>
      <c r="M37" s="60">
        <v>78588.8590531688</v>
      </c>
      <c r="N37" s="60">
        <v>94958.70400684349</v>
      </c>
      <c r="P37" s="130"/>
    </row>
    <row r="38" spans="1:16" ht="12">
      <c r="A38" s="59">
        <v>301</v>
      </c>
      <c r="B38" s="59" t="s">
        <v>122</v>
      </c>
      <c r="C38" s="60">
        <v>416.7402899158663</v>
      </c>
      <c r="D38" s="60">
        <v>590.0306486854398</v>
      </c>
      <c r="E38" s="60">
        <v>1032.5045579494672</v>
      </c>
      <c r="F38" s="60">
        <v>1265.3293242867912</v>
      </c>
      <c r="G38" s="60">
        <v>2174.614815475445</v>
      </c>
      <c r="H38" s="88">
        <v>2518.7064772000017</v>
      </c>
      <c r="I38" s="88">
        <v>3629.4641761613934</v>
      </c>
      <c r="J38" s="88">
        <v>3145.5505357404477</v>
      </c>
      <c r="K38" s="88">
        <v>2265.7897802504135</v>
      </c>
      <c r="L38" s="88">
        <v>2776.9880914501823</v>
      </c>
      <c r="M38" s="60">
        <v>2971.867159029677</v>
      </c>
      <c r="N38" s="60">
        <v>4334.46822967061</v>
      </c>
      <c r="P38" s="130"/>
    </row>
    <row r="39" spans="1:16" ht="12">
      <c r="A39" s="59">
        <v>310</v>
      </c>
      <c r="B39" s="59"/>
      <c r="C39" s="60"/>
      <c r="D39" s="60"/>
      <c r="E39" s="60"/>
      <c r="F39" s="60"/>
      <c r="G39" s="60"/>
      <c r="H39" s="88"/>
      <c r="I39" s="88"/>
      <c r="J39" s="88"/>
      <c r="K39" s="88"/>
      <c r="L39" s="88"/>
      <c r="M39" s="60"/>
      <c r="N39" s="60"/>
      <c r="P39" s="130"/>
    </row>
    <row r="40" spans="1:16" ht="12">
      <c r="A40" s="59">
        <v>320</v>
      </c>
      <c r="B40" s="59" t="s">
        <v>39</v>
      </c>
      <c r="C40" s="60">
        <v>102484.69724162623</v>
      </c>
      <c r="D40" s="60">
        <v>142603.20104727583</v>
      </c>
      <c r="E40" s="60">
        <v>260720.86377400995</v>
      </c>
      <c r="F40" s="60">
        <v>291699.7293066269</v>
      </c>
      <c r="G40" s="60">
        <v>371562.3869989649</v>
      </c>
      <c r="H40" s="88">
        <v>469446.62636377016</v>
      </c>
      <c r="I40" s="88">
        <v>510159.82891612477</v>
      </c>
      <c r="J40" s="88">
        <v>420691.1500629373</v>
      </c>
      <c r="K40" s="88">
        <v>305898.8502429514</v>
      </c>
      <c r="L40" s="88">
        <v>342810.9779117414</v>
      </c>
      <c r="M40" s="60">
        <v>376694.6651263136</v>
      </c>
      <c r="N40" s="60">
        <v>445062.6248983086</v>
      </c>
      <c r="P40" s="130"/>
    </row>
    <row r="41" spans="1:16" ht="12">
      <c r="A41" s="59">
        <v>330</v>
      </c>
      <c r="B41" s="59" t="s">
        <v>38</v>
      </c>
      <c r="C41" s="60">
        <v>93104.27913997533</v>
      </c>
      <c r="D41" s="60">
        <v>129869.48051902224</v>
      </c>
      <c r="E41" s="60">
        <v>232860.35457726356</v>
      </c>
      <c r="F41" s="60">
        <v>261468.4242490771</v>
      </c>
      <c r="G41" s="60">
        <v>318972.4284580171</v>
      </c>
      <c r="H41" s="88">
        <v>396745.8169802982</v>
      </c>
      <c r="I41" s="88">
        <v>425936.8313907702</v>
      </c>
      <c r="J41" s="88">
        <v>353345.322007211</v>
      </c>
      <c r="K41" s="88">
        <v>259736.01209394643</v>
      </c>
      <c r="L41" s="88">
        <v>293855.225297753</v>
      </c>
      <c r="M41" s="60">
        <v>321622.54436900787</v>
      </c>
      <c r="N41" s="60">
        <v>363621.45162730734</v>
      </c>
      <c r="P41" s="130"/>
    </row>
    <row r="42" spans="1:16" ht="12">
      <c r="A42" s="59">
        <v>340</v>
      </c>
      <c r="B42" s="59" t="s">
        <v>37</v>
      </c>
      <c r="C42" s="60">
        <v>9380.418101653217</v>
      </c>
      <c r="D42" s="60">
        <v>12733.72052825741</v>
      </c>
      <c r="E42" s="60">
        <v>27860.509196748535</v>
      </c>
      <c r="F42" s="60">
        <v>30231.305057713816</v>
      </c>
      <c r="G42" s="60">
        <v>52589.958540822714</v>
      </c>
      <c r="H42" s="88">
        <v>72700.80938359744</v>
      </c>
      <c r="I42" s="88">
        <v>84222.99752524051</v>
      </c>
      <c r="J42" s="88">
        <v>67345.82805596151</v>
      </c>
      <c r="K42" s="88">
        <v>46162.838148692455</v>
      </c>
      <c r="L42" s="88">
        <v>48955.752614132674</v>
      </c>
      <c r="M42" s="60">
        <v>55072.12075746315</v>
      </c>
      <c r="N42" s="60">
        <v>81441.173271315</v>
      </c>
      <c r="P42" s="130"/>
    </row>
    <row r="43" spans="1:16" ht="12">
      <c r="A43" s="59">
        <v>350</v>
      </c>
      <c r="B43" s="59" t="s">
        <v>36</v>
      </c>
      <c r="C43" s="60">
        <v>159926.5916892503</v>
      </c>
      <c r="D43" s="60">
        <v>218468.84052918543</v>
      </c>
      <c r="E43" s="60">
        <v>403931.21115064464</v>
      </c>
      <c r="F43" s="60">
        <v>444111.4823586581</v>
      </c>
      <c r="G43" s="60">
        <v>560082.1242479155</v>
      </c>
      <c r="H43" s="88">
        <v>693626.0549873704</v>
      </c>
      <c r="I43" s="88">
        <v>767336.3026404113</v>
      </c>
      <c r="J43" s="88">
        <v>632772.6254749938</v>
      </c>
      <c r="K43" s="88">
        <v>441014.87293298205</v>
      </c>
      <c r="L43" s="88">
        <v>482360.5898066367</v>
      </c>
      <c r="M43" s="60">
        <v>539479.1759460287</v>
      </c>
      <c r="N43" s="60">
        <v>646954.1103637529</v>
      </c>
      <c r="P43" s="130"/>
    </row>
    <row r="44" spans="1:16" ht="12">
      <c r="A44" s="59">
        <v>360</v>
      </c>
      <c r="B44" s="59" t="s">
        <v>35</v>
      </c>
      <c r="C44" s="60">
        <v>12052.92843925252</v>
      </c>
      <c r="D44" s="60">
        <v>16802.345471483677</v>
      </c>
      <c r="E44" s="60">
        <v>35864.90313373223</v>
      </c>
      <c r="F44" s="60">
        <v>40435.798893298735</v>
      </c>
      <c r="G44" s="60">
        <v>69764.57160551983</v>
      </c>
      <c r="H44" s="88">
        <v>97894.3407897984</v>
      </c>
      <c r="I44" s="88">
        <v>112217.559588316</v>
      </c>
      <c r="J44" s="88">
        <v>90244.06540283342</v>
      </c>
      <c r="K44" s="88">
        <v>63570.86464478938</v>
      </c>
      <c r="L44" s="88">
        <v>68424.40705882413</v>
      </c>
      <c r="M44" s="60">
        <v>74538.37288213169</v>
      </c>
      <c r="N44" s="60">
        <v>105886.12319955423</v>
      </c>
      <c r="P44" s="130"/>
    </row>
    <row r="45" spans="1:16" ht="12">
      <c r="A45" s="59">
        <v>370</v>
      </c>
      <c r="B45" s="59" t="s">
        <v>34</v>
      </c>
      <c r="C45" s="92">
        <v>1.081198233570965</v>
      </c>
      <c r="D45" s="92">
        <v>1.0817889158072356</v>
      </c>
      <c r="E45" s="92">
        <v>1.0908947691410156</v>
      </c>
      <c r="F45" s="92">
        <v>1.094857003215416</v>
      </c>
      <c r="G45" s="92">
        <v>1.127203488061588</v>
      </c>
      <c r="H45" s="91">
        <v>1.1433106592448328</v>
      </c>
      <c r="I45" s="91">
        <v>1.1493219487054187</v>
      </c>
      <c r="J45" s="91">
        <v>1.1473724456757457</v>
      </c>
      <c r="K45" s="91">
        <v>1.1509927606027115</v>
      </c>
      <c r="L45" s="91">
        <v>1.1479831474640076</v>
      </c>
      <c r="M45" s="92">
        <v>1.144526991498228</v>
      </c>
      <c r="N45" s="92">
        <v>1.167993386395976</v>
      </c>
      <c r="P45" s="130"/>
    </row>
    <row r="46" spans="1:16" ht="12">
      <c r="A46" s="59">
        <v>380</v>
      </c>
      <c r="B46" s="59"/>
      <c r="C46" s="92"/>
      <c r="D46" s="92"/>
      <c r="E46" s="92"/>
      <c r="F46" s="92"/>
      <c r="G46" s="92"/>
      <c r="H46" s="91"/>
      <c r="I46" s="91"/>
      <c r="J46" s="91"/>
      <c r="K46" s="91"/>
      <c r="L46" s="91"/>
      <c r="M46" s="92"/>
      <c r="N46" s="92"/>
      <c r="P46" s="130"/>
    </row>
    <row r="47" spans="1:16" ht="12">
      <c r="A47" s="59">
        <v>390</v>
      </c>
      <c r="B47" s="59" t="s">
        <v>33</v>
      </c>
      <c r="C47" s="92"/>
      <c r="D47" s="92"/>
      <c r="E47" s="92"/>
      <c r="F47" s="92"/>
      <c r="G47" s="92"/>
      <c r="H47" s="91"/>
      <c r="I47" s="91"/>
      <c r="J47" s="91"/>
      <c r="K47" s="91"/>
      <c r="L47" s="91"/>
      <c r="M47" s="92"/>
      <c r="N47" s="92"/>
      <c r="P47" s="130"/>
    </row>
    <row r="48" spans="1:16" ht="12">
      <c r="A48" s="59">
        <v>400</v>
      </c>
      <c r="B48" s="59" t="s">
        <v>171</v>
      </c>
      <c r="C48" s="92">
        <v>14.572348292570236</v>
      </c>
      <c r="D48" s="92">
        <v>10.79549078983134</v>
      </c>
      <c r="E48" s="92">
        <v>9.68583033307863</v>
      </c>
      <c r="F48" s="92">
        <v>9.378417762212615</v>
      </c>
      <c r="G48" s="92">
        <v>9.377660063455455</v>
      </c>
      <c r="H48" s="91">
        <v>9.701813147140733</v>
      </c>
      <c r="I48" s="91">
        <v>9.347026912599857</v>
      </c>
      <c r="J48" s="91">
        <v>9.063418158751842</v>
      </c>
      <c r="K48" s="91">
        <v>9.160046336781575</v>
      </c>
      <c r="L48" s="91">
        <v>9.259334395740973</v>
      </c>
      <c r="M48" s="92">
        <v>9.339752282068586</v>
      </c>
      <c r="N48" s="92">
        <v>10.155664357077171</v>
      </c>
      <c r="P48" s="130"/>
    </row>
    <row r="49" spans="1:16" ht="12">
      <c r="A49" s="59">
        <v>410</v>
      </c>
      <c r="B49" s="59"/>
      <c r="C49" s="60"/>
      <c r="D49" s="60"/>
      <c r="E49" s="60"/>
      <c r="F49" s="60"/>
      <c r="G49" s="60"/>
      <c r="H49" s="88"/>
      <c r="I49" s="88"/>
      <c r="J49" s="88"/>
      <c r="K49" s="88"/>
      <c r="L49" s="88"/>
      <c r="M49" s="60"/>
      <c r="N49" s="60"/>
      <c r="P49" s="130"/>
    </row>
    <row r="50" spans="1:16" ht="12">
      <c r="A50" s="59">
        <v>420</v>
      </c>
      <c r="B50" s="59" t="s">
        <v>32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P50" s="130"/>
    </row>
    <row r="51" spans="1:16" ht="12">
      <c r="A51" s="59">
        <v>430</v>
      </c>
      <c r="B51" s="59" t="s">
        <v>31</v>
      </c>
      <c r="C51" s="88">
        <v>65128.432398867175</v>
      </c>
      <c r="D51" s="88">
        <v>103020.89617763621</v>
      </c>
      <c r="E51" s="88">
        <v>217622.3634185405</v>
      </c>
      <c r="F51" s="88">
        <v>243342.67464072525</v>
      </c>
      <c r="G51" s="88">
        <v>327009.78319648054</v>
      </c>
      <c r="H51" s="88">
        <v>427625.1136601797</v>
      </c>
      <c r="I51" s="88">
        <v>487920.5035830457</v>
      </c>
      <c r="J51" s="88">
        <v>401305.97544545546</v>
      </c>
      <c r="K51" s="88">
        <v>262239.54621054255</v>
      </c>
      <c r="L51" s="88">
        <v>281567.2396796598</v>
      </c>
      <c r="M51" s="88">
        <v>320031.8235969317</v>
      </c>
      <c r="N51" s="88">
        <v>381862.2120816222</v>
      </c>
      <c r="P51" s="130"/>
    </row>
    <row r="52" spans="1:16" ht="12">
      <c r="A52" s="59">
        <v>440</v>
      </c>
      <c r="B52" s="59" t="s">
        <v>30</v>
      </c>
      <c r="C52" s="88">
        <v>55186.02553663225</v>
      </c>
      <c r="D52" s="88">
        <v>87692.49348028473</v>
      </c>
      <c r="E52" s="88">
        <v>186364.17891691625</v>
      </c>
      <c r="F52" s="88">
        <v>212750.7637272821</v>
      </c>
      <c r="G52" s="88">
        <v>285880.3982147551</v>
      </c>
      <c r="H52" s="88">
        <v>370483.1087235142</v>
      </c>
      <c r="I52" s="88">
        <v>426426.66952191736</v>
      </c>
      <c r="J52" s="88">
        <v>352690.22913002246</v>
      </c>
      <c r="K52" s="88">
        <v>230354.89482014152</v>
      </c>
      <c r="L52" s="88">
        <v>244352.07025261843</v>
      </c>
      <c r="M52" s="88">
        <v>278391.06602383615</v>
      </c>
      <c r="N52" s="88">
        <v>329721.61203464074</v>
      </c>
      <c r="P52" s="130"/>
    </row>
    <row r="53" spans="1:16" ht="12">
      <c r="A53" s="59">
        <v>450</v>
      </c>
      <c r="B53" s="59" t="s">
        <v>29</v>
      </c>
      <c r="C53" s="88">
        <v>38223.44557233452</v>
      </c>
      <c r="D53" s="88">
        <v>51805.18789231365</v>
      </c>
      <c r="E53" s="88">
        <v>94304.73806043822</v>
      </c>
      <c r="F53" s="88">
        <v>100803.87939157017</v>
      </c>
      <c r="G53" s="88">
        <v>118794.69168519754</v>
      </c>
      <c r="H53" s="88">
        <v>150479.89140844133</v>
      </c>
      <c r="I53" s="88">
        <v>161944.20888137023</v>
      </c>
      <c r="J53" s="88">
        <v>131611.47802412612</v>
      </c>
      <c r="K53" s="88">
        <v>97264.13156445046</v>
      </c>
      <c r="L53" s="88">
        <v>108437.92126168135</v>
      </c>
      <c r="M53" s="88">
        <v>119550.06384707495</v>
      </c>
      <c r="N53" s="88">
        <v>144548.85097892594</v>
      </c>
      <c r="P53" s="130"/>
    </row>
    <row r="54" spans="1:16" ht="12">
      <c r="A54" s="59">
        <v>460</v>
      </c>
      <c r="B54" s="59" t="s">
        <v>28</v>
      </c>
      <c r="C54" s="88">
        <v>32465.35502736136</v>
      </c>
      <c r="D54" s="88">
        <v>43799.37069762444</v>
      </c>
      <c r="E54" s="88">
        <v>78363.31180784473</v>
      </c>
      <c r="F54" s="88">
        <v>85113.0187018791</v>
      </c>
      <c r="G54" s="88">
        <v>98907.94725887619</v>
      </c>
      <c r="H54" s="88">
        <v>121685.63669237631</v>
      </c>
      <c r="I54" s="88">
        <v>130395.06129029016</v>
      </c>
      <c r="J54" s="88">
        <v>107671.41665453646</v>
      </c>
      <c r="K54" s="88">
        <v>80664.54327012965</v>
      </c>
      <c r="L54" s="88">
        <v>88932.30239499279</v>
      </c>
      <c r="M54" s="88">
        <v>98172.42912168741</v>
      </c>
      <c r="N54" s="88">
        <v>118615.96600638561</v>
      </c>
      <c r="P54" s="130"/>
    </row>
    <row r="55" spans="1:16" ht="12">
      <c r="A55" s="59">
        <v>470</v>
      </c>
      <c r="B55" s="59" t="s">
        <v>27</v>
      </c>
      <c r="C55" s="88">
        <v>21294.100745406446</v>
      </c>
      <c r="D55" s="88">
        <v>26131.865632560115</v>
      </c>
      <c r="E55" s="88">
        <v>43582.48253615741</v>
      </c>
      <c r="F55" s="88">
        <v>50758.05274874297</v>
      </c>
      <c r="G55" s="88">
        <v>64110.45061311054</v>
      </c>
      <c r="H55" s="88">
        <v>78919.46459311973</v>
      </c>
      <c r="I55" s="88">
        <v>85830.40266039198</v>
      </c>
      <c r="J55" s="88">
        <v>69073.81936543752</v>
      </c>
      <c r="K55" s="88">
        <v>52834.806560268466</v>
      </c>
      <c r="L55" s="88">
        <v>63929.50562011653</v>
      </c>
      <c r="M55" s="88">
        <v>64841.869895148164</v>
      </c>
      <c r="N55" s="88">
        <v>63664.285026285084</v>
      </c>
      <c r="P55" s="130"/>
    </row>
    <row r="56" spans="1:16" ht="12">
      <c r="A56" s="59">
        <v>480</v>
      </c>
      <c r="B56" s="59" t="s">
        <v>26</v>
      </c>
      <c r="C56" s="88">
        <v>18119.690454062224</v>
      </c>
      <c r="D56" s="88">
        <v>22007.424830927885</v>
      </c>
      <c r="E56" s="88">
        <v>35797.53318951452</v>
      </c>
      <c r="F56" s="88">
        <v>42560.50692021591</v>
      </c>
      <c r="G56" s="88">
        <v>53829.52934976326</v>
      </c>
      <c r="H56" s="88">
        <v>63511.54956594766</v>
      </c>
      <c r="I56" s="88">
        <v>69333.37141056819</v>
      </c>
      <c r="J56" s="88">
        <v>56925.53906302477</v>
      </c>
      <c r="K56" s="88">
        <v>44381.622696401675</v>
      </c>
      <c r="L56" s="88">
        <v>52918.47666792076</v>
      </c>
      <c r="M56" s="88">
        <v>52945.76588558217</v>
      </c>
      <c r="N56" s="88">
        <v>51614.154080871805</v>
      </c>
      <c r="P56" s="130"/>
    </row>
    <row r="57" spans="1:16" ht="12">
      <c r="A57" s="59">
        <v>490</v>
      </c>
      <c r="B57" s="59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P57" s="130"/>
    </row>
    <row r="58" spans="1:16" ht="12">
      <c r="A58" s="59">
        <v>500</v>
      </c>
      <c r="B58" s="59" t="s">
        <v>25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P58" s="130"/>
    </row>
    <row r="59" spans="1:16" ht="12">
      <c r="A59" s="59">
        <v>510</v>
      </c>
      <c r="B59" s="59" t="s">
        <v>24</v>
      </c>
      <c r="C59" s="88">
        <v>28485.12481518895</v>
      </c>
      <c r="D59" s="88">
        <v>34951.322463935474</v>
      </c>
      <c r="E59" s="88">
        <v>57338.76084242964</v>
      </c>
      <c r="F59" s="88">
        <v>55838.993746478045</v>
      </c>
      <c r="G59" s="88">
        <v>74817.73841506217</v>
      </c>
      <c r="H59" s="88">
        <v>92615.48418888246</v>
      </c>
      <c r="I59" s="88">
        <v>98706.359599523</v>
      </c>
      <c r="J59" s="88">
        <v>72311.6173801746</v>
      </c>
      <c r="K59" s="88">
        <v>51989.49223248338</v>
      </c>
      <c r="L59" s="88">
        <v>62104.489888154065</v>
      </c>
      <c r="M59" s="88">
        <v>71616.63825198328</v>
      </c>
      <c r="N59" s="88">
        <v>113967.48676079896</v>
      </c>
      <c r="P59" s="130"/>
    </row>
    <row r="60" spans="1:16" ht="12">
      <c r="A60" s="59">
        <v>520</v>
      </c>
      <c r="B60" s="59" t="s">
        <v>23</v>
      </c>
      <c r="C60" s="88">
        <v>1870.844875537333</v>
      </c>
      <c r="D60" s="88">
        <v>2536.5898807903054</v>
      </c>
      <c r="E60" s="88">
        <v>4226.942850635356</v>
      </c>
      <c r="F60" s="88">
        <v>4631.361819249929</v>
      </c>
      <c r="G60" s="88">
        <v>6752.349929854837</v>
      </c>
      <c r="H60" s="88">
        <v>6518.435908689363</v>
      </c>
      <c r="I60" s="88">
        <v>7076.126851849437</v>
      </c>
      <c r="J60" s="88">
        <v>6983.790752910045</v>
      </c>
      <c r="K60" s="88">
        <v>5652.857530646586</v>
      </c>
      <c r="L60" s="88">
        <v>6252.887374077066</v>
      </c>
      <c r="M60" s="88">
        <v>6836.76870882087</v>
      </c>
      <c r="N60" s="88">
        <v>8295.951629790237</v>
      </c>
      <c r="P60" s="130"/>
    </row>
    <row r="61" spans="1:16" ht="12">
      <c r="A61" s="59">
        <v>521</v>
      </c>
      <c r="B61" s="59" t="s">
        <v>168</v>
      </c>
      <c r="C61" s="88">
        <v>24194.46453709078</v>
      </c>
      <c r="D61" s="88">
        <v>31187.989885815223</v>
      </c>
      <c r="E61" s="88">
        <v>53818.149782859815</v>
      </c>
      <c r="F61" s="88">
        <v>57400.169351551696</v>
      </c>
      <c r="G61" s="88">
        <v>76586.08955467294</v>
      </c>
      <c r="H61" s="88">
        <v>92064.63356537386</v>
      </c>
      <c r="I61" s="88">
        <v>98006.558506053</v>
      </c>
      <c r="J61" s="88">
        <v>85924.48764937093</v>
      </c>
      <c r="K61" s="88">
        <v>62911.96997750733</v>
      </c>
      <c r="L61" s="88">
        <v>65064.253174251804</v>
      </c>
      <c r="M61" s="88">
        <v>70466.78202015022</v>
      </c>
      <c r="N61" s="88">
        <v>88098.07742739726</v>
      </c>
      <c r="P61" s="130"/>
    </row>
    <row r="62" spans="1:16" ht="12">
      <c r="A62" s="59">
        <v>522</v>
      </c>
      <c r="B62" s="59" t="s">
        <v>167</v>
      </c>
      <c r="C62" s="88">
        <v>976.2478318506342</v>
      </c>
      <c r="D62" s="88">
        <v>1079.6558488196301</v>
      </c>
      <c r="E62" s="88">
        <v>1716.1053563777768</v>
      </c>
      <c r="F62" s="88">
        <v>1943.0941264189414</v>
      </c>
      <c r="G62" s="88">
        <v>3000.974560444019</v>
      </c>
      <c r="H62" s="88">
        <v>3600.040834203605</v>
      </c>
      <c r="I62" s="88">
        <v>4299.33216360328</v>
      </c>
      <c r="J62" s="88">
        <v>3903.3314411312513</v>
      </c>
      <c r="K62" s="88">
        <v>2605.6277974189693</v>
      </c>
      <c r="L62" s="88">
        <v>2474.460703927184</v>
      </c>
      <c r="M62" s="88">
        <v>3346.129999657481</v>
      </c>
      <c r="N62" s="88">
        <v>4870.7114540386965</v>
      </c>
      <c r="P62" s="130"/>
    </row>
    <row r="63" spans="1:16" ht="12">
      <c r="A63" s="59">
        <v>523</v>
      </c>
      <c r="B63" s="59" t="s">
        <v>166</v>
      </c>
      <c r="C63" s="88">
        <v>864.4135722338556</v>
      </c>
      <c r="D63" s="88">
        <v>1419.8518150856937</v>
      </c>
      <c r="E63" s="88">
        <v>1960.577310830223</v>
      </c>
      <c r="F63" s="88">
        <v>2217.17674285273</v>
      </c>
      <c r="G63" s="88">
        <v>3206.6065196718146</v>
      </c>
      <c r="H63" s="88">
        <v>3685.3475636236535</v>
      </c>
      <c r="I63" s="88">
        <v>3898.953901473181</v>
      </c>
      <c r="J63" s="88">
        <v>3251.6146531243935</v>
      </c>
      <c r="K63" s="88">
        <v>2539.577763469214</v>
      </c>
      <c r="L63" s="88">
        <v>2798.335040308117</v>
      </c>
      <c r="M63" s="88">
        <v>3150.2893245197674</v>
      </c>
      <c r="N63" s="88">
        <v>4386.992943209162</v>
      </c>
      <c r="P63" s="130"/>
    </row>
    <row r="64" spans="1:16" ht="12">
      <c r="A64" s="59">
        <v>526</v>
      </c>
      <c r="B64" s="59" t="s">
        <v>165</v>
      </c>
      <c r="C64" s="88">
        <v>2524.335243008615</v>
      </c>
      <c r="D64" s="88">
        <v>2908.706048568325</v>
      </c>
      <c r="E64" s="88">
        <v>4138.757794288071</v>
      </c>
      <c r="F64" s="88">
        <v>4595.744418089515</v>
      </c>
      <c r="G64" s="88">
        <v>5571.0427435783395</v>
      </c>
      <c r="H64" s="88">
        <v>6107.189490649347</v>
      </c>
      <c r="I64" s="88">
        <v>6583.073871705475</v>
      </c>
      <c r="J64" s="88">
        <v>6023.843182954443</v>
      </c>
      <c r="K64" s="88">
        <v>4587.8359562221585</v>
      </c>
      <c r="L64" s="88">
        <v>4604.707438490236</v>
      </c>
      <c r="M64" s="88">
        <v>5587.340788795018</v>
      </c>
      <c r="N64" s="88">
        <v>8070.389140986448</v>
      </c>
      <c r="P64" s="130"/>
    </row>
    <row r="65" spans="1:16" ht="12">
      <c r="A65" s="59">
        <v>527</v>
      </c>
      <c r="B65" s="59" t="s">
        <v>164</v>
      </c>
      <c r="C65" s="88">
        <v>809.6521146254191</v>
      </c>
      <c r="D65" s="88">
        <v>870.3603392462649</v>
      </c>
      <c r="E65" s="88">
        <v>1051.9004276706073</v>
      </c>
      <c r="F65" s="88">
        <v>1133.2297243067258</v>
      </c>
      <c r="G65" s="88">
        <v>1576.9033386973672</v>
      </c>
      <c r="H65" s="88">
        <v>1711.4472984011932</v>
      </c>
      <c r="I65" s="88">
        <v>2149.6421927719202</v>
      </c>
      <c r="J65" s="88">
        <v>1796.1852201501622</v>
      </c>
      <c r="K65" s="88">
        <v>1522.2694760729682</v>
      </c>
      <c r="L65" s="88">
        <v>1242.2174480236838</v>
      </c>
      <c r="M65" s="88">
        <v>1574.0061083467601</v>
      </c>
      <c r="N65" s="88">
        <v>2196.5809854660724</v>
      </c>
      <c r="P65" s="130"/>
    </row>
    <row r="66" spans="1:16" ht="12">
      <c r="A66" s="59">
        <v>530</v>
      </c>
      <c r="B66" s="59" t="s">
        <v>22</v>
      </c>
      <c r="C66" s="88">
        <v>4309.202940287332</v>
      </c>
      <c r="D66" s="88">
        <v>3705.336264182444</v>
      </c>
      <c r="E66" s="88">
        <v>5473.718353481322</v>
      </c>
      <c r="F66" s="88">
        <v>6771.141201136061</v>
      </c>
      <c r="G66" s="88">
        <v>8498.144192587859</v>
      </c>
      <c r="H66" s="88">
        <v>10155.275005235693</v>
      </c>
      <c r="I66" s="88">
        <v>12523.099215605847</v>
      </c>
      <c r="J66" s="88">
        <v>10851.078290941876</v>
      </c>
      <c r="K66" s="88">
        <v>8645.826501203963</v>
      </c>
      <c r="L66" s="88">
        <v>8642.376749202323</v>
      </c>
      <c r="M66" s="88">
        <v>8692.79858196033</v>
      </c>
      <c r="N66" s="88">
        <v>10785.695631152557</v>
      </c>
      <c r="P66" s="130"/>
    </row>
    <row r="67" spans="1:16" ht="12">
      <c r="A67" s="59">
        <v>540</v>
      </c>
      <c r="B67" s="59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P67" s="130"/>
    </row>
    <row r="68" spans="1:16" ht="12">
      <c r="A68" s="59">
        <v>550</v>
      </c>
      <c r="B68" s="59" t="s">
        <v>21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P68" s="130"/>
    </row>
    <row r="69" spans="1:16" ht="12">
      <c r="A69" s="59">
        <v>560</v>
      </c>
      <c r="B69" s="59" t="s">
        <v>20</v>
      </c>
      <c r="C69" s="88">
        <v>133029.3323991003</v>
      </c>
      <c r="D69" s="88">
        <v>194622.2212569584</v>
      </c>
      <c r="E69" s="88">
        <v>380422.81817925785</v>
      </c>
      <c r="F69" s="88">
        <v>421383.58347007656</v>
      </c>
      <c r="G69" s="88">
        <v>545868.1487853253</v>
      </c>
      <c r="H69" s="88">
        <v>698550.7381640605</v>
      </c>
      <c r="I69" s="88">
        <v>780108.7687734166</v>
      </c>
      <c r="J69" s="88">
        <v>630759.799458973</v>
      </c>
      <c r="K69" s="88">
        <v>426842.39693600347</v>
      </c>
      <c r="L69" s="88">
        <v>464220.1490473899</v>
      </c>
      <c r="M69" s="88">
        <v>521869.56962140306</v>
      </c>
      <c r="N69" s="88">
        <v>634113.3590355521</v>
      </c>
      <c r="P69" s="130"/>
    </row>
    <row r="70" spans="1:16" ht="12">
      <c r="A70" s="59">
        <v>570</v>
      </c>
      <c r="B70" s="59" t="s">
        <v>19</v>
      </c>
      <c r="C70" s="88">
        <v>4497.894820812944</v>
      </c>
      <c r="D70" s="88">
        <v>6537.4159743827195</v>
      </c>
      <c r="E70" s="88">
        <v>11267.8718283528</v>
      </c>
      <c r="F70" s="88">
        <v>16927.149983796247</v>
      </c>
      <c r="G70" s="88">
        <v>28142.4299705705</v>
      </c>
      <c r="H70" s="88">
        <v>30179.90530055157</v>
      </c>
      <c r="I70" s="88">
        <v>28682.69140509929</v>
      </c>
      <c r="J70" s="88">
        <v>33515.64849821872</v>
      </c>
      <c r="K70" s="88">
        <v>34412.22336678294</v>
      </c>
      <c r="L70" s="88">
        <v>32348.602732420655</v>
      </c>
      <c r="M70" s="88">
        <v>25440.857769748058</v>
      </c>
      <c r="N70" s="88">
        <v>21576.071414205457</v>
      </c>
      <c r="P70" s="130"/>
    </row>
    <row r="71" spans="1:16" ht="12">
      <c r="A71" s="59">
        <v>580</v>
      </c>
      <c r="B71" s="59" t="s">
        <v>18</v>
      </c>
      <c r="C71" s="88">
        <v>3751.285797946517</v>
      </c>
      <c r="D71" s="88">
        <v>5514.847608999149</v>
      </c>
      <c r="E71" s="88">
        <v>9286.158903289734</v>
      </c>
      <c r="F71" s="88">
        <v>14178.68818489318</v>
      </c>
      <c r="G71" s="88">
        <v>24507.663193606168</v>
      </c>
      <c r="H71" s="88">
        <v>26246.490598876837</v>
      </c>
      <c r="I71" s="88">
        <v>24654.8671010417</v>
      </c>
      <c r="J71" s="88">
        <v>29708.220979429465</v>
      </c>
      <c r="K71" s="88">
        <v>30732.169256152287</v>
      </c>
      <c r="L71" s="88">
        <v>29113.706651145552</v>
      </c>
      <c r="M71" s="88">
        <v>22633.513583141455</v>
      </c>
      <c r="N71" s="88">
        <v>18561.377955791835</v>
      </c>
      <c r="P71" s="130"/>
    </row>
    <row r="72" spans="1:16" ht="12">
      <c r="A72" s="59">
        <v>590</v>
      </c>
      <c r="B72" s="59" t="s">
        <v>17</v>
      </c>
      <c r="C72" s="88">
        <v>998.42126931302</v>
      </c>
      <c r="D72" s="88">
        <v>1416.3824503769833</v>
      </c>
      <c r="E72" s="88">
        <v>2466.975496791398</v>
      </c>
      <c r="F72" s="88">
        <v>3617.7416103318947</v>
      </c>
      <c r="G72" s="88">
        <v>5000.375980556846</v>
      </c>
      <c r="H72" s="88">
        <v>5255.982519557349</v>
      </c>
      <c r="I72" s="88">
        <v>5172.12681670769</v>
      </c>
      <c r="J72" s="88">
        <v>4958.913883208837</v>
      </c>
      <c r="K72" s="88">
        <v>4924.643979341813</v>
      </c>
      <c r="L72" s="88">
        <v>4386.246021993328</v>
      </c>
      <c r="M72" s="88">
        <v>3704.285117039633</v>
      </c>
      <c r="N72" s="88">
        <v>3971.7038581655715</v>
      </c>
      <c r="P72" s="130"/>
    </row>
    <row r="73" spans="1:16" ht="12">
      <c r="A73" s="59">
        <v>600</v>
      </c>
      <c r="B73" s="59" t="s">
        <v>16</v>
      </c>
      <c r="C73" s="60">
        <v>129503.7870231333</v>
      </c>
      <c r="D73" s="60">
        <v>189589.72998878022</v>
      </c>
      <c r="E73" s="60">
        <v>371832.8517395233</v>
      </c>
      <c r="F73" s="60">
        <v>408086.49998959503</v>
      </c>
      <c r="G73" s="60">
        <v>523213.54763648065</v>
      </c>
      <c r="H73" s="88">
        <v>673802.0899975039</v>
      </c>
      <c r="I73" s="88">
        <v>757040.9304023508</v>
      </c>
      <c r="J73" s="88">
        <v>602791.9141120357</v>
      </c>
      <c r="K73" s="88">
        <v>397642.24056609743</v>
      </c>
      <c r="L73" s="88">
        <v>436689.9530240225</v>
      </c>
      <c r="M73" s="60">
        <v>500544.47090248426</v>
      </c>
      <c r="N73" s="60">
        <v>616903.4122123632</v>
      </c>
      <c r="P73" s="130"/>
    </row>
    <row r="74" spans="1:16" ht="12">
      <c r="A74" s="59">
        <v>610</v>
      </c>
      <c r="B74" s="59"/>
      <c r="C74" s="60"/>
      <c r="D74" s="60"/>
      <c r="E74" s="60"/>
      <c r="F74" s="60"/>
      <c r="G74" s="60"/>
      <c r="H74" s="88"/>
      <c r="I74" s="88"/>
      <c r="J74" s="88"/>
      <c r="K74" s="88"/>
      <c r="L74" s="88"/>
      <c r="M74" s="60"/>
      <c r="N74" s="60"/>
      <c r="P74" s="130"/>
    </row>
    <row r="75" spans="1:16" ht="12">
      <c r="A75" s="59">
        <v>620</v>
      </c>
      <c r="B75" s="59" t="s">
        <v>15</v>
      </c>
      <c r="C75" s="88">
        <v>1578.179461416501</v>
      </c>
      <c r="D75" s="88">
        <v>2485.2965310658506</v>
      </c>
      <c r="E75" s="88">
        <v>2955.885422289908</v>
      </c>
      <c r="F75" s="88">
        <v>4516.338351220977</v>
      </c>
      <c r="G75" s="88">
        <v>8127.116254120966</v>
      </c>
      <c r="H75" s="88">
        <v>6833.2115375143685</v>
      </c>
      <c r="I75" s="88">
        <v>8367.770637894173</v>
      </c>
      <c r="J75" s="88">
        <v>10293.512940309574</v>
      </c>
      <c r="K75" s="88">
        <v>9664.66372099134</v>
      </c>
      <c r="L75" s="88">
        <v>17282.70503345018</v>
      </c>
      <c r="M75" s="88">
        <v>16197.95173474066</v>
      </c>
      <c r="N75" s="88">
        <v>8940.549070322391</v>
      </c>
      <c r="P75" s="130"/>
    </row>
    <row r="76" spans="1:16" ht="12">
      <c r="A76" s="59">
        <v>630</v>
      </c>
      <c r="B76" s="59" t="s">
        <v>14</v>
      </c>
      <c r="C76" s="88">
        <v>591.6173288060686</v>
      </c>
      <c r="D76" s="88">
        <v>925.3344657515511</v>
      </c>
      <c r="E76" s="88">
        <v>1020.1854889426571</v>
      </c>
      <c r="F76" s="88">
        <v>1648.1354155404697</v>
      </c>
      <c r="G76" s="88">
        <v>4350.942409961412</v>
      </c>
      <c r="H76" s="88">
        <v>3209.0934069275586</v>
      </c>
      <c r="I76" s="88">
        <v>3568.9642988193395</v>
      </c>
      <c r="J76" s="88">
        <v>4201.146005367812</v>
      </c>
      <c r="K76" s="88">
        <v>3616.775406194913</v>
      </c>
      <c r="L76" s="88">
        <v>8275.399252454692</v>
      </c>
      <c r="M76" s="88">
        <v>7743.155924438036</v>
      </c>
      <c r="N76" s="88">
        <v>4469.761666784059</v>
      </c>
      <c r="P76" s="130"/>
    </row>
    <row r="77" spans="1:16" ht="12">
      <c r="A77" s="59">
        <v>640</v>
      </c>
      <c r="B77" s="59" t="s">
        <v>13</v>
      </c>
      <c r="C77" s="88">
        <v>565.0955293137624</v>
      </c>
      <c r="D77" s="88">
        <v>746.9125685390748</v>
      </c>
      <c r="E77" s="88">
        <v>1239.6890507637902</v>
      </c>
      <c r="F77" s="88">
        <v>1425.5265734434554</v>
      </c>
      <c r="G77" s="88">
        <v>1990.2861789581139</v>
      </c>
      <c r="H77" s="88">
        <v>2197.4936259004685</v>
      </c>
      <c r="I77" s="88">
        <v>2382.704548645744</v>
      </c>
      <c r="J77" s="88">
        <v>3500.9050690549875</v>
      </c>
      <c r="K77" s="88">
        <v>2745.4239228032857</v>
      </c>
      <c r="L77" s="88">
        <v>4657.976241222154</v>
      </c>
      <c r="M77" s="88">
        <v>4706.850156143877</v>
      </c>
      <c r="N77" s="88">
        <v>2723.56739227471</v>
      </c>
      <c r="P77" s="130"/>
    </row>
    <row r="78" spans="1:16" ht="12">
      <c r="A78" s="59">
        <v>650</v>
      </c>
      <c r="B78" s="59" t="s">
        <v>12</v>
      </c>
      <c r="C78" s="88">
        <v>464.47598570566606</v>
      </c>
      <c r="D78" s="88">
        <v>878.8779756350407</v>
      </c>
      <c r="E78" s="88">
        <v>774.767122092226</v>
      </c>
      <c r="F78" s="88">
        <v>1627.5985758913885</v>
      </c>
      <c r="G78" s="88">
        <v>1989.1387684516951</v>
      </c>
      <c r="H78" s="88">
        <v>1683.0012990266137</v>
      </c>
      <c r="I78" s="88">
        <v>2729.501561496424</v>
      </c>
      <c r="J78" s="88">
        <v>3152.771145314967</v>
      </c>
      <c r="K78" s="88">
        <v>3697.875237614808</v>
      </c>
      <c r="L78" s="88">
        <v>4970.956702433295</v>
      </c>
      <c r="M78" s="88">
        <v>4319.6886081737775</v>
      </c>
      <c r="N78" s="88">
        <v>2162.0668649259715</v>
      </c>
      <c r="P78" s="130"/>
    </row>
    <row r="79" spans="1:16" ht="12">
      <c r="A79" s="59">
        <v>660</v>
      </c>
      <c r="B79" s="59"/>
      <c r="C79" s="60"/>
      <c r="D79" s="60"/>
      <c r="E79" s="60"/>
      <c r="F79" s="60"/>
      <c r="G79" s="60"/>
      <c r="H79" s="88"/>
      <c r="I79" s="88"/>
      <c r="J79" s="88"/>
      <c r="K79" s="88"/>
      <c r="L79" s="88"/>
      <c r="M79" s="60"/>
      <c r="N79" s="60"/>
      <c r="P79" s="130"/>
    </row>
    <row r="80" spans="1:16" ht="12">
      <c r="A80" s="59">
        <v>670</v>
      </c>
      <c r="B80" s="59" t="s">
        <v>11</v>
      </c>
      <c r="C80" s="60">
        <v>8291.594728717513</v>
      </c>
      <c r="D80" s="60">
        <v>8138.4750662536235</v>
      </c>
      <c r="E80" s="60">
        <v>9490.700143750495</v>
      </c>
      <c r="F80" s="60">
        <v>10387.04669160048</v>
      </c>
      <c r="G80" s="60">
        <v>11954.417254282545</v>
      </c>
      <c r="H80" s="88">
        <v>12962.975756262103</v>
      </c>
      <c r="I80" s="88">
        <v>13468.8072184274</v>
      </c>
      <c r="J80" s="88">
        <v>14752.384118737142</v>
      </c>
      <c r="K80" s="88">
        <v>13661.366308159973</v>
      </c>
      <c r="L80" s="88">
        <v>14079.918371000507</v>
      </c>
      <c r="M80" s="60">
        <v>14925.554665053081</v>
      </c>
      <c r="N80" s="60">
        <v>12976.630326257708</v>
      </c>
      <c r="P80" s="130"/>
    </row>
    <row r="81" spans="1:16" ht="12">
      <c r="A81" s="59">
        <v>680</v>
      </c>
      <c r="B81" s="59" t="s">
        <v>10</v>
      </c>
      <c r="C81" s="60">
        <v>28328.456366397942</v>
      </c>
      <c r="D81" s="60">
        <v>35656.88941261816</v>
      </c>
      <c r="E81" s="60">
        <v>58261.69951742444</v>
      </c>
      <c r="F81" s="60">
        <v>58628.84844658894</v>
      </c>
      <c r="G81" s="60">
        <v>78237.61805335364</v>
      </c>
      <c r="H81" s="88">
        <v>91035.38250181095</v>
      </c>
      <c r="I81" s="88">
        <v>98408.84142530123</v>
      </c>
      <c r="J81" s="88">
        <v>74613.96350780343</v>
      </c>
      <c r="K81" s="88">
        <v>59465.28664035766</v>
      </c>
      <c r="L81" s="88">
        <v>65462.68394880398</v>
      </c>
      <c r="M81" s="60">
        <v>76234.22259887119</v>
      </c>
      <c r="N81" s="60">
        <v>112979.75445079358</v>
      </c>
      <c r="P81" s="130"/>
    </row>
    <row r="82" spans="1:16" ht="12">
      <c r="A82" s="59">
        <v>690</v>
      </c>
      <c r="B82" s="59" t="s">
        <v>9</v>
      </c>
      <c r="C82" s="88">
        <v>3102.086541895786</v>
      </c>
      <c r="D82" s="88">
        <v>2586.654457419305</v>
      </c>
      <c r="E82" s="88">
        <v>2640.0517795770284</v>
      </c>
      <c r="F82" s="88">
        <v>3539.329853999544</v>
      </c>
      <c r="G82" s="88">
        <v>4863.745414532361</v>
      </c>
      <c r="H82" s="88">
        <v>7195.614719952526</v>
      </c>
      <c r="I82" s="88">
        <v>7444.482511833264</v>
      </c>
      <c r="J82" s="88">
        <v>6905.505567847098</v>
      </c>
      <c r="K82" s="88">
        <v>5388.312043206947</v>
      </c>
      <c r="L82" s="88">
        <v>5632.968630214677</v>
      </c>
      <c r="M82" s="88">
        <v>5501.085412394131</v>
      </c>
      <c r="N82" s="88">
        <v>4810.676381504896</v>
      </c>
      <c r="P82" s="130"/>
    </row>
    <row r="83" spans="1:16" ht="12">
      <c r="A83" s="59">
        <v>700</v>
      </c>
      <c r="B83" s="59" t="s">
        <v>8</v>
      </c>
      <c r="C83" s="88">
        <v>1698.8537719241988</v>
      </c>
      <c r="D83" s="88">
        <v>354.1196848235731</v>
      </c>
      <c r="E83" s="88">
        <v>388.5900618170128</v>
      </c>
      <c r="F83" s="88">
        <v>676.2289165194909</v>
      </c>
      <c r="G83" s="88">
        <v>478.84832400752293</v>
      </c>
      <c r="H83" s="88">
        <v>718.8267590591048</v>
      </c>
      <c r="I83" s="88">
        <v>1003.7836890843873</v>
      </c>
      <c r="J83" s="88">
        <v>6739.66065758574</v>
      </c>
      <c r="K83" s="88">
        <v>1430.1795863703403</v>
      </c>
      <c r="L83" s="88">
        <v>646.2210792965684</v>
      </c>
      <c r="M83" s="88">
        <v>721.4516053798691</v>
      </c>
      <c r="N83" s="88">
        <v>862.8152711314044</v>
      </c>
      <c r="P83" s="130"/>
    </row>
    <row r="84" spans="1:16" ht="12">
      <c r="A84" s="59">
        <v>710</v>
      </c>
      <c r="B84" s="59" t="s">
        <v>7</v>
      </c>
      <c r="C84" s="88">
        <v>1317.0380419796254</v>
      </c>
      <c r="D84" s="88">
        <v>217.52899361363876</v>
      </c>
      <c r="E84" s="88">
        <v>320.4723122793874</v>
      </c>
      <c r="F84" s="88">
        <v>1160.8177727990096</v>
      </c>
      <c r="G84" s="88">
        <v>773.0884757872278</v>
      </c>
      <c r="H84" s="88">
        <v>1519.7509970514263</v>
      </c>
      <c r="I84" s="88">
        <v>1459.8245614842679</v>
      </c>
      <c r="J84" s="88">
        <v>1429.6393905680636</v>
      </c>
      <c r="K84" s="88">
        <v>915.0608246927749</v>
      </c>
      <c r="L84" s="88">
        <v>1793.1428346128043</v>
      </c>
      <c r="M84" s="88">
        <v>1936.2768550834217</v>
      </c>
      <c r="N84" s="88">
        <v>6018.733189943319</v>
      </c>
      <c r="P84" s="130"/>
    </row>
    <row r="85" spans="1:16" ht="12">
      <c r="A85" s="59">
        <v>715</v>
      </c>
      <c r="B85" s="59" t="s">
        <v>22</v>
      </c>
      <c r="C85" s="88">
        <v>5400.878360701995</v>
      </c>
      <c r="D85" s="88">
        <v>4795.105923893568</v>
      </c>
      <c r="E85" s="88">
        <v>7262.800630588201</v>
      </c>
      <c r="F85" s="88">
        <v>8987.303962200567</v>
      </c>
      <c r="G85" s="88">
        <v>12427.53049926662</v>
      </c>
      <c r="H85" s="88">
        <v>14245.712094204047</v>
      </c>
      <c r="I85" s="88">
        <v>14952.070381587511</v>
      </c>
      <c r="J85" s="88">
        <v>15692.96113591919</v>
      </c>
      <c r="K85" s="88">
        <v>13456.254839377834</v>
      </c>
      <c r="L85" s="88">
        <v>13527.904776936015</v>
      </c>
      <c r="M85" s="88">
        <v>12134.037919833272</v>
      </c>
      <c r="N85" s="88">
        <v>16533.64883026826</v>
      </c>
      <c r="P85" s="130"/>
    </row>
    <row r="86" spans="1:16" ht="12">
      <c r="A86" s="59">
        <v>720</v>
      </c>
      <c r="B86" s="59"/>
      <c r="C86" s="60"/>
      <c r="D86" s="60"/>
      <c r="E86" s="60"/>
      <c r="F86" s="60"/>
      <c r="G86" s="60"/>
      <c r="H86" s="88"/>
      <c r="I86" s="88"/>
      <c r="J86" s="88"/>
      <c r="K86" s="88"/>
      <c r="L86" s="88"/>
      <c r="M86" s="60"/>
      <c r="N86" s="60"/>
      <c r="P86" s="130"/>
    </row>
    <row r="87" spans="1:16" ht="12">
      <c r="A87" s="59">
        <v>730</v>
      </c>
      <c r="B87" s="59" t="s">
        <v>6</v>
      </c>
      <c r="C87" s="60"/>
      <c r="D87" s="60"/>
      <c r="E87" s="60"/>
      <c r="F87" s="60"/>
      <c r="G87" s="60"/>
      <c r="H87" s="88"/>
      <c r="I87" s="88"/>
      <c r="J87" s="88"/>
      <c r="K87" s="88"/>
      <c r="L87" s="88"/>
      <c r="M87" s="88"/>
      <c r="N87" s="88"/>
      <c r="P87" s="130"/>
    </row>
    <row r="88" spans="1:16" ht="12">
      <c r="A88" s="59">
        <v>740</v>
      </c>
      <c r="B88" s="59" t="s">
        <v>163</v>
      </c>
      <c r="C88" s="87">
        <v>23.006427399198515</v>
      </c>
      <c r="D88" s="87">
        <v>23.56172063787496</v>
      </c>
      <c r="E88" s="87">
        <v>25.99008371254301</v>
      </c>
      <c r="F88" s="87">
        <v>27.496926703507373</v>
      </c>
      <c r="G88" s="87">
        <v>32.77322461718924</v>
      </c>
      <c r="H88" s="87">
        <v>30.88674904109713</v>
      </c>
      <c r="I88" s="87">
        <v>30.344859677379244</v>
      </c>
      <c r="J88" s="87">
        <v>32.54627460833887</v>
      </c>
      <c r="K88" s="87">
        <v>34.71656108602906</v>
      </c>
      <c r="L88" s="87">
        <v>29.46786152915326</v>
      </c>
      <c r="M88" s="86">
        <v>26.132687892217643</v>
      </c>
      <c r="N88" s="86">
        <v>26.164153237765316</v>
      </c>
      <c r="P88" s="130"/>
    </row>
    <row r="89" spans="1:16" ht="12">
      <c r="A89" s="59">
        <v>750</v>
      </c>
      <c r="B89" s="59" t="s">
        <v>162</v>
      </c>
      <c r="C89" s="87">
        <v>76.99357260083445</v>
      </c>
      <c r="D89" s="87">
        <v>76.43827936210802</v>
      </c>
      <c r="E89" s="87">
        <v>74.00991628739618</v>
      </c>
      <c r="F89" s="87">
        <v>72.50307329633736</v>
      </c>
      <c r="G89" s="87">
        <v>67.22677538281275</v>
      </c>
      <c r="H89" s="87">
        <v>69.11325095900833</v>
      </c>
      <c r="I89" s="87">
        <v>69.65514032257772</v>
      </c>
      <c r="J89" s="87">
        <v>67.4537253916381</v>
      </c>
      <c r="K89" s="87">
        <v>65.28343891371428</v>
      </c>
      <c r="L89" s="87">
        <v>70.53213847098328</v>
      </c>
      <c r="M89" s="86">
        <v>73.8673121075873</v>
      </c>
      <c r="N89" s="86">
        <v>73.83584676239327</v>
      </c>
      <c r="P89" s="130"/>
    </row>
    <row r="90" spans="1:16" ht="12">
      <c r="A90" s="59">
        <v>760</v>
      </c>
      <c r="B90" s="59" t="s">
        <v>5</v>
      </c>
      <c r="C90" s="87">
        <v>6.89415776040536</v>
      </c>
      <c r="D90" s="87">
        <v>6.512678242227234</v>
      </c>
      <c r="E90" s="87">
        <v>5.83188150182318</v>
      </c>
      <c r="F90" s="87">
        <v>5.867611929472603</v>
      </c>
      <c r="G90" s="87">
        <v>5.201833644219231</v>
      </c>
      <c r="H90" s="87">
        <v>5.213898289014441</v>
      </c>
      <c r="I90" s="87">
        <v>5.202700847316715</v>
      </c>
      <c r="J90" s="87">
        <v>5.0255739453481985</v>
      </c>
      <c r="K90" s="87">
        <v>5.155767370130598</v>
      </c>
      <c r="L90" s="87">
        <v>5.8959754064600185</v>
      </c>
      <c r="M90" s="86">
        <v>6.072800221080216</v>
      </c>
      <c r="N90" s="86">
        <v>6.012043014085804</v>
      </c>
      <c r="P90" s="130"/>
    </row>
    <row r="91" spans="1:16" ht="12">
      <c r="A91" s="59">
        <v>770</v>
      </c>
      <c r="B91" s="59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88"/>
      <c r="N91" s="88"/>
      <c r="P91" s="130"/>
    </row>
    <row r="92" spans="1:16" ht="12">
      <c r="A92" s="59">
        <v>780</v>
      </c>
      <c r="B92" s="59" t="s">
        <v>4</v>
      </c>
      <c r="C92" s="60">
        <v>1329.49179132829</v>
      </c>
      <c r="D92" s="60">
        <v>1787.2947330846307</v>
      </c>
      <c r="E92" s="60">
        <v>2848.812843080402</v>
      </c>
      <c r="F92" s="60">
        <v>4025.597329624494</v>
      </c>
      <c r="G92" s="60">
        <v>6204.058511115917</v>
      </c>
      <c r="H92" s="60">
        <v>9252.327236798561</v>
      </c>
      <c r="I92" s="60">
        <v>10597.118265638814</v>
      </c>
      <c r="J92" s="60">
        <v>9643.971592412958</v>
      </c>
      <c r="K92" s="60">
        <v>8239.405587149146</v>
      </c>
      <c r="L92" s="60">
        <v>8452.691184952857</v>
      </c>
      <c r="M92" s="88">
        <v>9379.656337429067</v>
      </c>
      <c r="N92" s="88">
        <v>13020.95578561207</v>
      </c>
      <c r="P92" s="130"/>
    </row>
    <row r="93" spans="1:16" ht="12">
      <c r="A93" s="59">
        <v>790</v>
      </c>
      <c r="B93" s="59" t="s">
        <v>3</v>
      </c>
      <c r="C93" s="60">
        <v>170650.02833714202</v>
      </c>
      <c r="D93" s="60">
        <v>233483.8912675953</v>
      </c>
      <c r="E93" s="60">
        <v>436947.30144134274</v>
      </c>
      <c r="F93" s="60">
        <v>480521.683922553</v>
      </c>
      <c r="G93" s="60">
        <v>623642.6373422875</v>
      </c>
      <c r="H93" s="60">
        <v>782268.068539855</v>
      </c>
      <c r="I93" s="60">
        <v>868953.8639631748</v>
      </c>
      <c r="J93" s="60">
        <v>713372.7192855718</v>
      </c>
      <c r="K93" s="60">
        <v>496346.33199099486</v>
      </c>
      <c r="L93" s="60">
        <v>542332.3056802632</v>
      </c>
      <c r="M93" s="88">
        <v>604637.8924912615</v>
      </c>
      <c r="N93" s="88">
        <v>739819.2777770241</v>
      </c>
      <c r="P93" s="130"/>
    </row>
    <row r="94" spans="1:16" ht="12">
      <c r="A94" s="59">
        <v>800</v>
      </c>
      <c r="B94" s="59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88"/>
      <c r="N94" s="88"/>
      <c r="P94" s="130"/>
    </row>
    <row r="95" spans="1:16" ht="12">
      <c r="A95" s="59">
        <v>810</v>
      </c>
      <c r="B95" s="59" t="s">
        <v>2</v>
      </c>
      <c r="C95" s="60">
        <v>11841.002241856715</v>
      </c>
      <c r="D95" s="60">
        <v>20699.303641252718</v>
      </c>
      <c r="E95" s="60">
        <v>46788.35979368141</v>
      </c>
      <c r="F95" s="60">
        <v>58391.154042447044</v>
      </c>
      <c r="G95" s="60">
        <v>82833.07959124105</v>
      </c>
      <c r="H95" s="60">
        <v>122135.88785839168</v>
      </c>
      <c r="I95" s="60">
        <v>143562.61594401233</v>
      </c>
      <c r="J95" s="60">
        <v>117626.92140988025</v>
      </c>
      <c r="K95" s="60">
        <v>77879.53359371057</v>
      </c>
      <c r="L95" s="60">
        <v>73717.74860558374</v>
      </c>
      <c r="M95" s="88">
        <v>80797.46755334962</v>
      </c>
      <c r="N95" s="88">
        <v>92561.30225713487</v>
      </c>
      <c r="P95" s="130"/>
    </row>
    <row r="96" spans="1:16" ht="12">
      <c r="A96" s="59">
        <v>820</v>
      </c>
      <c r="B96" s="59" t="s">
        <v>1</v>
      </c>
      <c r="C96" s="60">
        <v>160138.51788664507</v>
      </c>
      <c r="D96" s="60">
        <v>214571.8823594147</v>
      </c>
      <c r="E96" s="60">
        <v>393007.7544906639</v>
      </c>
      <c r="F96" s="60">
        <v>426156.1272094553</v>
      </c>
      <c r="G96" s="60">
        <v>547013.6162623273</v>
      </c>
      <c r="H96" s="60">
        <v>669384.5079189077</v>
      </c>
      <c r="I96" s="60">
        <v>735990.526284683</v>
      </c>
      <c r="J96" s="60">
        <v>605389.7694678307</v>
      </c>
      <c r="K96" s="60">
        <v>426706.2039839578</v>
      </c>
      <c r="L96" s="60">
        <v>477067.248259898</v>
      </c>
      <c r="M96" s="88">
        <v>533220.0812747979</v>
      </c>
      <c r="N96" s="88">
        <v>660278.9313060199</v>
      </c>
      <c r="P96" s="130"/>
    </row>
    <row r="97" spans="1:16" ht="12">
      <c r="A97" s="59">
        <v>830</v>
      </c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88"/>
      <c r="N97" s="88"/>
      <c r="P97" s="130"/>
    </row>
    <row r="98" spans="1:16" ht="12">
      <c r="A98" s="59">
        <v>840</v>
      </c>
      <c r="B98" s="59" t="s">
        <v>0</v>
      </c>
      <c r="C98" s="60">
        <v>159189.46505591163</v>
      </c>
      <c r="D98" s="60">
        <v>213487.90675754525</v>
      </c>
      <c r="E98" s="60">
        <v>390957.74161405046</v>
      </c>
      <c r="F98" s="60">
        <v>423517.64463046193</v>
      </c>
      <c r="G98" s="60">
        <v>543434.1141588212</v>
      </c>
      <c r="H98" s="60">
        <v>664886.5279105275</v>
      </c>
      <c r="I98" s="60">
        <v>730417.9155337049</v>
      </c>
      <c r="J98" s="60">
        <v>600450.5330474627</v>
      </c>
      <c r="K98" s="60">
        <v>422898.84391226555</v>
      </c>
      <c r="L98" s="60">
        <v>472863.7714131064</v>
      </c>
      <c r="M98" s="88">
        <v>528430.2818614766</v>
      </c>
      <c r="N98" s="88">
        <v>654353.2439396555</v>
      </c>
      <c r="P98" s="130"/>
    </row>
    <row r="99" spans="1:16" ht="12">
      <c r="A99" s="59">
        <v>850</v>
      </c>
      <c r="B99" s="59"/>
      <c r="C99" s="60"/>
      <c r="D99" s="60"/>
      <c r="E99" s="60"/>
      <c r="F99" s="60"/>
      <c r="G99" s="60"/>
      <c r="H99" s="88"/>
      <c r="I99" s="88"/>
      <c r="J99" s="88"/>
      <c r="K99" s="88"/>
      <c r="L99" s="88"/>
      <c r="M99" s="88"/>
      <c r="N99" s="88"/>
      <c r="P99" s="130"/>
    </row>
    <row r="100" spans="1:16" ht="12">
      <c r="A100" s="59">
        <v>851</v>
      </c>
      <c r="B100" s="59" t="s">
        <v>123</v>
      </c>
      <c r="C100" s="88">
        <v>43.23158819745103</v>
      </c>
      <c r="D100" s="88">
        <v>43.210537894044116</v>
      </c>
      <c r="E100" s="88">
        <v>43.36507668341183</v>
      </c>
      <c r="F100" s="88">
        <v>43.808337685376294</v>
      </c>
      <c r="G100" s="88">
        <v>42.44857555382759</v>
      </c>
      <c r="H100" s="88">
        <v>43.51875964038242</v>
      </c>
      <c r="I100" s="88">
        <v>44.0280843845313</v>
      </c>
      <c r="J100" s="88">
        <v>43.31194196265611</v>
      </c>
      <c r="K100" s="88">
        <v>43.667999636225446</v>
      </c>
      <c r="L100" s="88">
        <v>45.5310527822318</v>
      </c>
      <c r="M100" s="88">
        <v>45.65974843371171</v>
      </c>
      <c r="N100" s="88">
        <v>45.09441000001203</v>
      </c>
      <c r="P100" s="130"/>
    </row>
    <row r="101" spans="1:16" ht="12">
      <c r="A101" s="59">
        <v>852</v>
      </c>
      <c r="B101" s="59" t="s">
        <v>124</v>
      </c>
      <c r="C101" s="87">
        <v>1.832436151537999</v>
      </c>
      <c r="D101" s="87">
        <v>1.9679165242207828</v>
      </c>
      <c r="E101" s="87">
        <v>2.259458702134339</v>
      </c>
      <c r="F101" s="87">
        <v>2.142619787036712</v>
      </c>
      <c r="G101" s="87">
        <v>2.0917229416730936</v>
      </c>
      <c r="H101" s="86">
        <v>2.4100615964924645</v>
      </c>
      <c r="I101" s="86">
        <v>2.4844425826251073</v>
      </c>
      <c r="J101" s="86">
        <v>2.2502234003912664</v>
      </c>
      <c r="K101" s="86">
        <v>1.9704314087414847</v>
      </c>
      <c r="L101" s="86">
        <v>1.9864914755794685</v>
      </c>
      <c r="M101" s="86">
        <v>2.094985865527776</v>
      </c>
      <c r="N101" s="86">
        <v>2.2362147369339236</v>
      </c>
      <c r="P101" s="130"/>
    </row>
    <row r="102" spans="1:16" ht="12">
      <c r="A102" s="48">
        <v>860</v>
      </c>
      <c r="H102" s="93"/>
      <c r="I102" s="93"/>
      <c r="J102" s="93"/>
      <c r="K102" s="93"/>
      <c r="L102" s="93"/>
      <c r="M102" s="93"/>
      <c r="N102" s="93"/>
      <c r="P102" s="130"/>
    </row>
    <row r="103" spans="1:16" ht="12">
      <c r="A103" s="48">
        <v>870</v>
      </c>
      <c r="B103" s="48" t="s">
        <v>151</v>
      </c>
      <c r="H103" s="93"/>
      <c r="I103" s="93"/>
      <c r="J103" s="93"/>
      <c r="K103" s="93"/>
      <c r="L103" s="93"/>
      <c r="M103" s="93"/>
      <c r="N103" s="93"/>
      <c r="P103" s="130"/>
    </row>
    <row r="104" spans="1:16" ht="12">
      <c r="A104" s="48">
        <v>880</v>
      </c>
      <c r="B104" s="48" t="s">
        <v>161</v>
      </c>
      <c r="H104" s="93"/>
      <c r="I104" s="93"/>
      <c r="J104" s="93"/>
      <c r="K104" s="93"/>
      <c r="L104" s="93"/>
      <c r="M104" s="93"/>
      <c r="N104" s="93"/>
      <c r="P104" s="130"/>
    </row>
    <row r="105" spans="1:16" ht="12">
      <c r="A105" s="48">
        <v>890</v>
      </c>
      <c r="B105" s="48" t="s">
        <v>152</v>
      </c>
      <c r="H105" s="93"/>
      <c r="I105" s="93"/>
      <c r="J105" s="93"/>
      <c r="K105" s="93"/>
      <c r="L105" s="93"/>
      <c r="M105" s="93"/>
      <c r="N105" s="93"/>
      <c r="P105" s="130"/>
    </row>
    <row r="106" spans="1:16" ht="12">
      <c r="A106" s="48">
        <v>891</v>
      </c>
      <c r="B106" s="85"/>
      <c r="H106" s="93"/>
      <c r="I106" s="93"/>
      <c r="J106" s="93"/>
      <c r="K106" s="93"/>
      <c r="L106" s="93"/>
      <c r="P106" s="130"/>
    </row>
    <row r="107" spans="2:16" ht="12">
      <c r="B107" s="85"/>
      <c r="H107" s="93"/>
      <c r="I107" s="93"/>
      <c r="J107" s="93"/>
      <c r="K107" s="93"/>
      <c r="L107" s="93"/>
      <c r="P107" s="130"/>
    </row>
    <row r="108" spans="1:16" ht="12">
      <c r="A108" s="48">
        <v>892</v>
      </c>
      <c r="H108" s="93"/>
      <c r="I108" s="93"/>
      <c r="J108" s="93"/>
      <c r="K108" s="93"/>
      <c r="L108" s="93"/>
      <c r="P108" s="130"/>
    </row>
    <row r="109" spans="1:16" ht="12">
      <c r="A109" s="48">
        <v>900</v>
      </c>
      <c r="B109" s="133" t="s">
        <v>172</v>
      </c>
      <c r="H109" s="93"/>
      <c r="I109" s="93"/>
      <c r="J109" s="93"/>
      <c r="K109" s="93"/>
      <c r="L109" s="93"/>
      <c r="P109" s="130"/>
    </row>
    <row r="110" spans="1:16" ht="12">
      <c r="A110" s="48">
        <v>910</v>
      </c>
      <c r="B110" s="133">
        <v>2021</v>
      </c>
      <c r="H110" s="93"/>
      <c r="I110" s="93"/>
      <c r="J110" s="93"/>
      <c r="K110" s="93"/>
      <c r="L110" s="93"/>
      <c r="P110" s="130"/>
    </row>
    <row r="111" spans="1:16" ht="12">
      <c r="A111" s="59">
        <v>920</v>
      </c>
      <c r="B111" s="59" t="s">
        <v>173</v>
      </c>
      <c r="C111" s="60">
        <v>575463.6192928044</v>
      </c>
      <c r="D111" s="60">
        <v>574272.2620551209</v>
      </c>
      <c r="E111" s="60">
        <v>333722.27381034434</v>
      </c>
      <c r="F111" s="60">
        <v>4566.573778723574</v>
      </c>
      <c r="G111" s="60">
        <v>9805.89769501524</v>
      </c>
      <c r="H111" s="88">
        <v>17095.233595982427</v>
      </c>
      <c r="I111" s="88">
        <v>21567.691018108406</v>
      </c>
      <c r="J111" s="88">
        <v>22347.188443394458</v>
      </c>
      <c r="K111" s="88">
        <v>17541.446225399086</v>
      </c>
      <c r="L111" s="88">
        <v>75658.73260387864</v>
      </c>
      <c r="M111" s="60">
        <v>182865.88221075246</v>
      </c>
      <c r="N111" s="60">
        <v>230782.0607450906</v>
      </c>
      <c r="P111" s="130"/>
    </row>
    <row r="112" spans="1:16" ht="12">
      <c r="A112" s="59">
        <v>930</v>
      </c>
      <c r="B112" s="59" t="s">
        <v>59</v>
      </c>
      <c r="C112" s="60">
        <v>5955460.826501915</v>
      </c>
      <c r="D112" s="60">
        <v>5294514.276042921</v>
      </c>
      <c r="E112" s="60">
        <v>3117378.686223547</v>
      </c>
      <c r="F112" s="60">
        <v>124680.82682394957</v>
      </c>
      <c r="G112" s="60">
        <v>280435.918672603</v>
      </c>
      <c r="H112" s="88">
        <v>466756.12690061727</v>
      </c>
      <c r="I112" s="88">
        <v>544764.6302534408</v>
      </c>
      <c r="J112" s="88">
        <v>689658.125627295</v>
      </c>
      <c r="K112" s="88">
        <v>605127.8900147048</v>
      </c>
      <c r="L112" s="88">
        <v>1208179.1163766822</v>
      </c>
      <c r="M112" s="60">
        <v>2267152.049787371</v>
      </c>
      <c r="N112" s="60">
        <v>2841107.8528481736</v>
      </c>
      <c r="P112" s="130"/>
    </row>
    <row r="113" spans="1:16" ht="12">
      <c r="A113" s="59">
        <v>940</v>
      </c>
      <c r="B113" s="59" t="s">
        <v>58</v>
      </c>
      <c r="C113" s="60">
        <v>192111.63956457423</v>
      </c>
      <c r="D113" s="60">
        <v>182569.45779457808</v>
      </c>
      <c r="E113" s="60">
        <v>100560.6027814083</v>
      </c>
      <c r="F113" s="60">
        <v>4156.027560798315</v>
      </c>
      <c r="G113" s="60">
        <v>9046.319957180782</v>
      </c>
      <c r="H113" s="88">
        <v>15558.537563353913</v>
      </c>
      <c r="I113" s="88">
        <v>17573.052588820745</v>
      </c>
      <c r="J113" s="88">
        <v>22247.036310557804</v>
      </c>
      <c r="K113" s="88">
        <v>20170.929667156757</v>
      </c>
      <c r="L113" s="88">
        <v>38973.5198831184</v>
      </c>
      <c r="M113" s="60">
        <v>75571.7349929119</v>
      </c>
      <c r="N113" s="60">
        <v>91648.64041445793</v>
      </c>
      <c r="P113" s="130"/>
    </row>
    <row r="114" spans="1:16" ht="12">
      <c r="A114" s="59">
        <v>950</v>
      </c>
      <c r="B114" s="59" t="s">
        <v>174</v>
      </c>
      <c r="C114" s="60">
        <v>849320</v>
      </c>
      <c r="D114" s="60">
        <v>795561</v>
      </c>
      <c r="E114" s="60">
        <v>724950</v>
      </c>
      <c r="F114" s="60">
        <v>84451</v>
      </c>
      <c r="G114" s="60">
        <v>86343</v>
      </c>
      <c r="H114" s="88">
        <v>98105</v>
      </c>
      <c r="I114" s="88">
        <v>149166</v>
      </c>
      <c r="J114" s="88">
        <v>166320</v>
      </c>
      <c r="K114" s="88">
        <v>144068</v>
      </c>
      <c r="L114" s="88">
        <v>208919</v>
      </c>
      <c r="M114" s="60">
        <v>425548</v>
      </c>
      <c r="N114" s="60">
        <v>560507</v>
      </c>
      <c r="P114" s="130"/>
    </row>
    <row r="115" spans="1:16" ht="12">
      <c r="A115" s="59">
        <v>951</v>
      </c>
      <c r="B115" s="59" t="s">
        <v>175</v>
      </c>
      <c r="C115" s="87">
        <v>82.69999694824219</v>
      </c>
      <c r="D115" s="87">
        <v>84.30000305175781</v>
      </c>
      <c r="E115" s="87">
        <v>58.099998474121094</v>
      </c>
      <c r="F115" s="87">
        <v>14.5</v>
      </c>
      <c r="G115" s="87">
        <v>28</v>
      </c>
      <c r="H115" s="86">
        <v>41.79999923706055</v>
      </c>
      <c r="I115" s="86">
        <v>39.29999923706055</v>
      </c>
      <c r="J115" s="86">
        <v>36.400001525878906</v>
      </c>
      <c r="K115" s="86">
        <v>33.099998474121094</v>
      </c>
      <c r="L115" s="86">
        <v>54.70000076293945</v>
      </c>
      <c r="M115" s="87">
        <v>53.79999923706055</v>
      </c>
      <c r="N115" s="87">
        <v>50.5</v>
      </c>
      <c r="P115" s="130"/>
    </row>
    <row r="116" spans="1:16" ht="12">
      <c r="A116" s="59">
        <v>960</v>
      </c>
      <c r="B116" s="59"/>
      <c r="C116" s="60"/>
      <c r="D116" s="60"/>
      <c r="E116" s="60"/>
      <c r="F116" s="60"/>
      <c r="G116" s="60"/>
      <c r="H116" s="88"/>
      <c r="I116" s="88"/>
      <c r="J116" s="88"/>
      <c r="K116" s="88"/>
      <c r="L116" s="88"/>
      <c r="M116" s="60"/>
      <c r="N116" s="60"/>
      <c r="P116" s="130"/>
    </row>
    <row r="117" spans="1:16" ht="12">
      <c r="A117" s="59">
        <v>970</v>
      </c>
      <c r="B117" s="59" t="s">
        <v>45</v>
      </c>
      <c r="C117" s="60"/>
      <c r="D117" s="60"/>
      <c r="E117" s="60"/>
      <c r="F117" s="60"/>
      <c r="G117" s="60"/>
      <c r="H117" s="88"/>
      <c r="I117" s="88"/>
      <c r="J117" s="88"/>
      <c r="K117" s="88"/>
      <c r="L117" s="88"/>
      <c r="M117" s="60"/>
      <c r="N117" s="60"/>
      <c r="P117" s="130"/>
    </row>
    <row r="118" spans="1:16" ht="12">
      <c r="A118" s="59">
        <v>980</v>
      </c>
      <c r="B118" s="59" t="s">
        <v>107</v>
      </c>
      <c r="C118" s="60">
        <v>279850.42645252374</v>
      </c>
      <c r="D118" s="60">
        <v>274553.136036581</v>
      </c>
      <c r="E118" s="60">
        <v>158187.05886386533</v>
      </c>
      <c r="F118" s="60">
        <v>3183.1396196013898</v>
      </c>
      <c r="G118" s="60">
        <v>7158.064883673426</v>
      </c>
      <c r="H118" s="88">
        <v>12391.468636561367</v>
      </c>
      <c r="I118" s="88">
        <v>15442.322208726764</v>
      </c>
      <c r="J118" s="88">
        <v>15907.962060960132</v>
      </c>
      <c r="K118" s="88">
        <v>11018.155688949315</v>
      </c>
      <c r="L118" s="88">
        <v>34977.47075461821</v>
      </c>
      <c r="M118" s="60">
        <v>75825.97477601486</v>
      </c>
      <c r="N118" s="60">
        <v>109653.34396275942</v>
      </c>
      <c r="P118" s="130"/>
    </row>
    <row r="119" spans="1:16" ht="12">
      <c r="A119" s="59">
        <v>990</v>
      </c>
      <c r="B119" s="59" t="s">
        <v>108</v>
      </c>
      <c r="C119" s="60">
        <v>210454.51315410205</v>
      </c>
      <c r="D119" s="60">
        <v>206503.20015337353</v>
      </c>
      <c r="E119" s="60">
        <v>124207.15911434242</v>
      </c>
      <c r="F119" s="60">
        <v>3025.517417047095</v>
      </c>
      <c r="G119" s="60">
        <v>6824.683784008424</v>
      </c>
      <c r="H119" s="88">
        <v>11581.460251230266</v>
      </c>
      <c r="I119" s="88">
        <v>14256.020361767032</v>
      </c>
      <c r="J119" s="88">
        <v>15103.385366536679</v>
      </c>
      <c r="K119" s="88">
        <v>10453.791974791955</v>
      </c>
      <c r="L119" s="88">
        <v>31432.74317394689</v>
      </c>
      <c r="M119" s="60">
        <v>66096.59134313242</v>
      </c>
      <c r="N119" s="60">
        <v>94105.04923652207</v>
      </c>
      <c r="P119" s="130"/>
    </row>
    <row r="120" spans="1:16" ht="12">
      <c r="A120" s="59">
        <v>991</v>
      </c>
      <c r="B120" s="59" t="s">
        <v>129</v>
      </c>
      <c r="C120" s="60">
        <v>16492.92561574142</v>
      </c>
      <c r="D120" s="60">
        <v>16267.986109218571</v>
      </c>
      <c r="E120" s="60">
        <v>7606.322478080749</v>
      </c>
      <c r="F120" s="60">
        <v>24.862207741298654</v>
      </c>
      <c r="G120" s="60">
        <v>98.1136921046521</v>
      </c>
      <c r="H120" s="88">
        <v>190.6580848583529</v>
      </c>
      <c r="I120" s="88">
        <v>178.43179676550113</v>
      </c>
      <c r="J120" s="88">
        <v>199.19506019436545</v>
      </c>
      <c r="K120" s="88">
        <v>97.82012719327102</v>
      </c>
      <c r="L120" s="88">
        <v>753.251815532316</v>
      </c>
      <c r="M120" s="60">
        <v>1735.69410946113</v>
      </c>
      <c r="N120" s="60">
        <v>1865.3619042998957</v>
      </c>
      <c r="P120" s="130"/>
    </row>
    <row r="121" spans="1:16" ht="12">
      <c r="A121" s="59">
        <v>1000</v>
      </c>
      <c r="B121" s="59"/>
      <c r="C121" s="60"/>
      <c r="D121" s="60"/>
      <c r="E121" s="60"/>
      <c r="F121" s="60"/>
      <c r="G121" s="60"/>
      <c r="H121" s="88"/>
      <c r="I121" s="88"/>
      <c r="J121" s="88"/>
      <c r="K121" s="88"/>
      <c r="L121" s="88"/>
      <c r="M121" s="60"/>
      <c r="N121" s="60"/>
      <c r="P121" s="130"/>
    </row>
    <row r="122" spans="1:16" ht="12">
      <c r="A122" s="59">
        <v>1010</v>
      </c>
      <c r="B122" s="59" t="s">
        <v>109</v>
      </c>
      <c r="C122" s="60">
        <v>96555.13288274137</v>
      </c>
      <c r="D122" s="60">
        <v>98034.85603038469</v>
      </c>
      <c r="E122" s="60">
        <v>52015.316010637114</v>
      </c>
      <c r="F122" s="60">
        <v>306.47714973053024</v>
      </c>
      <c r="G122" s="60">
        <v>603.0853049951334</v>
      </c>
      <c r="H122" s="88">
        <v>1068.3970962769492</v>
      </c>
      <c r="I122" s="88">
        <v>1349.461258535304</v>
      </c>
      <c r="J122" s="88">
        <v>1342.0954432122126</v>
      </c>
      <c r="K122" s="88">
        <v>1095.7993659871456</v>
      </c>
      <c r="L122" s="88">
        <v>11249.096019196935</v>
      </c>
      <c r="M122" s="60">
        <v>28487.360511230403</v>
      </c>
      <c r="N122" s="60">
        <v>3735.6788510231777</v>
      </c>
      <c r="P122" s="130"/>
    </row>
    <row r="123" spans="1:16" ht="12">
      <c r="A123" s="59">
        <v>1020</v>
      </c>
      <c r="B123" s="59" t="s">
        <v>110</v>
      </c>
      <c r="C123" s="60">
        <v>57954.924046978595</v>
      </c>
      <c r="D123" s="60">
        <v>60059.489970827315</v>
      </c>
      <c r="E123" s="60">
        <v>34669.366986780085</v>
      </c>
      <c r="F123" s="60">
        <v>240.72092160329896</v>
      </c>
      <c r="G123" s="60">
        <v>476.16163529042495</v>
      </c>
      <c r="H123" s="88">
        <v>851.1642741437572</v>
      </c>
      <c r="I123" s="88">
        <v>950.0699668452578</v>
      </c>
      <c r="J123" s="88">
        <v>1067.9604425513885</v>
      </c>
      <c r="K123" s="88">
        <v>916.0677457276089</v>
      </c>
      <c r="L123" s="88">
        <v>9628.785669006926</v>
      </c>
      <c r="M123" s="60">
        <v>23932.295697316076</v>
      </c>
      <c r="N123" s="60">
        <v>2579.9431760635466</v>
      </c>
      <c r="P123" s="130"/>
    </row>
    <row r="124" spans="1:16" ht="12">
      <c r="A124" s="59">
        <v>1021</v>
      </c>
      <c r="B124" s="59" t="s">
        <v>130</v>
      </c>
      <c r="C124" s="60">
        <v>6178.382391542671</v>
      </c>
      <c r="D124" s="60">
        <v>5850.083857719955</v>
      </c>
      <c r="E124" s="60">
        <v>2664.084983969327</v>
      </c>
      <c r="F124" s="60">
        <v>37.820962820446454</v>
      </c>
      <c r="G124" s="60">
        <v>55.882800497748356</v>
      </c>
      <c r="H124" s="88">
        <v>64.77170047897168</v>
      </c>
      <c r="I124" s="88">
        <v>121.35160316353748</v>
      </c>
      <c r="J124" s="88">
        <v>92.72370787461482</v>
      </c>
      <c r="K124" s="88">
        <v>61.71803805056049</v>
      </c>
      <c r="L124" s="88">
        <v>264.74476778478623</v>
      </c>
      <c r="M124" s="60">
        <v>386.567826769646</v>
      </c>
      <c r="N124" s="60">
        <v>516.3238073729381</v>
      </c>
      <c r="P124" s="130"/>
    </row>
    <row r="125" spans="1:16" ht="12">
      <c r="A125" s="59">
        <v>1030</v>
      </c>
      <c r="B125" s="59"/>
      <c r="C125" s="60"/>
      <c r="D125" s="60"/>
      <c r="E125" s="60"/>
      <c r="F125" s="60"/>
      <c r="G125" s="60"/>
      <c r="H125" s="88"/>
      <c r="I125" s="88"/>
      <c r="J125" s="88"/>
      <c r="K125" s="88"/>
      <c r="L125" s="88"/>
      <c r="M125" s="60"/>
      <c r="N125" s="60"/>
      <c r="P125" s="130"/>
    </row>
    <row r="126" spans="1:16" ht="12">
      <c r="A126" s="59">
        <v>1040</v>
      </c>
      <c r="B126" s="59" t="s">
        <v>44</v>
      </c>
      <c r="C126" s="60">
        <v>200004.08999169155</v>
      </c>
      <c r="D126" s="60">
        <v>201544.33742438865</v>
      </c>
      <c r="E126" s="60">
        <v>114818.76299771515</v>
      </c>
      <c r="F126" s="60">
        <v>638.2793374987477</v>
      </c>
      <c r="G126" s="60">
        <v>1193.396620281373</v>
      </c>
      <c r="H126" s="88">
        <v>2079.283235869069</v>
      </c>
      <c r="I126" s="88">
        <v>2777.793044831677</v>
      </c>
      <c r="J126" s="88">
        <v>2547.4897635463453</v>
      </c>
      <c r="K126" s="88">
        <v>2555.5896989330076</v>
      </c>
      <c r="L126" s="88">
        <v>23838.788168781124</v>
      </c>
      <c r="M126" s="60">
        <v>64564.44674926353</v>
      </c>
      <c r="N126" s="60">
        <v>89936.32472116813</v>
      </c>
      <c r="P126" s="130"/>
    </row>
    <row r="127" spans="1:16" ht="12">
      <c r="A127" s="59">
        <v>1050</v>
      </c>
      <c r="B127" s="59" t="s">
        <v>43</v>
      </c>
      <c r="C127" s="60">
        <v>196051.8166041255</v>
      </c>
      <c r="D127" s="60">
        <v>197505.89686471765</v>
      </c>
      <c r="E127" s="60">
        <v>112718.91392893778</v>
      </c>
      <c r="F127" s="60">
        <v>624.3464476761516</v>
      </c>
      <c r="G127" s="60">
        <v>1130.544123967829</v>
      </c>
      <c r="H127" s="88">
        <v>1988.1861391568975</v>
      </c>
      <c r="I127" s="88">
        <v>2568.1089843712152</v>
      </c>
      <c r="J127" s="88">
        <v>2453.0201760228056</v>
      </c>
      <c r="K127" s="88">
        <v>2479.2649839216897</v>
      </c>
      <c r="L127" s="88">
        <v>23178.156160967428</v>
      </c>
      <c r="M127" s="60">
        <v>63717.727245634866</v>
      </c>
      <c r="N127" s="60">
        <v>88781.33922621276</v>
      </c>
      <c r="P127" s="130"/>
    </row>
    <row r="128" spans="1:16" ht="12">
      <c r="A128" s="59">
        <v>1060</v>
      </c>
      <c r="B128" s="59" t="s">
        <v>42</v>
      </c>
      <c r="C128" s="60">
        <v>137709.56140035187</v>
      </c>
      <c r="D128" s="60">
        <v>139941.35017656893</v>
      </c>
      <c r="E128" s="60">
        <v>84515.03860117328</v>
      </c>
      <c r="F128" s="60">
        <v>500.33918775814857</v>
      </c>
      <c r="G128" s="60">
        <v>887.0043941830776</v>
      </c>
      <c r="H128" s="88">
        <v>1605.5858911231353</v>
      </c>
      <c r="I128" s="88">
        <v>1984.4294823465134</v>
      </c>
      <c r="J128" s="88">
        <v>2004.3284651941337</v>
      </c>
      <c r="K128" s="88">
        <v>2197.6003446135433</v>
      </c>
      <c r="L128" s="88">
        <v>20438.278670581345</v>
      </c>
      <c r="M128" s="60">
        <v>55971.367916192576</v>
      </c>
      <c r="N128" s="60">
        <v>75657.33336270861</v>
      </c>
      <c r="P128" s="130"/>
    </row>
    <row r="129" spans="1:16" ht="12">
      <c r="A129" s="59">
        <v>1061</v>
      </c>
      <c r="B129" s="59" t="s">
        <v>113</v>
      </c>
      <c r="C129" s="60">
        <v>6699.260135571512</v>
      </c>
      <c r="D129" s="60">
        <v>6512.564849007137</v>
      </c>
      <c r="E129" s="60">
        <v>3042.742812271994</v>
      </c>
      <c r="F129" s="60">
        <v>74.34956963049886</v>
      </c>
      <c r="G129" s="60">
        <v>120.11300107053668</v>
      </c>
      <c r="H129" s="88">
        <v>134.22407149793585</v>
      </c>
      <c r="I129" s="88">
        <v>221.14025081333904</v>
      </c>
      <c r="J129" s="88">
        <v>109.2013326683708</v>
      </c>
      <c r="K129" s="88">
        <v>98.00165739872288</v>
      </c>
      <c r="L129" s="88">
        <v>378.7903004751407</v>
      </c>
      <c r="M129" s="60">
        <v>630.7192601722829</v>
      </c>
      <c r="N129" s="60">
        <v>784.179424001697</v>
      </c>
      <c r="P129" s="130"/>
    </row>
    <row r="130" spans="1:16" ht="12">
      <c r="A130" s="59">
        <v>1070</v>
      </c>
      <c r="B130" s="59"/>
      <c r="C130" s="60"/>
      <c r="D130" s="60"/>
      <c r="E130" s="60"/>
      <c r="F130" s="60"/>
      <c r="G130" s="60"/>
      <c r="H130" s="88"/>
      <c r="I130" s="88"/>
      <c r="J130" s="88"/>
      <c r="K130" s="88"/>
      <c r="L130" s="88"/>
      <c r="M130" s="60"/>
      <c r="N130" s="60"/>
      <c r="P130" s="130"/>
    </row>
    <row r="131" spans="1:16" ht="12">
      <c r="A131" s="59">
        <v>1080</v>
      </c>
      <c r="B131" s="59" t="s">
        <v>114</v>
      </c>
      <c r="C131" s="60">
        <v>4195.39465130546</v>
      </c>
      <c r="D131" s="60">
        <v>3997.6348661143165</v>
      </c>
      <c r="E131" s="60">
        <v>2111.258582301967</v>
      </c>
      <c r="F131" s="60">
        <v>30.592631021721953</v>
      </c>
      <c r="G131" s="60">
        <v>75.74645027332471</v>
      </c>
      <c r="H131" s="88">
        <v>114.16232070869678</v>
      </c>
      <c r="I131" s="88">
        <v>224.55038418477585</v>
      </c>
      <c r="J131" s="88">
        <v>108.70898934218303</v>
      </c>
      <c r="K131" s="88">
        <v>75.23091577244266</v>
      </c>
      <c r="L131" s="88">
        <v>375.04118370649945</v>
      </c>
      <c r="M131" s="60">
        <v>640.0073424225482</v>
      </c>
      <c r="N131" s="60">
        <v>1050.2249938643085</v>
      </c>
      <c r="P131" s="130"/>
    </row>
    <row r="132" spans="1:16" ht="12">
      <c r="A132" s="59">
        <v>1090</v>
      </c>
      <c r="B132" s="59" t="s">
        <v>115</v>
      </c>
      <c r="C132" s="60">
        <v>937.9397953204158</v>
      </c>
      <c r="D132" s="60">
        <v>901.044424501631</v>
      </c>
      <c r="E132" s="60">
        <v>496.73986895130196</v>
      </c>
      <c r="F132" s="60">
        <v>4.8978174603174605</v>
      </c>
      <c r="G132" s="60">
        <v>44.693496160606884</v>
      </c>
      <c r="H132" s="88">
        <v>52.85880920335831</v>
      </c>
      <c r="I132" s="88">
        <v>111.22017925577236</v>
      </c>
      <c r="J132" s="88">
        <v>35.335195620131366</v>
      </c>
      <c r="K132" s="88">
        <v>46.2865809035427</v>
      </c>
      <c r="L132" s="88">
        <v>150.56692148056888</v>
      </c>
      <c r="M132" s="60">
        <v>187.9353042693944</v>
      </c>
      <c r="N132" s="60">
        <v>349.52067086707757</v>
      </c>
      <c r="P132" s="130"/>
    </row>
    <row r="133" spans="1:16" ht="12">
      <c r="A133" s="59">
        <v>1091</v>
      </c>
      <c r="B133" s="59" t="s">
        <v>116</v>
      </c>
      <c r="C133" s="60">
        <v>1261.5628084742762</v>
      </c>
      <c r="D133" s="60">
        <v>1327.0529769582934</v>
      </c>
      <c r="E133" s="60">
        <v>719.1218508228617</v>
      </c>
      <c r="F133" s="60">
        <v>19.859741199126233</v>
      </c>
      <c r="G133" s="60">
        <v>25.223367656986472</v>
      </c>
      <c r="H133" s="88">
        <v>41.241760716099414</v>
      </c>
      <c r="I133" s="88">
        <v>51.95818164885961</v>
      </c>
      <c r="J133" s="88">
        <v>26.302967316771444</v>
      </c>
      <c r="K133" s="88">
        <v>10.322413701638816</v>
      </c>
      <c r="L133" s="88">
        <v>100.18270702675893</v>
      </c>
      <c r="M133" s="60">
        <v>197.87291553448733</v>
      </c>
      <c r="N133" s="60">
        <v>256.56898234582263</v>
      </c>
      <c r="P133" s="130"/>
    </row>
    <row r="134" spans="1:16" ht="12">
      <c r="A134" s="59">
        <v>1100</v>
      </c>
      <c r="B134" s="59"/>
      <c r="C134" s="60"/>
      <c r="D134" s="60"/>
      <c r="E134" s="60"/>
      <c r="F134" s="60"/>
      <c r="G134" s="60"/>
      <c r="H134" s="88"/>
      <c r="I134" s="88"/>
      <c r="J134" s="88"/>
      <c r="K134" s="88"/>
      <c r="L134" s="88"/>
      <c r="M134" s="60"/>
      <c r="N134" s="60"/>
      <c r="P134" s="130"/>
    </row>
    <row r="135" spans="1:16" ht="12">
      <c r="A135" s="59">
        <v>1110</v>
      </c>
      <c r="B135" s="59" t="s">
        <v>117</v>
      </c>
      <c r="C135" s="60">
        <v>4826.201490794565</v>
      </c>
      <c r="D135" s="60">
        <v>5132.065294575705</v>
      </c>
      <c r="E135" s="60">
        <v>2422.503831076385</v>
      </c>
      <c r="F135" s="60">
        <v>21.279616013071898</v>
      </c>
      <c r="G135" s="60">
        <v>25.903379836530775</v>
      </c>
      <c r="H135" s="88">
        <v>63.54002978058106</v>
      </c>
      <c r="I135" s="88">
        <v>121.01569961958093</v>
      </c>
      <c r="J135" s="88">
        <v>80.80845598345658</v>
      </c>
      <c r="K135" s="88">
        <v>39.083286948068</v>
      </c>
      <c r="L135" s="88">
        <v>595.4992415425116</v>
      </c>
      <c r="M135" s="60">
        <v>903.9767358130242</v>
      </c>
      <c r="N135" s="60">
        <v>1257.1063883313846</v>
      </c>
      <c r="P135" s="130"/>
    </row>
    <row r="136" spans="1:16" ht="12">
      <c r="A136" s="59">
        <v>1120</v>
      </c>
      <c r="B136" s="59" t="s">
        <v>118</v>
      </c>
      <c r="C136" s="60">
        <v>963.0285410155435</v>
      </c>
      <c r="D136" s="60">
        <v>1163.757561664304</v>
      </c>
      <c r="E136" s="60">
        <v>572.8035696498292</v>
      </c>
      <c r="F136" s="60">
        <v>1.63260582010582</v>
      </c>
      <c r="G136" s="60">
        <v>4.207310234668388</v>
      </c>
      <c r="H136" s="88">
        <v>5.623277574825353</v>
      </c>
      <c r="I136" s="88">
        <v>30.708379755837385</v>
      </c>
      <c r="J136" s="88">
        <v>28.23347760013068</v>
      </c>
      <c r="K136" s="88">
        <v>19.791410368507087</v>
      </c>
      <c r="L136" s="88">
        <v>348.1855713963578</v>
      </c>
      <c r="M136" s="60">
        <v>376.20841323291614</v>
      </c>
      <c r="N136" s="60">
        <v>410.2166901177557</v>
      </c>
      <c r="P136" s="130"/>
    </row>
    <row r="137" spans="1:16" ht="12">
      <c r="A137" s="59">
        <v>1121</v>
      </c>
      <c r="B137" s="59" t="s">
        <v>119</v>
      </c>
      <c r="C137" s="60">
        <v>1889.8297687416502</v>
      </c>
      <c r="D137" s="60">
        <v>1950.116936190231</v>
      </c>
      <c r="E137" s="60">
        <v>1126.972232860987</v>
      </c>
      <c r="F137" s="60">
        <v>17.893452380952382</v>
      </c>
      <c r="G137" s="60">
        <v>9.715977426218892</v>
      </c>
      <c r="H137" s="88">
        <v>34.58165367770321</v>
      </c>
      <c r="I137" s="88">
        <v>50.68006025894171</v>
      </c>
      <c r="J137" s="88">
        <v>26.063435765144</v>
      </c>
      <c r="K137" s="88">
        <v>3.5118475835209253</v>
      </c>
      <c r="L137" s="88">
        <v>137.24376173154684</v>
      </c>
      <c r="M137" s="60">
        <v>251.4337928667354</v>
      </c>
      <c r="N137" s="60">
        <v>399.13589239109143</v>
      </c>
      <c r="P137" s="130"/>
    </row>
    <row r="138" spans="1:16" ht="12">
      <c r="A138" s="59">
        <v>1130</v>
      </c>
      <c r="B138" s="59"/>
      <c r="C138" s="60"/>
      <c r="D138" s="60"/>
      <c r="E138" s="60"/>
      <c r="F138" s="60"/>
      <c r="G138" s="60"/>
      <c r="H138" s="88"/>
      <c r="I138" s="88"/>
      <c r="J138" s="88"/>
      <c r="K138" s="88"/>
      <c r="L138" s="88"/>
      <c r="M138" s="60"/>
      <c r="N138" s="60"/>
      <c r="P138" s="130"/>
    </row>
    <row r="139" spans="1:16" ht="12">
      <c r="A139" s="59">
        <v>1140</v>
      </c>
      <c r="B139" s="59" t="s">
        <v>120</v>
      </c>
      <c r="C139" s="60">
        <v>119181.42812072003</v>
      </c>
      <c r="D139" s="60">
        <v>116576.46533004942</v>
      </c>
      <c r="E139" s="60">
        <v>64486.00685479408</v>
      </c>
      <c r="F139" s="60">
        <v>700.6018401605385</v>
      </c>
      <c r="G139" s="60">
        <v>1299.6862856160985</v>
      </c>
      <c r="H139" s="88">
        <v>2605.4033081033763</v>
      </c>
      <c r="I139" s="88">
        <v>3608.481367884263</v>
      </c>
      <c r="J139" s="88">
        <v>3683.0698739813106</v>
      </c>
      <c r="K139" s="88">
        <v>3640.696347655661</v>
      </c>
      <c r="L139" s="88">
        <v>10640.884772660866</v>
      </c>
      <c r="M139" s="60">
        <v>28009.592250188707</v>
      </c>
      <c r="N139" s="60">
        <v>48097.31573068441</v>
      </c>
      <c r="P139" s="130"/>
    </row>
    <row r="140" spans="1:16" ht="12">
      <c r="A140" s="59">
        <v>1150</v>
      </c>
      <c r="B140" s="59" t="s">
        <v>41</v>
      </c>
      <c r="C140" s="60">
        <v>105083.8155397674</v>
      </c>
      <c r="D140" s="60">
        <v>103153.84284665759</v>
      </c>
      <c r="E140" s="60">
        <v>56858.61965302586</v>
      </c>
      <c r="F140" s="60">
        <v>427.7503234261994</v>
      </c>
      <c r="G140" s="60">
        <v>790.0965352002603</v>
      </c>
      <c r="H140" s="88">
        <v>1581.045398890174</v>
      </c>
      <c r="I140" s="88">
        <v>2290.257664811704</v>
      </c>
      <c r="J140" s="88">
        <v>2389.9459466231374</v>
      </c>
      <c r="K140" s="88">
        <v>2639.845501651884</v>
      </c>
      <c r="L140" s="88">
        <v>9009.872708273142</v>
      </c>
      <c r="M140" s="60">
        <v>25174.59337479947</v>
      </c>
      <c r="N140" s="60">
        <v>43167.94838056242</v>
      </c>
      <c r="P140" s="130"/>
    </row>
    <row r="141" spans="1:16" ht="12">
      <c r="A141" s="59">
        <v>1160</v>
      </c>
      <c r="B141" s="59" t="s">
        <v>40</v>
      </c>
      <c r="C141" s="60">
        <v>38939.59844971623</v>
      </c>
      <c r="D141" s="60">
        <v>37854.41838724417</v>
      </c>
      <c r="E141" s="60">
        <v>19232.966485519006</v>
      </c>
      <c r="F141" s="60">
        <v>293.65230649469487</v>
      </c>
      <c r="G141" s="60">
        <v>594.9424194879196</v>
      </c>
      <c r="H141" s="88">
        <v>1217.4647410414966</v>
      </c>
      <c r="I141" s="88">
        <v>1656.1086796136688</v>
      </c>
      <c r="J141" s="88">
        <v>1636.901601371024</v>
      </c>
      <c r="K141" s="88">
        <v>1277.9177371231567</v>
      </c>
      <c r="L141" s="88">
        <v>2985.53931237638</v>
      </c>
      <c r="M141" s="60">
        <v>6422.628348070523</v>
      </c>
      <c r="N141" s="60">
        <v>12247.654885538897</v>
      </c>
      <c r="P141" s="130"/>
    </row>
    <row r="142" spans="1:16" ht="12">
      <c r="A142" s="59">
        <v>1170</v>
      </c>
      <c r="B142" s="59" t="s">
        <v>121</v>
      </c>
      <c r="C142" s="60">
        <v>75396.15553911764</v>
      </c>
      <c r="D142" s="60">
        <v>75419.01411983372</v>
      </c>
      <c r="E142" s="60">
        <v>44333.26756005229</v>
      </c>
      <c r="F142" s="60">
        <v>589.0191530724748</v>
      </c>
      <c r="G142" s="60">
        <v>1161.9709161488597</v>
      </c>
      <c r="H142" s="88">
        <v>2116.633607008789</v>
      </c>
      <c r="I142" s="88">
        <v>2912.490363104471</v>
      </c>
      <c r="J142" s="88">
        <v>3168.737513462773</v>
      </c>
      <c r="K142" s="88">
        <v>3258.884145169944</v>
      </c>
      <c r="L142" s="88">
        <v>9229.707640538561</v>
      </c>
      <c r="M142" s="60">
        <v>23424.45729496718</v>
      </c>
      <c r="N142" s="60">
        <v>38805.092302055535</v>
      </c>
      <c r="P142" s="130"/>
    </row>
    <row r="143" spans="1:16" ht="12">
      <c r="A143" s="59">
        <v>1171</v>
      </c>
      <c r="B143" s="59" t="s">
        <v>122</v>
      </c>
      <c r="C143" s="60">
        <v>3436.0437610505137</v>
      </c>
      <c r="D143" s="60">
        <v>3229.9602289045065</v>
      </c>
      <c r="E143" s="60">
        <v>1917.0411766879356</v>
      </c>
      <c r="F143" s="60">
        <v>64.37234397238251</v>
      </c>
      <c r="G143" s="60">
        <v>46.636691645850654</v>
      </c>
      <c r="H143" s="88">
        <v>198.7127219432406</v>
      </c>
      <c r="I143" s="88">
        <v>245.02359176716197</v>
      </c>
      <c r="J143" s="88">
        <v>177.1128171359914</v>
      </c>
      <c r="K143" s="88">
        <v>104.06416387089536</v>
      </c>
      <c r="L143" s="88">
        <v>229.79613650600695</v>
      </c>
      <c r="M143" s="60">
        <v>493.0264038285733</v>
      </c>
      <c r="N143" s="60">
        <v>585.0758535048476</v>
      </c>
      <c r="P143" s="130"/>
    </row>
    <row r="144" spans="1:16" ht="12">
      <c r="A144" s="59">
        <v>1180</v>
      </c>
      <c r="B144" s="59"/>
      <c r="C144" s="60"/>
      <c r="D144" s="60"/>
      <c r="E144" s="60"/>
      <c r="F144" s="60"/>
      <c r="G144" s="60"/>
      <c r="H144" s="88"/>
      <c r="I144" s="88"/>
      <c r="J144" s="88"/>
      <c r="K144" s="88"/>
      <c r="L144" s="88"/>
      <c r="M144" s="60"/>
      <c r="N144" s="60"/>
      <c r="P144" s="130"/>
    </row>
    <row r="145" spans="1:16" ht="12">
      <c r="A145" s="59">
        <v>1190</v>
      </c>
      <c r="B145" s="59" t="s">
        <v>131</v>
      </c>
      <c r="C145" s="60">
        <v>365009.10613850784</v>
      </c>
      <c r="D145" s="60">
        <v>367769.0619002044</v>
      </c>
      <c r="E145" s="60">
        <v>209515.11469571322</v>
      </c>
      <c r="F145" s="60">
        <v>1541.0563616765544</v>
      </c>
      <c r="G145" s="60">
        <v>2981.2139110063913</v>
      </c>
      <c r="H145" s="88">
        <v>5513.773344752801</v>
      </c>
      <c r="I145" s="88">
        <v>7311.670656339717</v>
      </c>
      <c r="J145" s="88">
        <v>7243.803076854807</v>
      </c>
      <c r="K145" s="88">
        <v>7087.654250604727</v>
      </c>
      <c r="L145" s="88">
        <v>44225.989429944166</v>
      </c>
      <c r="M145" s="60">
        <v>116769.29086751587</v>
      </c>
      <c r="N145" s="60">
        <v>136677.0115082958</v>
      </c>
      <c r="P145" s="130"/>
    </row>
    <row r="146" spans="1:16" ht="12">
      <c r="A146" s="59">
        <v>1200</v>
      </c>
      <c r="B146" s="59" t="s">
        <v>38</v>
      </c>
      <c r="C146" s="60">
        <v>295613.1928401252</v>
      </c>
      <c r="D146" s="60">
        <v>299719.1260170843</v>
      </c>
      <c r="E146" s="60">
        <v>175535.2149462693</v>
      </c>
      <c r="F146" s="60">
        <v>1383.4341591222512</v>
      </c>
      <c r="G146" s="60">
        <v>2647.8328113414286</v>
      </c>
      <c r="H146" s="88">
        <v>4703.764959421593</v>
      </c>
      <c r="I146" s="88">
        <v>6125.36880937975</v>
      </c>
      <c r="J146" s="88">
        <v>6439.22638243123</v>
      </c>
      <c r="K146" s="88">
        <v>6523.290536447563</v>
      </c>
      <c r="L146" s="88">
        <v>40681.26184927056</v>
      </c>
      <c r="M146" s="60">
        <v>107039.90743462379</v>
      </c>
      <c r="N146" s="60">
        <v>121128.71678205027</v>
      </c>
      <c r="P146" s="130"/>
    </row>
    <row r="147" spans="1:16" ht="12">
      <c r="A147" s="59">
        <v>1210</v>
      </c>
      <c r="B147" s="59" t="s">
        <v>132</v>
      </c>
      <c r="C147" s="60">
        <v>69395.9132982349</v>
      </c>
      <c r="D147" s="60">
        <v>68049.93588309131</v>
      </c>
      <c r="E147" s="60">
        <v>33979.89974950513</v>
      </c>
      <c r="F147" s="60">
        <v>157.622202554305</v>
      </c>
      <c r="G147" s="60">
        <v>333.3810996649478</v>
      </c>
      <c r="H147" s="88">
        <v>810.0083853311767</v>
      </c>
      <c r="I147" s="88">
        <v>1186.3018469599472</v>
      </c>
      <c r="J147" s="88">
        <v>804.5766944236129</v>
      </c>
      <c r="K147" s="88">
        <v>564.3637141571843</v>
      </c>
      <c r="L147" s="88">
        <v>3544.7275806700786</v>
      </c>
      <c r="M147" s="60">
        <v>9729.383432886936</v>
      </c>
      <c r="N147" s="60">
        <v>15548.29472622476</v>
      </c>
      <c r="P147" s="130"/>
    </row>
    <row r="148" spans="1:16" ht="12">
      <c r="A148" s="59">
        <v>1220</v>
      </c>
      <c r="B148" s="59" t="s">
        <v>133</v>
      </c>
      <c r="C148" s="60">
        <v>483416.12247666786</v>
      </c>
      <c r="D148" s="60">
        <v>483987.8564073893</v>
      </c>
      <c r="E148" s="60">
        <v>288794.3757009767</v>
      </c>
      <c r="F148" s="60">
        <v>4362.12710276139</v>
      </c>
      <c r="G148" s="60">
        <v>9398.72153602646</v>
      </c>
      <c r="H148" s="88">
        <v>16213.326110283895</v>
      </c>
      <c r="I148" s="88">
        <v>20244.938733075935</v>
      </c>
      <c r="J148" s="88">
        <v>21407.980460967934</v>
      </c>
      <c r="K148" s="88">
        <v>16892.422201577065</v>
      </c>
      <c r="L148" s="88">
        <v>71228.26764694702</v>
      </c>
      <c r="M148" s="60">
        <v>169988.8559692366</v>
      </c>
      <c r="N148" s="60">
        <v>211907.15543853867</v>
      </c>
      <c r="P148" s="130"/>
    </row>
    <row r="149" spans="1:16" ht="12">
      <c r="A149" s="59">
        <v>1230</v>
      </c>
      <c r="B149" s="59" t="s">
        <v>134</v>
      </c>
      <c r="C149" s="60">
        <v>92047.4968157217</v>
      </c>
      <c r="D149" s="60">
        <v>90284.40564682845</v>
      </c>
      <c r="E149" s="60">
        <v>44927.8981092983</v>
      </c>
      <c r="F149" s="60">
        <v>204.4466759621943</v>
      </c>
      <c r="G149" s="60">
        <v>407.17615898868587</v>
      </c>
      <c r="H149" s="88">
        <v>881.9074856987761</v>
      </c>
      <c r="I149" s="88">
        <v>1322.752285031751</v>
      </c>
      <c r="J149" s="88">
        <v>939.2079824261283</v>
      </c>
      <c r="K149" s="88">
        <v>649.024023821744</v>
      </c>
      <c r="L149" s="88">
        <v>4430.464956933479</v>
      </c>
      <c r="M149" s="60">
        <v>12877.026241492415</v>
      </c>
      <c r="N149" s="60">
        <v>18874.905306503555</v>
      </c>
      <c r="P149" s="130"/>
    </row>
    <row r="150" spans="1:16" ht="12">
      <c r="A150" s="59">
        <v>1240</v>
      </c>
      <c r="B150" s="59" t="s">
        <v>135</v>
      </c>
      <c r="C150" s="92">
        <v>1.2175581161213092</v>
      </c>
      <c r="D150" s="92">
        <v>1.211620515910661</v>
      </c>
      <c r="E150" s="92">
        <v>1.174452797521381</v>
      </c>
      <c r="F150" s="92">
        <v>1.0656648813771292</v>
      </c>
      <c r="G150" s="92">
        <v>1.049677525556401</v>
      </c>
      <c r="H150" s="91">
        <v>1.0664468214620952</v>
      </c>
      <c r="I150" s="91">
        <v>1.0809659635678848</v>
      </c>
      <c r="J150" s="91">
        <v>1.0549723093454342</v>
      </c>
      <c r="K150" s="91">
        <v>1.0459930357776976</v>
      </c>
      <c r="L150" s="91">
        <v>1.0708102732417701</v>
      </c>
      <c r="M150" s="92">
        <v>1.0804893535785967</v>
      </c>
      <c r="N150" s="92">
        <v>1.0944308597370669</v>
      </c>
      <c r="P150" s="130"/>
    </row>
    <row r="151" spans="1:16" ht="12">
      <c r="A151" s="59">
        <v>1250</v>
      </c>
      <c r="B151" s="59"/>
      <c r="C151" s="92"/>
      <c r="D151" s="92"/>
      <c r="E151" s="92"/>
      <c r="F151" s="92"/>
      <c r="G151" s="92"/>
      <c r="H151" s="91"/>
      <c r="I151" s="91"/>
      <c r="J151" s="91"/>
      <c r="K151" s="91"/>
      <c r="L151" s="91"/>
      <c r="M151" s="92"/>
      <c r="N151" s="92"/>
      <c r="P151" s="130"/>
    </row>
    <row r="152" spans="1:16" ht="12">
      <c r="A152" s="59">
        <v>1260</v>
      </c>
      <c r="B152" s="59" t="s">
        <v>33</v>
      </c>
      <c r="C152" s="92">
        <v>10.348978852600045</v>
      </c>
      <c r="D152" s="92">
        <v>9.219519426370505</v>
      </c>
      <c r="E152" s="92">
        <v>9.341236503725746</v>
      </c>
      <c r="F152" s="92">
        <v>27.302926190497185</v>
      </c>
      <c r="G152" s="92">
        <v>28.59869921090046</v>
      </c>
      <c r="H152" s="91">
        <v>27.303290375061632</v>
      </c>
      <c r="I152" s="91">
        <v>25.25836584899385</v>
      </c>
      <c r="J152" s="91">
        <v>30.861069050104557</v>
      </c>
      <c r="K152" s="91">
        <v>34.49703532075432</v>
      </c>
      <c r="L152" s="91">
        <v>15.968799301757599</v>
      </c>
      <c r="M152" s="92">
        <v>12.397895235451761</v>
      </c>
      <c r="N152" s="92">
        <v>12.310782925135191</v>
      </c>
      <c r="P152" s="130"/>
    </row>
    <row r="153" spans="1:16" ht="12">
      <c r="A153" s="59">
        <v>1270</v>
      </c>
      <c r="B153" s="59" t="s">
        <v>171</v>
      </c>
      <c r="C153" s="92"/>
      <c r="D153" s="92"/>
      <c r="E153" s="92"/>
      <c r="F153" s="92"/>
      <c r="G153" s="92"/>
      <c r="H153" s="91"/>
      <c r="I153" s="91"/>
      <c r="J153" s="91"/>
      <c r="K153" s="91"/>
      <c r="L153" s="91"/>
      <c r="M153" s="92"/>
      <c r="N153" s="92"/>
      <c r="P153" s="130"/>
    </row>
    <row r="154" spans="1:16" ht="12">
      <c r="A154" s="59">
        <v>1280</v>
      </c>
      <c r="B154" s="59"/>
      <c r="C154" s="60"/>
      <c r="D154" s="60"/>
      <c r="E154" s="60"/>
      <c r="F154" s="60"/>
      <c r="G154" s="60"/>
      <c r="H154" s="88"/>
      <c r="I154" s="88"/>
      <c r="J154" s="88"/>
      <c r="K154" s="88"/>
      <c r="L154" s="88"/>
      <c r="M154" s="60"/>
      <c r="N154" s="60"/>
      <c r="P154" s="130"/>
    </row>
    <row r="155" spans="1:16" ht="12">
      <c r="A155" s="59">
        <v>1290</v>
      </c>
      <c r="B155" s="59" t="s">
        <v>32</v>
      </c>
      <c r="C155" s="60"/>
      <c r="D155" s="60"/>
      <c r="E155" s="60"/>
      <c r="F155" s="60"/>
      <c r="G155" s="60"/>
      <c r="H155" s="88"/>
      <c r="I155" s="88"/>
      <c r="J155" s="88"/>
      <c r="K155" s="88"/>
      <c r="L155" s="88"/>
      <c r="M155" s="60"/>
      <c r="N155" s="60"/>
      <c r="P155" s="130"/>
    </row>
    <row r="156" spans="1:16" ht="12">
      <c r="A156" s="59">
        <v>1300</v>
      </c>
      <c r="B156" s="59" t="s">
        <v>31</v>
      </c>
      <c r="C156" s="88">
        <v>302247.21506605233</v>
      </c>
      <c r="D156" s="88">
        <v>306552.1300106256</v>
      </c>
      <c r="E156" s="88">
        <v>166329.8652474949</v>
      </c>
      <c r="F156" s="88">
        <v>1520.5471078934268</v>
      </c>
      <c r="G156" s="88">
        <v>1873.3464527393753</v>
      </c>
      <c r="H156" s="88">
        <v>3270.3572155124943</v>
      </c>
      <c r="I156" s="88">
        <v>4827.782255071522</v>
      </c>
      <c r="J156" s="88">
        <v>6430.61896861676</v>
      </c>
      <c r="K156" s="88">
        <v>4450.358961227006</v>
      </c>
      <c r="L156" s="88">
        <v>23155.105452830398</v>
      </c>
      <c r="M156" s="88">
        <v>67897.76355044411</v>
      </c>
      <c r="N156" s="88">
        <v>84783.77055128616</v>
      </c>
      <c r="P156" s="130"/>
    </row>
    <row r="157" spans="1:16" ht="12">
      <c r="A157" s="59">
        <v>1310</v>
      </c>
      <c r="B157" s="59" t="s">
        <v>30</v>
      </c>
      <c r="C157" s="88">
        <v>252732.95526069854</v>
      </c>
      <c r="D157" s="88">
        <v>256895.1287650726</v>
      </c>
      <c r="E157" s="88">
        <v>141212.91409262066</v>
      </c>
      <c r="F157" s="88">
        <v>1406.0862917211966</v>
      </c>
      <c r="G157" s="88">
        <v>1703.863688623272</v>
      </c>
      <c r="H157" s="88">
        <v>2900.4694138730633</v>
      </c>
      <c r="I157" s="88">
        <v>4377.4920776257895</v>
      </c>
      <c r="J157" s="88">
        <v>5715.863982895423</v>
      </c>
      <c r="K157" s="88">
        <v>3912.530638918087</v>
      </c>
      <c r="L157" s="88">
        <v>19685.980209755566</v>
      </c>
      <c r="M157" s="88">
        <v>57057.74353850587</v>
      </c>
      <c r="N157" s="88">
        <v>70503.44325783994</v>
      </c>
      <c r="P157" s="130"/>
    </row>
    <row r="158" spans="1:16" ht="12">
      <c r="A158" s="59">
        <v>1320</v>
      </c>
      <c r="B158" s="59" t="s">
        <v>29</v>
      </c>
      <c r="C158" s="88">
        <v>101129.57005012952</v>
      </c>
      <c r="D158" s="88">
        <v>97851.46741574968</v>
      </c>
      <c r="E158" s="88">
        <v>59681.562898494994</v>
      </c>
      <c r="F158" s="88">
        <v>417.14005488004005</v>
      </c>
      <c r="G158" s="88">
        <v>716.4683596260442</v>
      </c>
      <c r="H158" s="88">
        <v>1170.0266019996204</v>
      </c>
      <c r="I158" s="88">
        <v>1523.3274701657433</v>
      </c>
      <c r="J158" s="88">
        <v>1831.131708185661</v>
      </c>
      <c r="K158" s="88">
        <v>1605.0824634417447</v>
      </c>
      <c r="L158" s="88">
        <v>15368.834463494462</v>
      </c>
      <c r="M158" s="88">
        <v>39151.14410568107</v>
      </c>
      <c r="N158" s="88">
        <v>49103.343464393445</v>
      </c>
      <c r="P158" s="130"/>
    </row>
    <row r="159" spans="1:16" ht="12">
      <c r="A159" s="59">
        <v>1330</v>
      </c>
      <c r="B159" s="59" t="s">
        <v>28</v>
      </c>
      <c r="C159" s="88">
        <v>80060.02077661683</v>
      </c>
      <c r="D159" s="88">
        <v>76876.85470954479</v>
      </c>
      <c r="E159" s="88">
        <v>48496.064416799294</v>
      </c>
      <c r="F159" s="88">
        <v>341.5504367483931</v>
      </c>
      <c r="G159" s="88">
        <v>603.2823719912984</v>
      </c>
      <c r="H159" s="88">
        <v>971.456784777545</v>
      </c>
      <c r="I159" s="88">
        <v>1258.132135584186</v>
      </c>
      <c r="J159" s="88">
        <v>1502.3530067674624</v>
      </c>
      <c r="K159" s="88">
        <v>1331.655666206798</v>
      </c>
      <c r="L159" s="88">
        <v>13192.884043619435</v>
      </c>
      <c r="M159" s="88">
        <v>33168.135828432525</v>
      </c>
      <c r="N159" s="88">
        <v>41669.922775068655</v>
      </c>
      <c r="P159" s="130"/>
    </row>
    <row r="160" spans="1:16" ht="12">
      <c r="A160" s="59">
        <v>1340</v>
      </c>
      <c r="B160" s="59" t="s">
        <v>27</v>
      </c>
      <c r="C160" s="88">
        <v>51403.08678918646</v>
      </c>
      <c r="D160" s="88">
        <v>49895.79968943253</v>
      </c>
      <c r="E160" s="88">
        <v>28329.03525389643</v>
      </c>
      <c r="F160" s="88">
        <v>17.14663513249242</v>
      </c>
      <c r="G160" s="88">
        <v>67.01944401220803</v>
      </c>
      <c r="H160" s="88">
        <v>70.38256804656241</v>
      </c>
      <c r="I160" s="88">
        <v>74.16390039077858</v>
      </c>
      <c r="J160" s="88">
        <v>118.63990756061953</v>
      </c>
      <c r="K160" s="88">
        <v>99.94777822498828</v>
      </c>
      <c r="L160" s="88">
        <v>10002.413172171084</v>
      </c>
      <c r="M160" s="88">
        <v>25779.546790554938</v>
      </c>
      <c r="N160" s="88">
        <v>22350.3149305485</v>
      </c>
      <c r="P160" s="130"/>
    </row>
    <row r="161" spans="1:16" ht="12">
      <c r="A161" s="59">
        <v>1350</v>
      </c>
      <c r="B161" s="59" t="s">
        <v>26</v>
      </c>
      <c r="C161" s="88">
        <v>39204.10055215189</v>
      </c>
      <c r="D161" s="88">
        <v>38670.736861755715</v>
      </c>
      <c r="E161" s="88">
        <v>21966.560283003033</v>
      </c>
      <c r="F161" s="88">
        <v>13.02824074074074</v>
      </c>
      <c r="G161" s="88">
        <v>44.93899956614758</v>
      </c>
      <c r="H161" s="88">
        <v>46.953247089771914</v>
      </c>
      <c r="I161" s="88">
        <v>59.80985496799633</v>
      </c>
      <c r="J161" s="88">
        <v>94.09444930971245</v>
      </c>
      <c r="K161" s="88">
        <v>89.41368403718975</v>
      </c>
      <c r="L161" s="88">
        <v>8576.492082174966</v>
      </c>
      <c r="M161" s="88">
        <v>21835.577476841347</v>
      </c>
      <c r="N161" s="88">
        <v>18534.822886442515</v>
      </c>
      <c r="P161" s="130"/>
    </row>
    <row r="162" spans="1:16" ht="12">
      <c r="A162" s="59">
        <v>1360</v>
      </c>
      <c r="B162" s="59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P162" s="130"/>
    </row>
    <row r="163" spans="1:16" ht="12">
      <c r="A163" s="59">
        <v>500</v>
      </c>
      <c r="B163" s="59" t="s">
        <v>25</v>
      </c>
      <c r="C163" s="88">
        <v>0</v>
      </c>
      <c r="D163" s="88">
        <v>0</v>
      </c>
      <c r="E163" s="88">
        <v>0</v>
      </c>
      <c r="F163" s="88">
        <v>0</v>
      </c>
      <c r="G163" s="88">
        <v>0</v>
      </c>
      <c r="H163" s="88">
        <v>0</v>
      </c>
      <c r="I163" s="88">
        <v>0</v>
      </c>
      <c r="J163" s="88">
        <v>0</v>
      </c>
      <c r="K163" s="88">
        <v>0</v>
      </c>
      <c r="L163" s="88">
        <v>0</v>
      </c>
      <c r="M163" s="88">
        <v>0</v>
      </c>
      <c r="N163" s="88">
        <v>0</v>
      </c>
      <c r="P163" s="130"/>
    </row>
    <row r="164" spans="1:16" ht="12">
      <c r="A164" s="59">
        <v>1380</v>
      </c>
      <c r="B164" s="59" t="s">
        <v>24</v>
      </c>
      <c r="C164" s="88">
        <v>70824.48608438174</v>
      </c>
      <c r="D164" s="88">
        <v>72366.19476972031</v>
      </c>
      <c r="E164" s="88">
        <v>47778.0479074954</v>
      </c>
      <c r="F164" s="88">
        <v>1888.2564313450184</v>
      </c>
      <c r="G164" s="88">
        <v>5750.059451918498</v>
      </c>
      <c r="H164" s="88">
        <v>10598.199161482995</v>
      </c>
      <c r="I164" s="88">
        <v>12046.1523161159</v>
      </c>
      <c r="J164" s="88">
        <v>10207.871242748291</v>
      </c>
      <c r="K164" s="88">
        <v>8009.217330298116</v>
      </c>
      <c r="L164" s="88">
        <v>18610.666607861003</v>
      </c>
      <c r="M164" s="88">
        <v>33437.23520215346</v>
      </c>
      <c r="N164" s="88">
        <v>51595.08780691373</v>
      </c>
      <c r="P164" s="130"/>
    </row>
    <row r="165" spans="1:16" ht="12">
      <c r="A165" s="59">
        <v>1390</v>
      </c>
      <c r="B165" s="59" t="s">
        <v>23</v>
      </c>
      <c r="C165" s="88">
        <v>9180.601335178046</v>
      </c>
      <c r="D165" s="88">
        <v>8358.019233400966</v>
      </c>
      <c r="E165" s="88">
        <v>4483.0386754819865</v>
      </c>
      <c r="F165" s="88">
        <v>33.483798976469444</v>
      </c>
      <c r="G165" s="88">
        <v>59.32426681469144</v>
      </c>
      <c r="H165" s="88">
        <v>48.090312611971605</v>
      </c>
      <c r="I165" s="88">
        <v>72.61128856919619</v>
      </c>
      <c r="J165" s="88">
        <v>83.94598416537762</v>
      </c>
      <c r="K165" s="88">
        <v>141.83382164941037</v>
      </c>
      <c r="L165" s="88">
        <v>575.5042718602449</v>
      </c>
      <c r="M165" s="88">
        <v>1762.8153237739132</v>
      </c>
      <c r="N165" s="88">
        <v>2559.0728170317834</v>
      </c>
      <c r="P165" s="130"/>
    </row>
    <row r="166" spans="1:16" ht="12">
      <c r="A166" s="59">
        <v>1391</v>
      </c>
      <c r="B166" s="59" t="s">
        <v>168</v>
      </c>
      <c r="C166" s="88">
        <v>69722.09568015527</v>
      </c>
      <c r="D166" s="88">
        <v>71045.3021341082</v>
      </c>
      <c r="E166" s="88">
        <v>42138.10836723348</v>
      </c>
      <c r="F166" s="88">
        <v>313.35296927634874</v>
      </c>
      <c r="G166" s="88">
        <v>599.9339692493716</v>
      </c>
      <c r="H166" s="88">
        <v>1103.9174718730196</v>
      </c>
      <c r="I166" s="88">
        <v>1597.3292080053277</v>
      </c>
      <c r="J166" s="88">
        <v>2024.3663950916878</v>
      </c>
      <c r="K166" s="88">
        <v>1815.0681375825866</v>
      </c>
      <c r="L166" s="88">
        <v>9383.044297378801</v>
      </c>
      <c r="M166" s="88">
        <v>24113.644968004104</v>
      </c>
      <c r="N166" s="88">
        <v>32235.235656806188</v>
      </c>
      <c r="P166" s="130"/>
    </row>
    <row r="167" spans="1:16" ht="12">
      <c r="A167" s="59">
        <v>1392</v>
      </c>
      <c r="B167" s="59" t="s">
        <v>167</v>
      </c>
      <c r="C167" s="88">
        <v>5938.397284078795</v>
      </c>
      <c r="D167" s="88">
        <v>5455.398335870965</v>
      </c>
      <c r="E167" s="88">
        <v>2915.171545283352</v>
      </c>
      <c r="F167" s="88">
        <v>24.67177008779784</v>
      </c>
      <c r="G167" s="88">
        <v>60.544898699571476</v>
      </c>
      <c r="H167" s="88">
        <v>54.379926312759615</v>
      </c>
      <c r="I167" s="88">
        <v>45.944015233699524</v>
      </c>
      <c r="J167" s="88">
        <v>107.97876527036834</v>
      </c>
      <c r="K167" s="88">
        <v>82.46822284266317</v>
      </c>
      <c r="L167" s="88">
        <v>243.40705539308874</v>
      </c>
      <c r="M167" s="88">
        <v>684.353445833123</v>
      </c>
      <c r="N167" s="88">
        <v>1151.7000742093012</v>
      </c>
      <c r="P167" s="130"/>
    </row>
    <row r="168" spans="1:16" ht="12">
      <c r="A168" s="59">
        <v>1393</v>
      </c>
      <c r="B168" s="59" t="s">
        <v>166</v>
      </c>
      <c r="C168" s="88">
        <v>5700.790376800909</v>
      </c>
      <c r="D168" s="88">
        <v>5460.795347095258</v>
      </c>
      <c r="E168" s="88">
        <v>3144.812534339285</v>
      </c>
      <c r="F168" s="88">
        <v>19.647010192966075</v>
      </c>
      <c r="G168" s="88">
        <v>34.60646554040159</v>
      </c>
      <c r="H168" s="88">
        <v>35.712705570012055</v>
      </c>
      <c r="I168" s="88">
        <v>35.81163691410619</v>
      </c>
      <c r="J168" s="88">
        <v>111.49293022771772</v>
      </c>
      <c r="K168" s="88">
        <v>110.387057096906</v>
      </c>
      <c r="L168" s="88">
        <v>368.4457605275141</v>
      </c>
      <c r="M168" s="88">
        <v>718.614363805202</v>
      </c>
      <c r="N168" s="88">
        <v>1058.7434821115999</v>
      </c>
      <c r="P168" s="130"/>
    </row>
    <row r="169" spans="1:16" ht="12">
      <c r="A169" s="59">
        <v>1394</v>
      </c>
      <c r="B169" s="59" t="s">
        <v>165</v>
      </c>
      <c r="C169" s="88">
        <v>8759.671587808625</v>
      </c>
      <c r="D169" s="88">
        <v>8315.817589023065</v>
      </c>
      <c r="E169" s="88">
        <v>5156.772841825609</v>
      </c>
      <c r="F169" s="88">
        <v>204.72934945367612</v>
      </c>
      <c r="G169" s="88">
        <v>468.1081564525853</v>
      </c>
      <c r="H169" s="88">
        <v>674.7080289894826</v>
      </c>
      <c r="I169" s="88">
        <v>1006.2876964788467</v>
      </c>
      <c r="J169" s="88">
        <v>997.5065562866733</v>
      </c>
      <c r="K169" s="88">
        <v>804.2520633931136</v>
      </c>
      <c r="L169" s="88">
        <v>1505.44202172526</v>
      </c>
      <c r="M169" s="88">
        <v>2603.2143953707805</v>
      </c>
      <c r="N169" s="88">
        <v>3524.3940211397703</v>
      </c>
      <c r="P169" s="130"/>
    </row>
    <row r="170" spans="1:16" ht="12">
      <c r="A170" s="59">
        <v>1395</v>
      </c>
      <c r="B170" s="59" t="s">
        <v>164</v>
      </c>
      <c r="C170" s="88">
        <v>3329.158659616172</v>
      </c>
      <c r="D170" s="88">
        <v>3024.4973053078684</v>
      </c>
      <c r="E170" s="88">
        <v>1988.8612492989791</v>
      </c>
      <c r="F170" s="88">
        <v>67.70264770749736</v>
      </c>
      <c r="G170" s="88">
        <v>129.23044731444494</v>
      </c>
      <c r="H170" s="88">
        <v>156.36626033911332</v>
      </c>
      <c r="I170" s="88">
        <v>237.22463654569395</v>
      </c>
      <c r="J170" s="88">
        <v>404.6717427094533</v>
      </c>
      <c r="K170" s="88">
        <v>308.9766351163696</v>
      </c>
      <c r="L170" s="88">
        <v>333.5880738320485</v>
      </c>
      <c r="M170" s="88">
        <v>522.369356147954</v>
      </c>
      <c r="N170" s="88">
        <v>829.8302487609199</v>
      </c>
      <c r="P170" s="130"/>
    </row>
    <row r="171" spans="1:16" ht="12">
      <c r="A171" s="59">
        <v>1400</v>
      </c>
      <c r="B171" s="59" t="s">
        <v>22</v>
      </c>
      <c r="C171" s="88">
        <v>23186.826469659238</v>
      </c>
      <c r="D171" s="88">
        <v>20398.079009324778</v>
      </c>
      <c r="E171" s="88">
        <v>10776.21171659637</v>
      </c>
      <c r="F171" s="88">
        <v>405.6727619795355</v>
      </c>
      <c r="G171" s="88">
        <v>685.7238891995955</v>
      </c>
      <c r="H171" s="88">
        <v>1008.4155121724922</v>
      </c>
      <c r="I171" s="88">
        <v>1342.6696202516634</v>
      </c>
      <c r="J171" s="88">
        <v>1967.1856406608413</v>
      </c>
      <c r="K171" s="88">
        <v>1394.6938110267552</v>
      </c>
      <c r="L171" s="88">
        <v>2484.502828907899</v>
      </c>
      <c r="M171" s="88">
        <v>3647.4137108840746</v>
      </c>
      <c r="N171" s="88">
        <v>4622.472452661352</v>
      </c>
      <c r="P171" s="130"/>
    </row>
    <row r="172" spans="1:16" ht="12">
      <c r="A172" s="59">
        <v>1410</v>
      </c>
      <c r="B172" s="59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P172" s="130"/>
    </row>
    <row r="173" spans="1:16" ht="12">
      <c r="A173" s="59">
        <v>1420</v>
      </c>
      <c r="B173" s="59" t="s">
        <v>21</v>
      </c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P173" s="130"/>
    </row>
    <row r="174" spans="1:16" ht="12">
      <c r="A174" s="59">
        <v>1430</v>
      </c>
      <c r="B174" s="59" t="s">
        <v>20</v>
      </c>
      <c r="C174" s="88">
        <v>460416.7419571192</v>
      </c>
      <c r="D174" s="88">
        <v>470221.37591375713</v>
      </c>
      <c r="E174" s="88">
        <v>272349.674674888</v>
      </c>
      <c r="F174" s="88">
        <v>419.2000358168594</v>
      </c>
      <c r="G174" s="88">
        <v>1026.1706203004446</v>
      </c>
      <c r="H174" s="88">
        <v>2447.0046031910224</v>
      </c>
      <c r="I174" s="88">
        <v>3254.4431260873416</v>
      </c>
      <c r="J174" s="88">
        <v>3401.391679146191</v>
      </c>
      <c r="K174" s="88">
        <v>2872.9609310182295</v>
      </c>
      <c r="L174" s="88">
        <v>50288.02307280202</v>
      </c>
      <c r="M174" s="88">
        <v>141776.9251009765</v>
      </c>
      <c r="N174" s="88">
        <v>176937.8777612366</v>
      </c>
      <c r="P174" s="130"/>
    </row>
    <row r="175" spans="1:16" ht="12">
      <c r="A175" s="59">
        <v>1440</v>
      </c>
      <c r="B175" s="59" t="s">
        <v>19</v>
      </c>
      <c r="C175" s="88">
        <v>16590.800136370483</v>
      </c>
      <c r="D175" s="88">
        <v>16916.01609937626</v>
      </c>
      <c r="E175" s="88">
        <v>9836.513702840632</v>
      </c>
      <c r="F175" s="88">
        <v>46.39575662685793</v>
      </c>
      <c r="G175" s="88">
        <v>91.33997871995177</v>
      </c>
      <c r="H175" s="88">
        <v>80.89415015088757</v>
      </c>
      <c r="I175" s="88">
        <v>153.6530738177762</v>
      </c>
      <c r="J175" s="88">
        <v>153.0946332320842</v>
      </c>
      <c r="K175" s="88">
        <v>164.71848809385503</v>
      </c>
      <c r="L175" s="88">
        <v>2862.817679533987</v>
      </c>
      <c r="M175" s="88">
        <v>5424.561540880956</v>
      </c>
      <c r="N175" s="88">
        <v>6217.5949436953515</v>
      </c>
      <c r="P175" s="130"/>
    </row>
    <row r="176" spans="1:16" ht="12">
      <c r="A176" s="59">
        <v>1450</v>
      </c>
      <c r="B176" s="59" t="s">
        <v>18</v>
      </c>
      <c r="C176" s="88">
        <v>13694.488961184985</v>
      </c>
      <c r="D176" s="88">
        <v>13386.328233404925</v>
      </c>
      <c r="E176" s="88">
        <v>7881.165451964902</v>
      </c>
      <c r="F176" s="88">
        <v>19.41660673224343</v>
      </c>
      <c r="G176" s="88">
        <v>65.43659888342098</v>
      </c>
      <c r="H176" s="88">
        <v>41.348775899524966</v>
      </c>
      <c r="I176" s="88">
        <v>55.20089824714961</v>
      </c>
      <c r="J176" s="88">
        <v>89.84934667605081</v>
      </c>
      <c r="K176" s="88">
        <v>98.21520443246682</v>
      </c>
      <c r="L176" s="88">
        <v>2460.5538292100046</v>
      </c>
      <c r="M176" s="88">
        <v>4478.039746123385</v>
      </c>
      <c r="N176" s="88">
        <v>5191.090357315234</v>
      </c>
      <c r="P176" s="130"/>
    </row>
    <row r="177" spans="1:16" ht="12">
      <c r="A177" s="59">
        <v>1460</v>
      </c>
      <c r="B177" s="59" t="s">
        <v>17</v>
      </c>
      <c r="C177" s="88">
        <v>3700.7136630861014</v>
      </c>
      <c r="D177" s="88">
        <v>4620.446980294823</v>
      </c>
      <c r="E177" s="88">
        <v>2521.3391509559806</v>
      </c>
      <c r="F177" s="88">
        <v>31.06066444487904</v>
      </c>
      <c r="G177" s="88">
        <v>39.43917232467646</v>
      </c>
      <c r="H177" s="88">
        <v>55.11489935808517</v>
      </c>
      <c r="I177" s="88">
        <v>113.14821928630211</v>
      </c>
      <c r="J177" s="88">
        <v>71.33251663140994</v>
      </c>
      <c r="K177" s="88">
        <v>72.35555821016516</v>
      </c>
      <c r="L177" s="88">
        <v>543.0020504190861</v>
      </c>
      <c r="M177" s="88">
        <v>1204.3142916146603</v>
      </c>
      <c r="N177" s="88">
        <v>1328.3212157686678</v>
      </c>
      <c r="P177" s="130"/>
    </row>
    <row r="178" spans="1:16" ht="12">
      <c r="A178" s="59">
        <v>1470</v>
      </c>
      <c r="B178" s="59" t="s">
        <v>16</v>
      </c>
      <c r="C178" s="60">
        <v>446878.5248659234</v>
      </c>
      <c r="D178" s="60">
        <v>456496.0761584266</v>
      </c>
      <c r="E178" s="60">
        <v>264305.4804608954</v>
      </c>
      <c r="F178" s="60">
        <v>379.3183995603718</v>
      </c>
      <c r="G178" s="60">
        <v>948.1218816265139</v>
      </c>
      <c r="H178" s="88">
        <v>2388.226673624479</v>
      </c>
      <c r="I178" s="88">
        <v>3127.892214689729</v>
      </c>
      <c r="J178" s="88">
        <v>3288.8894166691434</v>
      </c>
      <c r="K178" s="88">
        <v>2735.909999786184</v>
      </c>
      <c r="L178" s="88">
        <v>47941.29407815618</v>
      </c>
      <c r="M178" s="60">
        <v>137388.18497032268</v>
      </c>
      <c r="N178" s="60">
        <v>171966.07009169873</v>
      </c>
      <c r="P178" s="130"/>
    </row>
    <row r="179" spans="1:16" ht="12">
      <c r="A179" s="59">
        <v>1480</v>
      </c>
      <c r="B179" s="59"/>
      <c r="C179" s="60"/>
      <c r="D179" s="60"/>
      <c r="E179" s="60"/>
      <c r="F179" s="60"/>
      <c r="G179" s="60"/>
      <c r="H179" s="88"/>
      <c r="I179" s="88"/>
      <c r="J179" s="88"/>
      <c r="K179" s="88"/>
      <c r="L179" s="88"/>
      <c r="M179" s="60"/>
      <c r="N179" s="60"/>
      <c r="P179" s="130"/>
    </row>
    <row r="180" spans="1:16" ht="12">
      <c r="A180" s="59">
        <v>1490</v>
      </c>
      <c r="B180" s="59" t="s">
        <v>15</v>
      </c>
      <c r="C180" s="88">
        <v>43840.8660365798</v>
      </c>
      <c r="D180" s="88">
        <v>38082.85396823639</v>
      </c>
      <c r="E180" s="88">
        <v>13795.054891238793</v>
      </c>
      <c r="F180" s="88">
        <v>121.25574960248768</v>
      </c>
      <c r="G180" s="88">
        <v>69.10777111288587</v>
      </c>
      <c r="H180" s="88">
        <v>102.81514675296431</v>
      </c>
      <c r="I180" s="88">
        <v>104.26445633954899</v>
      </c>
      <c r="J180" s="88">
        <v>173.65896856116208</v>
      </c>
      <c r="K180" s="88">
        <v>155.13854731239516</v>
      </c>
      <c r="L180" s="88">
        <v>482.7570742707811</v>
      </c>
      <c r="M180" s="88">
        <v>1170.704486386896</v>
      </c>
      <c r="N180" s="88">
        <v>1273.4653816442935</v>
      </c>
      <c r="P180" s="130"/>
    </row>
    <row r="181" spans="1:16" ht="12">
      <c r="A181" s="59">
        <v>1500</v>
      </c>
      <c r="B181" s="59" t="s">
        <v>14</v>
      </c>
      <c r="C181" s="88">
        <v>31931.696593248125</v>
      </c>
      <c r="D181" s="88">
        <v>22953.706494242982</v>
      </c>
      <c r="E181" s="88">
        <v>7139.04452852671</v>
      </c>
      <c r="F181" s="88">
        <v>19.753375696046152</v>
      </c>
      <c r="G181" s="88">
        <v>12.715977426218892</v>
      </c>
      <c r="H181" s="88">
        <v>13.213198893366869</v>
      </c>
      <c r="I181" s="88">
        <v>8.951910446424606</v>
      </c>
      <c r="J181" s="88">
        <v>32.08544408289559</v>
      </c>
      <c r="K181" s="88">
        <v>56.533787497064296</v>
      </c>
      <c r="L181" s="88">
        <v>116.30444167386082</v>
      </c>
      <c r="M181" s="88">
        <v>467.4475059243665</v>
      </c>
      <c r="N181" s="88">
        <v>506.4353524380648</v>
      </c>
      <c r="P181" s="130"/>
    </row>
    <row r="182" spans="1:16" ht="12">
      <c r="A182" s="59">
        <v>1510</v>
      </c>
      <c r="B182" s="59" t="s">
        <v>13</v>
      </c>
      <c r="C182" s="88">
        <v>7872.8985646003875</v>
      </c>
      <c r="D182" s="88">
        <v>8921.827591750247</v>
      </c>
      <c r="E182" s="88">
        <v>3203.549967613636</v>
      </c>
      <c r="F182" s="88">
        <v>48.840391335635346</v>
      </c>
      <c r="G182" s="88">
        <v>50.533804973557544</v>
      </c>
      <c r="H182" s="88">
        <v>52.576141917144334</v>
      </c>
      <c r="I182" s="88">
        <v>79.49438499353748</v>
      </c>
      <c r="J182" s="88">
        <v>90.00180396254154</v>
      </c>
      <c r="K182" s="88">
        <v>63.6321420485338</v>
      </c>
      <c r="L182" s="88">
        <v>235.40395576810013</v>
      </c>
      <c r="M182" s="88">
        <v>437.1150954581473</v>
      </c>
      <c r="N182" s="88">
        <v>417.5213744316826</v>
      </c>
      <c r="P182" s="130"/>
    </row>
    <row r="183" spans="1:16" ht="12">
      <c r="A183" s="59">
        <v>1520</v>
      </c>
      <c r="B183" s="59" t="s">
        <v>12</v>
      </c>
      <c r="C183" s="88">
        <v>5241.100329699356</v>
      </c>
      <c r="D183" s="88">
        <v>7627.780818880359</v>
      </c>
      <c r="E183" s="88">
        <v>3965.9925043893672</v>
      </c>
      <c r="F183" s="88">
        <v>56.743497121070675</v>
      </c>
      <c r="G183" s="88">
        <v>15.573966139328334</v>
      </c>
      <c r="H183" s="88">
        <v>40.30555005861033</v>
      </c>
      <c r="I183" s="88">
        <v>18.032889250332257</v>
      </c>
      <c r="J183" s="88">
        <v>63.665416861076984</v>
      </c>
      <c r="K183" s="88">
        <v>52.52944141312798</v>
      </c>
      <c r="L183" s="88">
        <v>158.06420443081294</v>
      </c>
      <c r="M183" s="88">
        <v>276.6453020187625</v>
      </c>
      <c r="N183" s="88">
        <v>392.240891143011</v>
      </c>
      <c r="P183" s="130"/>
    </row>
    <row r="184" spans="1:16" ht="12">
      <c r="A184" s="59">
        <v>1530</v>
      </c>
      <c r="B184" s="59"/>
      <c r="C184" s="60"/>
      <c r="D184" s="60"/>
      <c r="E184" s="60"/>
      <c r="F184" s="60"/>
      <c r="G184" s="60"/>
      <c r="H184" s="88"/>
      <c r="I184" s="88"/>
      <c r="J184" s="88"/>
      <c r="K184" s="88"/>
      <c r="L184" s="88"/>
      <c r="M184" s="60"/>
      <c r="N184" s="60"/>
      <c r="P184" s="130"/>
    </row>
    <row r="185" spans="1:16" ht="12">
      <c r="A185" s="59">
        <v>1540</v>
      </c>
      <c r="B185" s="59" t="s">
        <v>11</v>
      </c>
      <c r="C185" s="88">
        <v>24063.222930450174</v>
      </c>
      <c r="D185" s="88">
        <v>21811.625409450182</v>
      </c>
      <c r="E185" s="88">
        <v>11930.078435896656</v>
      </c>
      <c r="F185" s="88">
        <v>1259.5399189780683</v>
      </c>
      <c r="G185" s="88">
        <v>1999.7794492980865</v>
      </c>
      <c r="H185" s="88">
        <v>2842.2512649318182</v>
      </c>
      <c r="I185" s="88">
        <v>3760.4158792887197</v>
      </c>
      <c r="J185" s="88">
        <v>4149.660378240227</v>
      </c>
      <c r="K185" s="88">
        <v>3558.8611184499687</v>
      </c>
      <c r="L185" s="88">
        <v>5686.569617945151</v>
      </c>
      <c r="M185" s="88">
        <v>7806.539574322333</v>
      </c>
      <c r="N185" s="88">
        <v>6775.239585481742</v>
      </c>
      <c r="P185" s="130"/>
    </row>
    <row r="186" spans="1:16" ht="12">
      <c r="A186" s="59">
        <v>1550</v>
      </c>
      <c r="B186" s="59" t="s">
        <v>10</v>
      </c>
      <c r="C186" s="88">
        <v>59493.47860310635</v>
      </c>
      <c r="D186" s="88">
        <v>61046.67357635157</v>
      </c>
      <c r="E186" s="88">
        <v>41729.34434379144</v>
      </c>
      <c r="F186" s="88">
        <v>1607.2479837388587</v>
      </c>
      <c r="G186" s="88">
        <v>5034.8171373210935</v>
      </c>
      <c r="H186" s="88">
        <v>9783.16427517696</v>
      </c>
      <c r="I186" s="88">
        <v>11458.368864673612</v>
      </c>
      <c r="J186" s="88">
        <v>9786.134580978094</v>
      </c>
      <c r="K186" s="88">
        <v>7445.97771711902</v>
      </c>
      <c r="L186" s="88">
        <v>19000.766738523973</v>
      </c>
      <c r="M186" s="88">
        <v>36145.60145993939</v>
      </c>
      <c r="N186" s="88">
        <v>52420.18774001823</v>
      </c>
      <c r="P186" s="130"/>
    </row>
    <row r="187" spans="1:16" ht="12">
      <c r="A187" s="59">
        <v>1560</v>
      </c>
      <c r="B187" s="59" t="s">
        <v>9</v>
      </c>
      <c r="C187" s="88">
        <v>10101.86526066544</v>
      </c>
      <c r="D187" s="88">
        <v>7779.1809609044685</v>
      </c>
      <c r="E187" s="88">
        <v>3914.3980195974896</v>
      </c>
      <c r="F187" s="88">
        <v>419.3466046360373</v>
      </c>
      <c r="G187" s="88">
        <v>727.1947464410415</v>
      </c>
      <c r="H187" s="88">
        <v>1170.0412903936706</v>
      </c>
      <c r="I187" s="88">
        <v>2135.5010403637843</v>
      </c>
      <c r="J187" s="88">
        <v>2376.7899960409736</v>
      </c>
      <c r="K187" s="88">
        <v>1546.8796649759418</v>
      </c>
      <c r="L187" s="88">
        <v>1683.7220971580603</v>
      </c>
      <c r="M187" s="88">
        <v>1719.005376320079</v>
      </c>
      <c r="N187" s="88">
        <v>1397.621657906771</v>
      </c>
      <c r="P187" s="130"/>
    </row>
    <row r="188" spans="1:16" ht="12">
      <c r="A188" s="59">
        <v>1570</v>
      </c>
      <c r="B188" s="59" t="s">
        <v>8</v>
      </c>
      <c r="C188" s="88">
        <v>2395.9188970369687</v>
      </c>
      <c r="D188" s="88">
        <v>532.6022109537707</v>
      </c>
      <c r="E188" s="88">
        <v>458.1871557012462</v>
      </c>
      <c r="F188" s="88">
        <v>47.28154519850379</v>
      </c>
      <c r="G188" s="88">
        <v>45.71970953316659</v>
      </c>
      <c r="H188" s="88">
        <v>94.96957249911085</v>
      </c>
      <c r="I188" s="88">
        <v>237.47040628169162</v>
      </c>
      <c r="J188" s="88">
        <v>1719.2269326878263</v>
      </c>
      <c r="K188" s="88">
        <v>608.2805754449946</v>
      </c>
      <c r="L188" s="88">
        <v>170.6585040673985</v>
      </c>
      <c r="M188" s="88">
        <v>268.77103219978056</v>
      </c>
      <c r="N188" s="88">
        <v>393.91042729372185</v>
      </c>
      <c r="P188" s="130"/>
    </row>
    <row r="189" spans="1:16" ht="12">
      <c r="A189" s="59">
        <v>1580</v>
      </c>
      <c r="B189" s="59" t="s">
        <v>7</v>
      </c>
      <c r="C189" s="88">
        <v>7188.675248121594</v>
      </c>
      <c r="D189" s="88">
        <v>3772.136843960555</v>
      </c>
      <c r="E189" s="88">
        <v>1570.457717573872</v>
      </c>
      <c r="F189" s="88">
        <v>7.051111089541909</v>
      </c>
      <c r="G189" s="88">
        <v>9.715977426218892</v>
      </c>
      <c r="H189" s="88">
        <v>14.620521694545918</v>
      </c>
      <c r="I189" s="88">
        <v>3.4120421950930426</v>
      </c>
      <c r="J189" s="88">
        <v>35.1427279994701</v>
      </c>
      <c r="K189" s="88">
        <v>12.665254938168578</v>
      </c>
      <c r="L189" s="88">
        <v>22.02393086068584</v>
      </c>
      <c r="M189" s="88">
        <v>513.6101971132255</v>
      </c>
      <c r="N189" s="88">
        <v>492.89871643729055</v>
      </c>
      <c r="P189" s="130"/>
    </row>
    <row r="190" spans="1:16" ht="12">
      <c r="A190" s="59">
        <v>1581</v>
      </c>
      <c r="B190" s="59" t="s">
        <v>22</v>
      </c>
      <c r="C190" s="88">
        <v>17392.99378463678</v>
      </c>
      <c r="D190" s="88">
        <v>17413.426722821874</v>
      </c>
      <c r="E190" s="88">
        <v>11308.009097345508</v>
      </c>
      <c r="F190" s="88">
        <v>1057.7818930098686</v>
      </c>
      <c r="G190" s="88">
        <v>1747.6470053922835</v>
      </c>
      <c r="H190" s="88">
        <v>2344.2008339425374</v>
      </c>
      <c r="I190" s="88">
        <v>2607.831423194667</v>
      </c>
      <c r="J190" s="88">
        <v>3026.9261127869186</v>
      </c>
      <c r="K190" s="88">
        <v>2628.745024699802</v>
      </c>
      <c r="L190" s="88">
        <v>3681.976945975063</v>
      </c>
      <c r="M190" s="88">
        <v>4429.19496833675</v>
      </c>
      <c r="N190" s="88">
        <v>4831.347462856864</v>
      </c>
      <c r="P190" s="130"/>
    </row>
    <row r="191" spans="1:16" ht="12">
      <c r="A191" s="59">
        <v>1590</v>
      </c>
      <c r="B191" s="59"/>
      <c r="C191" s="60"/>
      <c r="D191" s="60"/>
      <c r="E191" s="60"/>
      <c r="F191" s="60"/>
      <c r="G191" s="60"/>
      <c r="H191" s="88"/>
      <c r="I191" s="88"/>
      <c r="J191" s="88"/>
      <c r="K191" s="88"/>
      <c r="L191" s="88"/>
      <c r="M191" s="60"/>
      <c r="N191" s="60"/>
      <c r="P191" s="130"/>
    </row>
    <row r="192" spans="1:16" ht="12">
      <c r="A192" s="59">
        <v>1600</v>
      </c>
      <c r="B192" s="59" t="s">
        <v>6</v>
      </c>
      <c r="C192" s="60"/>
      <c r="D192" s="60"/>
      <c r="E192" s="60"/>
      <c r="F192" s="60"/>
      <c r="G192" s="60"/>
      <c r="H192" s="88"/>
      <c r="I192" s="88"/>
      <c r="J192" s="88"/>
      <c r="K192" s="88"/>
      <c r="L192" s="88"/>
      <c r="M192" s="60"/>
      <c r="N192" s="60"/>
      <c r="P192" s="130"/>
    </row>
    <row r="193" spans="1:16" ht="12">
      <c r="A193" s="59">
        <v>1610</v>
      </c>
      <c r="B193" s="59" t="s">
        <v>163</v>
      </c>
      <c r="C193" s="87">
        <v>24.852525813483307</v>
      </c>
      <c r="D193" s="87">
        <v>25.657786671007994</v>
      </c>
      <c r="E193" s="87">
        <v>27.906415076578835</v>
      </c>
      <c r="F193" s="87">
        <v>19.19623163202428</v>
      </c>
      <c r="G193" s="87">
        <v>17.861093348994604</v>
      </c>
      <c r="H193" s="86">
        <v>18.62822340708203</v>
      </c>
      <c r="I193" s="86">
        <v>20.749886086357055</v>
      </c>
      <c r="J193" s="86">
        <v>22.73971518631525</v>
      </c>
      <c r="K193" s="86">
        <v>24.178252429059032</v>
      </c>
      <c r="L193" s="86">
        <v>22.222346776819705</v>
      </c>
      <c r="M193" s="87">
        <v>20.046506084579224</v>
      </c>
      <c r="N193" s="87">
        <v>23.398461230137617</v>
      </c>
      <c r="P193" s="130"/>
    </row>
    <row r="194" spans="1:16" ht="12">
      <c r="A194" s="59">
        <v>1620</v>
      </c>
      <c r="B194" s="59" t="s">
        <v>162</v>
      </c>
      <c r="C194" s="87">
        <v>75.14747418645746</v>
      </c>
      <c r="D194" s="87">
        <v>74.34221332875785</v>
      </c>
      <c r="E194" s="87">
        <v>72.09358492333617</v>
      </c>
      <c r="F194" s="87">
        <v>80.80376836797645</v>
      </c>
      <c r="G194" s="87">
        <v>82.13890665100043</v>
      </c>
      <c r="H194" s="86">
        <v>81.37177659292088</v>
      </c>
      <c r="I194" s="86">
        <v>79.25011391363783</v>
      </c>
      <c r="J194" s="86">
        <v>77.26028481367393</v>
      </c>
      <c r="K194" s="86">
        <v>75.82174757093387</v>
      </c>
      <c r="L194" s="86">
        <v>77.77765322318474</v>
      </c>
      <c r="M194" s="87">
        <v>79.9534939153925</v>
      </c>
      <c r="N194" s="87">
        <v>76.60153876978917</v>
      </c>
      <c r="P194" s="130"/>
    </row>
    <row r="195" spans="1:16" ht="12">
      <c r="A195" s="59">
        <v>1630</v>
      </c>
      <c r="B195" s="59" t="s">
        <v>5</v>
      </c>
      <c r="C195" s="87">
        <v>6.270565842405892</v>
      </c>
      <c r="D195" s="87">
        <v>6.100959637864845</v>
      </c>
      <c r="E195" s="87">
        <v>5.754742062095697</v>
      </c>
      <c r="F195" s="87">
        <v>8.799378447051701</v>
      </c>
      <c r="G195" s="87">
        <v>9.051291336336016</v>
      </c>
      <c r="H195" s="86">
        <v>8.718965568391983</v>
      </c>
      <c r="I195" s="86">
        <v>8.347773299184496</v>
      </c>
      <c r="J195" s="86">
        <v>7.748919522895349</v>
      </c>
      <c r="K195" s="86">
        <v>7.760641488168779</v>
      </c>
      <c r="L195" s="86">
        <v>7.772788377420907</v>
      </c>
      <c r="M195" s="87">
        <v>7.483734764934325</v>
      </c>
      <c r="N195" s="87">
        <v>6.893128652839714</v>
      </c>
      <c r="P195" s="130"/>
    </row>
    <row r="196" spans="1:16" ht="12">
      <c r="A196" s="59">
        <v>1640</v>
      </c>
      <c r="B196" s="59"/>
      <c r="C196" s="60"/>
      <c r="D196" s="60"/>
      <c r="E196" s="60"/>
      <c r="F196" s="60"/>
      <c r="G196" s="60"/>
      <c r="H196" s="88"/>
      <c r="I196" s="88"/>
      <c r="J196" s="88"/>
      <c r="K196" s="88"/>
      <c r="L196" s="88"/>
      <c r="M196" s="60"/>
      <c r="N196" s="60"/>
      <c r="P196" s="130"/>
    </row>
    <row r="197" spans="1:16" ht="12">
      <c r="A197" s="59">
        <v>1650</v>
      </c>
      <c r="B197" s="59" t="s">
        <v>4</v>
      </c>
      <c r="C197" s="60">
        <v>13628.310301971316</v>
      </c>
      <c r="D197" s="60">
        <v>15085.189637033702</v>
      </c>
      <c r="E197" s="60">
        <v>7491.266738765265</v>
      </c>
      <c r="F197" s="60">
        <v>34.240747203512925</v>
      </c>
      <c r="G197" s="60">
        <v>60.75660622356631</v>
      </c>
      <c r="H197" s="88">
        <v>104.59296289175155</v>
      </c>
      <c r="I197" s="88">
        <v>200.60841416150143</v>
      </c>
      <c r="J197" s="88">
        <v>374.7563103660549</v>
      </c>
      <c r="K197" s="88">
        <v>294.54092757951184</v>
      </c>
      <c r="L197" s="88">
        <v>482.4998603157983</v>
      </c>
      <c r="M197" s="60">
        <v>1053.9501040427265</v>
      </c>
      <c r="N197" s="60">
        <v>1290.74797864535</v>
      </c>
      <c r="P197" s="130"/>
    </row>
    <row r="198" spans="1:16" ht="12">
      <c r="A198" s="59">
        <v>1660</v>
      </c>
      <c r="B198" s="59" t="s">
        <v>3</v>
      </c>
      <c r="C198" s="60">
        <v>561835.3089906797</v>
      </c>
      <c r="D198" s="60">
        <v>559187.0724178766</v>
      </c>
      <c r="E198" s="60">
        <v>326231.00707157276</v>
      </c>
      <c r="F198" s="60">
        <v>4532.333031520065</v>
      </c>
      <c r="G198" s="60">
        <v>9745.141088791659</v>
      </c>
      <c r="H198" s="88">
        <v>16990.640633090705</v>
      </c>
      <c r="I198" s="88">
        <v>21367.082603946863</v>
      </c>
      <c r="J198" s="88">
        <v>21972.432133028236</v>
      </c>
      <c r="K198" s="88">
        <v>17246.90529781942</v>
      </c>
      <c r="L198" s="88">
        <v>75176.23274356259</v>
      </c>
      <c r="M198" s="60">
        <v>181811.93210670847</v>
      </c>
      <c r="N198" s="60">
        <v>229491.3127664421</v>
      </c>
      <c r="P198" s="130"/>
    </row>
    <row r="199" spans="1:16" ht="12">
      <c r="A199" s="59">
        <v>1670</v>
      </c>
      <c r="B199" s="59"/>
      <c r="C199" s="60"/>
      <c r="D199" s="60"/>
      <c r="E199" s="60"/>
      <c r="F199" s="60"/>
      <c r="G199" s="60"/>
      <c r="H199" s="88"/>
      <c r="I199" s="88"/>
      <c r="J199" s="88"/>
      <c r="K199" s="88"/>
      <c r="L199" s="88"/>
      <c r="M199" s="60"/>
      <c r="N199" s="60"/>
      <c r="P199" s="130"/>
    </row>
    <row r="200" spans="1:16" ht="12">
      <c r="A200" s="59">
        <v>1680</v>
      </c>
      <c r="B200" s="59" t="s">
        <v>2</v>
      </c>
      <c r="C200" s="60">
        <v>75501.83100546683</v>
      </c>
      <c r="D200" s="60">
        <v>79720.21765832014</v>
      </c>
      <c r="E200" s="60">
        <v>47009.66902672945</v>
      </c>
      <c r="F200" s="60">
        <v>169.49314540326765</v>
      </c>
      <c r="G200" s="60">
        <v>379.25166043508443</v>
      </c>
      <c r="H200" s="88">
        <v>656.3736314796757</v>
      </c>
      <c r="I200" s="88">
        <v>879.0287392560227</v>
      </c>
      <c r="J200" s="88">
        <v>1335.8182206073254</v>
      </c>
      <c r="K200" s="88">
        <v>926.5797020659761</v>
      </c>
      <c r="L200" s="88">
        <v>5455.774255666004</v>
      </c>
      <c r="M200" s="60">
        <v>13763.405569028011</v>
      </c>
      <c r="N200" s="60">
        <v>16721.43733266976</v>
      </c>
      <c r="P200" s="130"/>
    </row>
    <row r="201" spans="1:16" ht="12">
      <c r="A201" s="59">
        <v>1690</v>
      </c>
      <c r="B201" s="59" t="s">
        <v>1</v>
      </c>
      <c r="C201" s="60">
        <v>499961.78828692075</v>
      </c>
      <c r="D201" s="60">
        <v>494552.0443960324</v>
      </c>
      <c r="E201" s="60">
        <v>286712.6047835356</v>
      </c>
      <c r="F201" s="60">
        <v>4397.0806333203145</v>
      </c>
      <c r="G201" s="60">
        <v>9426.646034580075</v>
      </c>
      <c r="H201" s="88">
        <v>16438.859964502954</v>
      </c>
      <c r="I201" s="88">
        <v>20688.6622788519</v>
      </c>
      <c r="J201" s="88">
        <v>21011.370222786583</v>
      </c>
      <c r="K201" s="88">
        <v>16614.866523332825</v>
      </c>
      <c r="L201" s="88">
        <v>70202.95834821557</v>
      </c>
      <c r="M201" s="60">
        <v>169102.47664170343</v>
      </c>
      <c r="N201" s="60">
        <v>214060.62341238387</v>
      </c>
      <c r="P201" s="130"/>
    </row>
    <row r="202" spans="1:16" ht="12">
      <c r="A202" s="59">
        <v>1700</v>
      </c>
      <c r="B202" s="59"/>
      <c r="C202" s="60"/>
      <c r="D202" s="60"/>
      <c r="E202" s="60"/>
      <c r="F202" s="60"/>
      <c r="G202" s="60"/>
      <c r="H202" s="88"/>
      <c r="I202" s="88"/>
      <c r="J202" s="88"/>
      <c r="K202" s="88"/>
      <c r="L202" s="88"/>
      <c r="M202" s="60"/>
      <c r="N202" s="60"/>
      <c r="P202" s="130"/>
    </row>
    <row r="203" spans="1:16" ht="12">
      <c r="A203" s="59">
        <v>1710</v>
      </c>
      <c r="B203" s="59" t="s">
        <v>0</v>
      </c>
      <c r="C203" s="60">
        <v>493926.16352292075</v>
      </c>
      <c r="D203" s="60">
        <v>488434.34304834733</v>
      </c>
      <c r="E203" s="60">
        <v>283552.7484015102</v>
      </c>
      <c r="F203" s="60">
        <v>4367.737703577121</v>
      </c>
      <c r="G203" s="60">
        <v>9386.292980951559</v>
      </c>
      <c r="H203" s="88">
        <v>16369.131322575162</v>
      </c>
      <c r="I203" s="88">
        <v>20535.46713573797</v>
      </c>
      <c r="J203" s="88">
        <v>20780.341874546193</v>
      </c>
      <c r="K203" s="88">
        <v>16453.10026178911</v>
      </c>
      <c r="L203" s="88">
        <v>69862.55517013592</v>
      </c>
      <c r="M203" s="60">
        <v>168434.6192737389</v>
      </c>
      <c r="N203" s="60">
        <v>213051.2577563617</v>
      </c>
      <c r="P203" s="130"/>
    </row>
    <row r="204" spans="1:16" ht="12">
      <c r="A204" s="59">
        <v>1720</v>
      </c>
      <c r="B204" s="59"/>
      <c r="C204" s="60"/>
      <c r="D204" s="60"/>
      <c r="E204" s="60"/>
      <c r="F204" s="60"/>
      <c r="G204" s="60"/>
      <c r="H204" s="88"/>
      <c r="I204" s="88"/>
      <c r="J204" s="88"/>
      <c r="K204" s="88"/>
      <c r="L204" s="88"/>
      <c r="M204" s="60"/>
      <c r="N204" s="60"/>
      <c r="P204" s="130"/>
    </row>
    <row r="205" spans="1:16" ht="12">
      <c r="A205" s="59">
        <v>1721</v>
      </c>
      <c r="B205" s="59" t="s">
        <v>123</v>
      </c>
      <c r="C205" s="60">
        <v>47.639021864203436</v>
      </c>
      <c r="D205" s="60">
        <v>47.27272771196264</v>
      </c>
      <c r="E205" s="60">
        <v>44.61278541238803</v>
      </c>
      <c r="F205" s="60">
        <v>38.638045905</v>
      </c>
      <c r="G205" s="60">
        <v>39.181404159</v>
      </c>
      <c r="H205" s="88">
        <v>39.551914239521786</v>
      </c>
      <c r="I205" s="88">
        <v>40.364080450864435</v>
      </c>
      <c r="J205" s="88">
        <v>40.11526769746787</v>
      </c>
      <c r="K205" s="88">
        <v>40.54331668019587</v>
      </c>
      <c r="L205" s="88">
        <v>44.159477315</v>
      </c>
      <c r="M205" s="60">
        <v>43.47362094332295</v>
      </c>
      <c r="N205" s="60">
        <v>41.87594981486573</v>
      </c>
      <c r="P205" s="130"/>
    </row>
    <row r="206" spans="1:16" ht="12">
      <c r="A206" s="59">
        <v>1722</v>
      </c>
      <c r="B206" s="59" t="s">
        <v>124</v>
      </c>
      <c r="C206" s="87">
        <v>1.9445700501488745</v>
      </c>
      <c r="D206" s="87">
        <v>1.9925103029094757</v>
      </c>
      <c r="E206" s="87">
        <v>2.0536873857043085</v>
      </c>
      <c r="F206" s="87">
        <v>1.1782416917068639</v>
      </c>
      <c r="G206" s="87">
        <v>1.315771959645432</v>
      </c>
      <c r="H206" s="86">
        <v>1.4230724703181026</v>
      </c>
      <c r="I206" s="86">
        <v>1.4529838052132316</v>
      </c>
      <c r="J206" s="86">
        <v>1.3560493331335224</v>
      </c>
      <c r="K206" s="86">
        <v>1.3146952972259551</v>
      </c>
      <c r="L206" s="86">
        <v>1.6984994618287514</v>
      </c>
      <c r="M206" s="87">
        <v>1.958366819157725</v>
      </c>
      <c r="N206" s="87">
        <v>2.0449795762486342</v>
      </c>
      <c r="P206" s="130"/>
    </row>
    <row r="207" spans="1:16" ht="12">
      <c r="A207" s="48">
        <v>1730</v>
      </c>
      <c r="H207" s="93"/>
      <c r="I207" s="93"/>
      <c r="J207" s="93"/>
      <c r="K207" s="93"/>
      <c r="L207" s="93"/>
      <c r="P207" s="130"/>
    </row>
    <row r="208" spans="1:16" ht="12">
      <c r="A208" s="48">
        <v>1740</v>
      </c>
      <c r="B208" s="48" t="s">
        <v>151</v>
      </c>
      <c r="H208" s="93"/>
      <c r="I208" s="93"/>
      <c r="J208" s="93"/>
      <c r="K208" s="93"/>
      <c r="L208" s="93"/>
      <c r="P208" s="130"/>
    </row>
    <row r="209" spans="1:16" ht="12">
      <c r="A209" s="48">
        <v>1750</v>
      </c>
      <c r="B209" s="48" t="s">
        <v>161</v>
      </c>
      <c r="H209" s="93"/>
      <c r="I209" s="93"/>
      <c r="J209" s="93"/>
      <c r="K209" s="93"/>
      <c r="L209" s="93"/>
      <c r="P209" s="130"/>
    </row>
    <row r="210" spans="1:16" ht="12">
      <c r="A210" s="48">
        <v>1760</v>
      </c>
      <c r="B210" s="48" t="s">
        <v>152</v>
      </c>
      <c r="H210" s="93"/>
      <c r="I210" s="93"/>
      <c r="J210" s="93"/>
      <c r="K210" s="93"/>
      <c r="L210" s="93"/>
      <c r="P210" s="130"/>
    </row>
    <row r="211" spans="1:16" ht="12">
      <c r="A211" s="48">
        <v>1770</v>
      </c>
      <c r="H211" s="93"/>
      <c r="I211" s="93"/>
      <c r="J211" s="93"/>
      <c r="K211" s="93"/>
      <c r="L211" s="93"/>
      <c r="P211" s="130"/>
    </row>
    <row r="212" spans="8:16" ht="12">
      <c r="H212" s="93"/>
      <c r="I212" s="93"/>
      <c r="J212" s="93"/>
      <c r="K212" s="93"/>
      <c r="L212" s="93"/>
      <c r="P212" s="130"/>
    </row>
    <row r="213" spans="1:16" ht="12">
      <c r="A213" s="48">
        <v>1780</v>
      </c>
      <c r="H213" s="93"/>
      <c r="I213" s="93"/>
      <c r="J213" s="93"/>
      <c r="K213" s="93"/>
      <c r="L213" s="93"/>
      <c r="P213" s="130"/>
    </row>
    <row r="214" spans="1:16" ht="12">
      <c r="A214" s="48">
        <v>1781</v>
      </c>
      <c r="B214" s="102" t="s">
        <v>176</v>
      </c>
      <c r="H214" s="93"/>
      <c r="I214" s="93"/>
      <c r="J214" s="93"/>
      <c r="K214" s="93"/>
      <c r="L214" s="93"/>
      <c r="P214" s="130"/>
    </row>
    <row r="215" spans="1:16" ht="12">
      <c r="A215" s="48">
        <v>1782</v>
      </c>
      <c r="B215" s="133">
        <v>2021</v>
      </c>
      <c r="H215" s="93"/>
      <c r="I215" s="93"/>
      <c r="J215" s="93"/>
      <c r="K215" s="93"/>
      <c r="L215" s="93"/>
      <c r="P215" s="130"/>
    </row>
    <row r="216" spans="1:16" ht="12">
      <c r="A216" s="59">
        <v>1790</v>
      </c>
      <c r="B216" s="59" t="s">
        <v>173</v>
      </c>
      <c r="C216" s="60">
        <v>270673.00000000367</v>
      </c>
      <c r="D216" s="60">
        <v>234552.0000000047</v>
      </c>
      <c r="E216" s="60">
        <v>95275.00000000435</v>
      </c>
      <c r="F216" s="60">
        <v>418.00000000000017</v>
      </c>
      <c r="G216" s="60">
        <v>207.00000000000003</v>
      </c>
      <c r="H216" s="88">
        <v>637.9999999999991</v>
      </c>
      <c r="I216" s="88">
        <v>1005.9999999999973</v>
      </c>
      <c r="J216" s="88">
        <v>1008.9999999999923</v>
      </c>
      <c r="K216" s="88">
        <v>867.9999999999998</v>
      </c>
      <c r="L216" s="88">
        <v>1031.9999999999982</v>
      </c>
      <c r="M216" s="60">
        <v>913.0000000000022</v>
      </c>
      <c r="N216" s="60">
        <v>5792.999999999998</v>
      </c>
      <c r="P216" s="130"/>
    </row>
    <row r="217" spans="1:16" ht="12">
      <c r="A217" s="59">
        <v>1800</v>
      </c>
      <c r="B217" s="59" t="s">
        <v>59</v>
      </c>
      <c r="C217" s="60">
        <v>2317271.216540985</v>
      </c>
      <c r="D217" s="60">
        <v>1826617.9043771513</v>
      </c>
      <c r="E217" s="60">
        <v>790613.9800535495</v>
      </c>
      <c r="F217" s="60">
        <v>6943</v>
      </c>
      <c r="G217" s="60">
        <v>2771</v>
      </c>
      <c r="H217" s="88">
        <v>6373</v>
      </c>
      <c r="I217" s="88">
        <v>22830</v>
      </c>
      <c r="J217" s="88">
        <v>11730</v>
      </c>
      <c r="K217" s="88">
        <v>9044</v>
      </c>
      <c r="L217" s="88">
        <v>14223</v>
      </c>
      <c r="M217" s="60">
        <v>18946</v>
      </c>
      <c r="N217" s="60">
        <v>94218</v>
      </c>
      <c r="P217" s="130"/>
    </row>
    <row r="218" spans="1:16" ht="12">
      <c r="A218" s="59">
        <v>1810</v>
      </c>
      <c r="B218" s="59" t="s">
        <v>58</v>
      </c>
      <c r="C218" s="60">
        <v>74750.68440454768</v>
      </c>
      <c r="D218" s="60">
        <v>62986.824288867014</v>
      </c>
      <c r="E218" s="60">
        <v>25503.676775920794</v>
      </c>
      <c r="F218" s="60">
        <v>231</v>
      </c>
      <c r="G218" s="60">
        <v>89</v>
      </c>
      <c r="H218" s="88">
        <v>212</v>
      </c>
      <c r="I218" s="88">
        <v>736</v>
      </c>
      <c r="J218" s="88">
        <v>378</v>
      </c>
      <c r="K218" s="88">
        <v>301</v>
      </c>
      <c r="L218" s="88">
        <v>459</v>
      </c>
      <c r="M218" s="60">
        <v>632</v>
      </c>
      <c r="N218" s="60">
        <v>3039</v>
      </c>
      <c r="P218" s="130"/>
    </row>
    <row r="219" spans="1:16" ht="12">
      <c r="A219" s="59">
        <v>1820</v>
      </c>
      <c r="B219" s="59" t="s">
        <v>174</v>
      </c>
      <c r="C219" s="60">
        <v>352980</v>
      </c>
      <c r="D219" s="60">
        <v>311844</v>
      </c>
      <c r="E219" s="60">
        <v>218145</v>
      </c>
      <c r="F219" s="60">
        <v>11534</v>
      </c>
      <c r="G219" s="60">
        <v>11410</v>
      </c>
      <c r="H219" s="88">
        <v>12465</v>
      </c>
      <c r="I219" s="88">
        <v>12964</v>
      </c>
      <c r="J219" s="88">
        <v>13250</v>
      </c>
      <c r="K219" s="88">
        <v>12152</v>
      </c>
      <c r="L219" s="88">
        <v>14434</v>
      </c>
      <c r="M219" s="60">
        <v>15298</v>
      </c>
      <c r="N219" s="60">
        <v>38933</v>
      </c>
      <c r="P219" s="130"/>
    </row>
    <row r="220" spans="1:16" ht="12">
      <c r="A220" s="59">
        <v>1821</v>
      </c>
      <c r="B220" s="59" t="s">
        <v>175</v>
      </c>
      <c r="C220" s="87">
        <v>87.5999984741211</v>
      </c>
      <c r="D220" s="87">
        <v>84.0999984741211</v>
      </c>
      <c r="E220" s="87">
        <v>52.5</v>
      </c>
      <c r="F220" s="87">
        <v>13.600000381469727</v>
      </c>
      <c r="G220" s="87">
        <v>23.100000381469727</v>
      </c>
      <c r="H220" s="86">
        <v>41</v>
      </c>
      <c r="I220" s="86">
        <v>48.900001525878906</v>
      </c>
      <c r="J220" s="86">
        <v>45.79999923706055</v>
      </c>
      <c r="K220" s="86">
        <v>45.20000076293945</v>
      </c>
      <c r="L220" s="86">
        <v>41.20000076293945</v>
      </c>
      <c r="M220" s="87">
        <v>43.599998474121094</v>
      </c>
      <c r="N220" s="87">
        <v>35.900001525878906</v>
      </c>
      <c r="P220" s="130"/>
    </row>
    <row r="221" spans="1:16" ht="12">
      <c r="A221" s="59">
        <v>1830</v>
      </c>
      <c r="B221" s="59"/>
      <c r="C221" s="60"/>
      <c r="D221" s="60"/>
      <c r="E221" s="60"/>
      <c r="F221" s="60"/>
      <c r="G221" s="60"/>
      <c r="H221" s="88"/>
      <c r="I221" s="88"/>
      <c r="J221" s="88"/>
      <c r="K221" s="88"/>
      <c r="L221" s="88"/>
      <c r="M221" s="60"/>
      <c r="N221" s="60"/>
      <c r="P221" s="130"/>
    </row>
    <row r="222" spans="1:16" ht="12">
      <c r="A222" s="59">
        <v>1840</v>
      </c>
      <c r="B222" s="59" t="s">
        <v>45</v>
      </c>
      <c r="C222" s="60"/>
      <c r="D222" s="60"/>
      <c r="E222" s="60"/>
      <c r="F222" s="60"/>
      <c r="G222" s="60"/>
      <c r="H222" s="88"/>
      <c r="I222" s="88"/>
      <c r="J222" s="88"/>
      <c r="K222" s="88"/>
      <c r="L222" s="88"/>
      <c r="M222" s="60"/>
      <c r="N222" s="60"/>
      <c r="P222" s="130"/>
    </row>
    <row r="223" spans="1:16" ht="12">
      <c r="A223" s="59">
        <v>1850</v>
      </c>
      <c r="B223" s="59" t="s">
        <v>107</v>
      </c>
      <c r="C223" s="60">
        <v>226857.3242276538</v>
      </c>
      <c r="D223" s="60">
        <v>193406.35869337028</v>
      </c>
      <c r="E223" s="60">
        <v>78453.42304648584</v>
      </c>
      <c r="F223" s="60">
        <v>418.00000000000017</v>
      </c>
      <c r="G223" s="60">
        <v>207.00000000000003</v>
      </c>
      <c r="H223" s="88">
        <v>637.9999999999991</v>
      </c>
      <c r="I223" s="88">
        <v>1005.9999999999973</v>
      </c>
      <c r="J223" s="88">
        <v>1008.9999999999923</v>
      </c>
      <c r="K223" s="88">
        <v>866.9999999999998</v>
      </c>
      <c r="L223" s="88">
        <v>1031.9999999999982</v>
      </c>
      <c r="M223" s="60">
        <v>836.3704292527839</v>
      </c>
      <c r="N223" s="60">
        <v>3436.6593210447286</v>
      </c>
      <c r="P223" s="130"/>
    </row>
    <row r="224" spans="1:16" ht="12">
      <c r="A224" s="59">
        <v>1860</v>
      </c>
      <c r="B224" s="59" t="s">
        <v>108</v>
      </c>
      <c r="C224" s="60">
        <v>177757.72566616198</v>
      </c>
      <c r="D224" s="60">
        <v>163919.97712651617</v>
      </c>
      <c r="E224" s="60">
        <v>67790.9403492376</v>
      </c>
      <c r="F224" s="60">
        <v>418.00000000000017</v>
      </c>
      <c r="G224" s="60">
        <v>207.00000000000003</v>
      </c>
      <c r="H224" s="88">
        <v>637.9999999999991</v>
      </c>
      <c r="I224" s="88">
        <v>1005.9999999999973</v>
      </c>
      <c r="J224" s="88">
        <v>1008.9999999999923</v>
      </c>
      <c r="K224" s="88">
        <v>866.9999999999998</v>
      </c>
      <c r="L224" s="88">
        <v>1031.9999999999982</v>
      </c>
      <c r="M224" s="60">
        <v>836.3704292527839</v>
      </c>
      <c r="N224" s="60">
        <v>3370.9039053007077</v>
      </c>
      <c r="P224" s="130"/>
    </row>
    <row r="225" spans="1:16" ht="12">
      <c r="A225" s="59">
        <v>1861</v>
      </c>
      <c r="B225" s="59" t="s">
        <v>129</v>
      </c>
      <c r="C225" s="60">
        <v>3687.3078331135457</v>
      </c>
      <c r="D225" s="60">
        <v>1713.1607127162913</v>
      </c>
      <c r="E225" s="60">
        <v>425.9704794031377</v>
      </c>
      <c r="F225" s="60">
        <v>0</v>
      </c>
      <c r="G225" s="60">
        <v>0</v>
      </c>
      <c r="H225" s="88">
        <v>0</v>
      </c>
      <c r="I225" s="88">
        <v>0</v>
      </c>
      <c r="J225" s="88">
        <v>0</v>
      </c>
      <c r="K225" s="88">
        <v>0</v>
      </c>
      <c r="L225" s="88">
        <v>0</v>
      </c>
      <c r="M225" s="60">
        <v>0</v>
      </c>
      <c r="N225" s="60">
        <v>4.88780188199849</v>
      </c>
      <c r="P225" s="130"/>
    </row>
    <row r="226" spans="1:16" ht="12">
      <c r="A226" s="59">
        <v>1870</v>
      </c>
      <c r="B226" s="59"/>
      <c r="C226" s="60"/>
      <c r="D226" s="60"/>
      <c r="E226" s="60"/>
      <c r="F226" s="60"/>
      <c r="G226" s="60"/>
      <c r="H226" s="88"/>
      <c r="I226" s="88"/>
      <c r="J226" s="88"/>
      <c r="K226" s="88"/>
      <c r="L226" s="88"/>
      <c r="M226" s="60"/>
      <c r="N226" s="60"/>
      <c r="P226" s="130"/>
    </row>
    <row r="227" spans="1:16" ht="12">
      <c r="A227" s="59">
        <v>1880</v>
      </c>
      <c r="B227" s="59" t="s">
        <v>109</v>
      </c>
      <c r="C227" s="60">
        <v>17240.617174221377</v>
      </c>
      <c r="D227" s="60">
        <v>12442.686386781626</v>
      </c>
      <c r="E227" s="60">
        <v>4709.95458066755</v>
      </c>
      <c r="F227" s="60">
        <v>0</v>
      </c>
      <c r="G227" s="60">
        <v>0</v>
      </c>
      <c r="H227" s="88">
        <v>0</v>
      </c>
      <c r="I227" s="88">
        <v>0</v>
      </c>
      <c r="J227" s="88">
        <v>0</v>
      </c>
      <c r="K227" s="88">
        <v>0</v>
      </c>
      <c r="L227" s="88">
        <v>0</v>
      </c>
      <c r="M227" s="60">
        <v>0</v>
      </c>
      <c r="N227" s="60">
        <v>26.653000688037967</v>
      </c>
      <c r="P227" s="130"/>
    </row>
    <row r="228" spans="1:16" ht="12">
      <c r="A228" s="59">
        <v>1890</v>
      </c>
      <c r="B228" s="59" t="s">
        <v>110</v>
      </c>
      <c r="C228" s="60">
        <v>3868.4301087299136</v>
      </c>
      <c r="D228" s="60">
        <v>3666.9255649553247</v>
      </c>
      <c r="E228" s="60">
        <v>1521.2189550461185</v>
      </c>
      <c r="F228" s="60">
        <v>0</v>
      </c>
      <c r="G228" s="60">
        <v>0</v>
      </c>
      <c r="H228" s="88">
        <v>0</v>
      </c>
      <c r="I228" s="88">
        <v>0</v>
      </c>
      <c r="J228" s="88">
        <v>0</v>
      </c>
      <c r="K228" s="88">
        <v>0</v>
      </c>
      <c r="L228" s="88">
        <v>0</v>
      </c>
      <c r="M228" s="60">
        <v>0</v>
      </c>
      <c r="N228" s="60">
        <v>9.305123776626367</v>
      </c>
      <c r="P228" s="130"/>
    </row>
    <row r="229" spans="1:16" ht="12">
      <c r="A229" s="59">
        <v>1891</v>
      </c>
      <c r="B229" s="59" t="s">
        <v>130</v>
      </c>
      <c r="C229" s="60">
        <v>4050.959209548527</v>
      </c>
      <c r="D229" s="60">
        <v>3329.9335686649415</v>
      </c>
      <c r="E229" s="60">
        <v>696.8234125116517</v>
      </c>
      <c r="F229" s="60">
        <v>0</v>
      </c>
      <c r="G229" s="60">
        <v>0</v>
      </c>
      <c r="H229" s="88">
        <v>0</v>
      </c>
      <c r="I229" s="88">
        <v>0</v>
      </c>
      <c r="J229" s="88">
        <v>0</v>
      </c>
      <c r="K229" s="88">
        <v>0</v>
      </c>
      <c r="L229" s="88">
        <v>0</v>
      </c>
      <c r="M229" s="60">
        <v>0</v>
      </c>
      <c r="N229" s="60">
        <v>5.384146341463414</v>
      </c>
      <c r="P229" s="130"/>
    </row>
    <row r="230" spans="1:16" ht="12">
      <c r="A230" s="59">
        <v>1900</v>
      </c>
      <c r="B230" s="59"/>
      <c r="C230" s="60"/>
      <c r="D230" s="60"/>
      <c r="E230" s="60"/>
      <c r="F230" s="60"/>
      <c r="G230" s="60"/>
      <c r="H230" s="88"/>
      <c r="I230" s="88"/>
      <c r="J230" s="88"/>
      <c r="K230" s="88"/>
      <c r="L230" s="88"/>
      <c r="M230" s="60"/>
      <c r="N230" s="60"/>
      <c r="P230" s="130"/>
    </row>
    <row r="231" spans="1:16" ht="12">
      <c r="A231" s="59">
        <v>1910</v>
      </c>
      <c r="B231" s="59" t="s">
        <v>44</v>
      </c>
      <c r="C231" s="60">
        <v>47634.666311214205</v>
      </c>
      <c r="D231" s="60">
        <v>37965.904269838604</v>
      </c>
      <c r="E231" s="60">
        <v>12789.383750262652</v>
      </c>
      <c r="F231" s="60">
        <v>0</v>
      </c>
      <c r="G231" s="60">
        <v>0</v>
      </c>
      <c r="H231" s="88">
        <v>0</v>
      </c>
      <c r="I231" s="88">
        <v>0</v>
      </c>
      <c r="J231" s="88">
        <v>0</v>
      </c>
      <c r="K231" s="88">
        <v>0</v>
      </c>
      <c r="L231" s="88">
        <v>0</v>
      </c>
      <c r="M231" s="60">
        <v>30.027027027027028</v>
      </c>
      <c r="N231" s="60">
        <v>2389.8564616291233</v>
      </c>
      <c r="P231" s="130"/>
    </row>
    <row r="232" spans="1:16" ht="12">
      <c r="A232" s="59">
        <v>1920</v>
      </c>
      <c r="B232" s="59" t="s">
        <v>43</v>
      </c>
      <c r="C232" s="60">
        <v>47034.00303563797</v>
      </c>
      <c r="D232" s="60">
        <v>37316.66438873388</v>
      </c>
      <c r="E232" s="60">
        <v>12633.82185626667</v>
      </c>
      <c r="F232" s="60">
        <v>0</v>
      </c>
      <c r="G232" s="60">
        <v>0</v>
      </c>
      <c r="H232" s="88">
        <v>0</v>
      </c>
      <c r="I232" s="88">
        <v>0</v>
      </c>
      <c r="J232" s="88">
        <v>0</v>
      </c>
      <c r="K232" s="88">
        <v>0</v>
      </c>
      <c r="L232" s="88">
        <v>0</v>
      </c>
      <c r="M232" s="60">
        <v>30.027027027027028</v>
      </c>
      <c r="N232" s="60">
        <v>2389.8564616291233</v>
      </c>
      <c r="P232" s="130"/>
    </row>
    <row r="233" spans="1:16" ht="12">
      <c r="A233" s="59">
        <v>1930</v>
      </c>
      <c r="B233" s="59" t="s">
        <v>42</v>
      </c>
      <c r="C233" s="60">
        <v>20887.50226591188</v>
      </c>
      <c r="D233" s="60">
        <v>20856.203998214514</v>
      </c>
      <c r="E233" s="60">
        <v>6484.227244014445</v>
      </c>
      <c r="F233" s="60">
        <v>0</v>
      </c>
      <c r="G233" s="60">
        <v>0</v>
      </c>
      <c r="H233" s="88">
        <v>0</v>
      </c>
      <c r="I233" s="88">
        <v>0</v>
      </c>
      <c r="J233" s="88">
        <v>0</v>
      </c>
      <c r="K233" s="88">
        <v>0</v>
      </c>
      <c r="L233" s="88">
        <v>0</v>
      </c>
      <c r="M233" s="60">
        <v>30.027027027027028</v>
      </c>
      <c r="N233" s="60">
        <v>2312.607795302519</v>
      </c>
      <c r="P233" s="130"/>
    </row>
    <row r="234" spans="1:16" ht="12">
      <c r="A234" s="59">
        <v>1931</v>
      </c>
      <c r="B234" s="59" t="s">
        <v>113</v>
      </c>
      <c r="C234" s="60">
        <v>5516.438946282647</v>
      </c>
      <c r="D234" s="60">
        <v>4719.236292692159</v>
      </c>
      <c r="E234" s="60">
        <v>918.61983081787</v>
      </c>
      <c r="F234" s="60">
        <v>0</v>
      </c>
      <c r="G234" s="60">
        <v>0</v>
      </c>
      <c r="H234" s="88">
        <v>0</v>
      </c>
      <c r="I234" s="88">
        <v>0</v>
      </c>
      <c r="J234" s="88">
        <v>0</v>
      </c>
      <c r="K234" s="88">
        <v>0</v>
      </c>
      <c r="L234" s="88">
        <v>0</v>
      </c>
      <c r="M234" s="60">
        <v>0</v>
      </c>
      <c r="N234" s="60">
        <v>5.384146341463414</v>
      </c>
      <c r="P234" s="130"/>
    </row>
    <row r="235" spans="1:16" ht="12">
      <c r="A235" s="59">
        <v>1940</v>
      </c>
      <c r="B235" s="59"/>
      <c r="C235" s="60"/>
      <c r="D235" s="60"/>
      <c r="E235" s="60"/>
      <c r="F235" s="60"/>
      <c r="G235" s="60"/>
      <c r="H235" s="88"/>
      <c r="I235" s="88"/>
      <c r="J235" s="88"/>
      <c r="K235" s="88"/>
      <c r="L235" s="88"/>
      <c r="M235" s="60"/>
      <c r="N235" s="60"/>
      <c r="P235" s="130"/>
    </row>
    <row r="236" spans="1:16" ht="12">
      <c r="A236" s="59">
        <v>1950</v>
      </c>
      <c r="B236" s="59" t="s">
        <v>114</v>
      </c>
      <c r="C236" s="60">
        <v>2662.1112957281252</v>
      </c>
      <c r="D236" s="60">
        <v>1091.1130043444</v>
      </c>
      <c r="E236" s="60">
        <v>273.2086111849328</v>
      </c>
      <c r="F236" s="60">
        <v>0</v>
      </c>
      <c r="G236" s="60">
        <v>0</v>
      </c>
      <c r="H236" s="88">
        <v>0</v>
      </c>
      <c r="I236" s="88">
        <v>0</v>
      </c>
      <c r="J236" s="88">
        <v>0</v>
      </c>
      <c r="K236" s="88">
        <v>0</v>
      </c>
      <c r="L236" s="88">
        <v>0</v>
      </c>
      <c r="M236" s="60">
        <v>0</v>
      </c>
      <c r="N236" s="60">
        <v>0</v>
      </c>
      <c r="P236" s="130"/>
    </row>
    <row r="237" spans="1:16" ht="12">
      <c r="A237" s="59">
        <v>1960</v>
      </c>
      <c r="B237" s="59" t="s">
        <v>115</v>
      </c>
      <c r="C237" s="60">
        <v>51.49163879598662</v>
      </c>
      <c r="D237" s="60">
        <v>50.23979957050823</v>
      </c>
      <c r="E237" s="60">
        <v>28.270984798413746</v>
      </c>
      <c r="F237" s="60">
        <v>0</v>
      </c>
      <c r="G237" s="60">
        <v>0</v>
      </c>
      <c r="H237" s="88">
        <v>0</v>
      </c>
      <c r="I237" s="88">
        <v>0</v>
      </c>
      <c r="J237" s="88">
        <v>0</v>
      </c>
      <c r="K237" s="88">
        <v>0</v>
      </c>
      <c r="L237" s="88">
        <v>0</v>
      </c>
      <c r="M237" s="60">
        <v>0</v>
      </c>
      <c r="N237" s="60">
        <v>0</v>
      </c>
      <c r="P237" s="130"/>
    </row>
    <row r="238" spans="1:16" ht="12">
      <c r="A238" s="59">
        <v>1961</v>
      </c>
      <c r="B238" s="59" t="s">
        <v>116</v>
      </c>
      <c r="C238" s="60">
        <v>2396.544193223871</v>
      </c>
      <c r="D238" s="60">
        <v>725.0841027018568</v>
      </c>
      <c r="E238" s="60">
        <v>183.93699847292328</v>
      </c>
      <c r="F238" s="60">
        <v>0</v>
      </c>
      <c r="G238" s="60">
        <v>0</v>
      </c>
      <c r="H238" s="88">
        <v>0</v>
      </c>
      <c r="I238" s="88">
        <v>0</v>
      </c>
      <c r="J238" s="88">
        <v>0</v>
      </c>
      <c r="K238" s="88">
        <v>0</v>
      </c>
      <c r="L238" s="88">
        <v>0</v>
      </c>
      <c r="M238" s="60">
        <v>0</v>
      </c>
      <c r="N238" s="60">
        <v>0</v>
      </c>
      <c r="P238" s="130"/>
    </row>
    <row r="239" spans="1:16" ht="12">
      <c r="A239" s="59">
        <v>1970</v>
      </c>
      <c r="B239" s="59"/>
      <c r="C239" s="60"/>
      <c r="D239" s="60"/>
      <c r="E239" s="60"/>
      <c r="F239" s="60"/>
      <c r="G239" s="60"/>
      <c r="H239" s="88"/>
      <c r="I239" s="88"/>
      <c r="J239" s="88"/>
      <c r="K239" s="88"/>
      <c r="L239" s="88"/>
      <c r="M239" s="60"/>
      <c r="N239" s="60"/>
      <c r="P239" s="130"/>
    </row>
    <row r="240" spans="1:16" ht="12">
      <c r="A240" s="59">
        <v>1980</v>
      </c>
      <c r="B240" s="59" t="s">
        <v>117</v>
      </c>
      <c r="C240" s="60">
        <v>1239.622634592819</v>
      </c>
      <c r="D240" s="60">
        <v>1013.5421223790929</v>
      </c>
      <c r="E240" s="60">
        <v>181.87399158757003</v>
      </c>
      <c r="F240" s="60">
        <v>0</v>
      </c>
      <c r="G240" s="60">
        <v>0</v>
      </c>
      <c r="H240" s="88">
        <v>0</v>
      </c>
      <c r="I240" s="88">
        <v>0</v>
      </c>
      <c r="J240" s="88">
        <v>0</v>
      </c>
      <c r="K240" s="88">
        <v>0</v>
      </c>
      <c r="L240" s="88">
        <v>0</v>
      </c>
      <c r="M240" s="60">
        <v>0</v>
      </c>
      <c r="N240" s="60">
        <v>0</v>
      </c>
      <c r="P240" s="130"/>
    </row>
    <row r="241" spans="1:16" ht="12">
      <c r="A241" s="59">
        <v>1990</v>
      </c>
      <c r="B241" s="59" t="s">
        <v>118</v>
      </c>
      <c r="C241" s="60">
        <v>48.68783929029336</v>
      </c>
      <c r="D241" s="60">
        <v>72.13066670145213</v>
      </c>
      <c r="E241" s="60">
        <v>0</v>
      </c>
      <c r="F241" s="60">
        <v>0</v>
      </c>
      <c r="G241" s="60">
        <v>0</v>
      </c>
      <c r="H241" s="88">
        <v>0</v>
      </c>
      <c r="I241" s="88">
        <v>0</v>
      </c>
      <c r="J241" s="88">
        <v>0</v>
      </c>
      <c r="K241" s="88">
        <v>0</v>
      </c>
      <c r="L241" s="88">
        <v>0</v>
      </c>
      <c r="M241" s="60">
        <v>0</v>
      </c>
      <c r="N241" s="60">
        <v>0</v>
      </c>
      <c r="P241" s="130"/>
    </row>
    <row r="242" spans="1:16" ht="12">
      <c r="A242" s="59">
        <v>1991</v>
      </c>
      <c r="B242" s="59" t="s">
        <v>119</v>
      </c>
      <c r="C242" s="60">
        <v>975.8863777010073</v>
      </c>
      <c r="D242" s="60">
        <v>821.1674951556922</v>
      </c>
      <c r="E242" s="60">
        <v>134.9184827635955</v>
      </c>
      <c r="F242" s="60">
        <v>0</v>
      </c>
      <c r="G242" s="60">
        <v>0</v>
      </c>
      <c r="H242" s="88">
        <v>0</v>
      </c>
      <c r="I242" s="88">
        <v>0</v>
      </c>
      <c r="J242" s="88">
        <v>0</v>
      </c>
      <c r="K242" s="88">
        <v>0</v>
      </c>
      <c r="L242" s="88">
        <v>0</v>
      </c>
      <c r="M242" s="60">
        <v>0</v>
      </c>
      <c r="N242" s="60">
        <v>0</v>
      </c>
      <c r="P242" s="130"/>
    </row>
    <row r="243" spans="1:16" ht="12">
      <c r="A243" s="59">
        <v>2000</v>
      </c>
      <c r="B243" s="59"/>
      <c r="C243" s="60"/>
      <c r="D243" s="60"/>
      <c r="E243" s="60"/>
      <c r="F243" s="60"/>
      <c r="G243" s="60"/>
      <c r="H243" s="88"/>
      <c r="I243" s="88"/>
      <c r="J243" s="88"/>
      <c r="K243" s="88"/>
      <c r="L243" s="88"/>
      <c r="M243" s="60"/>
      <c r="N243" s="60"/>
      <c r="P243" s="130"/>
    </row>
    <row r="244" spans="1:16" ht="12">
      <c r="A244" s="59">
        <v>2010</v>
      </c>
      <c r="B244" s="59" t="s">
        <v>120</v>
      </c>
      <c r="C244" s="60">
        <v>46115.750478840484</v>
      </c>
      <c r="D244" s="60">
        <v>31627.534369537196</v>
      </c>
      <c r="E244" s="60">
        <v>13446.873361722075</v>
      </c>
      <c r="F244" s="60">
        <v>0</v>
      </c>
      <c r="G244" s="60">
        <v>0</v>
      </c>
      <c r="H244" s="88">
        <v>0</v>
      </c>
      <c r="I244" s="88">
        <v>0</v>
      </c>
      <c r="J244" s="88">
        <v>0</v>
      </c>
      <c r="K244" s="88">
        <v>1</v>
      </c>
      <c r="L244" s="88">
        <v>0</v>
      </c>
      <c r="M244" s="60">
        <v>46.60254372019078</v>
      </c>
      <c r="N244" s="60">
        <v>49.628578264234754</v>
      </c>
      <c r="P244" s="130"/>
    </row>
    <row r="245" spans="1:16" ht="12">
      <c r="A245" s="59">
        <v>2020</v>
      </c>
      <c r="B245" s="59" t="s">
        <v>41</v>
      </c>
      <c r="C245" s="60">
        <v>40394.746681462624</v>
      </c>
      <c r="D245" s="60">
        <v>27862.82130012731</v>
      </c>
      <c r="E245" s="60">
        <v>12276.876481074056</v>
      </c>
      <c r="F245" s="60">
        <v>0</v>
      </c>
      <c r="G245" s="60">
        <v>0</v>
      </c>
      <c r="H245" s="88">
        <v>0</v>
      </c>
      <c r="I245" s="88">
        <v>0</v>
      </c>
      <c r="J245" s="88">
        <v>0</v>
      </c>
      <c r="K245" s="88">
        <v>1</v>
      </c>
      <c r="L245" s="88">
        <v>0</v>
      </c>
      <c r="M245" s="60">
        <v>46.60254372019078</v>
      </c>
      <c r="N245" s="60">
        <v>44.31136467759112</v>
      </c>
      <c r="P245" s="130"/>
    </row>
    <row r="246" spans="1:16" ht="12">
      <c r="A246" s="59">
        <v>2030</v>
      </c>
      <c r="B246" s="59" t="s">
        <v>40</v>
      </c>
      <c r="C246" s="60">
        <v>16267.807043156079</v>
      </c>
      <c r="D246" s="60">
        <v>10922.850861103127</v>
      </c>
      <c r="E246" s="60">
        <v>3462.672116444325</v>
      </c>
      <c r="F246" s="60">
        <v>0</v>
      </c>
      <c r="G246" s="60">
        <v>0</v>
      </c>
      <c r="H246" s="88">
        <v>0</v>
      </c>
      <c r="I246" s="88">
        <v>0</v>
      </c>
      <c r="J246" s="88">
        <v>0</v>
      </c>
      <c r="K246" s="88">
        <v>0</v>
      </c>
      <c r="L246" s="88">
        <v>0</v>
      </c>
      <c r="M246" s="60">
        <v>0</v>
      </c>
      <c r="N246" s="60">
        <v>19.618140282813737</v>
      </c>
      <c r="P246" s="130"/>
    </row>
    <row r="247" spans="1:16" ht="12">
      <c r="A247" s="59">
        <v>2040</v>
      </c>
      <c r="B247" s="59" t="s">
        <v>121</v>
      </c>
      <c r="C247" s="60">
        <v>14165.499124019794</v>
      </c>
      <c r="D247" s="60">
        <v>13596.234233373161</v>
      </c>
      <c r="E247" s="60">
        <v>7515.316153732204</v>
      </c>
      <c r="F247" s="60">
        <v>0</v>
      </c>
      <c r="G247" s="60">
        <v>0</v>
      </c>
      <c r="H247" s="88">
        <v>0</v>
      </c>
      <c r="I247" s="88">
        <v>0</v>
      </c>
      <c r="J247" s="88">
        <v>0</v>
      </c>
      <c r="K247" s="88">
        <v>1</v>
      </c>
      <c r="L247" s="88">
        <v>0</v>
      </c>
      <c r="M247" s="60">
        <v>46.60254372019078</v>
      </c>
      <c r="N247" s="60">
        <v>18.47611911611798</v>
      </c>
      <c r="P247" s="130"/>
    </row>
    <row r="248" spans="1:16" ht="12">
      <c r="A248" s="59">
        <v>2041</v>
      </c>
      <c r="B248" s="59" t="s">
        <v>122</v>
      </c>
      <c r="C248" s="60">
        <v>5625.131819288408</v>
      </c>
      <c r="D248" s="60">
        <v>3092.4174791912546</v>
      </c>
      <c r="E248" s="60">
        <v>844.8111802369089</v>
      </c>
      <c r="F248" s="60">
        <v>0</v>
      </c>
      <c r="G248" s="60">
        <v>0</v>
      </c>
      <c r="H248" s="88">
        <v>0</v>
      </c>
      <c r="I248" s="88">
        <v>0</v>
      </c>
      <c r="J248" s="88">
        <v>0</v>
      </c>
      <c r="K248" s="88">
        <v>0</v>
      </c>
      <c r="L248" s="88">
        <v>0</v>
      </c>
      <c r="M248" s="60">
        <v>0</v>
      </c>
      <c r="N248" s="60">
        <v>0</v>
      </c>
      <c r="P248" s="130"/>
    </row>
    <row r="249" spans="1:16" ht="12">
      <c r="A249" s="59">
        <v>2050</v>
      </c>
      <c r="B249" s="59"/>
      <c r="C249" s="60"/>
      <c r="D249" s="60"/>
      <c r="E249" s="60"/>
      <c r="F249" s="60"/>
      <c r="G249" s="60"/>
      <c r="H249" s="88"/>
      <c r="I249" s="88"/>
      <c r="J249" s="88"/>
      <c r="K249" s="88"/>
      <c r="L249" s="88"/>
      <c r="M249" s="60"/>
      <c r="N249" s="60"/>
      <c r="P249" s="130"/>
    </row>
    <row r="250" spans="1:16" ht="12">
      <c r="A250" s="59">
        <v>2060</v>
      </c>
      <c r="B250" s="59" t="s">
        <v>131</v>
      </c>
      <c r="C250" s="60">
        <v>92915.27433383558</v>
      </c>
      <c r="D250" s="60">
        <v>70632.0228734932</v>
      </c>
      <c r="E250" s="60">
        <v>27484.05965076517</v>
      </c>
      <c r="F250" s="60">
        <v>0</v>
      </c>
      <c r="G250" s="60">
        <v>0</v>
      </c>
      <c r="H250" s="88">
        <v>0</v>
      </c>
      <c r="I250" s="88">
        <v>0</v>
      </c>
      <c r="J250" s="88">
        <v>0</v>
      </c>
      <c r="K250" s="88">
        <v>1</v>
      </c>
      <c r="L250" s="88">
        <v>0</v>
      </c>
      <c r="M250" s="60">
        <v>76.6295707472178</v>
      </c>
      <c r="N250" s="60">
        <v>2422.096094699221</v>
      </c>
      <c r="P250" s="130"/>
    </row>
    <row r="251" spans="1:16" ht="12">
      <c r="A251" s="59">
        <v>2070</v>
      </c>
      <c r="B251" s="59" t="s">
        <v>38</v>
      </c>
      <c r="C251" s="60">
        <v>43815.67577234217</v>
      </c>
      <c r="D251" s="60">
        <v>41145.64130664016</v>
      </c>
      <c r="E251" s="60">
        <v>16821.576953516884</v>
      </c>
      <c r="F251" s="60">
        <v>0</v>
      </c>
      <c r="G251" s="60">
        <v>0</v>
      </c>
      <c r="H251" s="88">
        <v>0</v>
      </c>
      <c r="I251" s="88">
        <v>0</v>
      </c>
      <c r="J251" s="88">
        <v>0</v>
      </c>
      <c r="K251" s="88">
        <v>1</v>
      </c>
      <c r="L251" s="88">
        <v>0</v>
      </c>
      <c r="M251" s="60">
        <v>76.6295707472178</v>
      </c>
      <c r="N251" s="60">
        <v>2356.340678955195</v>
      </c>
      <c r="P251" s="130"/>
    </row>
    <row r="252" spans="1:16" ht="12">
      <c r="A252" s="59">
        <v>2080</v>
      </c>
      <c r="B252" s="59" t="s">
        <v>132</v>
      </c>
      <c r="C252" s="60">
        <v>49099.598561491315</v>
      </c>
      <c r="D252" s="60">
        <v>29486.381566852902</v>
      </c>
      <c r="E252" s="60">
        <v>10662.482697248206</v>
      </c>
      <c r="F252" s="60">
        <v>0</v>
      </c>
      <c r="G252" s="60">
        <v>0</v>
      </c>
      <c r="H252" s="88">
        <v>0</v>
      </c>
      <c r="I252" s="88">
        <v>0</v>
      </c>
      <c r="J252" s="88">
        <v>0</v>
      </c>
      <c r="K252" s="88">
        <v>0</v>
      </c>
      <c r="L252" s="88">
        <v>0</v>
      </c>
      <c r="M252" s="60">
        <v>0</v>
      </c>
      <c r="N252" s="60">
        <v>65.75541574402588</v>
      </c>
      <c r="P252" s="130"/>
    </row>
    <row r="253" spans="1:16" ht="12">
      <c r="A253" s="59">
        <v>2090</v>
      </c>
      <c r="B253" s="59" t="s">
        <v>133</v>
      </c>
      <c r="C253" s="60">
        <v>216779.33664291172</v>
      </c>
      <c r="D253" s="60">
        <v>202161.71138932998</v>
      </c>
      <c r="E253" s="60">
        <v>83339.97368682969</v>
      </c>
      <c r="F253" s="60">
        <v>418.00000000000017</v>
      </c>
      <c r="G253" s="60">
        <v>207.00000000000003</v>
      </c>
      <c r="H253" s="88">
        <v>637.9999999999991</v>
      </c>
      <c r="I253" s="88">
        <v>1005.9999999999973</v>
      </c>
      <c r="J253" s="88">
        <v>1008.9999999999923</v>
      </c>
      <c r="K253" s="88">
        <v>867.9999999999998</v>
      </c>
      <c r="L253" s="88">
        <v>1031.9999999999982</v>
      </c>
      <c r="M253" s="60">
        <v>913.0000000000022</v>
      </c>
      <c r="N253" s="60">
        <v>5711.292943496043</v>
      </c>
      <c r="P253" s="130"/>
    </row>
    <row r="254" spans="1:16" ht="12">
      <c r="A254" s="59">
        <v>2100</v>
      </c>
      <c r="B254" s="59" t="s">
        <v>134</v>
      </c>
      <c r="C254" s="60">
        <v>53893.66335708513</v>
      </c>
      <c r="D254" s="60">
        <v>32390.288610677224</v>
      </c>
      <c r="E254" s="60">
        <v>11935.026313174116</v>
      </c>
      <c r="F254" s="60">
        <v>0</v>
      </c>
      <c r="G254" s="60">
        <v>0</v>
      </c>
      <c r="H254" s="88">
        <v>0</v>
      </c>
      <c r="I254" s="88">
        <v>0</v>
      </c>
      <c r="J254" s="88">
        <v>0</v>
      </c>
      <c r="K254" s="88">
        <v>0</v>
      </c>
      <c r="L254" s="88">
        <v>0</v>
      </c>
      <c r="M254" s="60">
        <v>0</v>
      </c>
      <c r="N254" s="60">
        <v>81.7070565039568</v>
      </c>
      <c r="P254" s="130"/>
    </row>
    <row r="255" spans="1:16" ht="12">
      <c r="A255" s="59">
        <v>2110</v>
      </c>
      <c r="B255" s="59" t="s">
        <v>135</v>
      </c>
      <c r="C255" s="92">
        <v>1.2603748022398964</v>
      </c>
      <c r="D255" s="92">
        <v>1.1805394921601018</v>
      </c>
      <c r="E255" s="92">
        <v>1.151394966653491</v>
      </c>
      <c r="F255" s="92">
        <v>1</v>
      </c>
      <c r="G255" s="92">
        <v>1</v>
      </c>
      <c r="H255" s="91">
        <v>1</v>
      </c>
      <c r="I255" s="91">
        <v>1</v>
      </c>
      <c r="J255" s="91">
        <v>1</v>
      </c>
      <c r="K255" s="91">
        <v>1</v>
      </c>
      <c r="L255" s="91">
        <v>1</v>
      </c>
      <c r="M255" s="92">
        <v>1</v>
      </c>
      <c r="N255" s="92">
        <v>1.0189534544</v>
      </c>
      <c r="P255" s="130"/>
    </row>
    <row r="256" spans="1:16" ht="12">
      <c r="A256" s="59">
        <v>2120</v>
      </c>
      <c r="B256" s="59"/>
      <c r="C256" s="92"/>
      <c r="D256" s="92"/>
      <c r="E256" s="92"/>
      <c r="F256" s="92"/>
      <c r="G256" s="92"/>
      <c r="H256" s="91"/>
      <c r="I256" s="91"/>
      <c r="J256" s="91"/>
      <c r="K256" s="91"/>
      <c r="L256" s="91"/>
      <c r="M256" s="92"/>
      <c r="N256" s="92"/>
      <c r="P256" s="130"/>
    </row>
    <row r="257" spans="1:16" ht="12">
      <c r="A257" s="59">
        <v>2130</v>
      </c>
      <c r="B257" s="59" t="s">
        <v>33</v>
      </c>
      <c r="C257" s="92">
        <v>8.56114653674712</v>
      </c>
      <c r="D257" s="92">
        <v>7.787688463015088</v>
      </c>
      <c r="E257" s="92">
        <v>8.29823122596183</v>
      </c>
      <c r="F257" s="92">
        <v>16.608951356</v>
      </c>
      <c r="G257" s="92">
        <v>13.386128364</v>
      </c>
      <c r="H257" s="91">
        <v>9.9896660372</v>
      </c>
      <c r="I257" s="91">
        <v>22.694084417</v>
      </c>
      <c r="J257" s="91">
        <v>11.625115068</v>
      </c>
      <c r="K257" s="91">
        <v>10.419372563</v>
      </c>
      <c r="L257" s="91">
        <v>13.782129583</v>
      </c>
      <c r="M257" s="92">
        <v>20.75129888</v>
      </c>
      <c r="N257" s="92">
        <v>16.264064445</v>
      </c>
      <c r="P257" s="130"/>
    </row>
    <row r="258" spans="1:16" ht="12">
      <c r="A258" s="59">
        <v>2140</v>
      </c>
      <c r="B258" s="59" t="s">
        <v>171</v>
      </c>
      <c r="C258" s="60"/>
      <c r="D258" s="60"/>
      <c r="E258" s="60"/>
      <c r="F258" s="60"/>
      <c r="G258" s="60"/>
      <c r="H258" s="88"/>
      <c r="I258" s="88"/>
      <c r="J258" s="88"/>
      <c r="K258" s="88"/>
      <c r="L258" s="88"/>
      <c r="M258" s="60"/>
      <c r="N258" s="60"/>
      <c r="P258" s="130"/>
    </row>
    <row r="259" spans="1:16" ht="12">
      <c r="A259" s="59">
        <v>2150</v>
      </c>
      <c r="B259" s="59"/>
      <c r="C259" s="60"/>
      <c r="D259" s="60"/>
      <c r="E259" s="60"/>
      <c r="F259" s="60"/>
      <c r="G259" s="60"/>
      <c r="H259" s="88"/>
      <c r="I259" s="88"/>
      <c r="J259" s="88"/>
      <c r="K259" s="88"/>
      <c r="L259" s="88"/>
      <c r="M259" s="60"/>
      <c r="N259" s="60"/>
      <c r="P259" s="130"/>
    </row>
    <row r="260" spans="1:16" ht="12">
      <c r="A260" s="59">
        <v>2160</v>
      </c>
      <c r="B260" s="59" t="s">
        <v>32</v>
      </c>
      <c r="C260" s="60"/>
      <c r="D260" s="60"/>
      <c r="E260" s="60"/>
      <c r="F260" s="60"/>
      <c r="G260" s="60"/>
      <c r="H260" s="88"/>
      <c r="I260" s="88"/>
      <c r="J260" s="88"/>
      <c r="K260" s="88"/>
      <c r="L260" s="88"/>
      <c r="M260" s="60"/>
      <c r="N260" s="60"/>
      <c r="P260" s="130"/>
    </row>
    <row r="261" spans="1:16" ht="12">
      <c r="A261" s="59">
        <v>2170</v>
      </c>
      <c r="B261" s="59" t="s">
        <v>31</v>
      </c>
      <c r="C261" s="60">
        <v>197212.1698213224</v>
      </c>
      <c r="D261" s="60">
        <v>172969.18512167895</v>
      </c>
      <c r="E261" s="60">
        <v>66156.99482614765</v>
      </c>
      <c r="F261" s="60">
        <v>327.375</v>
      </c>
      <c r="G261" s="60">
        <v>82.6785714285714</v>
      </c>
      <c r="H261" s="94">
        <v>0</v>
      </c>
      <c r="I261" s="94">
        <v>0</v>
      </c>
      <c r="J261" s="94">
        <v>0</v>
      </c>
      <c r="K261" s="94">
        <v>0</v>
      </c>
      <c r="L261" s="94">
        <v>0</v>
      </c>
      <c r="M261" s="94">
        <v>13.92156862745098</v>
      </c>
      <c r="N261" s="94">
        <v>4278.629325662307</v>
      </c>
      <c r="P261" s="130"/>
    </row>
    <row r="262" spans="1:16" ht="12">
      <c r="A262" s="59">
        <v>2180</v>
      </c>
      <c r="B262" s="59" t="s">
        <v>30</v>
      </c>
      <c r="C262" s="60">
        <v>174181.65340379637</v>
      </c>
      <c r="D262" s="60">
        <v>158951.64248316849</v>
      </c>
      <c r="E262" s="60">
        <v>59952.71407880892</v>
      </c>
      <c r="F262" s="60">
        <v>307.625</v>
      </c>
      <c r="G262" s="60">
        <v>78.7142857142857</v>
      </c>
      <c r="H262" s="94">
        <v>0</v>
      </c>
      <c r="I262" s="94">
        <v>0</v>
      </c>
      <c r="J262" s="94">
        <v>0</v>
      </c>
      <c r="K262" s="94">
        <v>0</v>
      </c>
      <c r="L262" s="94">
        <v>0</v>
      </c>
      <c r="M262" s="94">
        <v>6.96078431372549</v>
      </c>
      <c r="N262" s="94">
        <v>4203.532785795808</v>
      </c>
      <c r="P262" s="130"/>
    </row>
    <row r="263" spans="1:16" ht="12">
      <c r="A263" s="59">
        <v>2190</v>
      </c>
      <c r="B263" s="59" t="s">
        <v>29</v>
      </c>
      <c r="C263" s="60">
        <v>47919.3348429334</v>
      </c>
      <c r="D263" s="60">
        <v>39072.71310275777</v>
      </c>
      <c r="E263" s="60">
        <v>19582.691133285443</v>
      </c>
      <c r="F263" s="60">
        <v>0</v>
      </c>
      <c r="G263" s="60">
        <v>0</v>
      </c>
      <c r="H263" s="94">
        <v>0</v>
      </c>
      <c r="I263" s="94">
        <v>0</v>
      </c>
      <c r="J263" s="94">
        <v>0</v>
      </c>
      <c r="K263" s="94">
        <v>0</v>
      </c>
      <c r="L263" s="94">
        <v>0</v>
      </c>
      <c r="M263" s="94">
        <v>90.49019607843138</v>
      </c>
      <c r="N263" s="94">
        <v>268.56242206605594</v>
      </c>
      <c r="P263" s="130"/>
    </row>
    <row r="264" spans="1:16" ht="12">
      <c r="A264" s="59">
        <v>2200</v>
      </c>
      <c r="B264" s="59" t="s">
        <v>28</v>
      </c>
      <c r="C264" s="60">
        <v>34630.80006999426</v>
      </c>
      <c r="D264" s="60">
        <v>28689.7951365373</v>
      </c>
      <c r="E264" s="60">
        <v>14731.026467852598</v>
      </c>
      <c r="F264" s="60">
        <v>0</v>
      </c>
      <c r="G264" s="60">
        <v>0</v>
      </c>
      <c r="H264" s="94">
        <v>0</v>
      </c>
      <c r="I264" s="94">
        <v>0</v>
      </c>
      <c r="J264" s="94">
        <v>0</v>
      </c>
      <c r="K264" s="94">
        <v>0</v>
      </c>
      <c r="L264" s="94">
        <v>0</v>
      </c>
      <c r="M264" s="94">
        <v>83.52941176470588</v>
      </c>
      <c r="N264" s="94">
        <v>204.9849972542273</v>
      </c>
      <c r="P264" s="130"/>
    </row>
    <row r="265" spans="1:16" ht="12">
      <c r="A265" s="59">
        <v>2210</v>
      </c>
      <c r="B265" s="59" t="s">
        <v>27</v>
      </c>
      <c r="C265" s="60">
        <v>13896.707859268512</v>
      </c>
      <c r="D265" s="60">
        <v>11382.758295556227</v>
      </c>
      <c r="E265" s="60">
        <v>4163.529782147263</v>
      </c>
      <c r="F265" s="60">
        <v>0</v>
      </c>
      <c r="G265" s="60">
        <v>0</v>
      </c>
      <c r="H265" s="94">
        <v>0</v>
      </c>
      <c r="I265" s="94">
        <v>0</v>
      </c>
      <c r="J265" s="94">
        <v>0</v>
      </c>
      <c r="K265" s="94">
        <v>0</v>
      </c>
      <c r="L265" s="94">
        <v>0</v>
      </c>
      <c r="M265" s="94">
        <v>0</v>
      </c>
      <c r="N265" s="94">
        <v>96.36539421307522</v>
      </c>
      <c r="P265" s="130"/>
    </row>
    <row r="266" spans="1:16" ht="12">
      <c r="A266" s="59">
        <v>2220</v>
      </c>
      <c r="B266" s="59" t="s">
        <v>98</v>
      </c>
      <c r="C266" s="60">
        <v>9558.735358062368</v>
      </c>
      <c r="D266" s="60">
        <v>8793.939008328674</v>
      </c>
      <c r="E266" s="60">
        <v>3146.1901688944695</v>
      </c>
      <c r="F266" s="60">
        <v>0</v>
      </c>
      <c r="G266" s="60">
        <v>0</v>
      </c>
      <c r="H266" s="94">
        <v>0</v>
      </c>
      <c r="I266" s="94">
        <v>0</v>
      </c>
      <c r="J266" s="94">
        <v>0</v>
      </c>
      <c r="K266" s="94">
        <v>0</v>
      </c>
      <c r="L266" s="94">
        <v>0</v>
      </c>
      <c r="M266" s="94">
        <v>0</v>
      </c>
      <c r="N266" s="94">
        <v>58.101006031160324</v>
      </c>
      <c r="P266" s="130"/>
    </row>
    <row r="267" spans="1:16" ht="12">
      <c r="A267" s="59">
        <v>2230</v>
      </c>
      <c r="B267" s="59"/>
      <c r="C267" s="60"/>
      <c r="D267" s="60"/>
      <c r="E267" s="60"/>
      <c r="F267" s="60"/>
      <c r="G267" s="60"/>
      <c r="H267" s="88"/>
      <c r="I267" s="88"/>
      <c r="J267" s="88"/>
      <c r="K267" s="88"/>
      <c r="L267" s="88"/>
      <c r="M267" s="88"/>
      <c r="N267" s="88"/>
      <c r="P267" s="130"/>
    </row>
    <row r="268" spans="1:16" ht="12">
      <c r="A268" s="59">
        <v>500</v>
      </c>
      <c r="B268" s="59" t="s">
        <v>25</v>
      </c>
      <c r="C268" s="88">
        <v>0</v>
      </c>
      <c r="D268" s="88">
        <v>0</v>
      </c>
      <c r="E268" s="88">
        <v>0</v>
      </c>
      <c r="F268" s="88">
        <v>0</v>
      </c>
      <c r="G268" s="88">
        <v>0</v>
      </c>
      <c r="H268" s="88">
        <v>0</v>
      </c>
      <c r="I268" s="88">
        <v>0</v>
      </c>
      <c r="J268" s="88">
        <v>0</v>
      </c>
      <c r="K268" s="88">
        <v>0</v>
      </c>
      <c r="L268" s="88">
        <v>0</v>
      </c>
      <c r="M268" s="88">
        <v>0</v>
      </c>
      <c r="N268" s="88">
        <v>0</v>
      </c>
      <c r="P268" s="130"/>
    </row>
    <row r="269" spans="1:16" ht="12">
      <c r="A269" s="59">
        <v>2250</v>
      </c>
      <c r="B269" s="59" t="s">
        <v>24</v>
      </c>
      <c r="C269" s="60">
        <v>13363.535163028006</v>
      </c>
      <c r="D269" s="60">
        <v>10188.587031853087</v>
      </c>
      <c r="E269" s="60">
        <v>6495.201174917879</v>
      </c>
      <c r="F269" s="60">
        <v>56.625</v>
      </c>
      <c r="G269" s="60">
        <v>80.53571428571428</v>
      </c>
      <c r="H269" s="94">
        <v>0</v>
      </c>
      <c r="I269" s="94">
        <v>0</v>
      </c>
      <c r="J269" s="94">
        <v>0</v>
      </c>
      <c r="K269" s="94">
        <v>0</v>
      </c>
      <c r="L269" s="94">
        <v>0</v>
      </c>
      <c r="M269" s="94">
        <v>27.84313725490196</v>
      </c>
      <c r="N269" s="94">
        <v>1047.2344527620155</v>
      </c>
      <c r="P269" s="130"/>
    </row>
    <row r="270" spans="1:16" ht="12">
      <c r="A270" s="59">
        <v>2260</v>
      </c>
      <c r="B270" s="59" t="s">
        <v>23</v>
      </c>
      <c r="C270" s="60">
        <v>2854.3841790377905</v>
      </c>
      <c r="D270" s="60">
        <v>2210.6875782918905</v>
      </c>
      <c r="E270" s="60">
        <v>1157.9591846514897</v>
      </c>
      <c r="F270" s="60">
        <v>0</v>
      </c>
      <c r="G270" s="60">
        <v>0</v>
      </c>
      <c r="H270" s="94">
        <v>0</v>
      </c>
      <c r="I270" s="94">
        <v>0</v>
      </c>
      <c r="J270" s="94">
        <v>0</v>
      </c>
      <c r="K270" s="94">
        <v>0</v>
      </c>
      <c r="L270" s="94">
        <v>0</v>
      </c>
      <c r="M270" s="94">
        <v>0</v>
      </c>
      <c r="N270" s="94">
        <v>6.646516983304548</v>
      </c>
      <c r="P270" s="130"/>
    </row>
    <row r="271" spans="1:16" ht="12">
      <c r="A271" s="59">
        <v>2262</v>
      </c>
      <c r="B271" s="59" t="s">
        <v>168</v>
      </c>
      <c r="C271" s="60">
        <v>16985.440363269638</v>
      </c>
      <c r="D271" s="60">
        <v>12075.321638703603</v>
      </c>
      <c r="E271" s="60">
        <v>4103.937981901855</v>
      </c>
      <c r="F271" s="60">
        <v>0</v>
      </c>
      <c r="G271" s="60">
        <v>15.857142857142858</v>
      </c>
      <c r="H271" s="94">
        <v>0</v>
      </c>
      <c r="I271" s="94">
        <v>0</v>
      </c>
      <c r="J271" s="94">
        <v>0</v>
      </c>
      <c r="K271" s="94">
        <v>0</v>
      </c>
      <c r="L271" s="94">
        <v>0</v>
      </c>
      <c r="M271" s="94">
        <v>0</v>
      </c>
      <c r="N271" s="94">
        <v>69.71239352503724</v>
      </c>
      <c r="P271" s="130"/>
    </row>
    <row r="272" spans="1:16" ht="12">
      <c r="A272" s="59">
        <v>2263</v>
      </c>
      <c r="B272" s="59" t="s">
        <v>167</v>
      </c>
      <c r="C272" s="60">
        <v>1829.6566964753101</v>
      </c>
      <c r="D272" s="60">
        <v>1482.9377061265736</v>
      </c>
      <c r="E272" s="60">
        <v>313.87481667423845</v>
      </c>
      <c r="F272" s="60">
        <v>0</v>
      </c>
      <c r="G272" s="60">
        <v>0</v>
      </c>
      <c r="H272" s="94">
        <v>0</v>
      </c>
      <c r="I272" s="94">
        <v>0</v>
      </c>
      <c r="J272" s="94">
        <v>0</v>
      </c>
      <c r="K272" s="94">
        <v>0</v>
      </c>
      <c r="L272" s="94">
        <v>0</v>
      </c>
      <c r="M272" s="94">
        <v>0</v>
      </c>
      <c r="N272" s="94">
        <v>6.646516983304548</v>
      </c>
      <c r="P272" s="130"/>
    </row>
    <row r="273" spans="1:16" ht="12">
      <c r="A273" s="59">
        <v>2265</v>
      </c>
      <c r="B273" s="59" t="s">
        <v>166</v>
      </c>
      <c r="C273" s="60">
        <v>1378.0579497596939</v>
      </c>
      <c r="D273" s="60">
        <v>1385.1252339656792</v>
      </c>
      <c r="E273" s="60">
        <v>483.3385286288432</v>
      </c>
      <c r="F273" s="60">
        <v>0</v>
      </c>
      <c r="G273" s="60">
        <v>0</v>
      </c>
      <c r="H273" s="94">
        <v>0</v>
      </c>
      <c r="I273" s="94">
        <v>0</v>
      </c>
      <c r="J273" s="94">
        <v>0</v>
      </c>
      <c r="K273" s="94">
        <v>0</v>
      </c>
      <c r="L273" s="94">
        <v>0</v>
      </c>
      <c r="M273" s="94">
        <v>0</v>
      </c>
      <c r="N273" s="94">
        <v>5.317213586643638</v>
      </c>
      <c r="P273" s="130"/>
    </row>
    <row r="274" spans="1:16" ht="12">
      <c r="A274" s="59">
        <v>2266</v>
      </c>
      <c r="B274" s="59" t="s">
        <v>165</v>
      </c>
      <c r="C274" s="60">
        <v>3801.2810769285356</v>
      </c>
      <c r="D274" s="60">
        <v>2300.229825830806</v>
      </c>
      <c r="E274" s="60">
        <v>1004.0076662777038</v>
      </c>
      <c r="F274" s="60">
        <v>15</v>
      </c>
      <c r="G274" s="60">
        <v>0</v>
      </c>
      <c r="H274" s="94">
        <v>0</v>
      </c>
      <c r="I274" s="94">
        <v>0</v>
      </c>
      <c r="J274" s="94">
        <v>0</v>
      </c>
      <c r="K274" s="94">
        <v>0</v>
      </c>
      <c r="L274" s="94">
        <v>0</v>
      </c>
      <c r="M274" s="94">
        <v>0</v>
      </c>
      <c r="N274" s="94">
        <v>39.051210899508355</v>
      </c>
      <c r="P274" s="130"/>
    </row>
    <row r="275" spans="1:16" ht="12">
      <c r="A275" s="59">
        <v>2267</v>
      </c>
      <c r="B275" s="59" t="s">
        <v>164</v>
      </c>
      <c r="C275" s="60">
        <v>1340.789759066582</v>
      </c>
      <c r="D275" s="60">
        <v>568.8535148203166</v>
      </c>
      <c r="E275" s="60">
        <v>105.10506682685107</v>
      </c>
      <c r="F275" s="60">
        <v>0</v>
      </c>
      <c r="G275" s="60">
        <v>3.9642857142857144</v>
      </c>
      <c r="H275" s="94">
        <v>0</v>
      </c>
      <c r="I275" s="94">
        <v>0</v>
      </c>
      <c r="J275" s="94">
        <v>0</v>
      </c>
      <c r="K275" s="94">
        <v>0</v>
      </c>
      <c r="L275" s="94">
        <v>0</v>
      </c>
      <c r="M275" s="94">
        <v>0</v>
      </c>
      <c r="N275" s="94">
        <v>0</v>
      </c>
      <c r="P275" s="130"/>
    </row>
    <row r="276" spans="1:16" ht="12">
      <c r="A276" s="59">
        <v>2270</v>
      </c>
      <c r="B276" s="59" t="s">
        <v>22</v>
      </c>
      <c r="C276" s="60">
        <v>2158.8602961975225</v>
      </c>
      <c r="D276" s="60">
        <v>1464.7751275011392</v>
      </c>
      <c r="E276" s="60">
        <v>601.9985806864631</v>
      </c>
      <c r="F276" s="60">
        <v>19.75</v>
      </c>
      <c r="G276" s="60">
        <v>44.92857142857143</v>
      </c>
      <c r="H276" s="94">
        <v>0</v>
      </c>
      <c r="I276" s="94">
        <v>0</v>
      </c>
      <c r="J276" s="94">
        <v>0</v>
      </c>
      <c r="K276" s="94">
        <v>0</v>
      </c>
      <c r="L276" s="94">
        <v>0</v>
      </c>
      <c r="M276" s="94">
        <v>776.7058823529431</v>
      </c>
      <c r="N276" s="94">
        <v>34.67495728760594</v>
      </c>
      <c r="P276" s="130"/>
    </row>
    <row r="277" spans="1:16" ht="12">
      <c r="A277" s="59">
        <v>2280</v>
      </c>
      <c r="B277" s="59"/>
      <c r="C277" s="60"/>
      <c r="D277" s="60"/>
      <c r="E277" s="60"/>
      <c r="F277" s="60"/>
      <c r="G277" s="60"/>
      <c r="H277" s="88"/>
      <c r="I277" s="88"/>
      <c r="J277" s="88"/>
      <c r="K277" s="88"/>
      <c r="L277" s="88"/>
      <c r="M277" s="88"/>
      <c r="N277" s="88"/>
      <c r="P277" s="130"/>
    </row>
    <row r="278" spans="1:16" ht="12">
      <c r="A278" s="59">
        <v>2290</v>
      </c>
      <c r="B278" s="59" t="s">
        <v>21</v>
      </c>
      <c r="C278" s="60"/>
      <c r="D278" s="60"/>
      <c r="E278" s="60"/>
      <c r="F278" s="60"/>
      <c r="G278" s="60"/>
      <c r="H278" s="88"/>
      <c r="I278" s="88"/>
      <c r="J278" s="88"/>
      <c r="K278" s="88"/>
      <c r="L278" s="88"/>
      <c r="M278" s="88"/>
      <c r="N278" s="88"/>
      <c r="P278" s="130"/>
    </row>
    <row r="279" spans="1:16" ht="12">
      <c r="A279" s="59">
        <v>2300</v>
      </c>
      <c r="B279" s="59" t="s">
        <v>20</v>
      </c>
      <c r="C279" s="60">
        <v>245163.614900376</v>
      </c>
      <c r="D279" s="60">
        <v>199930.26351203598</v>
      </c>
      <c r="E279" s="60">
        <v>84907.16052578451</v>
      </c>
      <c r="F279" s="60">
        <v>21.166666666666664</v>
      </c>
      <c r="G279" s="60">
        <v>3</v>
      </c>
      <c r="H279" s="94">
        <v>98.25867032522156</v>
      </c>
      <c r="I279" s="94">
        <v>430.21987289539567</v>
      </c>
      <c r="J279" s="94">
        <v>0</v>
      </c>
      <c r="K279" s="94">
        <v>36.30769230769231</v>
      </c>
      <c r="L279" s="94">
        <v>94.70607990735377</v>
      </c>
      <c r="M279" s="94">
        <v>221.01828298887114</v>
      </c>
      <c r="N279" s="94">
        <v>4147.9673847813665</v>
      </c>
      <c r="P279" s="130"/>
    </row>
    <row r="280" spans="1:16" ht="12">
      <c r="A280" s="59">
        <v>2310</v>
      </c>
      <c r="B280" s="59" t="s">
        <v>19</v>
      </c>
      <c r="C280" s="60">
        <v>19643.331436227923</v>
      </c>
      <c r="D280" s="60">
        <v>17974.909509687695</v>
      </c>
      <c r="E280" s="60">
        <v>6871.022839496155</v>
      </c>
      <c r="F280" s="60">
        <v>0</v>
      </c>
      <c r="G280" s="60">
        <v>0</v>
      </c>
      <c r="H280" s="94">
        <v>0</v>
      </c>
      <c r="I280" s="94">
        <v>0</v>
      </c>
      <c r="J280" s="94">
        <v>0</v>
      </c>
      <c r="K280" s="94">
        <v>0</v>
      </c>
      <c r="L280" s="94">
        <v>1.9272727272727272</v>
      </c>
      <c r="M280" s="94">
        <v>24.30127186009539</v>
      </c>
      <c r="N280" s="94">
        <v>29.756222996636094</v>
      </c>
      <c r="P280" s="130"/>
    </row>
    <row r="281" spans="1:16" ht="12">
      <c r="A281" s="59">
        <v>2320</v>
      </c>
      <c r="B281" s="59" t="s">
        <v>18</v>
      </c>
      <c r="C281" s="60">
        <v>18487.929505748347</v>
      </c>
      <c r="D281" s="60">
        <v>16687.680050318926</v>
      </c>
      <c r="E281" s="60">
        <v>6304.411917347046</v>
      </c>
      <c r="F281" s="60">
        <v>0</v>
      </c>
      <c r="G281" s="60">
        <v>0</v>
      </c>
      <c r="H281" s="94">
        <v>0</v>
      </c>
      <c r="I281" s="94">
        <v>0</v>
      </c>
      <c r="J281" s="94">
        <v>0</v>
      </c>
      <c r="K281" s="94">
        <v>0</v>
      </c>
      <c r="L281" s="94">
        <v>0</v>
      </c>
      <c r="M281" s="94">
        <v>21.88235294117647</v>
      </c>
      <c r="N281" s="94">
        <v>18.221904131333055</v>
      </c>
      <c r="P281" s="130"/>
    </row>
    <row r="282" spans="1:16" ht="12">
      <c r="A282" s="59">
        <v>2330</v>
      </c>
      <c r="B282" s="59" t="s">
        <v>17</v>
      </c>
      <c r="C282" s="60">
        <v>2053.1039622136364</v>
      </c>
      <c r="D282" s="60">
        <v>2861.7931252067747</v>
      </c>
      <c r="E282" s="60">
        <v>1307.4868682125355</v>
      </c>
      <c r="F282" s="60">
        <v>0</v>
      </c>
      <c r="G282" s="60">
        <v>0</v>
      </c>
      <c r="H282" s="94">
        <v>0</v>
      </c>
      <c r="I282" s="94">
        <v>0</v>
      </c>
      <c r="J282" s="94">
        <v>0</v>
      </c>
      <c r="K282" s="94">
        <v>0</v>
      </c>
      <c r="L282" s="94">
        <v>1.9272727272727272</v>
      </c>
      <c r="M282" s="94">
        <v>2.418918918918919</v>
      </c>
      <c r="N282" s="94">
        <v>11.534318865303039</v>
      </c>
      <c r="P282" s="130"/>
    </row>
    <row r="283" spans="1:16" ht="12">
      <c r="A283" s="59">
        <v>2340</v>
      </c>
      <c r="B283" s="59" t="s">
        <v>16</v>
      </c>
      <c r="C283" s="60">
        <v>226688.12844333277</v>
      </c>
      <c r="D283" s="60">
        <v>183287.33151803212</v>
      </c>
      <c r="E283" s="60">
        <v>78663.11849016606</v>
      </c>
      <c r="F283" s="60">
        <v>21.166666666666664</v>
      </c>
      <c r="G283" s="60">
        <v>3</v>
      </c>
      <c r="H283" s="88">
        <v>98.25867032522156</v>
      </c>
      <c r="I283" s="88">
        <v>430.21987289539567</v>
      </c>
      <c r="J283" s="88">
        <v>0</v>
      </c>
      <c r="K283" s="88">
        <v>36.30769230769231</v>
      </c>
      <c r="L283" s="88">
        <v>92.77880718008105</v>
      </c>
      <c r="M283" s="88">
        <v>217.59936406995223</v>
      </c>
      <c r="N283" s="88">
        <v>4125.328158755407</v>
      </c>
      <c r="P283" s="130"/>
    </row>
    <row r="284" spans="1:16" ht="12">
      <c r="A284" s="59">
        <v>2350</v>
      </c>
      <c r="B284" s="59"/>
      <c r="C284" s="60"/>
      <c r="D284" s="60"/>
      <c r="E284" s="60"/>
      <c r="F284" s="60"/>
      <c r="G284" s="60"/>
      <c r="H284" s="88"/>
      <c r="I284" s="88"/>
      <c r="J284" s="88"/>
      <c r="K284" s="88"/>
      <c r="L284" s="88"/>
      <c r="M284" s="60"/>
      <c r="N284" s="60"/>
      <c r="P284" s="130"/>
    </row>
    <row r="285" spans="1:16" ht="12">
      <c r="A285" s="59">
        <v>2360</v>
      </c>
      <c r="B285" s="59" t="s">
        <v>15</v>
      </c>
      <c r="C285" s="88">
        <v>11740.547036805474</v>
      </c>
      <c r="D285" s="88">
        <v>17484.01858747648</v>
      </c>
      <c r="E285" s="88">
        <v>3791.9609936696884</v>
      </c>
      <c r="F285" s="88">
        <v>0</v>
      </c>
      <c r="G285" s="88">
        <v>0</v>
      </c>
      <c r="H285" s="94">
        <v>0</v>
      </c>
      <c r="I285" s="94">
        <v>0</v>
      </c>
      <c r="J285" s="94">
        <v>0</v>
      </c>
      <c r="K285" s="94">
        <v>0</v>
      </c>
      <c r="L285" s="94">
        <v>0</v>
      </c>
      <c r="M285" s="94">
        <v>13.92156862745098</v>
      </c>
      <c r="N285" s="94">
        <v>39.22561990416432</v>
      </c>
      <c r="P285" s="130"/>
    </row>
    <row r="286" spans="1:16" ht="12">
      <c r="A286" s="59">
        <v>2370</v>
      </c>
      <c r="B286" s="59" t="s">
        <v>14</v>
      </c>
      <c r="C286" s="88">
        <v>5701.251282297923</v>
      </c>
      <c r="D286" s="88">
        <v>5927.8659410175715</v>
      </c>
      <c r="E286" s="88">
        <v>2933.528386478569</v>
      </c>
      <c r="F286" s="88">
        <v>0</v>
      </c>
      <c r="G286" s="88">
        <v>0</v>
      </c>
      <c r="H286" s="94">
        <v>0</v>
      </c>
      <c r="I286" s="94">
        <v>0</v>
      </c>
      <c r="J286" s="94">
        <v>0</v>
      </c>
      <c r="K286" s="94">
        <v>0</v>
      </c>
      <c r="L286" s="94">
        <v>0</v>
      </c>
      <c r="M286" s="94">
        <v>13.92156862745098</v>
      </c>
      <c r="N286" s="94">
        <v>13.375170532060029</v>
      </c>
      <c r="P286" s="130"/>
    </row>
    <row r="287" spans="1:16" ht="12">
      <c r="A287" s="59">
        <v>2380</v>
      </c>
      <c r="B287" s="59" t="s">
        <v>13</v>
      </c>
      <c r="C287" s="88">
        <v>1600.8195115209237</v>
      </c>
      <c r="D287" s="88">
        <v>1225.021937163554</v>
      </c>
      <c r="E287" s="88">
        <v>58.457286142373256</v>
      </c>
      <c r="F287" s="88">
        <v>0</v>
      </c>
      <c r="G287" s="88">
        <v>0</v>
      </c>
      <c r="H287" s="94">
        <v>0</v>
      </c>
      <c r="I287" s="94">
        <v>0</v>
      </c>
      <c r="J287" s="94">
        <v>0</v>
      </c>
      <c r="K287" s="94">
        <v>0</v>
      </c>
      <c r="L287" s="94">
        <v>0</v>
      </c>
      <c r="M287" s="94">
        <v>13.92156862745098</v>
      </c>
      <c r="N287" s="94">
        <v>24.52114597544339</v>
      </c>
      <c r="P287" s="130"/>
    </row>
    <row r="288" spans="1:16" ht="12">
      <c r="A288" s="59">
        <v>2390</v>
      </c>
      <c r="B288" s="59" t="s">
        <v>12</v>
      </c>
      <c r="C288" s="88">
        <v>4605.949411222147</v>
      </c>
      <c r="D288" s="88">
        <v>10764.607750218143</v>
      </c>
      <c r="E288" s="88">
        <v>817.7369363331574</v>
      </c>
      <c r="F288" s="88">
        <v>0</v>
      </c>
      <c r="G288" s="88">
        <v>0</v>
      </c>
      <c r="H288" s="94">
        <v>0</v>
      </c>
      <c r="I288" s="94">
        <v>0</v>
      </c>
      <c r="J288" s="94">
        <v>0</v>
      </c>
      <c r="K288" s="94">
        <v>0</v>
      </c>
      <c r="L288" s="94">
        <v>0</v>
      </c>
      <c r="M288" s="94">
        <v>0</v>
      </c>
      <c r="N288" s="94">
        <v>1.3293033966609096</v>
      </c>
      <c r="P288" s="130"/>
    </row>
    <row r="289" spans="1:16" ht="12">
      <c r="A289" s="59">
        <v>2400</v>
      </c>
      <c r="B289" s="59"/>
      <c r="C289" s="60"/>
      <c r="D289" s="60"/>
      <c r="E289" s="60"/>
      <c r="F289" s="60"/>
      <c r="G289" s="60"/>
      <c r="H289" s="88"/>
      <c r="I289" s="88"/>
      <c r="J289" s="88"/>
      <c r="K289" s="88"/>
      <c r="L289" s="88"/>
      <c r="M289" s="60"/>
      <c r="N289" s="60"/>
      <c r="P289" s="130"/>
    </row>
    <row r="290" spans="1:16" ht="12">
      <c r="A290" s="59">
        <v>2410</v>
      </c>
      <c r="B290" s="59" t="s">
        <v>11</v>
      </c>
      <c r="C290" s="60">
        <v>1324.5926621164156</v>
      </c>
      <c r="D290" s="60">
        <v>1120.8618344236543</v>
      </c>
      <c r="E290" s="60">
        <v>303.7523147195246</v>
      </c>
      <c r="F290" s="60">
        <v>56.24999999999999</v>
      </c>
      <c r="G290" s="60">
        <v>23.785714285714285</v>
      </c>
      <c r="H290" s="88">
        <v>309.4208987449957</v>
      </c>
      <c r="I290" s="88">
        <v>267.6749043703508</v>
      </c>
      <c r="J290" s="88">
        <v>0</v>
      </c>
      <c r="K290" s="88">
        <v>72.61538461538461</v>
      </c>
      <c r="L290" s="88">
        <v>118.83173132599882</v>
      </c>
      <c r="M290" s="60">
        <v>52.32829888712242</v>
      </c>
      <c r="N290" s="60">
        <v>219.71587889565163</v>
      </c>
      <c r="P290" s="130"/>
    </row>
    <row r="291" spans="1:16" ht="12">
      <c r="A291" s="59">
        <v>2420</v>
      </c>
      <c r="B291" s="59" t="s">
        <v>10</v>
      </c>
      <c r="C291" s="60">
        <v>8536.48721545494</v>
      </c>
      <c r="D291" s="60">
        <v>8632.613877842772</v>
      </c>
      <c r="E291" s="60">
        <v>5963.073137014648</v>
      </c>
      <c r="F291" s="60">
        <v>71.20833333333334</v>
      </c>
      <c r="G291" s="60">
        <v>67.42857142857143</v>
      </c>
      <c r="H291" s="88">
        <v>230.32043092978284</v>
      </c>
      <c r="I291" s="88">
        <v>318.639784946237</v>
      </c>
      <c r="J291" s="88">
        <v>0</v>
      </c>
      <c r="K291" s="88">
        <v>263.43076923076916</v>
      </c>
      <c r="L291" s="88">
        <v>314.57209033005245</v>
      </c>
      <c r="M291" s="60">
        <v>359.00768415474215</v>
      </c>
      <c r="N291" s="60">
        <v>1227.4887365133345</v>
      </c>
      <c r="P291" s="130"/>
    </row>
    <row r="292" spans="1:16" ht="12">
      <c r="A292" s="59">
        <v>2430</v>
      </c>
      <c r="B292" s="59" t="s">
        <v>9</v>
      </c>
      <c r="C292" s="88">
        <v>33.58061325420376</v>
      </c>
      <c r="D292" s="88">
        <v>638.3869539742507</v>
      </c>
      <c r="E292" s="88">
        <v>355.0283075587027</v>
      </c>
      <c r="F292" s="88">
        <v>205</v>
      </c>
      <c r="G292" s="88">
        <v>88.74999999999999</v>
      </c>
      <c r="H292" s="94">
        <v>0</v>
      </c>
      <c r="I292" s="94">
        <v>0</v>
      </c>
      <c r="J292" s="94">
        <v>0</v>
      </c>
      <c r="K292" s="94">
        <v>237.7230769230769</v>
      </c>
      <c r="L292" s="94">
        <v>289.4436595251885</v>
      </c>
      <c r="M292" s="94">
        <v>116.10810810810811</v>
      </c>
      <c r="N292" s="94">
        <v>2.229195088676671</v>
      </c>
      <c r="P292" s="130"/>
    </row>
    <row r="293" spans="1:16" ht="12">
      <c r="A293" s="59">
        <v>2440</v>
      </c>
      <c r="B293" s="59" t="s">
        <v>8</v>
      </c>
      <c r="C293" s="88">
        <v>444.1566847251783</v>
      </c>
      <c r="D293" s="88">
        <v>1023.7981915738961</v>
      </c>
      <c r="E293" s="88">
        <v>235.65406530946913</v>
      </c>
      <c r="F293" s="88">
        <v>0</v>
      </c>
      <c r="G293" s="88">
        <v>0</v>
      </c>
      <c r="H293" s="94">
        <v>0</v>
      </c>
      <c r="I293" s="94">
        <v>0</v>
      </c>
      <c r="J293" s="94">
        <v>0</v>
      </c>
      <c r="K293" s="94">
        <v>35.55384615384615</v>
      </c>
      <c r="L293" s="94">
        <v>15.254313839027215</v>
      </c>
      <c r="M293" s="94">
        <v>13.92156862745098</v>
      </c>
      <c r="N293" s="94">
        <v>13.375170532060029</v>
      </c>
      <c r="P293" s="130"/>
    </row>
    <row r="294" spans="1:16" ht="12">
      <c r="A294" s="59">
        <v>2450</v>
      </c>
      <c r="B294" s="59" t="s">
        <v>7</v>
      </c>
      <c r="C294" s="88">
        <v>1875.196241637802</v>
      </c>
      <c r="D294" s="88">
        <v>851.8587077311306</v>
      </c>
      <c r="E294" s="88">
        <v>549.9955682688106</v>
      </c>
      <c r="F294" s="88">
        <v>0</v>
      </c>
      <c r="G294" s="88">
        <v>0</v>
      </c>
      <c r="H294" s="94">
        <v>0</v>
      </c>
      <c r="I294" s="94">
        <v>0</v>
      </c>
      <c r="J294" s="94">
        <v>0</v>
      </c>
      <c r="K294" s="94">
        <v>0</v>
      </c>
      <c r="L294" s="94">
        <v>0</v>
      </c>
      <c r="M294" s="94">
        <v>0</v>
      </c>
      <c r="N294" s="94">
        <v>2</v>
      </c>
      <c r="P294" s="130"/>
    </row>
    <row r="295" spans="1:16" ht="12">
      <c r="A295" s="59">
        <v>2455</v>
      </c>
      <c r="B295" s="59" t="s">
        <v>112</v>
      </c>
      <c r="C295" s="88">
        <v>11913.85310780008</v>
      </c>
      <c r="D295" s="88">
        <v>15128.082330866835</v>
      </c>
      <c r="E295" s="88">
        <v>4865.554207807321</v>
      </c>
      <c r="F295" s="88">
        <v>109.375</v>
      </c>
      <c r="G295" s="88">
        <v>55.75000000000001</v>
      </c>
      <c r="H295" s="94">
        <v>0</v>
      </c>
      <c r="I295" s="94">
        <v>0</v>
      </c>
      <c r="J295" s="94">
        <v>0</v>
      </c>
      <c r="K295" s="94">
        <v>222.36923076923074</v>
      </c>
      <c r="L295" s="94">
        <v>199.19212507237984</v>
      </c>
      <c r="M295" s="94">
        <v>150.6160572337043</v>
      </c>
      <c r="N295" s="94">
        <v>190.38758137478538</v>
      </c>
      <c r="P295" s="130"/>
    </row>
    <row r="296" spans="1:16" ht="12">
      <c r="A296" s="59">
        <v>2460</v>
      </c>
      <c r="B296" s="59"/>
      <c r="C296" s="60"/>
      <c r="D296" s="60"/>
      <c r="E296" s="60"/>
      <c r="F296" s="60"/>
      <c r="G296" s="60"/>
      <c r="H296" s="95"/>
      <c r="I296" s="95"/>
      <c r="J296" s="95"/>
      <c r="K296" s="95"/>
      <c r="L296" s="95"/>
      <c r="M296" s="96"/>
      <c r="N296" s="96"/>
      <c r="P296" s="130"/>
    </row>
    <row r="297" spans="1:16" ht="12">
      <c r="A297" s="59">
        <v>2470</v>
      </c>
      <c r="B297" s="59" t="s">
        <v>6</v>
      </c>
      <c r="C297" s="60"/>
      <c r="D297" s="60"/>
      <c r="E297" s="60"/>
      <c r="F297" s="60"/>
      <c r="G297" s="60"/>
      <c r="H297" s="95"/>
      <c r="I297" s="95"/>
      <c r="J297" s="95"/>
      <c r="K297" s="95"/>
      <c r="L297" s="95"/>
      <c r="M297" s="96"/>
      <c r="N297" s="96"/>
      <c r="P297" s="130"/>
    </row>
    <row r="298" spans="1:16" ht="12">
      <c r="A298" s="59">
        <v>2480</v>
      </c>
      <c r="B298" s="59" t="s">
        <v>163</v>
      </c>
      <c r="C298" s="87">
        <v>38.950023526433206</v>
      </c>
      <c r="D298" s="87">
        <v>38.58768457431542</v>
      </c>
      <c r="E298" s="87">
        <v>38.45494218096787</v>
      </c>
      <c r="F298" s="87">
        <v>53.289473684210506</v>
      </c>
      <c r="G298" s="87">
        <v>33.62663906142166</v>
      </c>
      <c r="H298" s="87">
        <v>0</v>
      </c>
      <c r="I298" s="87">
        <v>0</v>
      </c>
      <c r="J298" s="87">
        <v>0</v>
      </c>
      <c r="K298" s="87">
        <v>0</v>
      </c>
      <c r="L298" s="87">
        <v>0</v>
      </c>
      <c r="M298" s="86">
        <v>87.03906535231837</v>
      </c>
      <c r="N298" s="86">
        <v>40.96134118528227</v>
      </c>
      <c r="P298" s="130"/>
    </row>
    <row r="299" spans="1:16" ht="12">
      <c r="A299" s="59">
        <v>2490</v>
      </c>
      <c r="B299" s="59" t="s">
        <v>162</v>
      </c>
      <c r="C299" s="87">
        <v>61.04997647356449</v>
      </c>
      <c r="D299" s="87">
        <v>61.412315425685804</v>
      </c>
      <c r="E299" s="87">
        <v>61.54505781903027</v>
      </c>
      <c r="F299" s="87">
        <v>46.71052631578944</v>
      </c>
      <c r="G299" s="87">
        <v>66.3733609385783</v>
      </c>
      <c r="H299" s="87">
        <v>0</v>
      </c>
      <c r="I299" s="87">
        <v>0</v>
      </c>
      <c r="J299" s="87">
        <v>0</v>
      </c>
      <c r="K299" s="87">
        <v>0</v>
      </c>
      <c r="L299" s="87">
        <v>0</v>
      </c>
      <c r="M299" s="86">
        <v>12.960934647681608</v>
      </c>
      <c r="N299" s="86">
        <v>59.038658814718495</v>
      </c>
      <c r="P299" s="130"/>
    </row>
    <row r="300" spans="1:16" ht="12">
      <c r="A300" s="59">
        <v>2500</v>
      </c>
      <c r="B300" s="59" t="s">
        <v>5</v>
      </c>
      <c r="C300" s="87">
        <v>4.182354337324831</v>
      </c>
      <c r="D300" s="87">
        <v>3.844386941922745</v>
      </c>
      <c r="E300" s="87">
        <v>4.088050650470391</v>
      </c>
      <c r="F300" s="87">
        <v>3.408791866</v>
      </c>
      <c r="G300" s="87">
        <v>3.6031746032</v>
      </c>
      <c r="H300" s="87">
        <v>0</v>
      </c>
      <c r="I300" s="87">
        <v>0</v>
      </c>
      <c r="J300" s="87">
        <v>0</v>
      </c>
      <c r="K300" s="87">
        <v>0</v>
      </c>
      <c r="L300" s="87">
        <v>0</v>
      </c>
      <c r="M300" s="86">
        <v>2.3647101776</v>
      </c>
      <c r="N300" s="86">
        <v>6.0216096192</v>
      </c>
      <c r="P300" s="130"/>
    </row>
    <row r="301" spans="1:16" ht="12">
      <c r="A301" s="59">
        <v>2510</v>
      </c>
      <c r="B301" s="59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88"/>
      <c r="N301" s="88"/>
      <c r="P301" s="130"/>
    </row>
    <row r="302" spans="1:16" ht="12">
      <c r="A302" s="59">
        <v>2520</v>
      </c>
      <c r="B302" s="59" t="s">
        <v>4</v>
      </c>
      <c r="C302" s="60">
        <v>21858.97713960903</v>
      </c>
      <c r="D302" s="60">
        <v>33681.0754542012</v>
      </c>
      <c r="E302" s="60">
        <v>6588.745496436013</v>
      </c>
      <c r="F302" s="60">
        <v>0</v>
      </c>
      <c r="G302" s="60">
        <v>0</v>
      </c>
      <c r="H302" s="60">
        <v>0</v>
      </c>
      <c r="I302" s="60">
        <v>0</v>
      </c>
      <c r="J302" s="60">
        <v>0</v>
      </c>
      <c r="K302" s="60">
        <v>0</v>
      </c>
      <c r="L302" s="60">
        <v>0</v>
      </c>
      <c r="M302" s="88">
        <v>0</v>
      </c>
      <c r="N302" s="88">
        <v>6.2171052786594</v>
      </c>
      <c r="P302" s="130"/>
    </row>
    <row r="303" spans="1:16" ht="12">
      <c r="A303" s="59">
        <v>2530</v>
      </c>
      <c r="B303" s="59" t="s">
        <v>3</v>
      </c>
      <c r="C303" s="60">
        <v>248814.02286039313</v>
      </c>
      <c r="D303" s="60">
        <v>200870.9245458032</v>
      </c>
      <c r="E303" s="60">
        <v>88686.25450356792</v>
      </c>
      <c r="F303" s="60">
        <v>418.00000000000017</v>
      </c>
      <c r="G303" s="60">
        <v>207.00000000000003</v>
      </c>
      <c r="H303" s="60">
        <v>0</v>
      </c>
      <c r="I303" s="60">
        <v>0</v>
      </c>
      <c r="J303" s="60">
        <v>0</v>
      </c>
      <c r="K303" s="60">
        <v>0</v>
      </c>
      <c r="L303" s="60">
        <v>0</v>
      </c>
      <c r="M303" s="88">
        <v>913.0000000000022</v>
      </c>
      <c r="N303" s="88">
        <v>5786.782894721339</v>
      </c>
      <c r="P303" s="130"/>
    </row>
    <row r="304" spans="1:16" ht="12">
      <c r="A304" s="59">
        <v>2540</v>
      </c>
      <c r="B304" s="59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88"/>
      <c r="N304" s="88"/>
      <c r="P304" s="130"/>
    </row>
    <row r="305" spans="1:16" ht="12">
      <c r="A305" s="59">
        <v>2550</v>
      </c>
      <c r="B305" s="59" t="s">
        <v>2</v>
      </c>
      <c r="C305" s="60">
        <v>98101.98736905542</v>
      </c>
      <c r="D305" s="60">
        <v>102413.30047822988</v>
      </c>
      <c r="E305" s="60">
        <v>35525.41741102854</v>
      </c>
      <c r="F305" s="60">
        <v>212.875</v>
      </c>
      <c r="G305" s="60">
        <v>14.892857142857142</v>
      </c>
      <c r="H305" s="60">
        <v>0</v>
      </c>
      <c r="I305" s="60">
        <v>0</v>
      </c>
      <c r="J305" s="60">
        <v>0</v>
      </c>
      <c r="K305" s="60">
        <v>0</v>
      </c>
      <c r="L305" s="60">
        <v>0</v>
      </c>
      <c r="M305" s="88">
        <v>780.7450980392176</v>
      </c>
      <c r="N305" s="88">
        <v>19.075659603746296</v>
      </c>
      <c r="P305" s="130"/>
    </row>
    <row r="306" spans="1:16" ht="12">
      <c r="A306" s="59">
        <v>2560</v>
      </c>
      <c r="B306" s="59" t="s">
        <v>1</v>
      </c>
      <c r="C306" s="60">
        <v>172571.01263094277</v>
      </c>
      <c r="D306" s="60">
        <v>132138.69952177504</v>
      </c>
      <c r="E306" s="60">
        <v>59749.582588974</v>
      </c>
      <c r="F306" s="60">
        <v>205.12499999999991</v>
      </c>
      <c r="G306" s="60">
        <v>192.1071428571429</v>
      </c>
      <c r="H306" s="60">
        <v>0</v>
      </c>
      <c r="I306" s="60">
        <v>0</v>
      </c>
      <c r="J306" s="60">
        <v>0</v>
      </c>
      <c r="K306" s="60">
        <v>0</v>
      </c>
      <c r="L306" s="60">
        <v>0</v>
      </c>
      <c r="M306" s="88">
        <v>132.25490196078434</v>
      </c>
      <c r="N306" s="88">
        <v>5773.924340396252</v>
      </c>
      <c r="P306" s="130"/>
    </row>
    <row r="307" spans="1:16" ht="12">
      <c r="A307" s="59">
        <v>2570</v>
      </c>
      <c r="B307" s="59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88"/>
      <c r="N307" s="88"/>
      <c r="P307" s="130"/>
    </row>
    <row r="308" spans="1:16" ht="12">
      <c r="A308" s="59">
        <v>2580</v>
      </c>
      <c r="B308" s="59" t="s">
        <v>0</v>
      </c>
      <c r="C308" s="60">
        <v>167896.02748293162</v>
      </c>
      <c r="D308" s="60">
        <v>123635.55297302821</v>
      </c>
      <c r="E308" s="60">
        <v>58634.703108745794</v>
      </c>
      <c r="F308" s="60">
        <v>205.12499999999991</v>
      </c>
      <c r="G308" s="60">
        <v>192.1071428571429</v>
      </c>
      <c r="H308" s="60">
        <v>0</v>
      </c>
      <c r="I308" s="60">
        <v>0</v>
      </c>
      <c r="J308" s="60">
        <v>0</v>
      </c>
      <c r="K308" s="60">
        <v>0</v>
      </c>
      <c r="L308" s="60">
        <v>0</v>
      </c>
      <c r="M308" s="88">
        <v>132.25490196078434</v>
      </c>
      <c r="N308" s="88">
        <v>5767.707235117592</v>
      </c>
      <c r="P308" s="130"/>
    </row>
    <row r="309" spans="1:16" ht="12">
      <c r="A309" s="59">
        <v>2590</v>
      </c>
      <c r="B309" s="59"/>
      <c r="C309" s="60"/>
      <c r="D309" s="60"/>
      <c r="E309" s="60"/>
      <c r="F309" s="60"/>
      <c r="G309" s="60"/>
      <c r="H309" s="88"/>
      <c r="I309" s="88"/>
      <c r="J309" s="88"/>
      <c r="K309" s="88"/>
      <c r="L309" s="88"/>
      <c r="M309" s="88"/>
      <c r="N309" s="88"/>
      <c r="P309" s="130"/>
    </row>
    <row r="310" spans="1:16" ht="12">
      <c r="A310" s="59">
        <v>2600</v>
      </c>
      <c r="B310" s="59" t="s">
        <v>123</v>
      </c>
      <c r="C310" s="88">
        <v>45.59991025104713</v>
      </c>
      <c r="D310" s="88">
        <v>45.35927502429649</v>
      </c>
      <c r="E310" s="88">
        <v>43.280678790784286</v>
      </c>
      <c r="F310" s="88">
        <v>56.315091707</v>
      </c>
      <c r="G310" s="88">
        <v>43.714285714</v>
      </c>
      <c r="H310" s="88">
        <v>38.666666667</v>
      </c>
      <c r="I310" s="88">
        <v>41.823529412</v>
      </c>
      <c r="J310" s="88">
        <v>31.846153846</v>
      </c>
      <c r="K310" s="88">
        <v>39.152913295</v>
      </c>
      <c r="L310" s="88">
        <v>38.685685217</v>
      </c>
      <c r="M310" s="88">
        <v>43.849247666</v>
      </c>
      <c r="N310" s="88">
        <v>44.592304905</v>
      </c>
      <c r="P310" s="130"/>
    </row>
    <row r="311" spans="1:16" ht="12">
      <c r="A311" s="59">
        <v>2610</v>
      </c>
      <c r="B311" s="59" t="s">
        <v>124</v>
      </c>
      <c r="C311" s="87">
        <v>2.5381440287968675</v>
      </c>
      <c r="D311" s="87">
        <v>2.5111315947931936</v>
      </c>
      <c r="E311" s="87">
        <v>2.2246485415167303</v>
      </c>
      <c r="F311" s="87">
        <v>1.0906718852</v>
      </c>
      <c r="G311" s="87">
        <v>1.3497904052</v>
      </c>
      <c r="H311" s="86">
        <v>1.1721887188</v>
      </c>
      <c r="I311" s="86">
        <v>1.2274485196</v>
      </c>
      <c r="J311" s="86">
        <v>1.1116801397</v>
      </c>
      <c r="K311" s="86">
        <v>1.1659433767</v>
      </c>
      <c r="L311" s="86">
        <v>1.1718966369</v>
      </c>
      <c r="M311" s="86">
        <v>1.1969502911</v>
      </c>
      <c r="N311" s="86">
        <v>1.2705101387</v>
      </c>
      <c r="P311" s="130"/>
    </row>
    <row r="312" spans="1:14" ht="12.75">
      <c r="A312" s="48">
        <v>2620</v>
      </c>
      <c r="H312" s="97"/>
      <c r="I312" s="97"/>
      <c r="J312" s="97"/>
      <c r="K312" s="97"/>
      <c r="L312" s="97"/>
      <c r="M312" s="47"/>
      <c r="N312" s="47"/>
    </row>
    <row r="313" spans="1:14" ht="12.75">
      <c r="A313" s="48">
        <v>2630</v>
      </c>
      <c r="B313" s="48" t="s">
        <v>151</v>
      </c>
      <c r="H313" s="97"/>
      <c r="I313" s="97"/>
      <c r="J313" s="97"/>
      <c r="K313" s="97"/>
      <c r="L313" s="97"/>
      <c r="M313" s="47"/>
      <c r="N313" s="47"/>
    </row>
    <row r="314" spans="1:14" ht="12.75">
      <c r="A314" s="48">
        <v>2640</v>
      </c>
      <c r="B314" s="48" t="s">
        <v>161</v>
      </c>
      <c r="H314" s="97"/>
      <c r="I314" s="97"/>
      <c r="J314" s="97"/>
      <c r="K314" s="97"/>
      <c r="L314" s="97"/>
      <c r="M314" s="47"/>
      <c r="N314" s="47"/>
    </row>
    <row r="315" spans="1:14" ht="12.75">
      <c r="A315" s="48">
        <v>2650</v>
      </c>
      <c r="B315" s="48" t="s">
        <v>152</v>
      </c>
      <c r="H315" s="97"/>
      <c r="I315" s="97"/>
      <c r="J315" s="97"/>
      <c r="K315" s="97"/>
      <c r="L315" s="97"/>
      <c r="M315" s="47"/>
      <c r="N315" s="47"/>
    </row>
    <row r="316" spans="1:14" ht="12.75">
      <c r="A316" s="48">
        <v>2660</v>
      </c>
      <c r="B316" s="85"/>
      <c r="H316" s="97"/>
      <c r="I316" s="97"/>
      <c r="J316" s="97"/>
      <c r="K316" s="97"/>
      <c r="L316" s="97"/>
      <c r="M316" s="47"/>
      <c r="N316" s="47"/>
    </row>
  </sheetData>
  <sheetProtection/>
  <printOptions/>
  <pageMargins left="0.75" right="0.75" top="1" bottom="1" header="0.5" footer="0.5"/>
  <pageSetup cellComments="atEnd" fitToHeight="0" fitToWidth="1" horizontalDpi="600" verticalDpi="600" orientation="portrait" scale="58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7"/>
  <sheetViews>
    <sheetView zoomScalePageLayoutView="0" workbookViewId="0" topLeftCell="B1">
      <selection activeCell="B1" sqref="B1"/>
    </sheetView>
  </sheetViews>
  <sheetFormatPr defaultColWidth="6.796875" defaultRowHeight="15"/>
  <cols>
    <col min="1" max="1" width="0" style="48" hidden="1" customWidth="1"/>
    <col min="2" max="2" width="22.19921875" style="48" customWidth="1"/>
    <col min="3" max="14" width="8.19921875" style="58" customWidth="1"/>
    <col min="15" max="15" width="6.796875" style="48" customWidth="1"/>
    <col min="16" max="16" width="20.296875" style="129" customWidth="1"/>
    <col min="17" max="16384" width="6.796875" style="48" customWidth="1"/>
  </cols>
  <sheetData>
    <row r="1" spans="1:14" ht="12">
      <c r="A1" s="48" t="s">
        <v>150</v>
      </c>
      <c r="B1" s="131" t="s">
        <v>144</v>
      </c>
      <c r="C1" s="60" t="s">
        <v>55</v>
      </c>
      <c r="D1" s="60" t="s">
        <v>54</v>
      </c>
      <c r="E1" s="60" t="s">
        <v>53</v>
      </c>
      <c r="F1" s="60" t="s">
        <v>52</v>
      </c>
      <c r="G1" s="60" t="s">
        <v>51</v>
      </c>
      <c r="H1" s="60" t="s">
        <v>57</v>
      </c>
      <c r="I1" s="60" t="s">
        <v>56</v>
      </c>
      <c r="J1" s="60" t="s">
        <v>50</v>
      </c>
      <c r="K1" s="60" t="s">
        <v>49</v>
      </c>
      <c r="L1" s="60" t="s">
        <v>48</v>
      </c>
      <c r="M1" s="60" t="s">
        <v>47</v>
      </c>
      <c r="N1" s="60" t="s">
        <v>46</v>
      </c>
    </row>
    <row r="2" spans="1:14" ht="12">
      <c r="A2" s="48">
        <v>10</v>
      </c>
      <c r="B2" s="132">
        <v>2021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2">
      <c r="A3" s="48">
        <v>20</v>
      </c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6" ht="12">
      <c r="A4" s="48">
        <v>30</v>
      </c>
      <c r="B4" s="59" t="s">
        <v>60</v>
      </c>
      <c r="C4" s="60">
        <v>105.1464236934124</v>
      </c>
      <c r="D4" s="60">
        <v>81.40252351902681</v>
      </c>
      <c r="E4" s="60">
        <v>140.53333990654187</v>
      </c>
      <c r="F4" s="88">
        <v>166.9029839000877</v>
      </c>
      <c r="G4" s="88">
        <v>654.2600130831785</v>
      </c>
      <c r="H4" s="88">
        <v>597.0662647891803</v>
      </c>
      <c r="I4" s="88">
        <v>463.1243625903617</v>
      </c>
      <c r="J4" s="88">
        <v>563.6506411707371</v>
      </c>
      <c r="K4" s="88">
        <v>339.60929596762224</v>
      </c>
      <c r="L4" s="88">
        <v>360.8333177976516</v>
      </c>
      <c r="M4" s="89">
        <v>873.230241302944</v>
      </c>
      <c r="N4" s="89">
        <v>2340.688092931827</v>
      </c>
      <c r="P4" s="130"/>
    </row>
    <row r="5" spans="1:16" ht="12">
      <c r="A5" s="48">
        <v>40</v>
      </c>
      <c r="B5" s="59" t="s">
        <v>170</v>
      </c>
      <c r="C5" s="60">
        <v>98.14642369341239</v>
      </c>
      <c r="D5" s="60">
        <v>74.40252351902681</v>
      </c>
      <c r="E5" s="60">
        <v>134.5333399065419</v>
      </c>
      <c r="F5" s="88">
        <v>158.90298390008766</v>
      </c>
      <c r="G5" s="88">
        <v>642.2600130831786</v>
      </c>
      <c r="H5" s="88">
        <v>574.0662647891802</v>
      </c>
      <c r="I5" s="88">
        <v>447.1243625903616</v>
      </c>
      <c r="J5" s="88">
        <v>498.65064117073615</v>
      </c>
      <c r="K5" s="88">
        <v>325.6092959676223</v>
      </c>
      <c r="L5" s="88">
        <v>334.83331779765155</v>
      </c>
      <c r="M5" s="89">
        <v>827.2302413029433</v>
      </c>
      <c r="N5" s="89">
        <v>2217.688092931818</v>
      </c>
      <c r="P5" s="130"/>
    </row>
    <row r="6" spans="1:16" ht="12">
      <c r="A6" s="48">
        <v>50</v>
      </c>
      <c r="B6" s="59" t="s">
        <v>169</v>
      </c>
      <c r="C6" s="60">
        <v>7</v>
      </c>
      <c r="D6" s="60">
        <v>7</v>
      </c>
      <c r="E6" s="60">
        <v>6</v>
      </c>
      <c r="F6" s="88">
        <v>8</v>
      </c>
      <c r="G6" s="88">
        <v>12</v>
      </c>
      <c r="H6" s="88">
        <v>23</v>
      </c>
      <c r="I6" s="88">
        <v>16.000000000000004</v>
      </c>
      <c r="J6" s="88">
        <v>65.00000000000001</v>
      </c>
      <c r="K6" s="88">
        <v>14</v>
      </c>
      <c r="L6" s="88">
        <v>26</v>
      </c>
      <c r="M6" s="89">
        <v>46</v>
      </c>
      <c r="N6" s="89">
        <v>122.9999999999999</v>
      </c>
      <c r="P6" s="130"/>
    </row>
    <row r="7" spans="1:16" ht="12">
      <c r="A7" s="48">
        <v>60</v>
      </c>
      <c r="B7" s="59" t="s">
        <v>59</v>
      </c>
      <c r="C7" s="60">
        <v>1650.3438020385022</v>
      </c>
      <c r="D7" s="60">
        <v>1102.1418634836496</v>
      </c>
      <c r="E7" s="60">
        <v>1770.259418426986</v>
      </c>
      <c r="F7" s="88">
        <v>1589.013240499228</v>
      </c>
      <c r="G7" s="88">
        <v>6920.080341788146</v>
      </c>
      <c r="H7" s="88">
        <v>6310.033391817553</v>
      </c>
      <c r="I7" s="88">
        <v>4872.709104950222</v>
      </c>
      <c r="J7" s="88">
        <v>8603.404684550424</v>
      </c>
      <c r="K7" s="88">
        <v>2834.58821202736</v>
      </c>
      <c r="L7" s="88">
        <v>4564.472546387389</v>
      </c>
      <c r="M7" s="89">
        <v>7774.955645070411</v>
      </c>
      <c r="N7" s="89">
        <v>22475.642178301383</v>
      </c>
      <c r="P7" s="130"/>
    </row>
    <row r="8" spans="1:16" ht="12">
      <c r="A8" s="48">
        <v>70</v>
      </c>
      <c r="B8" s="59" t="s">
        <v>58</v>
      </c>
      <c r="C8" s="60">
        <v>53.236896839951726</v>
      </c>
      <c r="D8" s="60">
        <v>39.36220941013033</v>
      </c>
      <c r="E8" s="60">
        <v>57.10514252990276</v>
      </c>
      <c r="F8" s="88">
        <v>52.96710801664094</v>
      </c>
      <c r="G8" s="88">
        <v>223.22839812219817</v>
      </c>
      <c r="H8" s="88">
        <v>210.33444639391848</v>
      </c>
      <c r="I8" s="88">
        <v>157.18416467581383</v>
      </c>
      <c r="J8" s="88">
        <v>277.52918337259416</v>
      </c>
      <c r="K8" s="88">
        <v>94.48627373424543</v>
      </c>
      <c r="L8" s="88">
        <v>147.24104988346423</v>
      </c>
      <c r="M8" s="89">
        <v>259.1651881690135</v>
      </c>
      <c r="N8" s="89">
        <v>725.020715429077</v>
      </c>
      <c r="P8" s="130"/>
    </row>
    <row r="9" spans="1:16" ht="12" hidden="1">
      <c r="A9" s="48">
        <v>80</v>
      </c>
      <c r="B9" s="59" t="s">
        <v>127</v>
      </c>
      <c r="C9" s="60"/>
      <c r="D9" s="60"/>
      <c r="E9" s="60"/>
      <c r="F9" s="88"/>
      <c r="G9" s="88"/>
      <c r="H9" s="88"/>
      <c r="I9" s="88"/>
      <c r="J9" s="88"/>
      <c r="K9" s="88"/>
      <c r="L9" s="88"/>
      <c r="M9" s="89"/>
      <c r="N9" s="89"/>
      <c r="P9" s="130"/>
    </row>
    <row r="10" spans="1:16" ht="12" hidden="1">
      <c r="A10" s="48">
        <v>81</v>
      </c>
      <c r="B10" s="59" t="s">
        <v>128</v>
      </c>
      <c r="C10" s="60"/>
      <c r="D10" s="60"/>
      <c r="E10" s="60"/>
      <c r="F10" s="88"/>
      <c r="G10" s="88"/>
      <c r="H10" s="88"/>
      <c r="I10" s="88"/>
      <c r="J10" s="88"/>
      <c r="K10" s="88"/>
      <c r="L10" s="88"/>
      <c r="M10" s="89"/>
      <c r="N10" s="89"/>
      <c r="P10" s="130"/>
    </row>
    <row r="11" spans="1:16" ht="12">
      <c r="A11" s="48">
        <v>90</v>
      </c>
      <c r="B11" s="59"/>
      <c r="C11" s="60"/>
      <c r="D11" s="60"/>
      <c r="E11" s="60"/>
      <c r="F11" s="88"/>
      <c r="G11" s="88"/>
      <c r="H11" s="88"/>
      <c r="I11" s="88"/>
      <c r="J11" s="88"/>
      <c r="K11" s="88"/>
      <c r="L11" s="88"/>
      <c r="M11" s="89"/>
      <c r="N11" s="89"/>
      <c r="P11" s="130"/>
    </row>
    <row r="12" spans="1:16" ht="12">
      <c r="A12" s="48">
        <v>100</v>
      </c>
      <c r="B12" s="59" t="s">
        <v>45</v>
      </c>
      <c r="C12" s="60"/>
      <c r="D12" s="60"/>
      <c r="E12" s="60"/>
      <c r="F12" s="88"/>
      <c r="G12" s="88"/>
      <c r="H12" s="88"/>
      <c r="I12" s="88"/>
      <c r="J12" s="88"/>
      <c r="K12" s="88"/>
      <c r="L12" s="88"/>
      <c r="M12" s="89"/>
      <c r="N12" s="89"/>
      <c r="P12" s="130"/>
    </row>
    <row r="13" spans="1:16" ht="12">
      <c r="A13" s="48">
        <v>110</v>
      </c>
      <c r="B13" s="59" t="s">
        <v>107</v>
      </c>
      <c r="C13" s="60">
        <v>90.68617777401529</v>
      </c>
      <c r="D13" s="60">
        <v>60.899205693452494</v>
      </c>
      <c r="E13" s="60">
        <v>109.64582051380097</v>
      </c>
      <c r="F13" s="88">
        <v>137.10404622563624</v>
      </c>
      <c r="G13" s="88">
        <v>544.114122582391</v>
      </c>
      <c r="H13" s="88">
        <v>521.3699759623653</v>
      </c>
      <c r="I13" s="88">
        <v>388.9838065993527</v>
      </c>
      <c r="J13" s="88">
        <v>399.89556367805983</v>
      </c>
      <c r="K13" s="88">
        <v>284.0880832176368</v>
      </c>
      <c r="L13" s="88">
        <v>275.8683492934389</v>
      </c>
      <c r="M13" s="89">
        <v>673.2795916386318</v>
      </c>
      <c r="N13" s="89">
        <v>2040.0947274155765</v>
      </c>
      <c r="P13" s="130"/>
    </row>
    <row r="14" spans="1:16" ht="12">
      <c r="A14" s="48">
        <v>120</v>
      </c>
      <c r="B14" s="59" t="s">
        <v>108</v>
      </c>
      <c r="C14" s="60">
        <v>70.2891579516604</v>
      </c>
      <c r="D14" s="60">
        <v>43.83718446601942</v>
      </c>
      <c r="E14" s="60">
        <v>82.44905327034607</v>
      </c>
      <c r="F14" s="88">
        <v>91.21216868457209</v>
      </c>
      <c r="G14" s="88">
        <v>286.790800520617</v>
      </c>
      <c r="H14" s="88">
        <v>353.2259456984909</v>
      </c>
      <c r="I14" s="88">
        <v>261.78625520906746</v>
      </c>
      <c r="J14" s="88">
        <v>229.10878293126552</v>
      </c>
      <c r="K14" s="88">
        <v>198.13566429682277</v>
      </c>
      <c r="L14" s="88">
        <v>189.86342844256788</v>
      </c>
      <c r="M14" s="89">
        <v>428.3402608048314</v>
      </c>
      <c r="N14" s="89">
        <v>1131.0494469029736</v>
      </c>
      <c r="P14" s="130"/>
    </row>
    <row r="15" spans="1:16" ht="12">
      <c r="A15" s="48">
        <v>121</v>
      </c>
      <c r="B15" s="59" t="s">
        <v>129</v>
      </c>
      <c r="C15" s="60">
        <v>0</v>
      </c>
      <c r="D15" s="60">
        <v>1.0306496361827986</v>
      </c>
      <c r="E15" s="60">
        <v>5.230310411036796</v>
      </c>
      <c r="F15" s="88">
        <v>7.296326106146834</v>
      </c>
      <c r="G15" s="88">
        <v>67.03251912537776</v>
      </c>
      <c r="H15" s="88">
        <v>33.5160708974985</v>
      </c>
      <c r="I15" s="88">
        <v>21.17415752633066</v>
      </c>
      <c r="J15" s="88">
        <v>32.708952881446336</v>
      </c>
      <c r="K15" s="88">
        <v>16.676076400302822</v>
      </c>
      <c r="L15" s="88">
        <v>13.889770923403702</v>
      </c>
      <c r="M15" s="89">
        <v>56.80657450561182</v>
      </c>
      <c r="N15" s="89">
        <v>176.11487940914387</v>
      </c>
      <c r="P15" s="130"/>
    </row>
    <row r="16" spans="1:16" ht="12">
      <c r="A16" s="48">
        <v>130</v>
      </c>
      <c r="B16" s="59"/>
      <c r="C16" s="60"/>
      <c r="D16" s="60"/>
      <c r="E16" s="60"/>
      <c r="F16" s="88"/>
      <c r="G16" s="88"/>
      <c r="H16" s="88"/>
      <c r="I16" s="88"/>
      <c r="J16" s="88"/>
      <c r="K16" s="88"/>
      <c r="L16" s="88"/>
      <c r="M16" s="89"/>
      <c r="N16" s="89"/>
      <c r="P16" s="130"/>
    </row>
    <row r="17" spans="1:16" ht="12">
      <c r="A17" s="48">
        <v>140</v>
      </c>
      <c r="B17" s="59" t="s">
        <v>109</v>
      </c>
      <c r="C17" s="60">
        <v>0</v>
      </c>
      <c r="D17" s="60">
        <v>1.0306496361827986</v>
      </c>
      <c r="E17" s="60">
        <v>4.2471696261303356</v>
      </c>
      <c r="F17" s="88">
        <v>12.545322915158824</v>
      </c>
      <c r="G17" s="88">
        <v>43.2449439363789</v>
      </c>
      <c r="H17" s="88">
        <v>39.71171359279904</v>
      </c>
      <c r="I17" s="88">
        <v>25.28932268507577</v>
      </c>
      <c r="J17" s="88">
        <v>38.19977607477735</v>
      </c>
      <c r="K17" s="88">
        <v>13.520400596550392</v>
      </c>
      <c r="L17" s="88">
        <v>47.1461698528191</v>
      </c>
      <c r="M17" s="89">
        <v>77.27411007839271</v>
      </c>
      <c r="N17" s="89">
        <v>135.5212539606361</v>
      </c>
      <c r="P17" s="130"/>
    </row>
    <row r="18" spans="1:16" ht="12">
      <c r="A18" s="48">
        <v>150</v>
      </c>
      <c r="B18" s="59" t="s">
        <v>110</v>
      </c>
      <c r="C18" s="60">
        <v>0</v>
      </c>
      <c r="D18" s="60">
        <v>0</v>
      </c>
      <c r="E18" s="60">
        <v>2.1235848130651678</v>
      </c>
      <c r="F18" s="88">
        <v>2.039498730964467</v>
      </c>
      <c r="G18" s="88">
        <v>11.302670922471822</v>
      </c>
      <c r="H18" s="88">
        <v>5.233291260709391</v>
      </c>
      <c r="I18" s="88">
        <v>8.273386696375592</v>
      </c>
      <c r="J18" s="88">
        <v>13.812570938016322</v>
      </c>
      <c r="K18" s="88">
        <v>6.112643986908091</v>
      </c>
      <c r="L18" s="88">
        <v>18.488177103080307</v>
      </c>
      <c r="M18" s="89">
        <v>30.19639302130541</v>
      </c>
      <c r="N18" s="89">
        <v>26.01181177414393</v>
      </c>
      <c r="P18" s="130"/>
    </row>
    <row r="19" spans="1:16" ht="12">
      <c r="A19" s="48">
        <v>151</v>
      </c>
      <c r="B19" s="59" t="s">
        <v>130</v>
      </c>
      <c r="C19" s="60">
        <v>0</v>
      </c>
      <c r="D19" s="60">
        <v>0</v>
      </c>
      <c r="E19" s="60">
        <v>0</v>
      </c>
      <c r="F19" s="88">
        <v>1.0540083131902358</v>
      </c>
      <c r="G19" s="88">
        <v>1.0438319721956033</v>
      </c>
      <c r="H19" s="88">
        <v>3.139853240895013</v>
      </c>
      <c r="I19" s="88">
        <v>0</v>
      </c>
      <c r="J19" s="88">
        <v>4.270176509562486</v>
      </c>
      <c r="K19" s="88">
        <v>3.174752832703844</v>
      </c>
      <c r="L19" s="88">
        <v>0</v>
      </c>
      <c r="M19" s="89">
        <v>8.6565850134123</v>
      </c>
      <c r="N19" s="89">
        <v>7.474421459476121</v>
      </c>
      <c r="P19" s="130"/>
    </row>
    <row r="20" spans="1:16" ht="12">
      <c r="A20" s="48">
        <v>160</v>
      </c>
      <c r="B20" s="59"/>
      <c r="C20" s="60"/>
      <c r="D20" s="60"/>
      <c r="E20" s="60"/>
      <c r="F20" s="88"/>
      <c r="G20" s="88"/>
      <c r="H20" s="88"/>
      <c r="I20" s="88"/>
      <c r="J20" s="88"/>
      <c r="K20" s="88"/>
      <c r="L20" s="88"/>
      <c r="M20" s="89"/>
      <c r="N20" s="89"/>
      <c r="P20" s="130"/>
    </row>
    <row r="21" spans="1:16" ht="12">
      <c r="A21" s="48">
        <v>170</v>
      </c>
      <c r="B21" s="59" t="s">
        <v>44</v>
      </c>
      <c r="C21" s="60">
        <v>16.84470986761665</v>
      </c>
      <c r="D21" s="60">
        <v>14.425013939995402</v>
      </c>
      <c r="E21" s="60">
        <v>37.24169661367473</v>
      </c>
      <c r="F21" s="88">
        <v>42.260799835310145</v>
      </c>
      <c r="G21" s="88">
        <v>124.05681799896854</v>
      </c>
      <c r="H21" s="88">
        <v>109.22801469344549</v>
      </c>
      <c r="I21" s="88">
        <v>100.08843146452904</v>
      </c>
      <c r="J21" s="88">
        <v>139.03124660750765</v>
      </c>
      <c r="K21" s="88">
        <v>65.48683099518986</v>
      </c>
      <c r="L21" s="88">
        <v>77.39428286730148</v>
      </c>
      <c r="M21" s="89">
        <v>179.63404203447027</v>
      </c>
      <c r="N21" s="89">
        <v>493.8686484253441</v>
      </c>
      <c r="P21" s="130"/>
    </row>
    <row r="22" spans="1:16" ht="12">
      <c r="A22" s="48">
        <v>180</v>
      </c>
      <c r="B22" s="59" t="s">
        <v>43</v>
      </c>
      <c r="C22" s="60">
        <v>16.84470986761665</v>
      </c>
      <c r="D22" s="60">
        <v>14.425013939995402</v>
      </c>
      <c r="E22" s="60">
        <v>37.24169661367473</v>
      </c>
      <c r="F22" s="88">
        <v>42.260799835310145</v>
      </c>
      <c r="G22" s="88">
        <v>123.01298602677294</v>
      </c>
      <c r="H22" s="88">
        <v>102.91796477563996</v>
      </c>
      <c r="I22" s="88">
        <v>92.66256512062205</v>
      </c>
      <c r="J22" s="88">
        <v>135.86360650421423</v>
      </c>
      <c r="K22" s="88">
        <v>63.427356627686336</v>
      </c>
      <c r="L22" s="88">
        <v>75.2513080500745</v>
      </c>
      <c r="M22" s="89">
        <v>170.9686788958966</v>
      </c>
      <c r="N22" s="89">
        <v>474.3914097348341</v>
      </c>
      <c r="P22" s="130"/>
    </row>
    <row r="23" spans="1:16" ht="12">
      <c r="A23" s="48">
        <v>190</v>
      </c>
      <c r="B23" s="59" t="s">
        <v>42</v>
      </c>
      <c r="C23" s="60">
        <v>6.23709302509448</v>
      </c>
      <c r="D23" s="60">
        <v>9.19359055208393</v>
      </c>
      <c r="E23" s="60">
        <v>22.62913500535856</v>
      </c>
      <c r="F23" s="88">
        <v>21.562049973701235</v>
      </c>
      <c r="G23" s="88">
        <v>24.690854822908143</v>
      </c>
      <c r="H23" s="88">
        <v>26.91041201662662</v>
      </c>
      <c r="I23" s="88">
        <v>35.91598836756761</v>
      </c>
      <c r="J23" s="88">
        <v>66.42891737514593</v>
      </c>
      <c r="K23" s="88">
        <v>26.773166777545974</v>
      </c>
      <c r="L23" s="88">
        <v>39.39984567426217</v>
      </c>
      <c r="M23" s="89">
        <v>79.36926170811806</v>
      </c>
      <c r="N23" s="89">
        <v>99.91037186901322</v>
      </c>
      <c r="P23" s="130"/>
    </row>
    <row r="24" spans="1:16" ht="12">
      <c r="A24" s="48">
        <v>191</v>
      </c>
      <c r="B24" s="59" t="s">
        <v>113</v>
      </c>
      <c r="C24" s="60">
        <v>0</v>
      </c>
      <c r="D24" s="60">
        <v>0</v>
      </c>
      <c r="E24" s="60">
        <v>0</v>
      </c>
      <c r="F24" s="88">
        <v>1.0540083131902358</v>
      </c>
      <c r="G24" s="88">
        <v>10.418377413991609</v>
      </c>
      <c r="H24" s="88">
        <v>9.374837871042198</v>
      </c>
      <c r="I24" s="88">
        <v>4.196099749154914</v>
      </c>
      <c r="J24" s="88">
        <v>2.1000959759027946</v>
      </c>
      <c r="K24" s="88">
        <v>0</v>
      </c>
      <c r="L24" s="88">
        <v>6.390317150544514</v>
      </c>
      <c r="M24" s="89">
        <v>1.100499707617883</v>
      </c>
      <c r="N24" s="89">
        <v>45.94020695961823</v>
      </c>
      <c r="P24" s="130"/>
    </row>
    <row r="25" spans="1:16" ht="12">
      <c r="A25" s="48">
        <v>200</v>
      </c>
      <c r="B25" s="59"/>
      <c r="C25" s="60"/>
      <c r="D25" s="60"/>
      <c r="E25" s="60"/>
      <c r="F25" s="88"/>
      <c r="G25" s="88"/>
      <c r="H25" s="88"/>
      <c r="I25" s="88"/>
      <c r="J25" s="88"/>
      <c r="K25" s="88"/>
      <c r="L25" s="88"/>
      <c r="M25" s="89"/>
      <c r="N25" s="89"/>
      <c r="P25" s="130"/>
    </row>
    <row r="26" spans="1:16" ht="12">
      <c r="A26" s="48">
        <v>210</v>
      </c>
      <c r="B26" s="59" t="s">
        <v>114</v>
      </c>
      <c r="C26" s="60">
        <v>0</v>
      </c>
      <c r="D26" s="60">
        <v>0</v>
      </c>
      <c r="E26" s="60">
        <v>0</v>
      </c>
      <c r="F26" s="88">
        <v>0</v>
      </c>
      <c r="G26" s="88">
        <v>1.0438319721956033</v>
      </c>
      <c r="H26" s="88">
        <v>3.1369775577695513</v>
      </c>
      <c r="I26" s="88">
        <v>5.327816469329544</v>
      </c>
      <c r="J26" s="88">
        <v>1.0675441273906214</v>
      </c>
      <c r="K26" s="88">
        <v>0</v>
      </c>
      <c r="L26" s="88">
        <v>0</v>
      </c>
      <c r="M26" s="89">
        <v>4.263364308102109</v>
      </c>
      <c r="N26" s="89">
        <v>5.422417736163801</v>
      </c>
      <c r="P26" s="130"/>
    </row>
    <row r="27" spans="1:16" ht="12">
      <c r="A27" s="48">
        <v>220</v>
      </c>
      <c r="B27" s="59" t="s">
        <v>115</v>
      </c>
      <c r="C27" s="60">
        <v>0</v>
      </c>
      <c r="D27" s="60">
        <v>0</v>
      </c>
      <c r="E27" s="60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9">
        <v>2.062364892866343</v>
      </c>
      <c r="N27" s="89">
        <v>1.0844835472327603</v>
      </c>
      <c r="P27" s="130"/>
    </row>
    <row r="28" spans="1:16" ht="12">
      <c r="A28" s="48">
        <v>221</v>
      </c>
      <c r="B28" s="59" t="s">
        <v>116</v>
      </c>
      <c r="C28" s="60">
        <v>0</v>
      </c>
      <c r="D28" s="60">
        <v>0</v>
      </c>
      <c r="E28" s="60">
        <v>0</v>
      </c>
      <c r="F28" s="88">
        <v>0</v>
      </c>
      <c r="G28" s="88">
        <v>1.0438319721956033</v>
      </c>
      <c r="H28" s="88">
        <v>2.103349972601853</v>
      </c>
      <c r="I28" s="88">
        <v>2.1311265877318175</v>
      </c>
      <c r="J28" s="88">
        <v>1.0675441273906214</v>
      </c>
      <c r="K28" s="88">
        <v>0</v>
      </c>
      <c r="L28" s="88">
        <v>0</v>
      </c>
      <c r="M28" s="89">
        <v>0</v>
      </c>
      <c r="N28" s="89">
        <v>4.337934188931041</v>
      </c>
      <c r="P28" s="130"/>
    </row>
    <row r="29" spans="1:16" ht="12">
      <c r="A29" s="48">
        <v>230</v>
      </c>
      <c r="B29" s="59"/>
      <c r="C29" s="60"/>
      <c r="D29" s="60"/>
      <c r="E29" s="60"/>
      <c r="F29" s="88"/>
      <c r="G29" s="88"/>
      <c r="H29" s="88"/>
      <c r="I29" s="88"/>
      <c r="J29" s="88"/>
      <c r="K29" s="88"/>
      <c r="L29" s="88"/>
      <c r="M29" s="89"/>
      <c r="N29" s="89"/>
      <c r="P29" s="130"/>
    </row>
    <row r="30" spans="1:16" ht="12">
      <c r="A30" s="48">
        <v>240</v>
      </c>
      <c r="B30" s="59" t="s">
        <v>117</v>
      </c>
      <c r="C30" s="60">
        <v>0</v>
      </c>
      <c r="D30" s="60">
        <v>2.0430201226853177</v>
      </c>
      <c r="E30" s="60">
        <v>0</v>
      </c>
      <c r="F30" s="88">
        <v>0</v>
      </c>
      <c r="G30" s="88">
        <v>2.0876639443912066</v>
      </c>
      <c r="H30" s="88">
        <v>8.377305088140956</v>
      </c>
      <c r="I30" s="88">
        <v>11.688119519370636</v>
      </c>
      <c r="J30" s="88">
        <v>5.263270688126949</v>
      </c>
      <c r="K30" s="88">
        <v>2.0594743675035363</v>
      </c>
      <c r="L30" s="88">
        <v>5.241615139658183</v>
      </c>
      <c r="M30" s="89">
        <v>4.401998830471532</v>
      </c>
      <c r="N30" s="89">
        <v>20.47479191838329</v>
      </c>
      <c r="P30" s="130"/>
    </row>
    <row r="31" spans="1:16" ht="12">
      <c r="A31" s="48">
        <v>250</v>
      </c>
      <c r="B31" s="59" t="s">
        <v>118</v>
      </c>
      <c r="C31" s="60">
        <v>0</v>
      </c>
      <c r="D31" s="60">
        <v>0</v>
      </c>
      <c r="E31" s="60">
        <v>0</v>
      </c>
      <c r="F31" s="88">
        <v>0</v>
      </c>
      <c r="G31" s="88">
        <v>0</v>
      </c>
      <c r="H31" s="88">
        <v>0</v>
      </c>
      <c r="I31" s="88">
        <v>0</v>
      </c>
      <c r="J31" s="88">
        <v>1.0675441273906214</v>
      </c>
      <c r="K31" s="88">
        <v>2.0594743675035363</v>
      </c>
      <c r="L31" s="88">
        <v>0</v>
      </c>
      <c r="M31" s="89">
        <v>0</v>
      </c>
      <c r="N31" s="89">
        <v>1.0844835472327603</v>
      </c>
      <c r="P31" s="130"/>
    </row>
    <row r="32" spans="1:16" ht="12">
      <c r="A32" s="48">
        <v>251</v>
      </c>
      <c r="B32" s="59" t="s">
        <v>119</v>
      </c>
      <c r="C32" s="60">
        <v>0</v>
      </c>
      <c r="D32" s="60">
        <v>2.0430201226853177</v>
      </c>
      <c r="E32" s="60">
        <v>0</v>
      </c>
      <c r="F32" s="88">
        <v>0</v>
      </c>
      <c r="G32" s="88">
        <v>0</v>
      </c>
      <c r="H32" s="88">
        <v>0</v>
      </c>
      <c r="I32" s="88">
        <v>2.1311265877318175</v>
      </c>
      <c r="J32" s="88">
        <v>3.128182433345706</v>
      </c>
      <c r="K32" s="88">
        <v>0</v>
      </c>
      <c r="L32" s="88">
        <v>3.098640322431205</v>
      </c>
      <c r="M32" s="89">
        <v>0</v>
      </c>
      <c r="N32" s="89">
        <v>3.253450641698281</v>
      </c>
      <c r="P32" s="130"/>
    </row>
    <row r="33" spans="1:16" ht="12">
      <c r="A33" s="48">
        <v>260</v>
      </c>
      <c r="B33" s="59"/>
      <c r="C33" s="60"/>
      <c r="D33" s="60"/>
      <c r="E33" s="60"/>
      <c r="F33" s="88"/>
      <c r="G33" s="88"/>
      <c r="H33" s="88"/>
      <c r="I33" s="88"/>
      <c r="J33" s="88"/>
      <c r="K33" s="88"/>
      <c r="L33" s="88"/>
      <c r="M33" s="89"/>
      <c r="N33" s="89"/>
      <c r="P33" s="130"/>
    </row>
    <row r="34" spans="1:16" ht="12">
      <c r="A34" s="48">
        <v>270</v>
      </c>
      <c r="B34" s="59" t="s">
        <v>120</v>
      </c>
      <c r="C34" s="60">
        <v>22.31225909133037</v>
      </c>
      <c r="D34" s="60">
        <v>23.140325113011972</v>
      </c>
      <c r="E34" s="60">
        <v>23.879763435887135</v>
      </c>
      <c r="F34" s="88">
        <v>30.30926430732246</v>
      </c>
      <c r="G34" s="88">
        <v>258.970468422679</v>
      </c>
      <c r="H34" s="88">
        <v>139.7729842004948</v>
      </c>
      <c r="I34" s="88">
        <v>107.79494519504881</v>
      </c>
      <c r="J34" s="88">
        <v>188.81600973712037</v>
      </c>
      <c r="K34" s="88">
        <v>77.15394394461869</v>
      </c>
      <c r="L34" s="88">
        <v>63.30298406482365</v>
      </c>
      <c r="M34" s="89">
        <v>240.1446718530335</v>
      </c>
      <c r="N34" s="89">
        <v>804.1778615311968</v>
      </c>
      <c r="P34" s="130"/>
    </row>
    <row r="35" spans="1:16" ht="12">
      <c r="A35" s="48">
        <v>280</v>
      </c>
      <c r="B35" s="59" t="s">
        <v>41</v>
      </c>
      <c r="C35" s="60">
        <v>20.23322808296555</v>
      </c>
      <c r="D35" s="60">
        <v>16.692442467120433</v>
      </c>
      <c r="E35" s="60">
        <v>13.410043176792973</v>
      </c>
      <c r="F35" s="88">
        <v>28.23550662864999</v>
      </c>
      <c r="G35" s="88">
        <v>217.3124872269303</v>
      </c>
      <c r="H35" s="88">
        <v>122.97940353882099</v>
      </c>
      <c r="I35" s="88">
        <v>79.43043005187059</v>
      </c>
      <c r="J35" s="88">
        <v>157.9614508850699</v>
      </c>
      <c r="K35" s="88">
        <v>58.17636878115544</v>
      </c>
      <c r="L35" s="88">
        <v>52.66724075583207</v>
      </c>
      <c r="M35" s="89">
        <v>199.72001792107832</v>
      </c>
      <c r="N35" s="89">
        <v>641.0674395236915</v>
      </c>
      <c r="P35" s="130"/>
    </row>
    <row r="36" spans="1:16" ht="12">
      <c r="A36" s="48">
        <v>290</v>
      </c>
      <c r="B36" s="59" t="s">
        <v>40</v>
      </c>
      <c r="C36" s="60">
        <v>8.395784474486897</v>
      </c>
      <c r="D36" s="60">
        <v>10.570481190622731</v>
      </c>
      <c r="E36" s="60">
        <v>15.621379048504835</v>
      </c>
      <c r="F36" s="88">
        <v>10.478580155466084</v>
      </c>
      <c r="G36" s="88">
        <v>89.8628675562168</v>
      </c>
      <c r="H36" s="88">
        <v>66.8954803563046</v>
      </c>
      <c r="I36" s="88">
        <v>56.67351706714565</v>
      </c>
      <c r="J36" s="88">
        <v>78.18573523851876</v>
      </c>
      <c r="K36" s="88">
        <v>40.789108307625405</v>
      </c>
      <c r="L36" s="88">
        <v>24.408734241550782</v>
      </c>
      <c r="M36" s="89">
        <v>93.36508102323408</v>
      </c>
      <c r="N36" s="89">
        <v>377.3127839491667</v>
      </c>
      <c r="P36" s="130"/>
    </row>
    <row r="37" spans="1:16" ht="12">
      <c r="A37" s="48">
        <v>300</v>
      </c>
      <c r="B37" s="59" t="s">
        <v>121</v>
      </c>
      <c r="C37" s="60">
        <v>6.144121885937822</v>
      </c>
      <c r="D37" s="60">
        <v>8.236057514622248</v>
      </c>
      <c r="E37" s="60">
        <v>4.089866382878089</v>
      </c>
      <c r="F37" s="88">
        <v>2.042858693461103</v>
      </c>
      <c r="G37" s="88">
        <v>46.38032795145859</v>
      </c>
      <c r="H37" s="88">
        <v>35.29892231087304</v>
      </c>
      <c r="I37" s="88">
        <v>26.85372118493148</v>
      </c>
      <c r="J37" s="88">
        <v>71.07530939495717</v>
      </c>
      <c r="K37" s="88">
        <v>18.516453250524457</v>
      </c>
      <c r="L37" s="88">
        <v>16.74814465209927</v>
      </c>
      <c r="M37" s="89">
        <v>69.78232278049659</v>
      </c>
      <c r="N37" s="89">
        <v>123.27840870915674</v>
      </c>
      <c r="P37" s="130"/>
    </row>
    <row r="38" spans="1:16" ht="12">
      <c r="A38" s="48">
        <v>301</v>
      </c>
      <c r="B38" s="59" t="s">
        <v>122</v>
      </c>
      <c r="C38" s="60">
        <v>0</v>
      </c>
      <c r="D38" s="60">
        <v>0</v>
      </c>
      <c r="E38" s="60">
        <v>2.054032628459617</v>
      </c>
      <c r="F38" s="88">
        <v>2.0737576786724694</v>
      </c>
      <c r="G38" s="88">
        <v>13.45261649183662</v>
      </c>
      <c r="H38" s="88">
        <v>5.258374931504632</v>
      </c>
      <c r="I38" s="88">
        <v>6.393379763195452</v>
      </c>
      <c r="J38" s="88">
        <v>7.47280889173435</v>
      </c>
      <c r="K38" s="88">
        <v>1.0582509442346146</v>
      </c>
      <c r="L38" s="88">
        <v>5.318829741931025</v>
      </c>
      <c r="M38" s="89">
        <v>15.175842418272412</v>
      </c>
      <c r="N38" s="89">
        <v>41.05597208351886</v>
      </c>
      <c r="P38" s="130"/>
    </row>
    <row r="39" spans="1:16" ht="12">
      <c r="A39" s="48">
        <v>310</v>
      </c>
      <c r="B39" s="59"/>
      <c r="C39" s="60"/>
      <c r="D39" s="60"/>
      <c r="E39" s="60"/>
      <c r="F39" s="88"/>
      <c r="G39" s="88"/>
      <c r="H39" s="88"/>
      <c r="I39" s="88"/>
      <c r="J39" s="88"/>
      <c r="K39" s="88"/>
      <c r="L39" s="88"/>
      <c r="M39" s="89"/>
      <c r="N39" s="89"/>
      <c r="P39" s="130"/>
    </row>
    <row r="40" spans="1:16" ht="12">
      <c r="A40" s="48">
        <v>320</v>
      </c>
      <c r="B40" s="59" t="s">
        <v>39</v>
      </c>
      <c r="C40" s="60">
        <v>34.857265741752016</v>
      </c>
      <c r="D40" s="60">
        <v>37.56533905300737</v>
      </c>
      <c r="E40" s="60">
        <v>58.084286636195785</v>
      </c>
      <c r="F40" s="88">
        <v>75.69081521551556</v>
      </c>
      <c r="G40" s="88">
        <v>367.4692125625639</v>
      </c>
      <c r="H40" s="88">
        <v>243.84031909068938</v>
      </c>
      <c r="I40" s="88">
        <v>201.3381073812939</v>
      </c>
      <c r="J40" s="88">
        <v>334.54185823946995</v>
      </c>
      <c r="K40" s="88">
        <v>141.47363167079993</v>
      </c>
      <c r="L40" s="88">
        <v>170.9698893550834</v>
      </c>
      <c r="M40" s="89">
        <v>444.88998049811545</v>
      </c>
      <c r="N40" s="89">
        <v>1209.6386460288309</v>
      </c>
      <c r="P40" s="130"/>
    </row>
    <row r="41" spans="1:16" ht="12">
      <c r="A41" s="48">
        <v>330</v>
      </c>
      <c r="B41" s="59" t="s">
        <v>38</v>
      </c>
      <c r="C41" s="60">
        <v>14.460245919397128</v>
      </c>
      <c r="D41" s="60">
        <v>20.503317825574292</v>
      </c>
      <c r="E41" s="60">
        <v>30.887519392740856</v>
      </c>
      <c r="F41" s="88">
        <v>29.798937674451476</v>
      </c>
      <c r="G41" s="88">
        <v>110.14589050078837</v>
      </c>
      <c r="H41" s="88">
        <v>75.69628882681552</v>
      </c>
      <c r="I41" s="88">
        <v>74.14055599100932</v>
      </c>
      <c r="J41" s="88">
        <v>163.75507749267615</v>
      </c>
      <c r="K41" s="88">
        <v>55.5212127499856</v>
      </c>
      <c r="L41" s="88">
        <v>84.96496850421244</v>
      </c>
      <c r="M41" s="89">
        <v>199.95064966431403</v>
      </c>
      <c r="N41" s="89">
        <v>300.5933655162314</v>
      </c>
      <c r="P41" s="130"/>
    </row>
    <row r="42" spans="1:16" ht="12">
      <c r="A42" s="48">
        <v>340</v>
      </c>
      <c r="B42" s="59" t="s">
        <v>37</v>
      </c>
      <c r="C42" s="60">
        <v>20.397019822354885</v>
      </c>
      <c r="D42" s="60">
        <v>17.06202122743308</v>
      </c>
      <c r="E42" s="60">
        <v>27.19676724345493</v>
      </c>
      <c r="F42" s="88">
        <v>45.89187754106411</v>
      </c>
      <c r="G42" s="88">
        <v>257.3233220617742</v>
      </c>
      <c r="H42" s="88">
        <v>168.144030263874</v>
      </c>
      <c r="I42" s="88">
        <v>127.19755139028446</v>
      </c>
      <c r="J42" s="88">
        <v>170.78678074679365</v>
      </c>
      <c r="K42" s="88">
        <v>85.9524189208143</v>
      </c>
      <c r="L42" s="88">
        <v>86.0049208508709</v>
      </c>
      <c r="M42" s="89">
        <v>244.93933083380156</v>
      </c>
      <c r="N42" s="89">
        <v>909.0452805126017</v>
      </c>
      <c r="P42" s="130"/>
    </row>
    <row r="43" spans="1:16" ht="12">
      <c r="A43" s="48">
        <v>350</v>
      </c>
      <c r="B43" s="59" t="s">
        <v>36</v>
      </c>
      <c r="C43" s="60">
        <v>82.67037286269269</v>
      </c>
      <c r="D43" s="60">
        <v>61.26683253272561</v>
      </c>
      <c r="E43" s="60">
        <v>111.29163947164791</v>
      </c>
      <c r="F43" s="88">
        <v>116.85657608269887</v>
      </c>
      <c r="G43" s="88">
        <v>369.16465421745585</v>
      </c>
      <c r="H43" s="88">
        <v>420.66857128669966</v>
      </c>
      <c r="I43" s="88">
        <v>332.82935145794204</v>
      </c>
      <c r="J43" s="88">
        <v>381.4931247667758</v>
      </c>
      <c r="K43" s="88">
        <v>251.5974026793047</v>
      </c>
      <c r="L43" s="88">
        <v>264.4995958720097</v>
      </c>
      <c r="M43" s="89">
        <v>609.7506032076165</v>
      </c>
      <c r="N43" s="89">
        <v>1382.4190063497538</v>
      </c>
      <c r="P43" s="130"/>
    </row>
    <row r="44" spans="1:16" ht="12">
      <c r="A44" s="48">
        <v>360</v>
      </c>
      <c r="B44" s="59" t="s">
        <v>35</v>
      </c>
      <c r="C44" s="60">
        <v>22.47605083071971</v>
      </c>
      <c r="D44" s="60">
        <v>20.135690986301192</v>
      </c>
      <c r="E44" s="60">
        <v>29.24170043489397</v>
      </c>
      <c r="F44" s="88">
        <v>50.046407817388776</v>
      </c>
      <c r="G44" s="88">
        <v>285.09535886572434</v>
      </c>
      <c r="H44" s="88">
        <v>176.39769350248045</v>
      </c>
      <c r="I44" s="88">
        <v>130.29501113241912</v>
      </c>
      <c r="J44" s="88">
        <v>182.15751640395976</v>
      </c>
      <c r="K44" s="88">
        <v>88.01189328831784</v>
      </c>
      <c r="L44" s="88">
        <v>96.3337219256416</v>
      </c>
      <c r="M44" s="89">
        <v>263.479638095329</v>
      </c>
      <c r="N44" s="89">
        <v>958.2690865820539</v>
      </c>
      <c r="P44" s="130"/>
    </row>
    <row r="45" spans="1:16" ht="12">
      <c r="A45" s="48">
        <v>370</v>
      </c>
      <c r="B45" s="59" t="s">
        <v>34</v>
      </c>
      <c r="C45" s="92">
        <v>1.2348793441758985</v>
      </c>
      <c r="D45" s="92">
        <v>1.2473595426263997</v>
      </c>
      <c r="E45" s="92">
        <v>1.2453589326624</v>
      </c>
      <c r="F45" s="91">
        <v>1.3314287623308985</v>
      </c>
      <c r="G45" s="91">
        <v>1.4863723862659068</v>
      </c>
      <c r="H45" s="91">
        <v>1.3654881698350196</v>
      </c>
      <c r="I45" s="91">
        <v>1.364097047400605</v>
      </c>
      <c r="J45" s="91">
        <v>1.364507932098172</v>
      </c>
      <c r="K45" s="91">
        <v>1.2963404240735747</v>
      </c>
      <c r="L45" s="91">
        <v>1.2937010064646883</v>
      </c>
      <c r="M45" s="90">
        <v>1.340233491980621</v>
      </c>
      <c r="N45" s="90">
        <v>1.4867775304217639</v>
      </c>
      <c r="P45" s="130"/>
    </row>
    <row r="46" spans="1:16" ht="12">
      <c r="A46" s="48">
        <v>380</v>
      </c>
      <c r="B46" s="59"/>
      <c r="C46" s="92"/>
      <c r="D46" s="92"/>
      <c r="E46" s="92"/>
      <c r="F46" s="91"/>
      <c r="G46" s="91"/>
      <c r="H46" s="91"/>
      <c r="I46" s="91"/>
      <c r="J46" s="91"/>
      <c r="K46" s="91"/>
      <c r="L46" s="91"/>
      <c r="M46" s="90"/>
      <c r="N46" s="90"/>
      <c r="P46" s="130"/>
    </row>
    <row r="47" spans="1:16" ht="12">
      <c r="A47" s="48">
        <v>390</v>
      </c>
      <c r="B47" s="59" t="s">
        <v>33</v>
      </c>
      <c r="C47" s="92"/>
      <c r="D47" s="92"/>
      <c r="E47" s="92"/>
      <c r="F47" s="91"/>
      <c r="G47" s="91"/>
      <c r="H47" s="91"/>
      <c r="I47" s="91"/>
      <c r="J47" s="91"/>
      <c r="K47" s="91"/>
      <c r="L47" s="91"/>
      <c r="M47" s="90"/>
      <c r="N47" s="90"/>
      <c r="P47" s="130"/>
    </row>
    <row r="48" spans="1:16" ht="12">
      <c r="A48" s="48">
        <v>400</v>
      </c>
      <c r="B48" s="59" t="s">
        <v>125</v>
      </c>
      <c r="C48" s="92">
        <v>15.69567222610063</v>
      </c>
      <c r="D48" s="92">
        <v>13.539406591320695</v>
      </c>
      <c r="E48" s="92">
        <v>12.59672202769999</v>
      </c>
      <c r="F48" s="91">
        <v>9.520580179983188</v>
      </c>
      <c r="G48" s="91">
        <v>10.576957483887023</v>
      </c>
      <c r="H48" s="91">
        <v>10.568397117605663</v>
      </c>
      <c r="I48" s="91">
        <v>10.52138366830031</v>
      </c>
      <c r="J48" s="91">
        <v>15.263718438571491</v>
      </c>
      <c r="K48" s="91">
        <v>8.346615495170676</v>
      </c>
      <c r="L48" s="91">
        <v>12.64980898728165</v>
      </c>
      <c r="M48" s="90">
        <v>8.903671995451537</v>
      </c>
      <c r="N48" s="90">
        <v>9.602151711785543</v>
      </c>
      <c r="P48" s="130"/>
    </row>
    <row r="49" spans="1:16" ht="12">
      <c r="A49" s="48">
        <v>410</v>
      </c>
      <c r="B49" s="59"/>
      <c r="C49" s="60"/>
      <c r="D49" s="60"/>
      <c r="E49" s="60"/>
      <c r="F49" s="88"/>
      <c r="G49" s="88"/>
      <c r="H49" s="88"/>
      <c r="I49" s="88"/>
      <c r="J49" s="88"/>
      <c r="K49" s="88"/>
      <c r="L49" s="88"/>
      <c r="M49" s="89"/>
      <c r="N49" s="89"/>
      <c r="P49" s="130"/>
    </row>
    <row r="50" spans="1:16" ht="12">
      <c r="A50" s="48">
        <v>420</v>
      </c>
      <c r="B50" s="59" t="s">
        <v>32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9"/>
      <c r="N50" s="89"/>
      <c r="P50" s="130"/>
    </row>
    <row r="51" spans="1:16" ht="12">
      <c r="A51" s="48">
        <v>430</v>
      </c>
      <c r="B51" s="59" t="s">
        <v>31</v>
      </c>
      <c r="C51" s="88">
        <v>73.50440162644118</v>
      </c>
      <c r="D51" s="88">
        <v>50.20289950059207</v>
      </c>
      <c r="E51" s="88">
        <v>100.65096681377061</v>
      </c>
      <c r="F51" s="88">
        <v>133.45782804074565</v>
      </c>
      <c r="G51" s="88">
        <v>513.1441843794015</v>
      </c>
      <c r="H51" s="88">
        <v>506.0036744332437</v>
      </c>
      <c r="I51" s="88">
        <v>370.53571233124734</v>
      </c>
      <c r="J51" s="88">
        <v>452.694409035416</v>
      </c>
      <c r="K51" s="88">
        <v>273.7211435632099</v>
      </c>
      <c r="L51" s="88">
        <v>270.9179557311595</v>
      </c>
      <c r="M51" s="89">
        <v>708.8694853872046</v>
      </c>
      <c r="N51" s="89">
        <v>1855.9820739727065</v>
      </c>
      <c r="P51" s="130"/>
    </row>
    <row r="52" spans="1:16" ht="12">
      <c r="A52" s="48">
        <v>440</v>
      </c>
      <c r="B52" s="59" t="s">
        <v>30</v>
      </c>
      <c r="C52" s="88">
        <v>61.46333605805941</v>
      </c>
      <c r="D52" s="88">
        <v>41.82673023837324</v>
      </c>
      <c r="E52" s="88">
        <v>95.37678087341044</v>
      </c>
      <c r="F52" s="88">
        <v>122.94498893757154</v>
      </c>
      <c r="G52" s="88">
        <v>410.8254048652054</v>
      </c>
      <c r="H52" s="88">
        <v>423.5597357735386</v>
      </c>
      <c r="I52" s="88">
        <v>324.68807509695415</v>
      </c>
      <c r="J52" s="88">
        <v>391.4573235898797</v>
      </c>
      <c r="K52" s="88">
        <v>256.03620144684646</v>
      </c>
      <c r="L52" s="88">
        <v>249.80089831772202</v>
      </c>
      <c r="M52" s="89">
        <v>646.0443421082416</v>
      </c>
      <c r="N52" s="89">
        <v>1618.8121710406956</v>
      </c>
      <c r="P52" s="130"/>
    </row>
    <row r="53" spans="1:16" ht="12">
      <c r="A53" s="48">
        <v>450</v>
      </c>
      <c r="B53" s="59" t="s">
        <v>29</v>
      </c>
      <c r="C53" s="88">
        <v>9.734077569459474</v>
      </c>
      <c r="D53" s="88">
        <v>13.846199237686504</v>
      </c>
      <c r="E53" s="88">
        <v>9.451803381884929</v>
      </c>
      <c r="F53" s="88">
        <v>6.269561821684871</v>
      </c>
      <c r="G53" s="88">
        <v>56.88811672343471</v>
      </c>
      <c r="H53" s="88">
        <v>35.593729621651995</v>
      </c>
      <c r="I53" s="88">
        <v>23.11499884617719</v>
      </c>
      <c r="J53" s="88">
        <v>33.477966363856666</v>
      </c>
      <c r="K53" s="88">
        <v>22.08834331930434</v>
      </c>
      <c r="L53" s="88">
        <v>15.68432194296766</v>
      </c>
      <c r="M53" s="89">
        <v>62.28991785338229</v>
      </c>
      <c r="N53" s="89">
        <v>231.3728774090981</v>
      </c>
      <c r="P53" s="130"/>
    </row>
    <row r="54" spans="1:16" ht="12">
      <c r="A54" s="48">
        <v>460</v>
      </c>
      <c r="B54" s="59" t="s">
        <v>28</v>
      </c>
      <c r="C54" s="88">
        <v>9.734077569459474</v>
      </c>
      <c r="D54" s="88">
        <v>7.584126213592232</v>
      </c>
      <c r="E54" s="88">
        <v>9.451803381884929</v>
      </c>
      <c r="F54" s="88">
        <v>5.215553508494635</v>
      </c>
      <c r="G54" s="88">
        <v>33.078024184053334</v>
      </c>
      <c r="H54" s="88">
        <v>20.967061487736544</v>
      </c>
      <c r="I54" s="88">
        <v>14.752502548350922</v>
      </c>
      <c r="J54" s="88">
        <v>19.928219390892416</v>
      </c>
      <c r="K54" s="88">
        <v>21.030092375069724</v>
      </c>
      <c r="L54" s="88">
        <v>9.411742870702877</v>
      </c>
      <c r="M54" s="89">
        <v>58.03428744688812</v>
      </c>
      <c r="N54" s="89">
        <v>181.16566175838366</v>
      </c>
      <c r="P54" s="130"/>
    </row>
    <row r="55" spans="1:16" ht="12">
      <c r="A55" s="48">
        <v>470</v>
      </c>
      <c r="B55" s="59" t="s">
        <v>27</v>
      </c>
      <c r="C55" s="88">
        <v>2.134356418738064</v>
      </c>
      <c r="D55" s="88">
        <v>0</v>
      </c>
      <c r="E55" s="88">
        <v>0</v>
      </c>
      <c r="F55" s="88">
        <v>2.1080166263804716</v>
      </c>
      <c r="G55" s="88">
        <v>5.141845330200641</v>
      </c>
      <c r="H55" s="88">
        <v>3.1246815228872458</v>
      </c>
      <c r="I55" s="88">
        <v>5.228586329866463</v>
      </c>
      <c r="J55" s="88">
        <v>7.323908994082033</v>
      </c>
      <c r="K55" s="88">
        <v>3.0892115512553042</v>
      </c>
      <c r="L55" s="88">
        <v>1.0328801074770684</v>
      </c>
      <c r="M55" s="89">
        <v>9.40380873705209</v>
      </c>
      <c r="N55" s="89">
        <v>19.118346166288074</v>
      </c>
      <c r="P55" s="130"/>
    </row>
    <row r="56" spans="1:16" ht="12">
      <c r="A56" s="48">
        <v>480</v>
      </c>
      <c r="B56" s="59" t="s">
        <v>26</v>
      </c>
      <c r="C56" s="88">
        <v>2.134356418738064</v>
      </c>
      <c r="D56" s="88">
        <v>0</v>
      </c>
      <c r="E56" s="88">
        <v>0</v>
      </c>
      <c r="F56" s="88">
        <v>0</v>
      </c>
      <c r="G56" s="88">
        <v>5.141845330200641</v>
      </c>
      <c r="H56" s="88">
        <v>1.0516749863009265</v>
      </c>
      <c r="I56" s="88">
        <v>5.228586329866463</v>
      </c>
      <c r="J56" s="88">
        <v>4.121276611910169</v>
      </c>
      <c r="K56" s="88">
        <v>3.0892115512553042</v>
      </c>
      <c r="L56" s="88">
        <v>0</v>
      </c>
      <c r="M56" s="89">
        <v>4.194047046917397</v>
      </c>
      <c r="N56" s="89">
        <v>7.4664190487138296</v>
      </c>
      <c r="P56" s="130"/>
    </row>
    <row r="57" spans="1:16" ht="12">
      <c r="A57" s="48">
        <v>490</v>
      </c>
      <c r="B57" s="59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9"/>
      <c r="N57" s="89"/>
      <c r="P57" s="130"/>
    </row>
    <row r="58" spans="1:16" ht="12">
      <c r="A58" s="59">
        <v>500</v>
      </c>
      <c r="B58" s="59" t="s">
        <v>25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P58" s="130"/>
    </row>
    <row r="59" spans="1:16" ht="12">
      <c r="A59" s="48">
        <v>510</v>
      </c>
      <c r="B59" s="59" t="s">
        <v>24</v>
      </c>
      <c r="C59" s="88">
        <v>9.922204339503164</v>
      </c>
      <c r="D59" s="88">
        <v>9.751019417475728</v>
      </c>
      <c r="E59" s="88">
        <v>3.1853772195977514</v>
      </c>
      <c r="F59" s="88">
        <v>5.188309479766362</v>
      </c>
      <c r="G59" s="88">
        <v>39.182885707545275</v>
      </c>
      <c r="H59" s="88">
        <v>30.407544294680275</v>
      </c>
      <c r="I59" s="88">
        <v>24.34281011709317</v>
      </c>
      <c r="J59" s="88">
        <v>23.03374066826611</v>
      </c>
      <c r="K59" s="88">
        <v>16.85487460777058</v>
      </c>
      <c r="L59" s="88">
        <v>24.267000907815103</v>
      </c>
      <c r="M59" s="89">
        <v>28.243204387317586</v>
      </c>
      <c r="N59" s="89">
        <v>68.81985847274478</v>
      </c>
      <c r="P59" s="130"/>
    </row>
    <row r="60" spans="1:16" ht="12">
      <c r="A60" s="48">
        <v>520</v>
      </c>
      <c r="B60" s="59" t="s">
        <v>23</v>
      </c>
      <c r="C60" s="88">
        <v>6.489385046306316</v>
      </c>
      <c r="D60" s="88">
        <v>2.061299272365597</v>
      </c>
      <c r="E60" s="88">
        <v>4.21239353382756</v>
      </c>
      <c r="F60" s="88">
        <v>1.0540083131902358</v>
      </c>
      <c r="G60" s="88">
        <v>18.583876472455085</v>
      </c>
      <c r="H60" s="88">
        <v>17.683134914078984</v>
      </c>
      <c r="I60" s="88">
        <v>9.488438756145062</v>
      </c>
      <c r="J60" s="88">
        <v>18.716971606594388</v>
      </c>
      <c r="K60" s="88">
        <v>9.3816896956973</v>
      </c>
      <c r="L60" s="88">
        <v>18.71025914574774</v>
      </c>
      <c r="M60" s="89">
        <v>30.805127488676483</v>
      </c>
      <c r="N60" s="89">
        <v>67.03379568967038</v>
      </c>
      <c r="P60" s="130"/>
    </row>
    <row r="61" spans="1:16" ht="12">
      <c r="A61" s="48">
        <v>521</v>
      </c>
      <c r="B61" s="59" t="s">
        <v>168</v>
      </c>
      <c r="C61" s="88">
        <v>13.182392052515766</v>
      </c>
      <c r="D61" s="88">
        <v>12.648019129386716</v>
      </c>
      <c r="E61" s="88">
        <v>22.01488208025177</v>
      </c>
      <c r="F61" s="88">
        <v>19.879267931510295</v>
      </c>
      <c r="G61" s="88">
        <v>95.6455896268913</v>
      </c>
      <c r="H61" s="88">
        <v>57.39332747526856</v>
      </c>
      <c r="I61" s="88">
        <v>53.115820040698026</v>
      </c>
      <c r="J61" s="88">
        <v>65.3102692349554</v>
      </c>
      <c r="K61" s="88">
        <v>22.76268620236243</v>
      </c>
      <c r="L61" s="88">
        <v>40.7041302418006</v>
      </c>
      <c r="M61" s="89">
        <v>78.40664868263354</v>
      </c>
      <c r="N61" s="89">
        <v>236.4340486371375</v>
      </c>
      <c r="P61" s="130"/>
    </row>
    <row r="62" spans="1:16" ht="12">
      <c r="A62" s="48">
        <v>522</v>
      </c>
      <c r="B62" s="59" t="s">
        <v>167</v>
      </c>
      <c r="C62" s="88">
        <v>0</v>
      </c>
      <c r="D62" s="88">
        <v>1.0834466019417475</v>
      </c>
      <c r="E62" s="88">
        <v>1.0617924065325839</v>
      </c>
      <c r="F62" s="88">
        <v>6.296805850413143</v>
      </c>
      <c r="G62" s="88">
        <v>2.0876639443912066</v>
      </c>
      <c r="H62" s="88">
        <v>5.200072141568397</v>
      </c>
      <c r="I62" s="88">
        <v>2.843341071643686</v>
      </c>
      <c r="J62" s="88">
        <v>7.396274062171278</v>
      </c>
      <c r="K62" s="88">
        <v>2.0525172116064754</v>
      </c>
      <c r="L62" s="88">
        <v>3.2144622258404674</v>
      </c>
      <c r="M62" s="89">
        <v>11.449661603149151</v>
      </c>
      <c r="N62" s="89">
        <v>24.28540264149722</v>
      </c>
      <c r="P62" s="130"/>
    </row>
    <row r="63" spans="1:16" ht="12">
      <c r="A63" s="48">
        <v>523</v>
      </c>
      <c r="B63" s="59" t="s">
        <v>166</v>
      </c>
      <c r="C63" s="88">
        <v>0</v>
      </c>
      <c r="D63" s="88">
        <v>0</v>
      </c>
      <c r="E63" s="88">
        <v>0</v>
      </c>
      <c r="F63" s="88">
        <v>0</v>
      </c>
      <c r="G63" s="88">
        <v>8.350655777564826</v>
      </c>
      <c r="H63" s="88">
        <v>4.206699945203706</v>
      </c>
      <c r="I63" s="88">
        <v>6.360303050041093</v>
      </c>
      <c r="J63" s="88">
        <v>6.405264764343729</v>
      </c>
      <c r="K63" s="88">
        <v>2.1165018884692293</v>
      </c>
      <c r="L63" s="88">
        <v>2.1043675160905577</v>
      </c>
      <c r="M63" s="89">
        <v>6.2321660114065205</v>
      </c>
      <c r="N63" s="89">
        <v>37.50567161244161</v>
      </c>
      <c r="P63" s="130"/>
    </row>
    <row r="64" spans="1:16" ht="12">
      <c r="A64" s="48">
        <v>526</v>
      </c>
      <c r="B64" s="59" t="s">
        <v>165</v>
      </c>
      <c r="C64" s="88">
        <v>2.220672208830188</v>
      </c>
      <c r="D64" s="88">
        <v>1.0834466019417475</v>
      </c>
      <c r="E64" s="88">
        <v>5.230310411036796</v>
      </c>
      <c r="F64" s="88">
        <v>0</v>
      </c>
      <c r="G64" s="88">
        <v>12.239858688205677</v>
      </c>
      <c r="H64" s="88">
        <v>17.817787895084685</v>
      </c>
      <c r="I64" s="88">
        <v>5.327816469329544</v>
      </c>
      <c r="J64" s="88">
        <v>13.738104540564287</v>
      </c>
      <c r="K64" s="88">
        <v>4.105034423212951</v>
      </c>
      <c r="L64" s="88">
        <v>3.2144622258404674</v>
      </c>
      <c r="M64" s="89">
        <v>11.812759935841989</v>
      </c>
      <c r="N64" s="89">
        <v>44.439337498214684</v>
      </c>
      <c r="P64" s="130"/>
    </row>
    <row r="65" spans="1:16" ht="12">
      <c r="A65" s="48">
        <v>527</v>
      </c>
      <c r="B65" s="59" t="s">
        <v>164</v>
      </c>
      <c r="C65" s="88">
        <v>0</v>
      </c>
      <c r="D65" s="88">
        <v>0</v>
      </c>
      <c r="E65" s="88">
        <v>0</v>
      </c>
      <c r="F65" s="88">
        <v>2.1080166263804716</v>
      </c>
      <c r="G65" s="88">
        <v>0</v>
      </c>
      <c r="H65" s="88">
        <v>5.222280129238176</v>
      </c>
      <c r="I65" s="88">
        <v>1.0655632938659088</v>
      </c>
      <c r="J65" s="88">
        <v>5.3311703651469315</v>
      </c>
      <c r="K65" s="88">
        <v>2.0455600557094145</v>
      </c>
      <c r="L65" s="88">
        <v>0</v>
      </c>
      <c r="M65" s="89">
        <v>4.247896504886231</v>
      </c>
      <c r="N65" s="89">
        <v>9.482960023108724</v>
      </c>
      <c r="P65" s="130"/>
    </row>
    <row r="66" spans="1:16" ht="12">
      <c r="A66" s="48">
        <v>530</v>
      </c>
      <c r="B66" s="59" t="s">
        <v>22</v>
      </c>
      <c r="C66" s="88">
        <v>0</v>
      </c>
      <c r="D66" s="88">
        <v>3.1975428400662933</v>
      </c>
      <c r="E66" s="88">
        <v>2.1235848130651678</v>
      </c>
      <c r="F66" s="88">
        <v>3.162024939570707</v>
      </c>
      <c r="G66" s="88">
        <v>20.82156797353309</v>
      </c>
      <c r="H66" s="88">
        <v>8.359257687007727</v>
      </c>
      <c r="I66" s="88">
        <v>11.715006067217928</v>
      </c>
      <c r="J66" s="88">
        <v>21.280897990055536</v>
      </c>
      <c r="K66" s="88">
        <v>3.174752832703844</v>
      </c>
      <c r="L66" s="88">
        <v>7.303543004871381</v>
      </c>
      <c r="M66" s="89">
        <v>0</v>
      </c>
      <c r="N66" s="89">
        <v>44.0493220015749</v>
      </c>
      <c r="P66" s="130"/>
    </row>
    <row r="67" spans="1:16" ht="12">
      <c r="A67" s="48">
        <v>540</v>
      </c>
      <c r="B67" s="59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9"/>
      <c r="N67" s="89"/>
      <c r="P67" s="130"/>
    </row>
    <row r="68" spans="1:16" ht="12">
      <c r="A68" s="48">
        <v>550</v>
      </c>
      <c r="B68" s="59" t="s">
        <v>21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9"/>
      <c r="N68" s="89"/>
      <c r="P68" s="130"/>
    </row>
    <row r="69" spans="1:16" ht="12">
      <c r="A69" s="48">
        <v>560</v>
      </c>
      <c r="B69" s="59" t="s">
        <v>20</v>
      </c>
      <c r="C69" s="88">
        <v>87.04306264926144</v>
      </c>
      <c r="D69" s="88">
        <v>79.28842728090227</v>
      </c>
      <c r="E69" s="88">
        <v>132.07377674658397</v>
      </c>
      <c r="F69" s="88">
        <v>154.30889245499506</v>
      </c>
      <c r="G69" s="88">
        <v>634.7473906899216</v>
      </c>
      <c r="H69" s="88">
        <v>567.7272295820517</v>
      </c>
      <c r="I69" s="88">
        <v>427.09944485304806</v>
      </c>
      <c r="J69" s="88">
        <v>495.3230572117659</v>
      </c>
      <c r="K69" s="88">
        <v>316.7316413319971</v>
      </c>
      <c r="L69" s="88">
        <v>315.02995539508805</v>
      </c>
      <c r="M69" s="89">
        <v>821.792571451467</v>
      </c>
      <c r="N69" s="89">
        <v>2244.5376643689465</v>
      </c>
      <c r="P69" s="130"/>
    </row>
    <row r="70" spans="1:16" ht="12">
      <c r="A70" s="48">
        <v>570</v>
      </c>
      <c r="B70" s="59" t="s">
        <v>19</v>
      </c>
      <c r="C70" s="88">
        <v>4.441344417660376</v>
      </c>
      <c r="D70" s="88">
        <v>5.25884211243189</v>
      </c>
      <c r="E70" s="88">
        <v>7.432546845728088</v>
      </c>
      <c r="F70" s="88">
        <v>6.258891946222047</v>
      </c>
      <c r="G70" s="88">
        <v>32.19940558233489</v>
      </c>
      <c r="H70" s="88">
        <v>31.514154786761335</v>
      </c>
      <c r="I70" s="88">
        <v>23.346119648152072</v>
      </c>
      <c r="J70" s="88">
        <v>24.84808604014967</v>
      </c>
      <c r="K70" s="88">
        <v>25.255453859216523</v>
      </c>
      <c r="L70" s="88">
        <v>36.197969998604876</v>
      </c>
      <c r="M70" s="89">
        <v>39.14922649432164</v>
      </c>
      <c r="N70" s="89">
        <v>110.41579357138828</v>
      </c>
      <c r="P70" s="130"/>
    </row>
    <row r="71" spans="1:16" ht="12">
      <c r="A71" s="48">
        <v>580</v>
      </c>
      <c r="B71" s="59" t="s">
        <v>18</v>
      </c>
      <c r="C71" s="88">
        <v>4.441344417660376</v>
      </c>
      <c r="D71" s="88">
        <v>5.25884211243189</v>
      </c>
      <c r="E71" s="88">
        <v>7.432546845728088</v>
      </c>
      <c r="F71" s="88">
        <v>6.258891946222047</v>
      </c>
      <c r="G71" s="88">
        <v>32.19940558233489</v>
      </c>
      <c r="H71" s="88">
        <v>29.41080481415948</v>
      </c>
      <c r="I71" s="88">
        <v>15.78498912906247</v>
      </c>
      <c r="J71" s="88">
        <v>16.966798419476074</v>
      </c>
      <c r="K71" s="88">
        <v>25.255453859216523</v>
      </c>
      <c r="L71" s="88">
        <v>34.05499518137789</v>
      </c>
      <c r="M71" s="89">
        <v>36.948227079085875</v>
      </c>
      <c r="N71" s="89">
        <v>108.24682647692276</v>
      </c>
      <c r="P71" s="130"/>
    </row>
    <row r="72" spans="1:16" ht="12">
      <c r="A72" s="48">
        <v>590</v>
      </c>
      <c r="B72" s="59" t="s">
        <v>17</v>
      </c>
      <c r="C72" s="88">
        <v>0</v>
      </c>
      <c r="D72" s="88">
        <v>0</v>
      </c>
      <c r="E72" s="88">
        <v>0</v>
      </c>
      <c r="F72" s="88">
        <v>0</v>
      </c>
      <c r="G72" s="88">
        <v>2.0103494136138313</v>
      </c>
      <c r="H72" s="88">
        <v>2.103349972601853</v>
      </c>
      <c r="I72" s="88">
        <v>7.561130519089604</v>
      </c>
      <c r="J72" s="88">
        <v>10.01637587545484</v>
      </c>
      <c r="K72" s="88">
        <v>0</v>
      </c>
      <c r="L72" s="88">
        <v>5.241615139658183</v>
      </c>
      <c r="M72" s="89">
        <v>2.200999415235766</v>
      </c>
      <c r="N72" s="89">
        <v>5.422417736163801</v>
      </c>
      <c r="P72" s="130"/>
    </row>
    <row r="73" spans="1:16" ht="12">
      <c r="A73" s="48">
        <v>600</v>
      </c>
      <c r="B73" s="59" t="s">
        <v>16</v>
      </c>
      <c r="C73" s="88">
        <v>82.60171823160107</v>
      </c>
      <c r="D73" s="88">
        <v>74.02958516847036</v>
      </c>
      <c r="E73" s="88">
        <v>126.76481471392104</v>
      </c>
      <c r="F73" s="88">
        <v>150.15801713515347</v>
      </c>
      <c r="G73" s="88">
        <v>609.7774943821788</v>
      </c>
      <c r="H73" s="88">
        <v>544.6264746856979</v>
      </c>
      <c r="I73" s="88">
        <v>404.818888498762</v>
      </c>
      <c r="J73" s="88">
        <v>474.7451476811787</v>
      </c>
      <c r="K73" s="88">
        <v>297.7686656172226</v>
      </c>
      <c r="L73" s="88">
        <v>284.14985705097894</v>
      </c>
      <c r="M73" s="89">
        <v>791.4473426180887</v>
      </c>
      <c r="N73" s="89">
        <v>2160.9351330577397</v>
      </c>
      <c r="P73" s="130"/>
    </row>
    <row r="74" spans="1:16" ht="12">
      <c r="A74" s="48">
        <v>610</v>
      </c>
      <c r="B74" s="59"/>
      <c r="C74" s="60"/>
      <c r="D74" s="60"/>
      <c r="E74" s="60"/>
      <c r="F74" s="88"/>
      <c r="G74" s="88"/>
      <c r="H74" s="88"/>
      <c r="I74" s="88"/>
      <c r="J74" s="88"/>
      <c r="K74" s="88"/>
      <c r="L74" s="88"/>
      <c r="M74" s="89"/>
      <c r="N74" s="89"/>
      <c r="P74" s="130"/>
    </row>
    <row r="75" spans="1:16" ht="12">
      <c r="A75" s="48">
        <v>620</v>
      </c>
      <c r="B75" s="59" t="s">
        <v>15</v>
      </c>
      <c r="C75" s="88">
        <v>0</v>
      </c>
      <c r="D75" s="88">
        <v>0</v>
      </c>
      <c r="E75" s="88">
        <v>0</v>
      </c>
      <c r="F75" s="88">
        <v>2.1080166263804716</v>
      </c>
      <c r="G75" s="88">
        <v>4.136670623393726</v>
      </c>
      <c r="H75" s="88">
        <v>1.0336275851676984</v>
      </c>
      <c r="I75" s="88">
        <v>11.721196232524996</v>
      </c>
      <c r="J75" s="88">
        <v>7.314978211943509</v>
      </c>
      <c r="K75" s="88">
        <v>0</v>
      </c>
      <c r="L75" s="88">
        <v>9.450350171839299</v>
      </c>
      <c r="M75" s="89">
        <v>10.93567981499412</v>
      </c>
      <c r="N75" s="89">
        <v>22.5176645296694</v>
      </c>
      <c r="P75" s="130"/>
    </row>
    <row r="76" spans="1:16" ht="12">
      <c r="A76" s="48">
        <v>630</v>
      </c>
      <c r="B76" s="59" t="s">
        <v>14</v>
      </c>
      <c r="C76" s="88">
        <v>0</v>
      </c>
      <c r="D76" s="88">
        <v>0</v>
      </c>
      <c r="E76" s="88">
        <v>0</v>
      </c>
      <c r="F76" s="88">
        <v>2.1080166263804716</v>
      </c>
      <c r="G76" s="88">
        <v>0</v>
      </c>
      <c r="H76" s="88">
        <v>0</v>
      </c>
      <c r="I76" s="88">
        <v>2.1311265877318175</v>
      </c>
      <c r="J76" s="88">
        <v>7.314978211943509</v>
      </c>
      <c r="K76" s="88">
        <v>0</v>
      </c>
      <c r="L76" s="88">
        <v>4.2859496344539565</v>
      </c>
      <c r="M76" s="89">
        <v>0</v>
      </c>
      <c r="N76" s="89">
        <v>7.5913848306293215</v>
      </c>
      <c r="P76" s="130"/>
    </row>
    <row r="77" spans="1:16" ht="12">
      <c r="A77" s="48">
        <v>640</v>
      </c>
      <c r="B77" s="59" t="s">
        <v>13</v>
      </c>
      <c r="C77" s="88">
        <v>0</v>
      </c>
      <c r="D77" s="88">
        <v>0</v>
      </c>
      <c r="E77" s="88">
        <v>0</v>
      </c>
      <c r="F77" s="88">
        <v>0</v>
      </c>
      <c r="G77" s="88">
        <v>0</v>
      </c>
      <c r="H77" s="88">
        <v>1.0336275851676984</v>
      </c>
      <c r="I77" s="88">
        <v>2.1311265877318175</v>
      </c>
      <c r="J77" s="88">
        <v>2.135088254781243</v>
      </c>
      <c r="K77" s="88">
        <v>0</v>
      </c>
      <c r="L77" s="88">
        <v>5.164400537385342</v>
      </c>
      <c r="M77" s="89">
        <v>1.100499707617883</v>
      </c>
      <c r="N77" s="89">
        <v>2.1689670944655206</v>
      </c>
      <c r="P77" s="130"/>
    </row>
    <row r="78" spans="1:16" ht="12">
      <c r="A78" s="48">
        <v>650</v>
      </c>
      <c r="B78" s="59" t="s">
        <v>12</v>
      </c>
      <c r="C78" s="88">
        <v>0</v>
      </c>
      <c r="D78" s="88">
        <v>0</v>
      </c>
      <c r="E78" s="88">
        <v>0</v>
      </c>
      <c r="F78" s="88">
        <v>0</v>
      </c>
      <c r="G78" s="88">
        <v>4.136670623393726</v>
      </c>
      <c r="H78" s="88">
        <v>0</v>
      </c>
      <c r="I78" s="88">
        <v>8.52450635092727</v>
      </c>
      <c r="J78" s="88">
        <v>2.135088254781243</v>
      </c>
      <c r="K78" s="88">
        <v>0</v>
      </c>
      <c r="L78" s="88">
        <v>3.098640322431205</v>
      </c>
      <c r="M78" s="89">
        <v>9.835180107376235</v>
      </c>
      <c r="N78" s="89">
        <v>12.757312604574553</v>
      </c>
      <c r="P78" s="130"/>
    </row>
    <row r="79" spans="1:16" ht="12">
      <c r="A79" s="48">
        <v>660</v>
      </c>
      <c r="B79" s="59"/>
      <c r="C79" s="60"/>
      <c r="D79" s="60"/>
      <c r="E79" s="60"/>
      <c r="F79" s="88"/>
      <c r="G79" s="88"/>
      <c r="H79" s="88"/>
      <c r="I79" s="88"/>
      <c r="J79" s="88"/>
      <c r="K79" s="88"/>
      <c r="L79" s="88"/>
      <c r="M79" s="89"/>
      <c r="N79" s="89"/>
      <c r="P79" s="130"/>
    </row>
    <row r="80" spans="1:16" ht="12">
      <c r="A80" s="48">
        <v>670</v>
      </c>
      <c r="B80" s="59" t="s">
        <v>11</v>
      </c>
      <c r="C80" s="60">
        <v>1.110336104415094</v>
      </c>
      <c r="D80" s="60">
        <v>1.0306496361827986</v>
      </c>
      <c r="E80" s="60">
        <v>0</v>
      </c>
      <c r="F80" s="88">
        <v>1.0540083131902358</v>
      </c>
      <c r="G80" s="88">
        <v>8.218269776408476</v>
      </c>
      <c r="H80" s="88">
        <v>1.0516749863009265</v>
      </c>
      <c r="I80" s="88">
        <v>1.0324865807115486</v>
      </c>
      <c r="J80" s="88">
        <v>4.270176509562486</v>
      </c>
      <c r="K80" s="88">
        <v>1</v>
      </c>
      <c r="L80" s="88">
        <v>6.390317150544514</v>
      </c>
      <c r="M80" s="89">
        <v>9.270046462153164</v>
      </c>
      <c r="N80" s="89">
        <v>6.506901283396562</v>
      </c>
      <c r="P80" s="130"/>
    </row>
    <row r="81" spans="1:16" ht="12">
      <c r="A81" s="48">
        <v>680</v>
      </c>
      <c r="B81" s="59" t="s">
        <v>10</v>
      </c>
      <c r="C81" s="60">
        <v>15.88268883532075</v>
      </c>
      <c r="D81" s="60">
        <v>5.417233009708737</v>
      </c>
      <c r="E81" s="60">
        <v>6.370754439195504</v>
      </c>
      <c r="F81" s="88">
        <v>7.269561821684871</v>
      </c>
      <c r="G81" s="88">
        <v>12.33818458904424</v>
      </c>
      <c r="H81" s="88">
        <v>18.902537153716153</v>
      </c>
      <c r="I81" s="88">
        <v>23.271234924076772</v>
      </c>
      <c r="J81" s="88">
        <v>40.40713417769184</v>
      </c>
      <c r="K81" s="88">
        <v>19.71948316355271</v>
      </c>
      <c r="L81" s="88">
        <v>42.51072748701494</v>
      </c>
      <c r="M81" s="89">
        <v>26.699044123096222</v>
      </c>
      <c r="N81" s="89">
        <v>68.79360467121407</v>
      </c>
      <c r="P81" s="130"/>
    </row>
    <row r="82" spans="1:16" ht="12">
      <c r="A82" s="48">
        <v>690</v>
      </c>
      <c r="B82" s="59" t="s">
        <v>9</v>
      </c>
      <c r="C82" s="88">
        <v>0</v>
      </c>
      <c r="D82" s="88">
        <v>0</v>
      </c>
      <c r="E82" s="88">
        <v>0</v>
      </c>
      <c r="F82" s="88">
        <v>0</v>
      </c>
      <c r="G82" s="88">
        <v>2.0876639443912066</v>
      </c>
      <c r="H82" s="88">
        <v>0</v>
      </c>
      <c r="I82" s="88">
        <v>0</v>
      </c>
      <c r="J82" s="88">
        <v>3.2026323821718643</v>
      </c>
      <c r="K82" s="88">
        <v>0</v>
      </c>
      <c r="L82" s="88">
        <v>3.2144622258404674</v>
      </c>
      <c r="M82" s="89">
        <v>0</v>
      </c>
      <c r="N82" s="89">
        <v>2.1689670944655206</v>
      </c>
      <c r="P82" s="130"/>
    </row>
    <row r="83" spans="1:16" ht="12">
      <c r="A83" s="48">
        <v>700</v>
      </c>
      <c r="B83" s="59" t="s">
        <v>8</v>
      </c>
      <c r="C83" s="88">
        <v>0</v>
      </c>
      <c r="D83" s="88">
        <v>0</v>
      </c>
      <c r="E83" s="88">
        <v>1.0617924065325839</v>
      </c>
      <c r="F83" s="88">
        <v>1.0540083131902358</v>
      </c>
      <c r="G83" s="88">
        <v>0</v>
      </c>
      <c r="H83" s="88">
        <v>0</v>
      </c>
      <c r="I83" s="88">
        <v>1.0655632938659088</v>
      </c>
      <c r="J83" s="88">
        <v>21.689376718994783</v>
      </c>
      <c r="K83" s="88">
        <v>0</v>
      </c>
      <c r="L83" s="88">
        <v>10.675308697563235</v>
      </c>
      <c r="M83" s="89">
        <v>1.100499707617883</v>
      </c>
      <c r="N83" s="89">
        <v>2.1689670944655206</v>
      </c>
      <c r="P83" s="130"/>
    </row>
    <row r="84" spans="1:16" ht="12">
      <c r="A84" s="48">
        <v>710</v>
      </c>
      <c r="B84" s="59" t="s">
        <v>7</v>
      </c>
      <c r="C84" s="88">
        <v>1.110336104415094</v>
      </c>
      <c r="D84" s="88">
        <v>0</v>
      </c>
      <c r="E84" s="88">
        <v>1.0270163142298085</v>
      </c>
      <c r="F84" s="88">
        <v>3.162024939570707</v>
      </c>
      <c r="G84" s="88">
        <v>0</v>
      </c>
      <c r="H84" s="88">
        <v>1.0365032682931596</v>
      </c>
      <c r="I84" s="88">
        <v>0</v>
      </c>
      <c r="J84" s="88">
        <v>2.135088254781243</v>
      </c>
      <c r="K84" s="88">
        <v>0</v>
      </c>
      <c r="L84" s="88">
        <v>1.0319220200418335</v>
      </c>
      <c r="M84" s="89">
        <v>1.100499707617883</v>
      </c>
      <c r="N84" s="89">
        <v>3.253450641698281</v>
      </c>
      <c r="P84" s="130"/>
    </row>
    <row r="85" spans="1:16" ht="12">
      <c r="A85" s="48">
        <v>715</v>
      </c>
      <c r="B85" s="59" t="s">
        <v>22</v>
      </c>
      <c r="C85" s="88">
        <v>0</v>
      </c>
      <c r="D85" s="88">
        <v>0</v>
      </c>
      <c r="E85" s="88">
        <v>3.1853772195977514</v>
      </c>
      <c r="F85" s="88">
        <v>0</v>
      </c>
      <c r="G85" s="88">
        <v>3.0155241204207472</v>
      </c>
      <c r="H85" s="88">
        <v>16.764595372351014</v>
      </c>
      <c r="I85" s="88">
        <v>3.1966898815977265</v>
      </c>
      <c r="J85" s="88">
        <v>11.39038674421082</v>
      </c>
      <c r="K85" s="88">
        <v>3.174752832703844</v>
      </c>
      <c r="L85" s="88">
        <v>3.2144622258404674</v>
      </c>
      <c r="M85" s="89">
        <v>16.430444451475598</v>
      </c>
      <c r="N85" s="89">
        <v>14.51929702166757</v>
      </c>
      <c r="P85" s="130"/>
    </row>
    <row r="86" spans="1:16" ht="12">
      <c r="A86" s="48">
        <v>720</v>
      </c>
      <c r="B86" s="59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9"/>
      <c r="N86" s="89"/>
      <c r="P86" s="130"/>
    </row>
    <row r="87" spans="1:16" ht="12">
      <c r="A87" s="48">
        <v>730</v>
      </c>
      <c r="B87" s="59" t="s">
        <v>6</v>
      </c>
      <c r="C87" s="60"/>
      <c r="D87" s="60"/>
      <c r="E87" s="60"/>
      <c r="F87" s="88"/>
      <c r="G87" s="88"/>
      <c r="H87" s="88"/>
      <c r="I87" s="88"/>
      <c r="J87" s="88"/>
      <c r="K87" s="88"/>
      <c r="L87" s="88"/>
      <c r="M87" s="89"/>
      <c r="N87" s="89"/>
      <c r="P87" s="130"/>
    </row>
    <row r="88" spans="1:16" ht="12">
      <c r="A88" s="48">
        <v>740</v>
      </c>
      <c r="B88" s="59" t="s">
        <v>163</v>
      </c>
      <c r="C88" s="87">
        <v>62.79892759725184</v>
      </c>
      <c r="D88" s="87">
        <v>46.85236395144807</v>
      </c>
      <c r="E88" s="87">
        <v>53.25307234424187</v>
      </c>
      <c r="F88" s="87">
        <v>50.03336680756447</v>
      </c>
      <c r="G88" s="87">
        <v>72.54615613794171</v>
      </c>
      <c r="H88" s="87">
        <v>62.645111760774476</v>
      </c>
      <c r="I88" s="87">
        <v>57.10152703481969</v>
      </c>
      <c r="J88" s="87">
        <v>58.734883022401185</v>
      </c>
      <c r="K88" s="87">
        <v>66.10579508038914</v>
      </c>
      <c r="L88" s="87">
        <v>53.0962464371625</v>
      </c>
      <c r="M88" s="86">
        <v>61.987111106709825</v>
      </c>
      <c r="N88" s="86">
        <v>73.72157483713104</v>
      </c>
      <c r="P88" s="130"/>
    </row>
    <row r="89" spans="1:16" ht="12">
      <c r="A89" s="48">
        <v>750</v>
      </c>
      <c r="B89" s="59" t="s">
        <v>162</v>
      </c>
      <c r="C89" s="87">
        <v>37.201072402748146</v>
      </c>
      <c r="D89" s="87">
        <v>53.1476360485519</v>
      </c>
      <c r="E89" s="87">
        <v>46.74692765575808</v>
      </c>
      <c r="F89" s="87">
        <v>49.96663319243547</v>
      </c>
      <c r="G89" s="87">
        <v>27.45384386205856</v>
      </c>
      <c r="H89" s="87">
        <v>37.35488823922541</v>
      </c>
      <c r="I89" s="87">
        <v>42.898472965180225</v>
      </c>
      <c r="J89" s="87">
        <v>41.26511697759856</v>
      </c>
      <c r="K89" s="87">
        <v>33.89420491961097</v>
      </c>
      <c r="L89" s="87">
        <v>46.90375356283745</v>
      </c>
      <c r="M89" s="86">
        <v>38.01288889329046</v>
      </c>
      <c r="N89" s="86">
        <v>26.278425162868125</v>
      </c>
      <c r="P89" s="130"/>
    </row>
    <row r="90" spans="1:16" ht="12">
      <c r="A90" s="48">
        <v>760</v>
      </c>
      <c r="B90" s="59" t="s">
        <v>5</v>
      </c>
      <c r="C90" s="87">
        <v>2.0534789996899816</v>
      </c>
      <c r="D90" s="87">
        <v>3.4678066225329807</v>
      </c>
      <c r="E90" s="87">
        <v>2.250696587546841</v>
      </c>
      <c r="F90" s="87">
        <v>2.5294518083568547</v>
      </c>
      <c r="G90" s="87">
        <v>1.6165360084316716</v>
      </c>
      <c r="H90" s="87">
        <v>1.9301881105867467</v>
      </c>
      <c r="I90" s="87">
        <v>2.000205278386502</v>
      </c>
      <c r="J90" s="87">
        <v>3.0387100219621357</v>
      </c>
      <c r="K90" s="87">
        <v>1.907623124955168</v>
      </c>
      <c r="L90" s="87">
        <v>3.369550343463176</v>
      </c>
      <c r="M90" s="86">
        <v>1.9946173788284451</v>
      </c>
      <c r="N90" s="86">
        <v>1.5882368018706194</v>
      </c>
      <c r="P90" s="130"/>
    </row>
    <row r="91" spans="1:16" ht="12">
      <c r="A91" s="48">
        <v>770</v>
      </c>
      <c r="B91" s="59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88"/>
      <c r="N91" s="88"/>
      <c r="P91" s="130"/>
    </row>
    <row r="92" spans="1:16" ht="12">
      <c r="A92" s="48">
        <v>780</v>
      </c>
      <c r="B92" s="59" t="s">
        <v>4</v>
      </c>
      <c r="C92" s="60">
        <v>1.110336104415094</v>
      </c>
      <c r="D92" s="60">
        <v>1.0306496361827986</v>
      </c>
      <c r="E92" s="60">
        <v>2.1235848130651678</v>
      </c>
      <c r="F92" s="60">
        <v>4.216033252760943</v>
      </c>
      <c r="G92" s="60">
        <v>10.372662901994882</v>
      </c>
      <c r="H92" s="60">
        <v>17.863303049107984</v>
      </c>
      <c r="I92" s="60">
        <v>14.917886114122721</v>
      </c>
      <c r="J92" s="60">
        <v>16.84634052889603</v>
      </c>
      <c r="K92" s="60">
        <v>12.699011330815376</v>
      </c>
      <c r="L92" s="60">
        <v>13.734383631422785</v>
      </c>
      <c r="M92" s="88">
        <v>40.3487011711143</v>
      </c>
      <c r="N92" s="88">
        <v>86.88059614085603</v>
      </c>
      <c r="P92" s="130"/>
    </row>
    <row r="93" spans="1:16" ht="12">
      <c r="A93" s="48">
        <v>790</v>
      </c>
      <c r="B93" s="59" t="s">
        <v>3</v>
      </c>
      <c r="C93" s="60">
        <v>104.0360875889973</v>
      </c>
      <c r="D93" s="60">
        <v>80.37187388284401</v>
      </c>
      <c r="E93" s="60">
        <v>138.40975509347672</v>
      </c>
      <c r="F93" s="60">
        <v>162.68695064732674</v>
      </c>
      <c r="G93" s="60">
        <v>643.8873501811838</v>
      </c>
      <c r="H93" s="60">
        <v>579.2029617400723</v>
      </c>
      <c r="I93" s="60">
        <v>448.20647647623895</v>
      </c>
      <c r="J93" s="60">
        <v>546.804300641841</v>
      </c>
      <c r="K93" s="60">
        <v>326.910284636807</v>
      </c>
      <c r="L93" s="60">
        <v>347.09893416622884</v>
      </c>
      <c r="M93" s="88">
        <v>832.8815401318299</v>
      </c>
      <c r="N93" s="88">
        <v>2253.8074967909643</v>
      </c>
      <c r="P93" s="130"/>
    </row>
    <row r="94" spans="1:16" ht="12">
      <c r="A94" s="48">
        <v>800</v>
      </c>
      <c r="B94" s="59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88"/>
      <c r="N94" s="88"/>
      <c r="P94" s="130"/>
    </row>
    <row r="95" spans="1:16" ht="12">
      <c r="A95" s="48">
        <v>810</v>
      </c>
      <c r="B95" s="59" t="s">
        <v>2</v>
      </c>
      <c r="C95" s="60">
        <v>22.64868241090396</v>
      </c>
      <c r="D95" s="60">
        <v>12.709955669985806</v>
      </c>
      <c r="E95" s="60">
        <v>19.11226331758651</v>
      </c>
      <c r="F95" s="60">
        <v>20.916702091435084</v>
      </c>
      <c r="G95" s="60">
        <v>131.71128914681037</v>
      </c>
      <c r="H95" s="60">
        <v>124.49129993089434</v>
      </c>
      <c r="I95" s="60">
        <v>115.1613226822523</v>
      </c>
      <c r="J95" s="60">
        <v>94.63448016000505</v>
      </c>
      <c r="K95" s="60">
        <v>87.52881929895338</v>
      </c>
      <c r="L95" s="60">
        <v>58.45173179520071</v>
      </c>
      <c r="M95" s="88">
        <v>168.57475043872103</v>
      </c>
      <c r="N95" s="88">
        <v>448.77815864365044</v>
      </c>
      <c r="P95" s="130"/>
    </row>
    <row r="96" spans="1:16" ht="12">
      <c r="A96" s="48">
        <v>820</v>
      </c>
      <c r="B96" s="59" t="s">
        <v>1</v>
      </c>
      <c r="C96" s="60">
        <v>82.49774128250844</v>
      </c>
      <c r="D96" s="60">
        <v>68.692567849041</v>
      </c>
      <c r="E96" s="60">
        <v>121.42107658895537</v>
      </c>
      <c r="F96" s="60">
        <v>145.98628180865262</v>
      </c>
      <c r="G96" s="60">
        <v>522.5487239363696</v>
      </c>
      <c r="H96" s="60">
        <v>472.5749648582859</v>
      </c>
      <c r="I96" s="60">
        <v>347.9630399081091</v>
      </c>
      <c r="J96" s="60">
        <v>469.0161610107309</v>
      </c>
      <c r="K96" s="60">
        <v>252.0804766686692</v>
      </c>
      <c r="L96" s="60">
        <v>302.3815860024508</v>
      </c>
      <c r="M96" s="88">
        <v>704.6554908642223</v>
      </c>
      <c r="N96" s="88">
        <v>1891.9099342881584</v>
      </c>
      <c r="P96" s="130"/>
    </row>
    <row r="97" spans="1:16" ht="12">
      <c r="A97" s="48">
        <v>830</v>
      </c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88"/>
      <c r="N97" s="88"/>
      <c r="P97" s="130"/>
    </row>
    <row r="98" spans="1:16" ht="12">
      <c r="A98" s="48">
        <v>840</v>
      </c>
      <c r="B98" s="59" t="s">
        <v>0</v>
      </c>
      <c r="C98" s="60">
        <v>82.49774128250844</v>
      </c>
      <c r="D98" s="60">
        <v>68.692567849041</v>
      </c>
      <c r="E98" s="60">
        <v>119.29749177589021</v>
      </c>
      <c r="F98" s="60">
        <v>143.87826518227214</v>
      </c>
      <c r="G98" s="60">
        <v>517.3952208953526</v>
      </c>
      <c r="H98" s="60">
        <v>462.05821499527644</v>
      </c>
      <c r="I98" s="60">
        <v>340.5040968510477</v>
      </c>
      <c r="J98" s="60">
        <v>457.43100628922485</v>
      </c>
      <c r="K98" s="60">
        <v>252.0804766686692</v>
      </c>
      <c r="L98" s="60">
        <v>297.1399708627926</v>
      </c>
      <c r="M98" s="88">
        <v>687.2786490307145</v>
      </c>
      <c r="N98" s="88">
        <v>1860.911163959113</v>
      </c>
      <c r="P98" s="130"/>
    </row>
    <row r="99" spans="1:16" ht="12">
      <c r="A99" s="48">
        <v>850</v>
      </c>
      <c r="B99" s="59"/>
      <c r="C99" s="60"/>
      <c r="D99" s="60"/>
      <c r="E99" s="60"/>
      <c r="F99" s="60"/>
      <c r="G99" s="60"/>
      <c r="H99" s="88"/>
      <c r="I99" s="88"/>
      <c r="J99" s="88"/>
      <c r="K99" s="88"/>
      <c r="L99" s="88"/>
      <c r="M99" s="88"/>
      <c r="N99" s="88"/>
      <c r="P99" s="130"/>
    </row>
    <row r="100" spans="1:16" ht="12">
      <c r="A100" s="48">
        <v>851</v>
      </c>
      <c r="B100" s="59" t="s">
        <v>123</v>
      </c>
      <c r="C100" s="88">
        <v>28.80221077778811</v>
      </c>
      <c r="D100" s="88">
        <v>32.70392059950706</v>
      </c>
      <c r="E100" s="88">
        <v>29.439096701852677</v>
      </c>
      <c r="F100" s="88">
        <v>31.539027633960337</v>
      </c>
      <c r="G100" s="88">
        <v>30.059965171859197</v>
      </c>
      <c r="H100" s="88">
        <v>31.456231104917894</v>
      </c>
      <c r="I100" s="88">
        <v>32.07433275183712</v>
      </c>
      <c r="J100" s="88">
        <v>30.4316203785644</v>
      </c>
      <c r="K100" s="88">
        <v>31.704608280310477</v>
      </c>
      <c r="L100" s="88">
        <v>33.49973401931142</v>
      </c>
      <c r="M100" s="88">
        <v>31.927986698261858</v>
      </c>
      <c r="N100" s="88">
        <v>27.94265546563456</v>
      </c>
      <c r="P100" s="130"/>
    </row>
    <row r="101" spans="1:16" ht="12">
      <c r="A101" s="48">
        <v>852</v>
      </c>
      <c r="B101" s="59" t="s">
        <v>124</v>
      </c>
      <c r="C101" s="87">
        <v>1.5209102545048276</v>
      </c>
      <c r="D101" s="87">
        <v>1.4841916717559047</v>
      </c>
      <c r="E101" s="87">
        <v>1.6775860490641286</v>
      </c>
      <c r="F101" s="87">
        <v>1.778846530624357</v>
      </c>
      <c r="G101" s="87">
        <v>1.6879087935221557</v>
      </c>
      <c r="H101" s="86">
        <v>1.7982095297013956</v>
      </c>
      <c r="I101" s="86">
        <v>1.5681998605170953</v>
      </c>
      <c r="J101" s="86">
        <v>1.6592316305758887</v>
      </c>
      <c r="K101" s="86">
        <v>1.746115230032795</v>
      </c>
      <c r="L101" s="86">
        <v>1.7238976657065226</v>
      </c>
      <c r="M101" s="86">
        <v>1.746173990396903</v>
      </c>
      <c r="N101" s="86">
        <v>1.644583270710175</v>
      </c>
      <c r="P101" s="130"/>
    </row>
    <row r="102" spans="1:16" ht="12">
      <c r="A102" s="48">
        <v>860</v>
      </c>
      <c r="M102" s="84"/>
      <c r="N102" s="84"/>
      <c r="P102" s="130"/>
    </row>
    <row r="103" spans="1:16" ht="12">
      <c r="A103" s="48">
        <v>870</v>
      </c>
      <c r="B103" s="48" t="s">
        <v>151</v>
      </c>
      <c r="M103" s="84"/>
      <c r="N103" s="84"/>
      <c r="P103" s="130"/>
    </row>
    <row r="104" spans="1:16" ht="12">
      <c r="A104" s="48">
        <v>880</v>
      </c>
      <c r="B104" s="48" t="s">
        <v>161</v>
      </c>
      <c r="M104" s="84"/>
      <c r="N104" s="84"/>
      <c r="P104" s="130"/>
    </row>
    <row r="105" spans="1:16" ht="12">
      <c r="A105" s="48">
        <v>890</v>
      </c>
      <c r="B105" s="48" t="s">
        <v>152</v>
      </c>
      <c r="M105" s="84"/>
      <c r="N105" s="84"/>
      <c r="P105" s="130"/>
    </row>
    <row r="106" spans="1:16" ht="12">
      <c r="A106" s="48">
        <v>891</v>
      </c>
      <c r="B106" s="85"/>
      <c r="M106" s="84"/>
      <c r="N106" s="84"/>
      <c r="P106" s="130"/>
    </row>
    <row r="107" s="47" customFormat="1" ht="12.75">
      <c r="P107" s="130"/>
    </row>
    <row r="108" s="47" customFormat="1" ht="12.75">
      <c r="P108" s="130"/>
    </row>
    <row r="109" s="47" customFormat="1" ht="12.75">
      <c r="P109" s="130"/>
    </row>
    <row r="110" s="47" customFormat="1" ht="12.75">
      <c r="P110" s="130"/>
    </row>
    <row r="111" s="47" customFormat="1" ht="12.75">
      <c r="P111" s="130"/>
    </row>
    <row r="112" s="47" customFormat="1" ht="12.75">
      <c r="P112" s="130"/>
    </row>
    <row r="113" s="47" customFormat="1" ht="12.75">
      <c r="P113" s="130"/>
    </row>
    <row r="114" s="47" customFormat="1" ht="12.75">
      <c r="P114" s="130"/>
    </row>
    <row r="115" s="47" customFormat="1" ht="12.75">
      <c r="P115" s="130"/>
    </row>
    <row r="116" s="47" customFormat="1" ht="12.75">
      <c r="P116" s="130"/>
    </row>
    <row r="117" s="47" customFormat="1" ht="12.75">
      <c r="P117" s="130"/>
    </row>
    <row r="118" s="47" customFormat="1" ht="12.75">
      <c r="P118" s="130"/>
    </row>
    <row r="119" s="47" customFormat="1" ht="12.75">
      <c r="P119" s="130"/>
    </row>
    <row r="120" s="47" customFormat="1" ht="12.75">
      <c r="P120" s="130"/>
    </row>
    <row r="121" s="47" customFormat="1" ht="12.75">
      <c r="P121" s="130"/>
    </row>
    <row r="122" s="47" customFormat="1" ht="12.75">
      <c r="P122" s="130"/>
    </row>
    <row r="123" s="47" customFormat="1" ht="12.75">
      <c r="P123" s="130"/>
    </row>
    <row r="124" s="47" customFormat="1" ht="12.75">
      <c r="P124" s="130"/>
    </row>
    <row r="125" s="47" customFormat="1" ht="12.75">
      <c r="P125" s="130"/>
    </row>
    <row r="126" s="47" customFormat="1" ht="12.75">
      <c r="P126" s="130"/>
    </row>
    <row r="127" s="47" customFormat="1" ht="12.75">
      <c r="P127" s="130"/>
    </row>
    <row r="128" s="47" customFormat="1" ht="12.75">
      <c r="P128" s="130"/>
    </row>
    <row r="129" s="47" customFormat="1" ht="12.75">
      <c r="P129" s="130"/>
    </row>
    <row r="130" s="47" customFormat="1" ht="12.75">
      <c r="P130" s="130"/>
    </row>
    <row r="131" s="47" customFormat="1" ht="12.75">
      <c r="P131" s="130"/>
    </row>
    <row r="132" s="47" customFormat="1" ht="12.75">
      <c r="P132" s="130"/>
    </row>
    <row r="133" s="47" customFormat="1" ht="12.75">
      <c r="P133" s="130"/>
    </row>
    <row r="134" s="47" customFormat="1" ht="12.75">
      <c r="P134" s="130"/>
    </row>
    <row r="135" s="47" customFormat="1" ht="12.75">
      <c r="P135" s="130"/>
    </row>
    <row r="136" s="47" customFormat="1" ht="12.75">
      <c r="P136" s="130"/>
    </row>
    <row r="137" s="47" customFormat="1" ht="12.75">
      <c r="P137" s="130"/>
    </row>
    <row r="138" s="47" customFormat="1" ht="12.75">
      <c r="P138" s="130"/>
    </row>
    <row r="139" s="47" customFormat="1" ht="12.75">
      <c r="P139" s="130"/>
    </row>
    <row r="140" s="47" customFormat="1" ht="12.75">
      <c r="P140" s="130"/>
    </row>
    <row r="141" s="47" customFormat="1" ht="12.75">
      <c r="P141" s="130"/>
    </row>
    <row r="142" s="47" customFormat="1" ht="12.75">
      <c r="P142" s="130"/>
    </row>
    <row r="143" s="47" customFormat="1" ht="12.75">
      <c r="P143" s="130"/>
    </row>
    <row r="144" s="47" customFormat="1" ht="12.75">
      <c r="P144" s="130"/>
    </row>
    <row r="145" s="47" customFormat="1" ht="12.75">
      <c r="P145" s="130"/>
    </row>
    <row r="146" s="47" customFormat="1" ht="12.75">
      <c r="P146" s="130"/>
    </row>
    <row r="147" s="47" customFormat="1" ht="12.75">
      <c r="P147" s="130"/>
    </row>
    <row r="148" s="47" customFormat="1" ht="12.75">
      <c r="P148" s="130"/>
    </row>
    <row r="149" s="47" customFormat="1" ht="12.75">
      <c r="P149" s="130"/>
    </row>
    <row r="150" s="47" customFormat="1" ht="12.75">
      <c r="P150" s="130"/>
    </row>
    <row r="151" s="47" customFormat="1" ht="12.75">
      <c r="P151" s="130"/>
    </row>
    <row r="152" s="47" customFormat="1" ht="12.75">
      <c r="P152" s="130"/>
    </row>
    <row r="153" s="47" customFormat="1" ht="12.75">
      <c r="P153" s="130"/>
    </row>
    <row r="154" s="47" customFormat="1" ht="12.75">
      <c r="P154" s="130"/>
    </row>
    <row r="155" s="47" customFormat="1" ht="12.75">
      <c r="P155" s="130"/>
    </row>
    <row r="156" s="47" customFormat="1" ht="12.75">
      <c r="P156" s="130"/>
    </row>
    <row r="157" s="47" customFormat="1" ht="12.75">
      <c r="P157" s="130"/>
    </row>
    <row r="158" s="47" customFormat="1" ht="12.75">
      <c r="P158" s="130"/>
    </row>
    <row r="159" s="47" customFormat="1" ht="12.75">
      <c r="P159" s="130"/>
    </row>
    <row r="160" s="47" customFormat="1" ht="12.75">
      <c r="P160" s="130"/>
    </row>
    <row r="161" s="47" customFormat="1" ht="12.75">
      <c r="P161" s="130"/>
    </row>
    <row r="162" s="47" customFormat="1" ht="12.75">
      <c r="P162" s="130"/>
    </row>
    <row r="163" s="47" customFormat="1" ht="12.75">
      <c r="P163" s="130"/>
    </row>
    <row r="164" s="47" customFormat="1" ht="12.75">
      <c r="P164" s="130"/>
    </row>
    <row r="165" s="47" customFormat="1" ht="12.75">
      <c r="P165" s="130"/>
    </row>
    <row r="166" s="47" customFormat="1" ht="12.75">
      <c r="P166" s="130"/>
    </row>
    <row r="167" s="47" customFormat="1" ht="12.75">
      <c r="P167" s="130"/>
    </row>
    <row r="168" s="47" customFormat="1" ht="12.75">
      <c r="P168" s="130"/>
    </row>
    <row r="169" s="47" customFormat="1" ht="12.75">
      <c r="P169" s="130"/>
    </row>
    <row r="170" s="47" customFormat="1" ht="12.75">
      <c r="P170" s="130"/>
    </row>
    <row r="171" s="47" customFormat="1" ht="12.75">
      <c r="P171" s="130"/>
    </row>
    <row r="172" s="47" customFormat="1" ht="12.75">
      <c r="P172" s="130"/>
    </row>
    <row r="173" s="47" customFormat="1" ht="12.75">
      <c r="P173" s="130"/>
    </row>
    <row r="174" s="47" customFormat="1" ht="12.75">
      <c r="P174" s="130"/>
    </row>
    <row r="175" s="47" customFormat="1" ht="12.75">
      <c r="P175" s="130"/>
    </row>
    <row r="176" s="47" customFormat="1" ht="12.75">
      <c r="P176" s="130"/>
    </row>
    <row r="177" s="47" customFormat="1" ht="12.75">
      <c r="P177" s="130"/>
    </row>
    <row r="178" s="47" customFormat="1" ht="12.75">
      <c r="P178" s="130"/>
    </row>
    <row r="179" s="47" customFormat="1" ht="12.75">
      <c r="P179" s="130"/>
    </row>
    <row r="180" s="47" customFormat="1" ht="12.75">
      <c r="P180" s="130"/>
    </row>
    <row r="181" s="47" customFormat="1" ht="12.75">
      <c r="P181" s="130"/>
    </row>
    <row r="182" s="47" customFormat="1" ht="12.75">
      <c r="P182" s="130"/>
    </row>
    <row r="183" s="47" customFormat="1" ht="12.75">
      <c r="P183" s="130"/>
    </row>
    <row r="184" s="47" customFormat="1" ht="12.75">
      <c r="P184" s="130"/>
    </row>
    <row r="185" s="47" customFormat="1" ht="12.75">
      <c r="P185" s="130"/>
    </row>
    <row r="186" s="47" customFormat="1" ht="12.75">
      <c r="P186" s="130"/>
    </row>
    <row r="187" s="47" customFormat="1" ht="12.75">
      <c r="P187" s="130"/>
    </row>
    <row r="188" s="47" customFormat="1" ht="12.75">
      <c r="P188" s="130"/>
    </row>
    <row r="189" s="47" customFormat="1" ht="12.75">
      <c r="P189" s="130"/>
    </row>
    <row r="190" s="47" customFormat="1" ht="12.75">
      <c r="P190" s="130"/>
    </row>
    <row r="191" s="47" customFormat="1" ht="12.75">
      <c r="P191" s="130"/>
    </row>
    <row r="192" s="47" customFormat="1" ht="12.75">
      <c r="P192" s="130"/>
    </row>
    <row r="193" s="47" customFormat="1" ht="12.75">
      <c r="P193" s="130"/>
    </row>
    <row r="194" s="47" customFormat="1" ht="12.75">
      <c r="P194" s="130"/>
    </row>
    <row r="195" s="47" customFormat="1" ht="12.75">
      <c r="P195" s="130"/>
    </row>
    <row r="196" s="47" customFormat="1" ht="12.75">
      <c r="P196" s="130"/>
    </row>
    <row r="197" s="47" customFormat="1" ht="12.75">
      <c r="P197" s="130"/>
    </row>
    <row r="198" s="47" customFormat="1" ht="12.75">
      <c r="P198" s="130"/>
    </row>
    <row r="199" s="47" customFormat="1" ht="12.75">
      <c r="P199" s="130"/>
    </row>
    <row r="200" s="47" customFormat="1" ht="12.75">
      <c r="P200" s="130"/>
    </row>
    <row r="201" s="47" customFormat="1" ht="12.75">
      <c r="P201" s="130"/>
    </row>
    <row r="202" s="47" customFormat="1" ht="12.75">
      <c r="P202" s="130"/>
    </row>
    <row r="203" s="47" customFormat="1" ht="12.75">
      <c r="P203" s="130"/>
    </row>
    <row r="204" s="47" customFormat="1" ht="12.75">
      <c r="P204" s="130"/>
    </row>
    <row r="205" s="47" customFormat="1" ht="12.75">
      <c r="P205" s="130"/>
    </row>
    <row r="206" s="47" customFormat="1" ht="12.75">
      <c r="P206" s="130"/>
    </row>
    <row r="207" s="47" customFormat="1" ht="12.75">
      <c r="P207" s="130"/>
    </row>
    <row r="208" s="47" customFormat="1" ht="12.75">
      <c r="P208" s="130"/>
    </row>
    <row r="209" s="47" customFormat="1" ht="12.75">
      <c r="P209" s="130"/>
    </row>
    <row r="210" s="47" customFormat="1" ht="12.75">
      <c r="P210" s="130"/>
    </row>
    <row r="211" s="47" customFormat="1" ht="12.75">
      <c r="P211" s="130"/>
    </row>
    <row r="212" s="47" customFormat="1" ht="12.75">
      <c r="P212" s="130"/>
    </row>
    <row r="213" s="47" customFormat="1" ht="12.75">
      <c r="P213" s="130"/>
    </row>
    <row r="214" s="47" customFormat="1" ht="12.75">
      <c r="P214" s="130"/>
    </row>
    <row r="215" s="47" customFormat="1" ht="12.75">
      <c r="P215" s="130"/>
    </row>
    <row r="216" s="47" customFormat="1" ht="12.75">
      <c r="P216" s="130"/>
    </row>
    <row r="217" s="47" customFormat="1" ht="12.75">
      <c r="P217" s="130"/>
    </row>
    <row r="218" s="47" customFormat="1" ht="12.75">
      <c r="P218" s="130"/>
    </row>
    <row r="219" s="47" customFormat="1" ht="12.75">
      <c r="P219" s="130"/>
    </row>
    <row r="220" s="47" customFormat="1" ht="12.75">
      <c r="P220" s="130"/>
    </row>
    <row r="221" s="47" customFormat="1" ht="12.75">
      <c r="P221" s="130"/>
    </row>
    <row r="222" s="47" customFormat="1" ht="12.75">
      <c r="P222" s="130"/>
    </row>
    <row r="223" s="47" customFormat="1" ht="12.75">
      <c r="P223" s="130"/>
    </row>
    <row r="224" s="47" customFormat="1" ht="12.75">
      <c r="P224" s="130"/>
    </row>
    <row r="225" s="47" customFormat="1" ht="12.75">
      <c r="P225" s="130"/>
    </row>
    <row r="226" s="47" customFormat="1" ht="12.75">
      <c r="P226" s="130"/>
    </row>
    <row r="227" s="47" customFormat="1" ht="12.75">
      <c r="P227" s="130"/>
    </row>
    <row r="228" s="47" customFormat="1" ht="12.75">
      <c r="P228" s="130"/>
    </row>
    <row r="229" s="47" customFormat="1" ht="12.75">
      <c r="P229" s="130"/>
    </row>
    <row r="230" s="47" customFormat="1" ht="12.75">
      <c r="P230" s="130"/>
    </row>
    <row r="231" s="47" customFormat="1" ht="12.75">
      <c r="P231" s="130"/>
    </row>
    <row r="232" s="47" customFormat="1" ht="12.75">
      <c r="P232" s="130"/>
    </row>
    <row r="233" s="47" customFormat="1" ht="12.75">
      <c r="P233" s="130"/>
    </row>
    <row r="234" s="47" customFormat="1" ht="12.75">
      <c r="P234" s="130"/>
    </row>
    <row r="235" s="47" customFormat="1" ht="12.75">
      <c r="P235" s="130"/>
    </row>
    <row r="236" s="47" customFormat="1" ht="12.75">
      <c r="P236" s="130"/>
    </row>
    <row r="237" s="47" customFormat="1" ht="12.75">
      <c r="P237" s="130"/>
    </row>
    <row r="238" s="47" customFormat="1" ht="12.75">
      <c r="P238" s="130"/>
    </row>
    <row r="239" s="47" customFormat="1" ht="12.75">
      <c r="P239" s="130"/>
    </row>
    <row r="240" s="47" customFormat="1" ht="12.75">
      <c r="P240" s="130"/>
    </row>
    <row r="241" s="47" customFormat="1" ht="12.75">
      <c r="P241" s="130"/>
    </row>
    <row r="242" s="47" customFormat="1" ht="12.75">
      <c r="P242" s="130"/>
    </row>
    <row r="243" s="47" customFormat="1" ht="12.75">
      <c r="P243" s="130"/>
    </row>
    <row r="244" s="47" customFormat="1" ht="12.75">
      <c r="P244" s="130"/>
    </row>
    <row r="245" s="47" customFormat="1" ht="12.75">
      <c r="P245" s="130"/>
    </row>
    <row r="246" s="47" customFormat="1" ht="12.75">
      <c r="P246" s="130"/>
    </row>
    <row r="247" s="47" customFormat="1" ht="12.75">
      <c r="P247" s="130"/>
    </row>
    <row r="248" s="47" customFormat="1" ht="12.75">
      <c r="P248" s="130"/>
    </row>
    <row r="249" s="47" customFormat="1" ht="12.75">
      <c r="P249" s="130"/>
    </row>
    <row r="250" s="47" customFormat="1" ht="12.75">
      <c r="P250" s="130"/>
    </row>
    <row r="251" s="47" customFormat="1" ht="12.75">
      <c r="P251" s="130"/>
    </row>
    <row r="252" s="47" customFormat="1" ht="12.75">
      <c r="P252" s="130"/>
    </row>
    <row r="253" s="47" customFormat="1" ht="12.75">
      <c r="P253" s="130"/>
    </row>
    <row r="254" s="47" customFormat="1" ht="12.75">
      <c r="P254" s="130"/>
    </row>
    <row r="255" s="47" customFormat="1" ht="12.75">
      <c r="P255" s="130"/>
    </row>
    <row r="256" s="47" customFormat="1" ht="12.75">
      <c r="P256" s="130"/>
    </row>
    <row r="257" s="47" customFormat="1" ht="12.75">
      <c r="P257" s="130"/>
    </row>
    <row r="258" s="47" customFormat="1" ht="12.75">
      <c r="P258" s="130"/>
    </row>
    <row r="259" s="47" customFormat="1" ht="12.75">
      <c r="P259" s="130"/>
    </row>
    <row r="260" s="47" customFormat="1" ht="12.75">
      <c r="P260" s="130"/>
    </row>
    <row r="261" s="47" customFormat="1" ht="12.75">
      <c r="P261" s="130"/>
    </row>
    <row r="262" s="47" customFormat="1" ht="12.75">
      <c r="P262" s="130"/>
    </row>
    <row r="263" s="47" customFormat="1" ht="12.75">
      <c r="P263" s="130"/>
    </row>
    <row r="264" s="47" customFormat="1" ht="12.75">
      <c r="P264" s="130"/>
    </row>
    <row r="265" s="47" customFormat="1" ht="12.75">
      <c r="P265" s="130"/>
    </row>
    <row r="266" s="47" customFormat="1" ht="12.75">
      <c r="P266" s="130"/>
    </row>
    <row r="267" s="47" customFormat="1" ht="12.75">
      <c r="P267" s="130"/>
    </row>
    <row r="268" s="47" customFormat="1" ht="12.75">
      <c r="P268" s="130"/>
    </row>
    <row r="269" s="47" customFormat="1" ht="12.75">
      <c r="P269" s="130"/>
    </row>
    <row r="270" s="47" customFormat="1" ht="12.75">
      <c r="P270" s="130"/>
    </row>
    <row r="271" s="47" customFormat="1" ht="12.75">
      <c r="P271" s="130"/>
    </row>
    <row r="272" s="47" customFormat="1" ht="12.75">
      <c r="P272" s="130"/>
    </row>
    <row r="273" s="47" customFormat="1" ht="12.75">
      <c r="P273" s="130"/>
    </row>
    <row r="274" s="47" customFormat="1" ht="12.75">
      <c r="P274" s="130"/>
    </row>
    <row r="275" s="47" customFormat="1" ht="12.75">
      <c r="P275" s="130"/>
    </row>
    <row r="276" s="47" customFormat="1" ht="12.75">
      <c r="P276" s="130"/>
    </row>
    <row r="277" s="47" customFormat="1" ht="12.75">
      <c r="P277" s="130"/>
    </row>
    <row r="278" s="47" customFormat="1" ht="12.75">
      <c r="P278" s="130"/>
    </row>
    <row r="279" s="47" customFormat="1" ht="12.75">
      <c r="P279" s="130"/>
    </row>
    <row r="280" s="47" customFormat="1" ht="12.75">
      <c r="P280" s="130"/>
    </row>
    <row r="281" s="47" customFormat="1" ht="12.75">
      <c r="P281" s="130"/>
    </row>
    <row r="282" s="47" customFormat="1" ht="12.75">
      <c r="P282" s="130"/>
    </row>
    <row r="283" s="47" customFormat="1" ht="12.75">
      <c r="P283" s="130"/>
    </row>
    <row r="284" s="47" customFormat="1" ht="12.75">
      <c r="P284" s="130"/>
    </row>
    <row r="285" s="47" customFormat="1" ht="12.75">
      <c r="P285" s="130"/>
    </row>
    <row r="286" s="47" customFormat="1" ht="12.75">
      <c r="P286" s="130"/>
    </row>
    <row r="287" s="47" customFormat="1" ht="12.75">
      <c r="P287" s="130"/>
    </row>
    <row r="288" s="47" customFormat="1" ht="12.75">
      <c r="P288" s="130"/>
    </row>
    <row r="289" s="47" customFormat="1" ht="12.75">
      <c r="P289" s="130"/>
    </row>
    <row r="290" s="47" customFormat="1" ht="12.75">
      <c r="P290" s="130"/>
    </row>
    <row r="291" s="47" customFormat="1" ht="12.75">
      <c r="P291" s="130"/>
    </row>
    <row r="292" s="47" customFormat="1" ht="12.75">
      <c r="P292" s="130"/>
    </row>
    <row r="293" s="47" customFormat="1" ht="12.75">
      <c r="P293" s="130"/>
    </row>
    <row r="294" s="47" customFormat="1" ht="12.75">
      <c r="P294" s="130"/>
    </row>
    <row r="295" s="47" customFormat="1" ht="12.75">
      <c r="P295" s="130"/>
    </row>
    <row r="296" s="47" customFormat="1" ht="12.75">
      <c r="P296" s="130"/>
    </row>
    <row r="297" s="47" customFormat="1" ht="12.75">
      <c r="P297" s="130"/>
    </row>
    <row r="298" s="47" customFormat="1" ht="12.75">
      <c r="P298" s="130"/>
    </row>
    <row r="299" s="47" customFormat="1" ht="12.75">
      <c r="P299" s="130"/>
    </row>
    <row r="300" s="47" customFormat="1" ht="12.75">
      <c r="P300" s="130"/>
    </row>
    <row r="301" s="47" customFormat="1" ht="12.75">
      <c r="P301" s="130"/>
    </row>
    <row r="302" s="47" customFormat="1" ht="12.75">
      <c r="P302" s="130"/>
    </row>
    <row r="303" s="47" customFormat="1" ht="12.75">
      <c r="P303" s="130"/>
    </row>
    <row r="304" s="47" customFormat="1" ht="12.75">
      <c r="P304" s="130"/>
    </row>
    <row r="305" s="47" customFormat="1" ht="12.75">
      <c r="P305" s="130"/>
    </row>
    <row r="306" s="47" customFormat="1" ht="12.75">
      <c r="P306" s="130"/>
    </row>
    <row r="307" s="47" customFormat="1" ht="12.75">
      <c r="P307" s="129"/>
    </row>
    <row r="308" s="47" customFormat="1" ht="12.75">
      <c r="P308" s="129"/>
    </row>
    <row r="309" s="47" customFormat="1" ht="12.75">
      <c r="P309" s="129"/>
    </row>
    <row r="310" s="47" customFormat="1" ht="12.75">
      <c r="P310" s="129"/>
    </row>
    <row r="311" s="47" customFormat="1" ht="12.75">
      <c r="P311" s="129"/>
    </row>
    <row r="312" s="47" customFormat="1" ht="12.75">
      <c r="P312" s="129"/>
    </row>
    <row r="313" s="47" customFormat="1" ht="12.75">
      <c r="P313" s="129"/>
    </row>
    <row r="314" s="47" customFormat="1" ht="12.75">
      <c r="P314" s="129"/>
    </row>
    <row r="315" s="47" customFormat="1" ht="12.75">
      <c r="P315" s="129"/>
    </row>
    <row r="316" s="47" customFormat="1" ht="12.75">
      <c r="P316" s="129"/>
    </row>
    <row r="317" s="47" customFormat="1" ht="12.75">
      <c r="P317" s="129"/>
    </row>
    <row r="318" s="47" customFormat="1" ht="12.75">
      <c r="P318" s="129"/>
    </row>
    <row r="319" s="47" customFormat="1" ht="12.75">
      <c r="P319" s="129"/>
    </row>
    <row r="320" s="47" customFormat="1" ht="12.75">
      <c r="P320" s="129"/>
    </row>
    <row r="321" s="47" customFormat="1" ht="12.75">
      <c r="P321" s="129"/>
    </row>
    <row r="322" s="47" customFormat="1" ht="12.75">
      <c r="P322" s="129"/>
    </row>
    <row r="323" s="47" customFormat="1" ht="12.75">
      <c r="P323" s="129"/>
    </row>
    <row r="324" s="47" customFormat="1" ht="12.75">
      <c r="P324" s="129"/>
    </row>
    <row r="325" s="47" customFormat="1" ht="12.75">
      <c r="P325" s="129"/>
    </row>
    <row r="326" s="47" customFormat="1" ht="12.75">
      <c r="P326" s="129"/>
    </row>
    <row r="327" s="47" customFormat="1" ht="12.75">
      <c r="P327" s="129"/>
    </row>
    <row r="328" s="47" customFormat="1" ht="12.75">
      <c r="P328" s="129"/>
    </row>
    <row r="329" s="47" customFormat="1" ht="12.75">
      <c r="P329" s="129"/>
    </row>
    <row r="330" s="47" customFormat="1" ht="12.75">
      <c r="P330" s="129"/>
    </row>
    <row r="331" s="47" customFormat="1" ht="12.75">
      <c r="P331" s="129"/>
    </row>
    <row r="332" s="47" customFormat="1" ht="12.75">
      <c r="P332" s="129"/>
    </row>
    <row r="333" s="47" customFormat="1" ht="12.75">
      <c r="P333" s="129"/>
    </row>
    <row r="334" s="47" customFormat="1" ht="12.75">
      <c r="P334" s="129"/>
    </row>
    <row r="335" s="47" customFormat="1" ht="12.75">
      <c r="P335" s="129"/>
    </row>
    <row r="336" s="47" customFormat="1" ht="12.75">
      <c r="P336" s="129"/>
    </row>
    <row r="337" s="47" customFormat="1" ht="12.75">
      <c r="P337" s="129"/>
    </row>
    <row r="338" s="47" customFormat="1" ht="12.75">
      <c r="P338" s="129"/>
    </row>
    <row r="339" s="47" customFormat="1" ht="12.75">
      <c r="P339" s="129"/>
    </row>
    <row r="340" s="47" customFormat="1" ht="12.75">
      <c r="P340" s="129"/>
    </row>
    <row r="341" s="47" customFormat="1" ht="12.75">
      <c r="P341" s="129"/>
    </row>
    <row r="342" s="47" customFormat="1" ht="12.75">
      <c r="P342" s="129"/>
    </row>
    <row r="343" s="47" customFormat="1" ht="12.75">
      <c r="P343" s="129"/>
    </row>
    <row r="344" s="47" customFormat="1" ht="12.75">
      <c r="P344" s="129"/>
    </row>
    <row r="345" s="47" customFormat="1" ht="12.75">
      <c r="P345" s="129"/>
    </row>
    <row r="346" s="47" customFormat="1" ht="12.75">
      <c r="P346" s="129"/>
    </row>
    <row r="347" s="47" customFormat="1" ht="12.75">
      <c r="P347" s="129"/>
    </row>
    <row r="348" s="47" customFormat="1" ht="12.75">
      <c r="P348" s="129"/>
    </row>
    <row r="349" s="47" customFormat="1" ht="12.75">
      <c r="P349" s="129"/>
    </row>
    <row r="350" s="47" customFormat="1" ht="12.75">
      <c r="P350" s="129"/>
    </row>
    <row r="351" s="47" customFormat="1" ht="12.75">
      <c r="P351" s="129"/>
    </row>
    <row r="352" s="47" customFormat="1" ht="12.75">
      <c r="P352" s="129"/>
    </row>
    <row r="353" s="47" customFormat="1" ht="12.75">
      <c r="P353" s="129"/>
    </row>
    <row r="354" s="47" customFormat="1" ht="12.75">
      <c r="P354" s="129"/>
    </row>
    <row r="355" s="47" customFormat="1" ht="12.75">
      <c r="P355" s="129"/>
    </row>
    <row r="356" s="47" customFormat="1" ht="12.75">
      <c r="P356" s="129"/>
    </row>
    <row r="357" s="47" customFormat="1" ht="12.75">
      <c r="P357" s="129"/>
    </row>
    <row r="358" s="47" customFormat="1" ht="12.75">
      <c r="P358" s="129"/>
    </row>
    <row r="359" s="47" customFormat="1" ht="12.75">
      <c r="P359" s="129"/>
    </row>
    <row r="360" s="47" customFormat="1" ht="12.75">
      <c r="P360" s="129"/>
    </row>
    <row r="361" s="47" customFormat="1" ht="12.75">
      <c r="P361" s="129"/>
    </row>
    <row r="362" s="47" customFormat="1" ht="12.75">
      <c r="P362" s="129"/>
    </row>
    <row r="363" s="47" customFormat="1" ht="12.75">
      <c r="P363" s="129"/>
    </row>
    <row r="364" s="47" customFormat="1" ht="12.75">
      <c r="P364" s="129"/>
    </row>
    <row r="365" s="47" customFormat="1" ht="12.75">
      <c r="P365" s="129"/>
    </row>
    <row r="366" s="47" customFormat="1" ht="12.75">
      <c r="P366" s="129"/>
    </row>
    <row r="367" s="47" customFormat="1" ht="12.75">
      <c r="P367" s="129"/>
    </row>
    <row r="368" s="47" customFormat="1" ht="12.75">
      <c r="P368" s="129"/>
    </row>
    <row r="369" s="47" customFormat="1" ht="12.75">
      <c r="P369" s="129"/>
    </row>
    <row r="370" s="47" customFormat="1" ht="12.75">
      <c r="P370" s="129"/>
    </row>
    <row r="371" s="47" customFormat="1" ht="12.75">
      <c r="P371" s="129"/>
    </row>
    <row r="372" s="47" customFormat="1" ht="12.75">
      <c r="P372" s="129"/>
    </row>
    <row r="373" s="47" customFormat="1" ht="12.75">
      <c r="P373" s="129"/>
    </row>
    <row r="374" s="47" customFormat="1" ht="12.75">
      <c r="P374" s="129"/>
    </row>
    <row r="375" s="47" customFormat="1" ht="12.75">
      <c r="P375" s="129"/>
    </row>
    <row r="376" s="47" customFormat="1" ht="12.75">
      <c r="P376" s="129"/>
    </row>
    <row r="377" s="47" customFormat="1" ht="12.75">
      <c r="P377" s="129"/>
    </row>
    <row r="378" s="47" customFormat="1" ht="12.75">
      <c r="P378" s="129"/>
    </row>
    <row r="379" s="47" customFormat="1" ht="12.75">
      <c r="P379" s="129"/>
    </row>
    <row r="380" s="47" customFormat="1" ht="12.75">
      <c r="P380" s="129"/>
    </row>
    <row r="381" s="47" customFormat="1" ht="12.75">
      <c r="P381" s="129"/>
    </row>
    <row r="382" s="47" customFormat="1" ht="12.75">
      <c r="P382" s="129"/>
    </row>
    <row r="383" s="47" customFormat="1" ht="12.75">
      <c r="P383" s="129"/>
    </row>
    <row r="384" s="47" customFormat="1" ht="12.75">
      <c r="P384" s="129"/>
    </row>
    <row r="385" s="47" customFormat="1" ht="12.75">
      <c r="P385" s="129"/>
    </row>
    <row r="386" s="47" customFormat="1" ht="12.75">
      <c r="P386" s="129"/>
    </row>
    <row r="387" s="47" customFormat="1" ht="12.75">
      <c r="P387" s="129"/>
    </row>
    <row r="388" s="47" customFormat="1" ht="12.75">
      <c r="P388" s="129"/>
    </row>
    <row r="389" s="47" customFormat="1" ht="12.75">
      <c r="P389" s="129"/>
    </row>
    <row r="390" s="47" customFormat="1" ht="12.75">
      <c r="P390" s="129"/>
    </row>
    <row r="391" s="47" customFormat="1" ht="12.75">
      <c r="P391" s="129"/>
    </row>
    <row r="392" s="47" customFormat="1" ht="12.75">
      <c r="P392" s="129"/>
    </row>
    <row r="393" s="47" customFormat="1" ht="12.75">
      <c r="P393" s="129"/>
    </row>
    <row r="394" s="47" customFormat="1" ht="12.75">
      <c r="P394" s="129"/>
    </row>
    <row r="395" s="47" customFormat="1" ht="12.75">
      <c r="P395" s="129"/>
    </row>
    <row r="396" s="47" customFormat="1" ht="12.75">
      <c r="P396" s="129"/>
    </row>
    <row r="397" s="47" customFormat="1" ht="12.75">
      <c r="P397" s="129"/>
    </row>
    <row r="398" s="47" customFormat="1" ht="12.75">
      <c r="P398" s="129"/>
    </row>
    <row r="399" s="47" customFormat="1" ht="12.75">
      <c r="P399" s="129"/>
    </row>
    <row r="400" s="47" customFormat="1" ht="12.75">
      <c r="P400" s="129"/>
    </row>
    <row r="401" s="47" customFormat="1" ht="12.75">
      <c r="P401" s="129"/>
    </row>
    <row r="402" s="47" customFormat="1" ht="12.75">
      <c r="P402" s="129"/>
    </row>
    <row r="403" s="47" customFormat="1" ht="12.75">
      <c r="P403" s="129"/>
    </row>
    <row r="404" s="47" customFormat="1" ht="12.75">
      <c r="P404" s="129"/>
    </row>
    <row r="405" s="47" customFormat="1" ht="12.75">
      <c r="P405" s="129"/>
    </row>
    <row r="406" s="47" customFormat="1" ht="12.75">
      <c r="P406" s="129"/>
    </row>
    <row r="407" s="47" customFormat="1" ht="12.75">
      <c r="P407" s="129"/>
    </row>
    <row r="408" s="47" customFormat="1" ht="12.75">
      <c r="P408" s="129"/>
    </row>
    <row r="409" s="47" customFormat="1" ht="12.75">
      <c r="P409" s="129"/>
    </row>
    <row r="410" s="47" customFormat="1" ht="12.75">
      <c r="P410" s="129"/>
    </row>
    <row r="411" s="47" customFormat="1" ht="12.75">
      <c r="P411" s="129"/>
    </row>
    <row r="412" s="47" customFormat="1" ht="12.75">
      <c r="P412" s="129"/>
    </row>
    <row r="413" s="47" customFormat="1" ht="12.75">
      <c r="P413" s="129"/>
    </row>
    <row r="414" s="47" customFormat="1" ht="12.75">
      <c r="P414" s="129"/>
    </row>
    <row r="415" s="47" customFormat="1" ht="12.75">
      <c r="P415" s="129"/>
    </row>
    <row r="416" s="47" customFormat="1" ht="12.75">
      <c r="P416" s="129"/>
    </row>
    <row r="417" s="47" customFormat="1" ht="12.75">
      <c r="P417" s="129"/>
    </row>
    <row r="418" s="47" customFormat="1" ht="12.75">
      <c r="P418" s="129"/>
    </row>
    <row r="419" s="47" customFormat="1" ht="12.75">
      <c r="P419" s="129"/>
    </row>
    <row r="420" s="47" customFormat="1" ht="12.75">
      <c r="P420" s="129"/>
    </row>
    <row r="421" s="47" customFormat="1" ht="12.75">
      <c r="P421" s="129"/>
    </row>
    <row r="422" s="47" customFormat="1" ht="12.75">
      <c r="P422" s="129"/>
    </row>
    <row r="423" s="47" customFormat="1" ht="12.75">
      <c r="P423" s="129"/>
    </row>
    <row r="424" s="47" customFormat="1" ht="12.75">
      <c r="P424" s="129"/>
    </row>
    <row r="425" s="47" customFormat="1" ht="12.75">
      <c r="P425" s="129"/>
    </row>
    <row r="426" s="47" customFormat="1" ht="12.75">
      <c r="P426" s="129"/>
    </row>
    <row r="427" s="47" customFormat="1" ht="12.75">
      <c r="P427" s="129"/>
    </row>
    <row r="428" s="47" customFormat="1" ht="12.75">
      <c r="P428" s="129"/>
    </row>
    <row r="429" s="47" customFormat="1" ht="12.75">
      <c r="P429" s="129"/>
    </row>
    <row r="430" s="47" customFormat="1" ht="12.75">
      <c r="P430" s="129"/>
    </row>
    <row r="431" s="47" customFormat="1" ht="12.75">
      <c r="P431" s="129"/>
    </row>
    <row r="432" s="47" customFormat="1" ht="12.75">
      <c r="P432" s="129"/>
    </row>
    <row r="433" s="47" customFormat="1" ht="12.75">
      <c r="P433" s="129"/>
    </row>
    <row r="434" s="47" customFormat="1" ht="12.75">
      <c r="P434" s="129"/>
    </row>
    <row r="435" s="47" customFormat="1" ht="12.75">
      <c r="P435" s="129"/>
    </row>
    <row r="436" s="47" customFormat="1" ht="12.75">
      <c r="P436" s="129"/>
    </row>
    <row r="437" s="47" customFormat="1" ht="12.75">
      <c r="P437" s="129"/>
    </row>
    <row r="438" s="47" customFormat="1" ht="12.75">
      <c r="P438" s="129"/>
    </row>
    <row r="439" s="47" customFormat="1" ht="12.75">
      <c r="P439" s="129"/>
    </row>
    <row r="440" s="47" customFormat="1" ht="12.75">
      <c r="P440" s="129"/>
    </row>
    <row r="441" s="47" customFormat="1" ht="12.75">
      <c r="P441" s="129"/>
    </row>
    <row r="442" s="47" customFormat="1" ht="12.75">
      <c r="P442" s="129"/>
    </row>
    <row r="443" s="47" customFormat="1" ht="12.75">
      <c r="P443" s="129"/>
    </row>
    <row r="444" s="47" customFormat="1" ht="12.75">
      <c r="P444" s="129"/>
    </row>
    <row r="445" s="47" customFormat="1" ht="12.75">
      <c r="P445" s="129"/>
    </row>
    <row r="446" s="47" customFormat="1" ht="12.75">
      <c r="P446" s="129"/>
    </row>
    <row r="447" s="47" customFormat="1" ht="12.75">
      <c r="P447" s="129"/>
    </row>
    <row r="448" s="47" customFormat="1" ht="12.75">
      <c r="P448" s="129"/>
    </row>
    <row r="449" s="47" customFormat="1" ht="12.75">
      <c r="P449" s="129"/>
    </row>
    <row r="450" s="47" customFormat="1" ht="12.75">
      <c r="P450" s="129"/>
    </row>
    <row r="451" s="47" customFormat="1" ht="12.75">
      <c r="P451" s="129"/>
    </row>
    <row r="452" s="47" customFormat="1" ht="12.75">
      <c r="P452" s="129"/>
    </row>
    <row r="453" s="47" customFormat="1" ht="12.75">
      <c r="P453" s="129"/>
    </row>
    <row r="454" s="47" customFormat="1" ht="12.75">
      <c r="P454" s="129"/>
    </row>
    <row r="455" s="47" customFormat="1" ht="12.75">
      <c r="P455" s="129"/>
    </row>
    <row r="456" s="47" customFormat="1" ht="12.75">
      <c r="P456" s="129"/>
    </row>
    <row r="457" s="47" customFormat="1" ht="12.75">
      <c r="P457" s="129"/>
    </row>
    <row r="458" s="47" customFormat="1" ht="12.75">
      <c r="P458" s="129"/>
    </row>
    <row r="459" s="47" customFormat="1" ht="12.75">
      <c r="P459" s="129"/>
    </row>
    <row r="460" s="47" customFormat="1" ht="12.75">
      <c r="P460" s="129"/>
    </row>
    <row r="461" s="47" customFormat="1" ht="12.75">
      <c r="P461" s="129"/>
    </row>
    <row r="462" s="47" customFormat="1" ht="12.75">
      <c r="P462" s="129"/>
    </row>
    <row r="463" s="47" customFormat="1" ht="12.75">
      <c r="P463" s="129"/>
    </row>
    <row r="464" s="47" customFormat="1" ht="12.75">
      <c r="P464" s="129"/>
    </row>
    <row r="465" s="47" customFormat="1" ht="12.75">
      <c r="P465" s="129"/>
    </row>
    <row r="466" s="47" customFormat="1" ht="12.75">
      <c r="P466" s="129"/>
    </row>
    <row r="467" s="47" customFormat="1" ht="12.75">
      <c r="P467" s="129"/>
    </row>
    <row r="468" s="47" customFormat="1" ht="12.75">
      <c r="P468" s="129"/>
    </row>
    <row r="469" s="47" customFormat="1" ht="12.75">
      <c r="P469" s="129"/>
    </row>
    <row r="470" s="47" customFormat="1" ht="12.75">
      <c r="P470" s="129"/>
    </row>
    <row r="471" s="47" customFormat="1" ht="12.75">
      <c r="P471" s="129"/>
    </row>
    <row r="472" s="47" customFormat="1" ht="12.75">
      <c r="P472" s="129"/>
    </row>
    <row r="473" s="47" customFormat="1" ht="12.75">
      <c r="P473" s="129"/>
    </row>
    <row r="474" s="47" customFormat="1" ht="12.75">
      <c r="P474" s="129"/>
    </row>
    <row r="475" s="47" customFormat="1" ht="12.75">
      <c r="P475" s="129"/>
    </row>
    <row r="476" s="47" customFormat="1" ht="12.75">
      <c r="P476" s="129"/>
    </row>
    <row r="477" s="47" customFormat="1" ht="12.75">
      <c r="P477" s="129"/>
    </row>
    <row r="478" s="47" customFormat="1" ht="12.75">
      <c r="P478" s="129"/>
    </row>
    <row r="479" s="47" customFormat="1" ht="12.75">
      <c r="P479" s="129"/>
    </row>
    <row r="480" s="47" customFormat="1" ht="12.75">
      <c r="P480" s="129"/>
    </row>
    <row r="481" s="47" customFormat="1" ht="12.75">
      <c r="P481" s="129"/>
    </row>
    <row r="482" s="47" customFormat="1" ht="12.75">
      <c r="P482" s="129"/>
    </row>
    <row r="483" s="47" customFormat="1" ht="12.75">
      <c r="P483" s="129"/>
    </row>
    <row r="484" s="47" customFormat="1" ht="12.75">
      <c r="P484" s="129"/>
    </row>
    <row r="485" s="47" customFormat="1" ht="12.75">
      <c r="P485" s="129"/>
    </row>
    <row r="486" s="47" customFormat="1" ht="12.75">
      <c r="P486" s="129"/>
    </row>
    <row r="487" s="47" customFormat="1" ht="12.75">
      <c r="P487" s="129"/>
    </row>
    <row r="488" s="47" customFormat="1" ht="12.75">
      <c r="P488" s="129"/>
    </row>
    <row r="489" s="47" customFormat="1" ht="12.75">
      <c r="P489" s="129"/>
    </row>
    <row r="490" s="47" customFormat="1" ht="12.75">
      <c r="P490" s="129"/>
    </row>
    <row r="491" s="47" customFormat="1" ht="12.75">
      <c r="P491" s="129"/>
    </row>
    <row r="492" s="47" customFormat="1" ht="12.75">
      <c r="P492" s="129"/>
    </row>
    <row r="493" s="47" customFormat="1" ht="12.75">
      <c r="P493" s="129"/>
    </row>
    <row r="494" s="47" customFormat="1" ht="12.75">
      <c r="P494" s="129"/>
    </row>
    <row r="495" s="47" customFormat="1" ht="12.75">
      <c r="P495" s="129"/>
    </row>
    <row r="496" s="47" customFormat="1" ht="12.75">
      <c r="P496" s="129"/>
    </row>
    <row r="497" s="47" customFormat="1" ht="12.75">
      <c r="P497" s="129"/>
    </row>
    <row r="498" s="47" customFormat="1" ht="12.75">
      <c r="P498" s="129"/>
    </row>
    <row r="499" s="47" customFormat="1" ht="12.75">
      <c r="P499" s="129"/>
    </row>
    <row r="500" s="47" customFormat="1" ht="12.75">
      <c r="P500" s="129"/>
    </row>
    <row r="501" s="47" customFormat="1" ht="12.75">
      <c r="P501" s="129"/>
    </row>
    <row r="502" s="47" customFormat="1" ht="12.75">
      <c r="P502" s="129"/>
    </row>
    <row r="503" s="47" customFormat="1" ht="12.75">
      <c r="P503" s="129"/>
    </row>
    <row r="504" s="47" customFormat="1" ht="12.75">
      <c r="P504" s="129"/>
    </row>
    <row r="505" s="47" customFormat="1" ht="12.75">
      <c r="P505" s="129"/>
    </row>
    <row r="506" s="47" customFormat="1" ht="12.75">
      <c r="P506" s="129"/>
    </row>
    <row r="507" s="47" customFormat="1" ht="12.75">
      <c r="P507" s="129"/>
    </row>
    <row r="508" s="47" customFormat="1" ht="12.75">
      <c r="P508" s="129"/>
    </row>
    <row r="509" s="47" customFormat="1" ht="12.75">
      <c r="P509" s="129"/>
    </row>
    <row r="510" s="47" customFormat="1" ht="12.75">
      <c r="P510" s="129"/>
    </row>
    <row r="511" s="47" customFormat="1" ht="12.75">
      <c r="P511" s="129"/>
    </row>
    <row r="512" s="47" customFormat="1" ht="12.75">
      <c r="P512" s="129"/>
    </row>
    <row r="513" s="47" customFormat="1" ht="12.75">
      <c r="P513" s="129"/>
    </row>
    <row r="514" s="47" customFormat="1" ht="12.75">
      <c r="P514" s="129"/>
    </row>
    <row r="515" s="47" customFormat="1" ht="12.75">
      <c r="P515" s="129"/>
    </row>
    <row r="516" s="47" customFormat="1" ht="12.75">
      <c r="P516" s="129"/>
    </row>
    <row r="517" s="47" customFormat="1" ht="12.75">
      <c r="P517" s="129"/>
    </row>
    <row r="518" s="47" customFormat="1" ht="12.75">
      <c r="P518" s="129"/>
    </row>
    <row r="519" s="47" customFormat="1" ht="12.75">
      <c r="P519" s="129"/>
    </row>
    <row r="520" s="47" customFormat="1" ht="12.75">
      <c r="P520" s="129"/>
    </row>
    <row r="521" s="47" customFormat="1" ht="12.75">
      <c r="P521" s="129"/>
    </row>
    <row r="522" s="47" customFormat="1" ht="12.75">
      <c r="P522" s="129"/>
    </row>
    <row r="523" s="47" customFormat="1" ht="12.75">
      <c r="P523" s="129"/>
    </row>
    <row r="524" s="47" customFormat="1" ht="12.75">
      <c r="P524" s="129"/>
    </row>
    <row r="525" s="47" customFormat="1" ht="12.75">
      <c r="P525" s="129"/>
    </row>
    <row r="526" s="47" customFormat="1" ht="12.75">
      <c r="P526" s="129"/>
    </row>
    <row r="527" s="47" customFormat="1" ht="12.75">
      <c r="P527" s="129"/>
    </row>
    <row r="528" s="47" customFormat="1" ht="12.75">
      <c r="P528" s="129"/>
    </row>
    <row r="529" s="47" customFormat="1" ht="12.75">
      <c r="P529" s="129"/>
    </row>
    <row r="530" s="47" customFormat="1" ht="12.75">
      <c r="P530" s="129"/>
    </row>
    <row r="531" s="47" customFormat="1" ht="12.75">
      <c r="P531" s="129"/>
    </row>
    <row r="532" s="47" customFormat="1" ht="12.75">
      <c r="P532" s="129"/>
    </row>
    <row r="533" s="47" customFormat="1" ht="12.75">
      <c r="P533" s="129"/>
    </row>
    <row r="534" s="47" customFormat="1" ht="12.75">
      <c r="P534" s="129"/>
    </row>
    <row r="535" s="47" customFormat="1" ht="12.75">
      <c r="P535" s="129"/>
    </row>
    <row r="536" s="47" customFormat="1" ht="12.75">
      <c r="P536" s="129"/>
    </row>
    <row r="537" s="47" customFormat="1" ht="12.75">
      <c r="P537" s="129"/>
    </row>
    <row r="538" s="47" customFormat="1" ht="12.75">
      <c r="P538" s="129"/>
    </row>
    <row r="539" s="47" customFormat="1" ht="12.75">
      <c r="P539" s="129"/>
    </row>
    <row r="540" s="47" customFormat="1" ht="12.75">
      <c r="P540" s="129"/>
    </row>
    <row r="541" s="47" customFormat="1" ht="12.75">
      <c r="P541" s="129"/>
    </row>
    <row r="542" s="47" customFormat="1" ht="12.75">
      <c r="P542" s="129"/>
    </row>
    <row r="543" s="47" customFormat="1" ht="12.75">
      <c r="P543" s="129"/>
    </row>
    <row r="544" s="47" customFormat="1" ht="12.75">
      <c r="P544" s="129"/>
    </row>
    <row r="545" s="47" customFormat="1" ht="12.75">
      <c r="P545" s="129"/>
    </row>
    <row r="546" s="47" customFormat="1" ht="12.75">
      <c r="P546" s="129"/>
    </row>
    <row r="547" s="47" customFormat="1" ht="12.75">
      <c r="P547" s="129"/>
    </row>
    <row r="548" s="47" customFormat="1" ht="12.75">
      <c r="P548" s="129"/>
    </row>
    <row r="549" s="47" customFormat="1" ht="12.75">
      <c r="P549" s="129"/>
    </row>
    <row r="550" s="47" customFormat="1" ht="12.75">
      <c r="P550" s="129"/>
    </row>
    <row r="551" s="47" customFormat="1" ht="12.75">
      <c r="P551" s="129"/>
    </row>
    <row r="552" s="47" customFormat="1" ht="12.75">
      <c r="P552" s="129"/>
    </row>
    <row r="553" s="47" customFormat="1" ht="12.75">
      <c r="P553" s="129"/>
    </row>
    <row r="554" s="47" customFormat="1" ht="12.75">
      <c r="P554" s="129"/>
    </row>
    <row r="555" s="47" customFormat="1" ht="12.75">
      <c r="P555" s="129"/>
    </row>
    <row r="556" s="47" customFormat="1" ht="12.75">
      <c r="P556" s="129"/>
    </row>
    <row r="557" s="47" customFormat="1" ht="12.75">
      <c r="P557" s="129"/>
    </row>
    <row r="558" s="47" customFormat="1" ht="12.75">
      <c r="P558" s="129"/>
    </row>
    <row r="559" s="47" customFormat="1" ht="12.75">
      <c r="P559" s="129"/>
    </row>
    <row r="560" s="47" customFormat="1" ht="12.75">
      <c r="P560" s="129"/>
    </row>
    <row r="561" s="47" customFormat="1" ht="12.75">
      <c r="P561" s="129"/>
    </row>
    <row r="562" s="47" customFormat="1" ht="12.75">
      <c r="P562" s="129"/>
    </row>
    <row r="563" s="47" customFormat="1" ht="12.75">
      <c r="P563" s="129"/>
    </row>
    <row r="564" s="47" customFormat="1" ht="12.75">
      <c r="P564" s="129"/>
    </row>
    <row r="565" s="47" customFormat="1" ht="12.75">
      <c r="P565" s="129"/>
    </row>
    <row r="566" s="47" customFormat="1" ht="12.75">
      <c r="P566" s="129"/>
    </row>
    <row r="567" s="47" customFormat="1" ht="12.75">
      <c r="P567" s="129"/>
    </row>
    <row r="568" s="47" customFormat="1" ht="12.75">
      <c r="P568" s="129"/>
    </row>
    <row r="569" s="47" customFormat="1" ht="12.75">
      <c r="P569" s="129"/>
    </row>
    <row r="570" s="47" customFormat="1" ht="12.75">
      <c r="P570" s="129"/>
    </row>
    <row r="571" s="47" customFormat="1" ht="12.75">
      <c r="P571" s="129"/>
    </row>
    <row r="572" s="47" customFormat="1" ht="12.75">
      <c r="P572" s="129"/>
    </row>
    <row r="573" s="47" customFormat="1" ht="12.75">
      <c r="P573" s="129"/>
    </row>
    <row r="574" s="47" customFormat="1" ht="12.75">
      <c r="P574" s="129"/>
    </row>
    <row r="575" s="47" customFormat="1" ht="12.75">
      <c r="P575" s="129"/>
    </row>
    <row r="576" s="47" customFormat="1" ht="12.75">
      <c r="P576" s="129"/>
    </row>
    <row r="577" s="47" customFormat="1" ht="12.75">
      <c r="P577" s="129"/>
    </row>
    <row r="578" s="47" customFormat="1" ht="12.75">
      <c r="P578" s="129"/>
    </row>
    <row r="579" s="47" customFormat="1" ht="12.75">
      <c r="P579" s="129"/>
    </row>
    <row r="580" s="47" customFormat="1" ht="12.75">
      <c r="P580" s="129"/>
    </row>
    <row r="581" s="47" customFormat="1" ht="12.75">
      <c r="P581" s="129"/>
    </row>
    <row r="582" s="47" customFormat="1" ht="12.75">
      <c r="P582" s="129"/>
    </row>
    <row r="583" s="47" customFormat="1" ht="12.75">
      <c r="P583" s="129"/>
    </row>
    <row r="584" s="47" customFormat="1" ht="12.75">
      <c r="P584" s="129"/>
    </row>
    <row r="585" s="47" customFormat="1" ht="12.75">
      <c r="P585" s="129"/>
    </row>
    <row r="586" s="47" customFormat="1" ht="12.75">
      <c r="P586" s="129"/>
    </row>
    <row r="587" s="47" customFormat="1" ht="12.75">
      <c r="P587" s="129"/>
    </row>
    <row r="588" s="47" customFormat="1" ht="12.75">
      <c r="P588" s="129"/>
    </row>
    <row r="589" s="47" customFormat="1" ht="12.75">
      <c r="P589" s="129"/>
    </row>
    <row r="590" s="47" customFormat="1" ht="12.75">
      <c r="P590" s="129"/>
    </row>
    <row r="591" s="47" customFormat="1" ht="12.75">
      <c r="P591" s="129"/>
    </row>
    <row r="592" s="47" customFormat="1" ht="12.75">
      <c r="P592" s="129"/>
    </row>
    <row r="593" s="47" customFormat="1" ht="12.75">
      <c r="P593" s="129"/>
    </row>
    <row r="594" s="47" customFormat="1" ht="12.75">
      <c r="P594" s="129"/>
    </row>
    <row r="595" s="47" customFormat="1" ht="12.75">
      <c r="P595" s="129"/>
    </row>
    <row r="596" s="47" customFormat="1" ht="12.75">
      <c r="P596" s="129"/>
    </row>
    <row r="597" s="47" customFormat="1" ht="12.75">
      <c r="P597" s="129"/>
    </row>
  </sheetData>
  <sheetProtection/>
  <printOptions/>
  <pageMargins left="0.75" right="0.75" top="1" bottom="1" header="0.5" footer="0.5"/>
  <pageSetup cellComments="atEnd" fitToHeight="0" fitToWidth="1" horizontalDpi="600" verticalDpi="600" orientation="portrait" scale="58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7"/>
  <sheetViews>
    <sheetView zoomScalePageLayoutView="0" workbookViewId="0" topLeftCell="B1">
      <selection activeCell="B1" sqref="B1"/>
    </sheetView>
  </sheetViews>
  <sheetFormatPr defaultColWidth="6.796875" defaultRowHeight="15"/>
  <cols>
    <col min="1" max="1" width="0" style="48" hidden="1" customWidth="1"/>
    <col min="2" max="2" width="22.19921875" style="48" customWidth="1"/>
    <col min="3" max="14" width="8.19921875" style="58" customWidth="1"/>
    <col min="15" max="15" width="6.796875" style="48" customWidth="1"/>
    <col min="16" max="16" width="20.296875" style="129" customWidth="1"/>
    <col min="17" max="16384" width="6.796875" style="48" customWidth="1"/>
  </cols>
  <sheetData>
    <row r="1" spans="1:14" ht="12">
      <c r="A1" s="48" t="s">
        <v>150</v>
      </c>
      <c r="B1" s="131" t="s">
        <v>145</v>
      </c>
      <c r="C1" s="60" t="s">
        <v>55</v>
      </c>
      <c r="D1" s="60" t="s">
        <v>54</v>
      </c>
      <c r="E1" s="60" t="s">
        <v>53</v>
      </c>
      <c r="F1" s="60" t="s">
        <v>52</v>
      </c>
      <c r="G1" s="60" t="s">
        <v>51</v>
      </c>
      <c r="H1" s="60" t="s">
        <v>57</v>
      </c>
      <c r="I1" s="60" t="s">
        <v>56</v>
      </c>
      <c r="J1" s="60" t="s">
        <v>50</v>
      </c>
      <c r="K1" s="60" t="s">
        <v>49</v>
      </c>
      <c r="L1" s="60" t="s">
        <v>48</v>
      </c>
      <c r="M1" s="60" t="s">
        <v>47</v>
      </c>
      <c r="N1" s="60" t="s">
        <v>46</v>
      </c>
    </row>
    <row r="2" spans="1:14" ht="12">
      <c r="A2" s="48">
        <v>10</v>
      </c>
      <c r="B2" s="132">
        <v>2021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2">
      <c r="A3" s="48">
        <v>20</v>
      </c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6" ht="12">
      <c r="A4" s="48">
        <v>30</v>
      </c>
      <c r="B4" s="59" t="s">
        <v>60</v>
      </c>
      <c r="C4" s="60">
        <v>209.96445027465245</v>
      </c>
      <c r="D4" s="60">
        <v>171.0230386583118</v>
      </c>
      <c r="E4" s="60">
        <v>228.30835269122755</v>
      </c>
      <c r="F4" s="88">
        <v>340.04775477247904</v>
      </c>
      <c r="G4" s="88">
        <v>402.6034269473466</v>
      </c>
      <c r="H4" s="88">
        <v>528.8762191835923</v>
      </c>
      <c r="I4" s="88">
        <v>742.990686532596</v>
      </c>
      <c r="J4" s="88">
        <v>869.1808842369086</v>
      </c>
      <c r="K4" s="88">
        <v>826.3585146452253</v>
      </c>
      <c r="L4" s="88">
        <v>969.1772692411835</v>
      </c>
      <c r="M4" s="89">
        <v>2898.757880509551</v>
      </c>
      <c r="N4" s="89">
        <v>2465.0276269199367</v>
      </c>
      <c r="P4" s="130"/>
    </row>
    <row r="5" spans="1:16" ht="12">
      <c r="A5" s="48">
        <v>40</v>
      </c>
      <c r="B5" s="59" t="s">
        <v>170</v>
      </c>
      <c r="C5" s="60">
        <v>114.96445027465234</v>
      </c>
      <c r="D5" s="60">
        <v>48.02303865831161</v>
      </c>
      <c r="E5" s="60">
        <v>92.30835269122717</v>
      </c>
      <c r="F5" s="88">
        <v>151.04775477247955</v>
      </c>
      <c r="G5" s="88">
        <v>151.60342694734638</v>
      </c>
      <c r="H5" s="88">
        <v>233.87621918359096</v>
      </c>
      <c r="I5" s="88">
        <v>310.99068653259394</v>
      </c>
      <c r="J5" s="88">
        <v>319.18088423690267</v>
      </c>
      <c r="K5" s="88">
        <v>259.35851464522676</v>
      </c>
      <c r="L5" s="88">
        <v>219.17726924118094</v>
      </c>
      <c r="M5" s="89">
        <v>375.7578805095335</v>
      </c>
      <c r="N5" s="89">
        <v>366.0276269199408</v>
      </c>
      <c r="P5" s="130"/>
    </row>
    <row r="6" spans="1:16" ht="12">
      <c r="A6" s="48">
        <v>50</v>
      </c>
      <c r="B6" s="59" t="s">
        <v>169</v>
      </c>
      <c r="C6" s="60">
        <v>95.00000000000007</v>
      </c>
      <c r="D6" s="60">
        <v>123.00000000000027</v>
      </c>
      <c r="E6" s="60">
        <v>136.00000000000023</v>
      </c>
      <c r="F6" s="88">
        <v>188.99999999999977</v>
      </c>
      <c r="G6" s="88">
        <v>251.00000000000003</v>
      </c>
      <c r="H6" s="88">
        <v>295</v>
      </c>
      <c r="I6" s="88">
        <v>432.00000000000114</v>
      </c>
      <c r="J6" s="88">
        <v>550.000000000002</v>
      </c>
      <c r="K6" s="88">
        <v>567.0000000000018</v>
      </c>
      <c r="L6" s="88">
        <v>750.0000000000003</v>
      </c>
      <c r="M6" s="89">
        <v>2523.000000000007</v>
      </c>
      <c r="N6" s="89">
        <v>2099.0000000000023</v>
      </c>
      <c r="P6" s="130"/>
    </row>
    <row r="7" spans="1:16" ht="12">
      <c r="A7" s="48">
        <v>60</v>
      </c>
      <c r="B7" s="59" t="s">
        <v>59</v>
      </c>
      <c r="C7" s="60">
        <v>7859.515922721531</v>
      </c>
      <c r="D7" s="60">
        <v>3836.076440755896</v>
      </c>
      <c r="E7" s="60">
        <v>4819.628111256721</v>
      </c>
      <c r="F7" s="88">
        <v>7665.63608429228</v>
      </c>
      <c r="G7" s="88">
        <v>8556.744072874155</v>
      </c>
      <c r="H7" s="88">
        <v>8962.865155680554</v>
      </c>
      <c r="I7" s="88">
        <v>12997.576630586243</v>
      </c>
      <c r="J7" s="88">
        <v>13711.087502929991</v>
      </c>
      <c r="K7" s="88">
        <v>13915.8141442353</v>
      </c>
      <c r="L7" s="88">
        <v>11775.226945026425</v>
      </c>
      <c r="M7" s="89">
        <v>24185.294813633172</v>
      </c>
      <c r="N7" s="89">
        <v>31210.646981162252</v>
      </c>
      <c r="P7" s="130"/>
    </row>
    <row r="8" spans="1:16" ht="12">
      <c r="A8" s="48">
        <v>70</v>
      </c>
      <c r="B8" s="59" t="s">
        <v>58</v>
      </c>
      <c r="C8" s="60">
        <v>253.53277170069447</v>
      </c>
      <c r="D8" s="60">
        <v>137.0027300269964</v>
      </c>
      <c r="E8" s="60">
        <v>155.47187455666847</v>
      </c>
      <c r="F8" s="88">
        <v>255.52120280974273</v>
      </c>
      <c r="G8" s="88">
        <v>276.0240023507794</v>
      </c>
      <c r="H8" s="88">
        <v>298.76217185601865</v>
      </c>
      <c r="I8" s="88">
        <v>419.27666550278263</v>
      </c>
      <c r="J8" s="88">
        <v>442.29314525580577</v>
      </c>
      <c r="K8" s="88">
        <v>463.8604714745104</v>
      </c>
      <c r="L8" s="88">
        <v>379.84603048472326</v>
      </c>
      <c r="M8" s="89">
        <v>806.176493787772</v>
      </c>
      <c r="N8" s="89">
        <v>1006.7950639084589</v>
      </c>
      <c r="P8" s="130"/>
    </row>
    <row r="9" spans="1:16" ht="12" hidden="1">
      <c r="A9" s="48">
        <v>80</v>
      </c>
      <c r="B9" s="59" t="s">
        <v>127</v>
      </c>
      <c r="C9" s="60"/>
      <c r="D9" s="60"/>
      <c r="E9" s="60"/>
      <c r="F9" s="88"/>
      <c r="G9" s="88"/>
      <c r="H9" s="88"/>
      <c r="I9" s="88"/>
      <c r="J9" s="88"/>
      <c r="K9" s="88"/>
      <c r="L9" s="88"/>
      <c r="M9" s="89"/>
      <c r="N9" s="89"/>
      <c r="P9" s="130"/>
    </row>
    <row r="10" spans="1:16" ht="12" hidden="1">
      <c r="A10" s="48">
        <v>81</v>
      </c>
      <c r="B10" s="59" t="s">
        <v>128</v>
      </c>
      <c r="C10" s="60"/>
      <c r="D10" s="60"/>
      <c r="E10" s="60"/>
      <c r="F10" s="88"/>
      <c r="G10" s="88"/>
      <c r="H10" s="88"/>
      <c r="I10" s="88"/>
      <c r="J10" s="88"/>
      <c r="K10" s="88"/>
      <c r="L10" s="88"/>
      <c r="M10" s="89"/>
      <c r="N10" s="89"/>
      <c r="P10" s="130"/>
    </row>
    <row r="11" spans="1:16" ht="12">
      <c r="A11" s="48">
        <v>90</v>
      </c>
      <c r="B11" s="59"/>
      <c r="C11" s="60"/>
      <c r="D11" s="60"/>
      <c r="E11" s="60"/>
      <c r="F11" s="88"/>
      <c r="G11" s="88"/>
      <c r="H11" s="88"/>
      <c r="I11" s="88"/>
      <c r="J11" s="88"/>
      <c r="K11" s="88"/>
      <c r="L11" s="88"/>
      <c r="M11" s="89"/>
      <c r="N11" s="89"/>
      <c r="P11" s="130"/>
    </row>
    <row r="12" spans="1:16" ht="12">
      <c r="A12" s="48">
        <v>100</v>
      </c>
      <c r="B12" s="59" t="s">
        <v>45</v>
      </c>
      <c r="C12" s="60"/>
      <c r="D12" s="60"/>
      <c r="E12" s="60"/>
      <c r="F12" s="88"/>
      <c r="G12" s="88"/>
      <c r="H12" s="88"/>
      <c r="I12" s="88"/>
      <c r="J12" s="88"/>
      <c r="K12" s="88"/>
      <c r="L12" s="88"/>
      <c r="M12" s="89"/>
      <c r="N12" s="89"/>
      <c r="P12" s="130"/>
    </row>
    <row r="13" spans="1:16" ht="12">
      <c r="A13" s="48">
        <v>110</v>
      </c>
      <c r="B13" s="59" t="s">
        <v>107</v>
      </c>
      <c r="C13" s="60">
        <v>150.18594752721842</v>
      </c>
      <c r="D13" s="60">
        <v>147.89684657474155</v>
      </c>
      <c r="E13" s="60">
        <v>199.58956695951622</v>
      </c>
      <c r="F13" s="88">
        <v>267.92911989029386</v>
      </c>
      <c r="G13" s="88">
        <v>370.94694806672703</v>
      </c>
      <c r="H13" s="88">
        <v>449.2408687052926</v>
      </c>
      <c r="I13" s="88">
        <v>636.3456962764683</v>
      </c>
      <c r="J13" s="88">
        <v>771.9097139655173</v>
      </c>
      <c r="K13" s="88">
        <v>747.6315617868481</v>
      </c>
      <c r="L13" s="88">
        <v>888.4867996177022</v>
      </c>
      <c r="M13" s="89">
        <v>2750.0564930880178</v>
      </c>
      <c r="N13" s="89">
        <v>2297.857471875657</v>
      </c>
      <c r="P13" s="130"/>
    </row>
    <row r="14" spans="1:16" ht="12">
      <c r="A14" s="48">
        <v>120</v>
      </c>
      <c r="B14" s="59" t="s">
        <v>108</v>
      </c>
      <c r="C14" s="60">
        <v>130.4986752385369</v>
      </c>
      <c r="D14" s="60">
        <v>144.83214315187996</v>
      </c>
      <c r="E14" s="60">
        <v>177.92497077723976</v>
      </c>
      <c r="F14" s="88">
        <v>250.11762129625353</v>
      </c>
      <c r="G14" s="88">
        <v>315.6775550533729</v>
      </c>
      <c r="H14" s="88">
        <v>385.85227569469623</v>
      </c>
      <c r="I14" s="88">
        <v>584.5036065474557</v>
      </c>
      <c r="J14" s="88">
        <v>715.017478912918</v>
      </c>
      <c r="K14" s="88">
        <v>683.7670198664558</v>
      </c>
      <c r="L14" s="88">
        <v>829.5605142163938</v>
      </c>
      <c r="M14" s="89">
        <v>2231.158585339245</v>
      </c>
      <c r="N14" s="89">
        <v>1642.7387859848209</v>
      </c>
      <c r="P14" s="130"/>
    </row>
    <row r="15" spans="1:16" ht="12">
      <c r="A15" s="48">
        <v>121</v>
      </c>
      <c r="B15" s="59" t="s">
        <v>129</v>
      </c>
      <c r="C15" s="60">
        <v>0</v>
      </c>
      <c r="D15" s="60">
        <v>2.166893203883495</v>
      </c>
      <c r="E15" s="60">
        <v>4.739662933883466</v>
      </c>
      <c r="F15" s="88">
        <v>3.165740156765655</v>
      </c>
      <c r="G15" s="88">
        <v>1.0438319721956033</v>
      </c>
      <c r="H15" s="88">
        <v>3.100882755503095</v>
      </c>
      <c r="I15" s="88">
        <v>9.556370822522458</v>
      </c>
      <c r="J15" s="88">
        <v>4.270176509562486</v>
      </c>
      <c r="K15" s="88">
        <v>3.133083249100494</v>
      </c>
      <c r="L15" s="88">
        <v>1.9333643277341412</v>
      </c>
      <c r="M15" s="89">
        <v>17.01346105295618</v>
      </c>
      <c r="N15" s="89">
        <v>82.65439980836227</v>
      </c>
      <c r="P15" s="130"/>
    </row>
    <row r="16" spans="1:16" ht="12">
      <c r="A16" s="48">
        <v>130</v>
      </c>
      <c r="B16" s="59"/>
      <c r="C16" s="60"/>
      <c r="D16" s="60"/>
      <c r="E16" s="60"/>
      <c r="F16" s="88"/>
      <c r="G16" s="88"/>
      <c r="H16" s="88"/>
      <c r="I16" s="88"/>
      <c r="J16" s="88"/>
      <c r="K16" s="88"/>
      <c r="L16" s="88"/>
      <c r="M16" s="89"/>
      <c r="N16" s="89"/>
      <c r="P16" s="130"/>
    </row>
    <row r="17" spans="1:16" ht="12">
      <c r="A17" s="48">
        <v>140</v>
      </c>
      <c r="B17" s="59" t="s">
        <v>109</v>
      </c>
      <c r="C17" s="60">
        <v>11.71480799412562</v>
      </c>
      <c r="D17" s="60">
        <v>1.928459855160901</v>
      </c>
      <c r="E17" s="60">
        <v>11.067159617571868</v>
      </c>
      <c r="F17" s="88">
        <v>6.324049879141414</v>
      </c>
      <c r="G17" s="88">
        <v>25.998613769561164</v>
      </c>
      <c r="H17" s="88">
        <v>30.940291766323597</v>
      </c>
      <c r="I17" s="88">
        <v>41.804069490116724</v>
      </c>
      <c r="J17" s="88">
        <v>28.501839572115397</v>
      </c>
      <c r="K17" s="88">
        <v>15.16827789252924</v>
      </c>
      <c r="L17" s="88">
        <v>32.77773615355479</v>
      </c>
      <c r="M17" s="89">
        <v>76.98041318615218</v>
      </c>
      <c r="N17" s="89">
        <v>48.84422969645417</v>
      </c>
      <c r="P17" s="130"/>
    </row>
    <row r="18" spans="1:16" ht="12">
      <c r="A18" s="48">
        <v>150</v>
      </c>
      <c r="B18" s="59" t="s">
        <v>110</v>
      </c>
      <c r="C18" s="60">
        <v>2.083147754047425</v>
      </c>
      <c r="D18" s="60">
        <v>0</v>
      </c>
      <c r="E18" s="60">
        <v>2.0391101542877648</v>
      </c>
      <c r="F18" s="88">
        <v>6.324049879141414</v>
      </c>
      <c r="G18" s="88">
        <v>2.0477793284623593</v>
      </c>
      <c r="H18" s="88">
        <v>20.55690998090894</v>
      </c>
      <c r="I18" s="88">
        <v>20.77763661139586</v>
      </c>
      <c r="J18" s="88">
        <v>10.609938555844458</v>
      </c>
      <c r="K18" s="88">
        <v>11.43241246856401</v>
      </c>
      <c r="L18" s="88">
        <v>14.318049372035615</v>
      </c>
      <c r="M18" s="89">
        <v>15.065444357064377</v>
      </c>
      <c r="N18" s="89">
        <v>2.066031953581498</v>
      </c>
      <c r="P18" s="130"/>
    </row>
    <row r="19" spans="1:16" ht="12">
      <c r="A19" s="48">
        <v>151</v>
      </c>
      <c r="B19" s="59" t="s">
        <v>130</v>
      </c>
      <c r="C19" s="60">
        <v>7.513405360629286</v>
      </c>
      <c r="D19" s="60">
        <v>1.0306496361827986</v>
      </c>
      <c r="E19" s="60">
        <v>8.250906606141243</v>
      </c>
      <c r="F19" s="88">
        <v>0</v>
      </c>
      <c r="G19" s="88">
        <v>5.219159860978016</v>
      </c>
      <c r="H19" s="88">
        <v>7.289535299573573</v>
      </c>
      <c r="I19" s="88">
        <v>7.306416911081489</v>
      </c>
      <c r="J19" s="88">
        <v>6.373616143716798</v>
      </c>
      <c r="K19" s="88">
        <v>0</v>
      </c>
      <c r="L19" s="88">
        <v>6.191532120251001</v>
      </c>
      <c r="M19" s="89">
        <v>20.682291092128338</v>
      </c>
      <c r="N19" s="89">
        <v>2.1255019347858015</v>
      </c>
      <c r="P19" s="130"/>
    </row>
    <row r="20" spans="1:16" ht="12">
      <c r="A20" s="48">
        <v>160</v>
      </c>
      <c r="B20" s="59"/>
      <c r="C20" s="60"/>
      <c r="D20" s="60"/>
      <c r="E20" s="60"/>
      <c r="F20" s="88"/>
      <c r="G20" s="88"/>
      <c r="H20" s="88"/>
      <c r="I20" s="88"/>
      <c r="J20" s="88"/>
      <c r="K20" s="88"/>
      <c r="L20" s="88"/>
      <c r="M20" s="89"/>
      <c r="N20" s="89"/>
      <c r="P20" s="130"/>
    </row>
    <row r="21" spans="1:16" ht="12">
      <c r="A21" s="48">
        <v>170</v>
      </c>
      <c r="B21" s="59" t="s">
        <v>44</v>
      </c>
      <c r="C21" s="60">
        <v>28.484580515826995</v>
      </c>
      <c r="D21" s="60">
        <v>12.555710892947504</v>
      </c>
      <c r="E21" s="60">
        <v>32.26517549574478</v>
      </c>
      <c r="F21" s="88">
        <v>39.34768637148884</v>
      </c>
      <c r="G21" s="88">
        <v>41.467830003687595</v>
      </c>
      <c r="H21" s="88">
        <v>66.08094466253714</v>
      </c>
      <c r="I21" s="88">
        <v>98.79694798668238</v>
      </c>
      <c r="J21" s="88">
        <v>64.1020771777589</v>
      </c>
      <c r="K21" s="88">
        <v>60.75231719177913</v>
      </c>
      <c r="L21" s="88">
        <v>60.43369306586737</v>
      </c>
      <c r="M21" s="89">
        <v>407.73366566379593</v>
      </c>
      <c r="N21" s="89">
        <v>387.1275810186302</v>
      </c>
      <c r="P21" s="130"/>
    </row>
    <row r="22" spans="1:16" ht="12">
      <c r="A22" s="48">
        <v>180</v>
      </c>
      <c r="B22" s="59" t="s">
        <v>43</v>
      </c>
      <c r="C22" s="60">
        <v>26.366325636378086</v>
      </c>
      <c r="D22" s="60">
        <v>12.555710892947504</v>
      </c>
      <c r="E22" s="60">
        <v>30.141590682679606</v>
      </c>
      <c r="F22" s="88">
        <v>39.34768637148884</v>
      </c>
      <c r="G22" s="88">
        <v>41.467830003687595</v>
      </c>
      <c r="H22" s="88">
        <v>64.01368949220173</v>
      </c>
      <c r="I22" s="88">
        <v>98.79694798668238</v>
      </c>
      <c r="J22" s="88">
        <v>64.1020771777589</v>
      </c>
      <c r="K22" s="88">
        <v>60.75231719177913</v>
      </c>
      <c r="L22" s="88">
        <v>60.43369306586737</v>
      </c>
      <c r="M22" s="89">
        <v>399.48420609233057</v>
      </c>
      <c r="N22" s="89">
        <v>370.7291435186302</v>
      </c>
      <c r="P22" s="130"/>
    </row>
    <row r="23" spans="1:16" ht="12">
      <c r="A23" s="48">
        <v>190</v>
      </c>
      <c r="B23" s="59" t="s">
        <v>42</v>
      </c>
      <c r="C23" s="60">
        <v>13.513701554371373</v>
      </c>
      <c r="D23" s="60">
        <v>10.494411620581907</v>
      </c>
      <c r="E23" s="60">
        <v>11.297179456527893</v>
      </c>
      <c r="F23" s="88">
        <v>30.993636734956812</v>
      </c>
      <c r="G23" s="88">
        <v>16.455098480275336</v>
      </c>
      <c r="H23" s="88">
        <v>30.366166362683177</v>
      </c>
      <c r="I23" s="88">
        <v>60.003049004978976</v>
      </c>
      <c r="J23" s="88">
        <v>27.963431750017932</v>
      </c>
      <c r="K23" s="88">
        <v>29.44602621562137</v>
      </c>
      <c r="L23" s="88">
        <v>20.65760214954137</v>
      </c>
      <c r="M23" s="89">
        <v>74.6610397102966</v>
      </c>
      <c r="N23" s="89">
        <v>75.21731205661672</v>
      </c>
      <c r="P23" s="130"/>
    </row>
    <row r="24" spans="1:16" ht="12">
      <c r="A24" s="48">
        <v>191</v>
      </c>
      <c r="B24" s="59" t="s">
        <v>113</v>
      </c>
      <c r="C24" s="60">
        <v>3.0720609429689105</v>
      </c>
      <c r="D24" s="60">
        <v>0</v>
      </c>
      <c r="E24" s="60">
        <v>9.03921890572476</v>
      </c>
      <c r="F24" s="88">
        <v>0</v>
      </c>
      <c r="G24" s="88">
        <v>7.316830611057874</v>
      </c>
      <c r="H24" s="88">
        <v>2.103349972601853</v>
      </c>
      <c r="I24" s="88">
        <v>5.307597175967112</v>
      </c>
      <c r="J24" s="88">
        <v>2.4663677130044843</v>
      </c>
      <c r="K24" s="88">
        <v>9.110459312345006</v>
      </c>
      <c r="L24" s="88">
        <v>2.8743720239981045</v>
      </c>
      <c r="M24" s="89">
        <v>70.46428845195227</v>
      </c>
      <c r="N24" s="89">
        <v>23.97234847701842</v>
      </c>
      <c r="P24" s="130"/>
    </row>
    <row r="25" spans="1:16" ht="12">
      <c r="A25" s="48">
        <v>200</v>
      </c>
      <c r="B25" s="59"/>
      <c r="C25" s="60"/>
      <c r="D25" s="60"/>
      <c r="E25" s="60"/>
      <c r="F25" s="88"/>
      <c r="G25" s="88"/>
      <c r="H25" s="88"/>
      <c r="I25" s="88"/>
      <c r="J25" s="88"/>
      <c r="K25" s="88"/>
      <c r="L25" s="88"/>
      <c r="M25" s="89"/>
      <c r="N25" s="89"/>
      <c r="P25" s="130"/>
    </row>
    <row r="26" spans="1:16" ht="12">
      <c r="A26" s="48">
        <v>210</v>
      </c>
      <c r="B26" s="59" t="s">
        <v>114</v>
      </c>
      <c r="C26" s="60">
        <v>0</v>
      </c>
      <c r="D26" s="60">
        <v>0</v>
      </c>
      <c r="E26" s="60">
        <v>0</v>
      </c>
      <c r="F26" s="88">
        <v>0</v>
      </c>
      <c r="G26" s="88">
        <v>2.0876639443912066</v>
      </c>
      <c r="H26" s="88">
        <v>0</v>
      </c>
      <c r="I26" s="88">
        <v>1.0588235294117647</v>
      </c>
      <c r="J26" s="88">
        <v>0</v>
      </c>
      <c r="K26" s="88">
        <v>0</v>
      </c>
      <c r="L26" s="88">
        <v>0</v>
      </c>
      <c r="M26" s="89">
        <v>8.249459571465373</v>
      </c>
      <c r="N26" s="89">
        <v>19.651888141698283</v>
      </c>
      <c r="P26" s="130"/>
    </row>
    <row r="27" spans="1:16" ht="12">
      <c r="A27" s="48">
        <v>220</v>
      </c>
      <c r="B27" s="59" t="s">
        <v>115</v>
      </c>
      <c r="C27" s="60">
        <v>0</v>
      </c>
      <c r="D27" s="60">
        <v>0</v>
      </c>
      <c r="E27" s="60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9">
        <v>8.249459571465373</v>
      </c>
      <c r="N27" s="89">
        <v>0</v>
      </c>
      <c r="P27" s="130"/>
    </row>
    <row r="28" spans="1:16" ht="12">
      <c r="A28" s="48">
        <v>221</v>
      </c>
      <c r="B28" s="59" t="s">
        <v>116</v>
      </c>
      <c r="C28" s="60">
        <v>0</v>
      </c>
      <c r="D28" s="60">
        <v>0</v>
      </c>
      <c r="E28" s="60">
        <v>0</v>
      </c>
      <c r="F28" s="88">
        <v>0</v>
      </c>
      <c r="G28" s="88">
        <v>2.0876639443912066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9">
        <v>0</v>
      </c>
      <c r="N28" s="89">
        <v>0</v>
      </c>
      <c r="P28" s="130"/>
    </row>
    <row r="29" spans="1:16" ht="12">
      <c r="A29" s="48">
        <v>230</v>
      </c>
      <c r="B29" s="59"/>
      <c r="C29" s="60"/>
      <c r="D29" s="60"/>
      <c r="E29" s="60"/>
      <c r="F29" s="88"/>
      <c r="G29" s="88"/>
      <c r="H29" s="88"/>
      <c r="I29" s="88"/>
      <c r="J29" s="88"/>
      <c r="K29" s="88"/>
      <c r="L29" s="88"/>
      <c r="M29" s="89"/>
      <c r="N29" s="89"/>
      <c r="P29" s="130"/>
    </row>
    <row r="30" spans="1:16" ht="12">
      <c r="A30" s="48">
        <v>240</v>
      </c>
      <c r="B30" s="59" t="s">
        <v>117</v>
      </c>
      <c r="C30" s="60">
        <v>2.118254879448909</v>
      </c>
      <c r="D30" s="60">
        <v>0</v>
      </c>
      <c r="E30" s="60">
        <v>2.1235848130651678</v>
      </c>
      <c r="F30" s="88">
        <v>0</v>
      </c>
      <c r="G30" s="88">
        <v>2.0876639443912066</v>
      </c>
      <c r="H30" s="88">
        <v>2.0672551703353967</v>
      </c>
      <c r="I30" s="88">
        <v>0</v>
      </c>
      <c r="J30" s="88">
        <v>0</v>
      </c>
      <c r="K30" s="88">
        <v>1.0582509442346146</v>
      </c>
      <c r="L30" s="88">
        <v>3.175854924704047</v>
      </c>
      <c r="M30" s="89">
        <v>0</v>
      </c>
      <c r="N30" s="89">
        <v>1.0844835472327603</v>
      </c>
      <c r="P30" s="130"/>
    </row>
    <row r="31" spans="1:16" ht="12">
      <c r="A31" s="48">
        <v>250</v>
      </c>
      <c r="B31" s="59" t="s">
        <v>118</v>
      </c>
      <c r="C31" s="60">
        <v>0</v>
      </c>
      <c r="D31" s="60">
        <v>0</v>
      </c>
      <c r="E31" s="60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9">
        <v>0</v>
      </c>
      <c r="N31" s="89">
        <v>0</v>
      </c>
      <c r="P31" s="130"/>
    </row>
    <row r="32" spans="1:16" ht="12">
      <c r="A32" s="48">
        <v>251</v>
      </c>
      <c r="B32" s="59" t="s">
        <v>119</v>
      </c>
      <c r="C32" s="60">
        <v>2.118254879448909</v>
      </c>
      <c r="D32" s="60">
        <v>0</v>
      </c>
      <c r="E32" s="60">
        <v>0</v>
      </c>
      <c r="F32" s="88">
        <v>0</v>
      </c>
      <c r="G32" s="88">
        <v>2.0876639443912066</v>
      </c>
      <c r="H32" s="88">
        <v>0</v>
      </c>
      <c r="I32" s="88">
        <v>0</v>
      </c>
      <c r="J32" s="88">
        <v>0</v>
      </c>
      <c r="K32" s="88">
        <v>0</v>
      </c>
      <c r="L32" s="88">
        <v>1.0328801074770684</v>
      </c>
      <c r="M32" s="89">
        <v>0</v>
      </c>
      <c r="N32" s="89">
        <v>1.0844835472327603</v>
      </c>
      <c r="P32" s="130"/>
    </row>
    <row r="33" spans="1:16" ht="12">
      <c r="A33" s="48">
        <v>260</v>
      </c>
      <c r="B33" s="59"/>
      <c r="C33" s="60"/>
      <c r="D33" s="60"/>
      <c r="E33" s="60"/>
      <c r="F33" s="88"/>
      <c r="G33" s="88"/>
      <c r="H33" s="88"/>
      <c r="I33" s="88"/>
      <c r="J33" s="88"/>
      <c r="K33" s="88"/>
      <c r="L33" s="88"/>
      <c r="M33" s="89"/>
      <c r="N33" s="89"/>
      <c r="P33" s="130"/>
    </row>
    <row r="34" spans="1:16" ht="12">
      <c r="A34" s="48">
        <v>270</v>
      </c>
      <c r="B34" s="59" t="s">
        <v>120</v>
      </c>
      <c r="C34" s="60">
        <v>49.60779429991457</v>
      </c>
      <c r="D34" s="60">
        <v>14.798673666871823</v>
      </c>
      <c r="E34" s="60">
        <v>23.279379906004507</v>
      </c>
      <c r="F34" s="88">
        <v>45.285161510057385</v>
      </c>
      <c r="G34" s="88">
        <v>27.699940957531574</v>
      </c>
      <c r="H34" s="88">
        <v>73.39432247514756</v>
      </c>
      <c r="I34" s="88">
        <v>48.267542698372274</v>
      </c>
      <c r="J34" s="88">
        <v>81.15022155030871</v>
      </c>
      <c r="K34" s="88">
        <v>71.50668564626568</v>
      </c>
      <c r="L34" s="88">
        <v>69.5036619251324</v>
      </c>
      <c r="M34" s="89">
        <v>239.22836935016076</v>
      </c>
      <c r="N34" s="89">
        <v>471.1366183146265</v>
      </c>
      <c r="P34" s="130"/>
    </row>
    <row r="35" spans="1:16" ht="12">
      <c r="A35" s="48">
        <v>280</v>
      </c>
      <c r="B35" s="59" t="s">
        <v>41</v>
      </c>
      <c r="C35" s="60">
        <v>43.46367241397675</v>
      </c>
      <c r="D35" s="60">
        <v>14.798673666871823</v>
      </c>
      <c r="E35" s="60">
        <v>23.279379906004507</v>
      </c>
      <c r="F35" s="88">
        <v>44.231153196867155</v>
      </c>
      <c r="G35" s="88">
        <v>23.637398367708762</v>
      </c>
      <c r="H35" s="88">
        <v>57.27329974787483</v>
      </c>
      <c r="I35" s="88">
        <v>46.14315587509459</v>
      </c>
      <c r="J35" s="88">
        <v>71.39628780436487</v>
      </c>
      <c r="K35" s="88">
        <v>66.2154309250926</v>
      </c>
      <c r="L35" s="88">
        <v>62.22470507207266</v>
      </c>
      <c r="M35" s="89">
        <v>203.22979456263616</v>
      </c>
      <c r="N35" s="89">
        <v>417.7257755272563</v>
      </c>
      <c r="P35" s="130"/>
    </row>
    <row r="36" spans="1:16" ht="12">
      <c r="A36" s="48">
        <v>290</v>
      </c>
      <c r="B36" s="59" t="s">
        <v>40</v>
      </c>
      <c r="C36" s="60">
        <v>8.364794094768008</v>
      </c>
      <c r="D36" s="60">
        <v>7.584126213592232</v>
      </c>
      <c r="E36" s="60">
        <v>8.833220977961156</v>
      </c>
      <c r="F36" s="88">
        <v>8.30732346547557</v>
      </c>
      <c r="G36" s="88">
        <v>6.1502065342140195</v>
      </c>
      <c r="H36" s="88">
        <v>34.09516080044537</v>
      </c>
      <c r="I36" s="88">
        <v>15.7741419140896</v>
      </c>
      <c r="J36" s="88">
        <v>12.274404081985875</v>
      </c>
      <c r="K36" s="88">
        <v>19.46263328868467</v>
      </c>
      <c r="L36" s="88">
        <v>16.29337992998283</v>
      </c>
      <c r="M36" s="89">
        <v>89.15138853138691</v>
      </c>
      <c r="N36" s="89">
        <v>205.27351252552074</v>
      </c>
      <c r="P36" s="130"/>
    </row>
    <row r="37" spans="1:16" ht="12">
      <c r="A37" s="48">
        <v>300</v>
      </c>
      <c r="B37" s="59" t="s">
        <v>121</v>
      </c>
      <c r="C37" s="60">
        <v>38.991337616597484</v>
      </c>
      <c r="D37" s="60">
        <v>9.539831554439932</v>
      </c>
      <c r="E37" s="60">
        <v>6.148448729847993</v>
      </c>
      <c r="F37" s="88">
        <v>33.77418398362505</v>
      </c>
      <c r="G37" s="88">
        <v>11.098765537471222</v>
      </c>
      <c r="H37" s="88">
        <v>18.303808678497482</v>
      </c>
      <c r="I37" s="88">
        <v>13.484068667954551</v>
      </c>
      <c r="J37" s="88">
        <v>50.459712132777206</v>
      </c>
      <c r="K37" s="88">
        <v>35.77368186932721</v>
      </c>
      <c r="L37" s="88">
        <v>26.260858514044052</v>
      </c>
      <c r="M37" s="89">
        <v>41.96328869747946</v>
      </c>
      <c r="N37" s="89">
        <v>82.5728181054389</v>
      </c>
      <c r="P37" s="130"/>
    </row>
    <row r="38" spans="1:16" ht="12">
      <c r="A38" s="48">
        <v>301</v>
      </c>
      <c r="B38" s="59" t="s">
        <v>122</v>
      </c>
      <c r="C38" s="60">
        <v>0</v>
      </c>
      <c r="D38" s="60">
        <v>0</v>
      </c>
      <c r="E38" s="60">
        <v>1.0617924065325839</v>
      </c>
      <c r="F38" s="88">
        <v>1.0267642844619636</v>
      </c>
      <c r="G38" s="88">
        <v>1.0438319721956033</v>
      </c>
      <c r="H38" s="88">
        <v>0</v>
      </c>
      <c r="I38" s="88">
        <v>0</v>
      </c>
      <c r="J38" s="88">
        <v>9.534191393794696</v>
      </c>
      <c r="K38" s="88">
        <v>0</v>
      </c>
      <c r="L38" s="88">
        <v>2.8743720239981045</v>
      </c>
      <c r="M38" s="89">
        <v>36.83067890648792</v>
      </c>
      <c r="N38" s="89">
        <v>53.44631636957159</v>
      </c>
      <c r="P38" s="130"/>
    </row>
    <row r="39" spans="1:16" ht="12">
      <c r="A39" s="48">
        <v>310</v>
      </c>
      <c r="B39" s="59"/>
      <c r="C39" s="60"/>
      <c r="D39" s="60"/>
      <c r="E39" s="60"/>
      <c r="F39" s="88"/>
      <c r="G39" s="88"/>
      <c r="H39" s="88"/>
      <c r="I39" s="88"/>
      <c r="J39" s="88"/>
      <c r="K39" s="88"/>
      <c r="L39" s="88"/>
      <c r="M39" s="89"/>
      <c r="N39" s="89"/>
      <c r="P39" s="130"/>
    </row>
    <row r="40" spans="1:16" ht="12">
      <c r="A40" s="48">
        <v>320</v>
      </c>
      <c r="B40" s="59" t="s">
        <v>39</v>
      </c>
      <c r="C40" s="60">
        <v>79.46577503611559</v>
      </c>
      <c r="D40" s="60">
        <v>26.190895506431833</v>
      </c>
      <c r="E40" s="60">
        <v>50.38338191398772</v>
      </c>
      <c r="F40" s="88">
        <v>89.93013347622568</v>
      </c>
      <c r="G40" s="88">
        <v>86.92587189397351</v>
      </c>
      <c r="H40" s="88">
        <v>143.02394348889558</v>
      </c>
      <c r="I40" s="88">
        <v>158.48707998514027</v>
      </c>
      <c r="J40" s="88">
        <v>154.16340532398937</v>
      </c>
      <c r="K40" s="88">
        <v>142.5914947787709</v>
      </c>
      <c r="L40" s="88">
        <v>139.61675502478911</v>
      </c>
      <c r="M40" s="89">
        <v>667.599295170294</v>
      </c>
      <c r="N40" s="89">
        <v>822.2888409351182</v>
      </c>
      <c r="P40" s="130"/>
    </row>
    <row r="41" spans="1:16" ht="12">
      <c r="A41" s="48">
        <v>330</v>
      </c>
      <c r="B41" s="59" t="s">
        <v>38</v>
      </c>
      <c r="C41" s="60">
        <v>59.77850274743411</v>
      </c>
      <c r="D41" s="60">
        <v>23.126192083570235</v>
      </c>
      <c r="E41" s="60">
        <v>28.718785731711353</v>
      </c>
      <c r="F41" s="88">
        <v>72.11863488218522</v>
      </c>
      <c r="G41" s="88">
        <v>31.656478880619545</v>
      </c>
      <c r="H41" s="88">
        <v>79.6353504782995</v>
      </c>
      <c r="I41" s="88">
        <v>106.64499025612781</v>
      </c>
      <c r="J41" s="88">
        <v>97.27117027139063</v>
      </c>
      <c r="K41" s="88">
        <v>78.72695285837847</v>
      </c>
      <c r="L41" s="88">
        <v>80.69046962348088</v>
      </c>
      <c r="M41" s="89">
        <v>148.70138742153142</v>
      </c>
      <c r="N41" s="89">
        <v>167.17015504428034</v>
      </c>
      <c r="P41" s="130"/>
    </row>
    <row r="42" spans="1:16" ht="12">
      <c r="A42" s="48">
        <v>340</v>
      </c>
      <c r="B42" s="59" t="s">
        <v>37</v>
      </c>
      <c r="C42" s="60">
        <v>19.687272288681527</v>
      </c>
      <c r="D42" s="60">
        <v>3.064703422861597</v>
      </c>
      <c r="E42" s="60">
        <v>21.664596182276377</v>
      </c>
      <c r="F42" s="88">
        <v>17.811498594040412</v>
      </c>
      <c r="G42" s="88">
        <v>55.26939301335393</v>
      </c>
      <c r="H42" s="88">
        <v>63.3885930105961</v>
      </c>
      <c r="I42" s="88">
        <v>51.84208972901241</v>
      </c>
      <c r="J42" s="88">
        <v>56.89223505259875</v>
      </c>
      <c r="K42" s="88">
        <v>63.86454192039237</v>
      </c>
      <c r="L42" s="88">
        <v>58.92628540130819</v>
      </c>
      <c r="M42" s="89">
        <v>518.8979077487633</v>
      </c>
      <c r="N42" s="89">
        <v>655.1186858908377</v>
      </c>
      <c r="P42" s="130"/>
    </row>
    <row r="43" spans="1:16" ht="12">
      <c r="A43" s="48">
        <v>350</v>
      </c>
      <c r="B43" s="59" t="s">
        <v>36</v>
      </c>
      <c r="C43" s="60">
        <v>185.08686216355312</v>
      </c>
      <c r="D43" s="60">
        <v>164.8663863269018</v>
      </c>
      <c r="E43" s="60">
        <v>197.4097091179034</v>
      </c>
      <c r="F43" s="88">
        <v>321.20949189397675</v>
      </c>
      <c r="G43" s="88">
        <v>345.27919839958184</v>
      </c>
      <c r="H43" s="88">
        <v>455.07916071678613</v>
      </c>
      <c r="I43" s="88">
        <v>678.7683608317851</v>
      </c>
      <c r="J43" s="88">
        <v>804.0505613515581</v>
      </c>
      <c r="K43" s="88">
        <v>760.4191404199672</v>
      </c>
      <c r="L43" s="88">
        <v>890.7970242520149</v>
      </c>
      <c r="M43" s="89">
        <v>2371.097817675553</v>
      </c>
      <c r="N43" s="89">
        <v>1802.5949481004586</v>
      </c>
      <c r="P43" s="130"/>
    </row>
    <row r="44" spans="1:16" ht="12">
      <c r="A44" s="48">
        <v>360</v>
      </c>
      <c r="B44" s="59" t="s">
        <v>35</v>
      </c>
      <c r="C44" s="60">
        <v>24.877588111099346</v>
      </c>
      <c r="D44" s="60">
        <v>6.156652331409992</v>
      </c>
      <c r="E44" s="60">
        <v>30.89864357332408</v>
      </c>
      <c r="F44" s="88">
        <v>18.838262878502377</v>
      </c>
      <c r="G44" s="88">
        <v>57.324228547764555</v>
      </c>
      <c r="H44" s="88">
        <v>73.79705846680599</v>
      </c>
      <c r="I44" s="88">
        <v>64.22232570081084</v>
      </c>
      <c r="J44" s="88">
        <v>65.13032288534983</v>
      </c>
      <c r="K44" s="88">
        <v>65.93937422525825</v>
      </c>
      <c r="L44" s="88">
        <v>78.38024498916802</v>
      </c>
      <c r="M44" s="89">
        <v>527.6600628339887</v>
      </c>
      <c r="N44" s="89">
        <v>662.4326788194809</v>
      </c>
      <c r="P44" s="130"/>
    </row>
    <row r="45" spans="1:16" ht="12">
      <c r="A45" s="48">
        <v>370</v>
      </c>
      <c r="B45" s="59" t="s">
        <v>34</v>
      </c>
      <c r="C45" s="92">
        <v>1.1430179252876038</v>
      </c>
      <c r="D45" s="92">
        <v>1.0359989646991976</v>
      </c>
      <c r="E45" s="92">
        <v>1.1659725929469507</v>
      </c>
      <c r="F45" s="91">
        <v>1.0553988744642844</v>
      </c>
      <c r="G45" s="91">
        <v>1.1681188713473005</v>
      </c>
      <c r="H45" s="91">
        <v>1.1716473630934723</v>
      </c>
      <c r="I45" s="91">
        <v>1.1120907636636992</v>
      </c>
      <c r="J45" s="91">
        <v>1.087994305231346</v>
      </c>
      <c r="K45" s="91">
        <v>1.0844168452071663</v>
      </c>
      <c r="L45" s="91">
        <v>1.0879101059731673</v>
      </c>
      <c r="M45" s="90">
        <v>1.1984439834200504</v>
      </c>
      <c r="N45" s="90">
        <v>1.3019342258262372</v>
      </c>
      <c r="P45" s="130"/>
    </row>
    <row r="46" spans="1:16" ht="12">
      <c r="A46" s="48">
        <v>380</v>
      </c>
      <c r="B46" s="59"/>
      <c r="C46" s="92"/>
      <c r="D46" s="92"/>
      <c r="E46" s="92"/>
      <c r="F46" s="91"/>
      <c r="G46" s="91"/>
      <c r="H46" s="91"/>
      <c r="I46" s="91"/>
      <c r="J46" s="91"/>
      <c r="K46" s="91"/>
      <c r="L46" s="91"/>
      <c r="M46" s="90"/>
      <c r="N46" s="90"/>
      <c r="P46" s="130"/>
    </row>
    <row r="47" spans="1:16" ht="12">
      <c r="A47" s="48">
        <v>390</v>
      </c>
      <c r="B47" s="59" t="s">
        <v>33</v>
      </c>
      <c r="C47" s="92"/>
      <c r="D47" s="92"/>
      <c r="E47" s="92"/>
      <c r="F47" s="91"/>
      <c r="G47" s="91"/>
      <c r="H47" s="91"/>
      <c r="I47" s="91"/>
      <c r="J47" s="91"/>
      <c r="K47" s="91"/>
      <c r="L47" s="91"/>
      <c r="M47" s="90"/>
      <c r="N47" s="90"/>
      <c r="P47" s="130"/>
    </row>
    <row r="48" spans="1:16" ht="12">
      <c r="A48" s="48">
        <v>400</v>
      </c>
      <c r="B48" s="59" t="s">
        <v>125</v>
      </c>
      <c r="C48" s="92">
        <v>37.43260305466271</v>
      </c>
      <c r="D48" s="92">
        <v>22.430173565212</v>
      </c>
      <c r="E48" s="92">
        <v>21.11016988403819</v>
      </c>
      <c r="F48" s="91">
        <v>22.54282222631126</v>
      </c>
      <c r="G48" s="91">
        <v>21.25353014939246</v>
      </c>
      <c r="H48" s="91">
        <v>16.94699975263818</v>
      </c>
      <c r="I48" s="91">
        <v>17.493592942925837</v>
      </c>
      <c r="J48" s="91">
        <v>15.77472278968439</v>
      </c>
      <c r="K48" s="91">
        <v>16.839923468580317</v>
      </c>
      <c r="L48" s="91">
        <v>12.149714318254523</v>
      </c>
      <c r="M48" s="90">
        <v>8.343330423092052</v>
      </c>
      <c r="N48" s="90">
        <v>12.661378168876793</v>
      </c>
      <c r="P48" s="130"/>
    </row>
    <row r="49" spans="1:16" ht="12">
      <c r="A49" s="48">
        <v>410</v>
      </c>
      <c r="B49" s="59"/>
      <c r="C49" s="60"/>
      <c r="D49" s="60"/>
      <c r="E49" s="60"/>
      <c r="F49" s="88"/>
      <c r="G49" s="88"/>
      <c r="H49" s="88"/>
      <c r="I49" s="88"/>
      <c r="J49" s="88"/>
      <c r="K49" s="88"/>
      <c r="L49" s="88"/>
      <c r="M49" s="89"/>
      <c r="N49" s="89"/>
      <c r="P49" s="130"/>
    </row>
    <row r="50" spans="1:16" ht="12">
      <c r="A50" s="48">
        <v>420</v>
      </c>
      <c r="B50" s="59" t="s">
        <v>32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9"/>
      <c r="N50" s="89"/>
      <c r="P50" s="130"/>
    </row>
    <row r="51" spans="1:16" ht="12">
      <c r="A51" s="48">
        <v>430</v>
      </c>
      <c r="B51" s="59" t="s">
        <v>31</v>
      </c>
      <c r="C51" s="88">
        <v>146.72827950492945</v>
      </c>
      <c r="D51" s="88">
        <v>43.82295719880596</v>
      </c>
      <c r="E51" s="88">
        <v>122.72340847478122</v>
      </c>
      <c r="F51" s="88">
        <v>138.51815546937695</v>
      </c>
      <c r="G51" s="88">
        <v>214.89793647600615</v>
      </c>
      <c r="H51" s="88">
        <v>317.72860095247853</v>
      </c>
      <c r="I51" s="88">
        <v>493.12463335666115</v>
      </c>
      <c r="J51" s="88">
        <v>477.50225935809425</v>
      </c>
      <c r="K51" s="88">
        <v>250.9470989716628</v>
      </c>
      <c r="L51" s="88">
        <v>832.6662337326013</v>
      </c>
      <c r="M51" s="89">
        <v>2498.429481185687</v>
      </c>
      <c r="N51" s="89">
        <v>1982.2250542082634</v>
      </c>
      <c r="P51" s="130"/>
    </row>
    <row r="52" spans="1:16" ht="12">
      <c r="A52" s="48">
        <v>440</v>
      </c>
      <c r="B52" s="59" t="s">
        <v>30</v>
      </c>
      <c r="C52" s="88">
        <v>140.30620466260294</v>
      </c>
      <c r="D52" s="88">
        <v>40.943890158908005</v>
      </c>
      <c r="E52" s="88">
        <v>101.30229020048172</v>
      </c>
      <c r="F52" s="88">
        <v>122.81467350171697</v>
      </c>
      <c r="G52" s="88">
        <v>203.4321989868448</v>
      </c>
      <c r="H52" s="88">
        <v>278.1648136035283</v>
      </c>
      <c r="I52" s="88">
        <v>415.9894152171212</v>
      </c>
      <c r="J52" s="88">
        <v>417.16818436587477</v>
      </c>
      <c r="K52" s="88">
        <v>224.55009444649085</v>
      </c>
      <c r="L52" s="88">
        <v>796.4168676387616</v>
      </c>
      <c r="M52" s="89">
        <v>2349.327411252535</v>
      </c>
      <c r="N52" s="89">
        <v>1724.4678308338218</v>
      </c>
      <c r="P52" s="130"/>
    </row>
    <row r="53" spans="1:16" ht="12">
      <c r="A53" s="48">
        <v>450</v>
      </c>
      <c r="B53" s="59" t="s">
        <v>29</v>
      </c>
      <c r="C53" s="88">
        <v>8.638630305474111</v>
      </c>
      <c r="D53" s="88">
        <v>13.506491316518177</v>
      </c>
      <c r="E53" s="88">
        <v>18.96324671590159</v>
      </c>
      <c r="F53" s="88">
        <v>74.72818808647814</v>
      </c>
      <c r="G53" s="88">
        <v>13.504158818581692</v>
      </c>
      <c r="H53" s="88">
        <v>60.18944904201748</v>
      </c>
      <c r="I53" s="88">
        <v>131.91710803019524</v>
      </c>
      <c r="J53" s="88">
        <v>179.06749088210938</v>
      </c>
      <c r="K53" s="88">
        <v>30.69874802062848</v>
      </c>
      <c r="L53" s="88">
        <v>50.42261392125709</v>
      </c>
      <c r="M53" s="89">
        <v>165.39549438695389</v>
      </c>
      <c r="N53" s="89">
        <v>280.2419242824418</v>
      </c>
      <c r="P53" s="130"/>
    </row>
    <row r="54" spans="1:16" ht="12">
      <c r="A54" s="48">
        <v>460</v>
      </c>
      <c r="B54" s="59" t="s">
        <v>28</v>
      </c>
      <c r="C54" s="88">
        <v>6.520375426025202</v>
      </c>
      <c r="D54" s="88">
        <v>12.423044714576431</v>
      </c>
      <c r="E54" s="88">
        <v>16.062519045693563</v>
      </c>
      <c r="F54" s="88">
        <v>70.60269918676737</v>
      </c>
      <c r="G54" s="88">
        <v>7.290409600378935</v>
      </c>
      <c r="H54" s="88">
        <v>28.77468930563338</v>
      </c>
      <c r="I54" s="88">
        <v>77.91923006374576</v>
      </c>
      <c r="J54" s="88">
        <v>124.11059419679106</v>
      </c>
      <c r="K54" s="88">
        <v>23.887937209817668</v>
      </c>
      <c r="L54" s="88">
        <v>38.87090262775274</v>
      </c>
      <c r="M54" s="89">
        <v>116.7433178164802</v>
      </c>
      <c r="N54" s="89">
        <v>174.34710770866184</v>
      </c>
      <c r="P54" s="130"/>
    </row>
    <row r="55" spans="1:16" ht="12">
      <c r="A55" s="48">
        <v>470</v>
      </c>
      <c r="B55" s="59" t="s">
        <v>27</v>
      </c>
      <c r="C55" s="88">
        <v>6.23709302509448</v>
      </c>
      <c r="D55" s="88">
        <v>0</v>
      </c>
      <c r="E55" s="88">
        <v>8.201208039666614</v>
      </c>
      <c r="F55" s="88">
        <v>8.381293665260289</v>
      </c>
      <c r="G55" s="88">
        <v>10.278934166227218</v>
      </c>
      <c r="H55" s="88">
        <v>10.4164151798283</v>
      </c>
      <c r="I55" s="88">
        <v>25.218108989760854</v>
      </c>
      <c r="J55" s="88">
        <v>15.638173114097492</v>
      </c>
      <c r="K55" s="88">
        <v>21.212524844328893</v>
      </c>
      <c r="L55" s="88">
        <v>15.694011419352142</v>
      </c>
      <c r="M55" s="89">
        <v>22.44688438070238</v>
      </c>
      <c r="N55" s="89">
        <v>2.1689670944655206</v>
      </c>
      <c r="P55" s="130"/>
    </row>
    <row r="56" spans="1:16" ht="12">
      <c r="A56" s="48">
        <v>480</v>
      </c>
      <c r="B56" s="59" t="s">
        <v>26</v>
      </c>
      <c r="C56" s="88">
        <v>6.23709302509448</v>
      </c>
      <c r="D56" s="88">
        <v>0</v>
      </c>
      <c r="E56" s="88">
        <v>8.201208039666614</v>
      </c>
      <c r="F56" s="88">
        <v>5.2427975372229065</v>
      </c>
      <c r="G56" s="88">
        <v>8.224098631816588</v>
      </c>
      <c r="H56" s="88">
        <v>5.158040248323668</v>
      </c>
      <c r="I56" s="88">
        <v>18.89088265287412</v>
      </c>
      <c r="J56" s="88">
        <v>15.638173114097492</v>
      </c>
      <c r="K56" s="88">
        <v>12.515864717750409</v>
      </c>
      <c r="L56" s="88">
        <v>5.252394835597718</v>
      </c>
      <c r="M56" s="89">
        <v>14.959072112539275</v>
      </c>
      <c r="N56" s="89">
        <v>2.1689670944655206</v>
      </c>
      <c r="P56" s="130"/>
    </row>
    <row r="57" spans="1:16" ht="12">
      <c r="A57" s="48">
        <v>490</v>
      </c>
      <c r="B57" s="59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9"/>
      <c r="N57" s="89"/>
      <c r="P57" s="130"/>
    </row>
    <row r="58" spans="1:16" ht="12">
      <c r="A58" s="59">
        <v>500</v>
      </c>
      <c r="B58" s="59" t="s">
        <v>25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P58" s="130"/>
    </row>
    <row r="59" spans="1:16" ht="12">
      <c r="A59" s="48">
        <v>510</v>
      </c>
      <c r="B59" s="59" t="s">
        <v>24</v>
      </c>
      <c r="C59" s="88">
        <v>23.564236396210827</v>
      </c>
      <c r="D59" s="88">
        <v>14.846477178029179</v>
      </c>
      <c r="E59" s="88">
        <v>74.33062307799963</v>
      </c>
      <c r="F59" s="88">
        <v>18.91789946802871</v>
      </c>
      <c r="G59" s="88">
        <v>122.29300609247643</v>
      </c>
      <c r="H59" s="88">
        <v>122.77443933207591</v>
      </c>
      <c r="I59" s="88">
        <v>74.87007380140379</v>
      </c>
      <c r="J59" s="88">
        <v>186.10149224989968</v>
      </c>
      <c r="K59" s="88">
        <v>452.551584843342</v>
      </c>
      <c r="L59" s="88">
        <v>55.903124566239605</v>
      </c>
      <c r="M59" s="89">
        <v>180.79873238789273</v>
      </c>
      <c r="N59" s="89">
        <v>185.884479837333</v>
      </c>
      <c r="P59" s="130"/>
    </row>
    <row r="60" spans="1:16" ht="12">
      <c r="A60" s="48">
        <v>520</v>
      </c>
      <c r="B60" s="59" t="s">
        <v>23</v>
      </c>
      <c r="C60" s="88">
        <v>1.0240203143229702</v>
      </c>
      <c r="D60" s="88">
        <v>2.166893203883495</v>
      </c>
      <c r="E60" s="88">
        <v>1.0224665957195223</v>
      </c>
      <c r="F60" s="88">
        <v>4.085717386922206</v>
      </c>
      <c r="G60" s="88">
        <v>0</v>
      </c>
      <c r="H60" s="88">
        <v>0</v>
      </c>
      <c r="I60" s="88">
        <v>6.327226336886732</v>
      </c>
      <c r="J60" s="88">
        <v>5.337720636953107</v>
      </c>
      <c r="K60" s="88">
        <v>5.900235563261254</v>
      </c>
      <c r="L60" s="88">
        <v>5.934405045292889</v>
      </c>
      <c r="M60" s="89">
        <v>15.843644084153585</v>
      </c>
      <c r="N60" s="89">
        <v>16.354709402830466</v>
      </c>
      <c r="P60" s="130"/>
    </row>
    <row r="61" spans="1:16" ht="12">
      <c r="A61" s="48">
        <v>521</v>
      </c>
      <c r="B61" s="59" t="s">
        <v>168</v>
      </c>
      <c r="C61" s="88">
        <v>12.750813102055147</v>
      </c>
      <c r="D61" s="88">
        <v>9.64542548595783</v>
      </c>
      <c r="E61" s="88">
        <v>22.443584870019038</v>
      </c>
      <c r="F61" s="88">
        <v>61.03498584581964</v>
      </c>
      <c r="G61" s="88">
        <v>31.101801834373116</v>
      </c>
      <c r="H61" s="88">
        <v>75.36592697134458</v>
      </c>
      <c r="I61" s="88">
        <v>27.287505789298873</v>
      </c>
      <c r="J61" s="88">
        <v>38.13974257403752</v>
      </c>
      <c r="K61" s="88">
        <v>53.4559707765392</v>
      </c>
      <c r="L61" s="88">
        <v>36.76502114980673</v>
      </c>
      <c r="M61" s="89">
        <v>147.2631246270519</v>
      </c>
      <c r="N61" s="89">
        <v>205.0351100764815</v>
      </c>
      <c r="P61" s="130"/>
    </row>
    <row r="62" spans="1:16" ht="12">
      <c r="A62" s="48">
        <v>522</v>
      </c>
      <c r="B62" s="59" t="s">
        <v>167</v>
      </c>
      <c r="C62" s="88">
        <v>0</v>
      </c>
      <c r="D62" s="88">
        <v>0</v>
      </c>
      <c r="E62" s="88">
        <v>1.0617924065325839</v>
      </c>
      <c r="F62" s="88">
        <v>2.0754376599207873</v>
      </c>
      <c r="G62" s="88">
        <v>1.0438319721956033</v>
      </c>
      <c r="H62" s="88">
        <v>0</v>
      </c>
      <c r="I62" s="88">
        <v>4.18935998470077</v>
      </c>
      <c r="J62" s="88">
        <v>7.2583898273943985</v>
      </c>
      <c r="K62" s="88">
        <v>11.439697169730744</v>
      </c>
      <c r="L62" s="88">
        <v>6.389359063109279</v>
      </c>
      <c r="M62" s="89">
        <v>2.062364892866343</v>
      </c>
      <c r="N62" s="89">
        <v>53.445030012752284</v>
      </c>
      <c r="P62" s="130"/>
    </row>
    <row r="63" spans="1:16" ht="12">
      <c r="A63" s="48">
        <v>523</v>
      </c>
      <c r="B63" s="59" t="s">
        <v>166</v>
      </c>
      <c r="C63" s="88">
        <v>5.1201015716148515</v>
      </c>
      <c r="D63" s="88">
        <v>5.417233009708737</v>
      </c>
      <c r="E63" s="88">
        <v>0</v>
      </c>
      <c r="F63" s="88">
        <v>2.1080166263804716</v>
      </c>
      <c r="G63" s="88">
        <v>0</v>
      </c>
      <c r="H63" s="88">
        <v>0</v>
      </c>
      <c r="I63" s="88">
        <v>0</v>
      </c>
      <c r="J63" s="88">
        <v>3.753654192544263</v>
      </c>
      <c r="K63" s="88">
        <v>2.1165018884692293</v>
      </c>
      <c r="L63" s="88">
        <v>0</v>
      </c>
      <c r="M63" s="89">
        <v>11.510962514866762</v>
      </c>
      <c r="N63" s="89">
        <v>14.098811989005508</v>
      </c>
      <c r="P63" s="130"/>
    </row>
    <row r="64" spans="1:16" ht="12">
      <c r="A64" s="48">
        <v>526</v>
      </c>
      <c r="B64" s="59" t="s">
        <v>165</v>
      </c>
      <c r="C64" s="88">
        <v>1.110336104415094</v>
      </c>
      <c r="D64" s="88">
        <v>90.6788321167884</v>
      </c>
      <c r="E64" s="88">
        <v>5.4399999999999995</v>
      </c>
      <c r="F64" s="88">
        <v>27.452513966480456</v>
      </c>
      <c r="G64" s="88">
        <v>20.916666666666668</v>
      </c>
      <c r="H64" s="88">
        <v>4.609375</v>
      </c>
      <c r="I64" s="88">
        <v>4.235294117647059</v>
      </c>
      <c r="J64" s="88">
        <v>11.152757331557718</v>
      </c>
      <c r="K64" s="88">
        <v>16.995989346042</v>
      </c>
      <c r="L64" s="88">
        <v>8.243460481580295</v>
      </c>
      <c r="M64" s="89">
        <v>13.573327407733107</v>
      </c>
      <c r="N64" s="89">
        <v>23.938354760187316</v>
      </c>
      <c r="P64" s="130"/>
    </row>
    <row r="65" spans="1:16" ht="12">
      <c r="A65" s="48">
        <v>527</v>
      </c>
      <c r="B65" s="59" t="s">
        <v>164</v>
      </c>
      <c r="C65" s="88">
        <v>3.0720609429689105</v>
      </c>
      <c r="D65" s="88">
        <v>1.0306496361827986</v>
      </c>
      <c r="E65" s="88">
        <v>2.0449331914390445</v>
      </c>
      <c r="F65" s="88">
        <v>6.128576080383309</v>
      </c>
      <c r="G65" s="88">
        <v>1.0438319721956033</v>
      </c>
      <c r="H65" s="88">
        <v>0</v>
      </c>
      <c r="I65" s="88">
        <v>0</v>
      </c>
      <c r="J65" s="88">
        <v>4.121276611910169</v>
      </c>
      <c r="K65" s="88">
        <v>3.068340083564122</v>
      </c>
      <c r="L65" s="88">
        <v>2.1429748172269782</v>
      </c>
      <c r="M65" s="89">
        <v>3.1473967972683488</v>
      </c>
      <c r="N65" s="89">
        <v>14.081075197904797</v>
      </c>
      <c r="P65" s="130"/>
    </row>
    <row r="66" spans="1:16" ht="12">
      <c r="A66" s="48">
        <v>530</v>
      </c>
      <c r="B66" s="59" t="s">
        <v>22</v>
      </c>
      <c r="C66" s="88">
        <v>9.251289954308216</v>
      </c>
      <c r="D66" s="88">
        <v>0</v>
      </c>
      <c r="E66" s="88">
        <v>3.1853772195977514</v>
      </c>
      <c r="F66" s="88">
        <v>14.397747753606772</v>
      </c>
      <c r="G66" s="88">
        <v>1.0438319721956033</v>
      </c>
      <c r="H66" s="88">
        <v>7.7643999589027795</v>
      </c>
      <c r="I66" s="88">
        <v>60.3224248385167</v>
      </c>
      <c r="J66" s="88">
        <v>16.27445681132567</v>
      </c>
      <c r="K66" s="88">
        <v>21.785900895806414</v>
      </c>
      <c r="L66" s="88">
        <v>3.7758143316904125</v>
      </c>
      <c r="M66" s="89">
        <v>6.1870946785990295</v>
      </c>
      <c r="N66" s="89">
        <v>4.172065127690457</v>
      </c>
      <c r="P66" s="130"/>
    </row>
    <row r="67" spans="1:16" ht="12">
      <c r="A67" s="48">
        <v>540</v>
      </c>
      <c r="B67" s="59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9"/>
      <c r="N67" s="89"/>
      <c r="P67" s="130"/>
    </row>
    <row r="68" spans="1:16" ht="12">
      <c r="A68" s="48">
        <v>550</v>
      </c>
      <c r="B68" s="59" t="s">
        <v>21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9"/>
      <c r="N68" s="89"/>
      <c r="P68" s="130"/>
    </row>
    <row r="69" spans="1:16" ht="12">
      <c r="A69" s="48">
        <v>560</v>
      </c>
      <c r="B69" s="59" t="s">
        <v>20</v>
      </c>
      <c r="C69" s="88">
        <v>106.7654649433482</v>
      </c>
      <c r="D69" s="88">
        <v>98.35872039483525</v>
      </c>
      <c r="E69" s="88">
        <v>147.3341289495734</v>
      </c>
      <c r="F69" s="88">
        <v>235.0714469456303</v>
      </c>
      <c r="G69" s="88">
        <v>280.4253905525545</v>
      </c>
      <c r="H69" s="88">
        <v>362.10483515548566</v>
      </c>
      <c r="I69" s="88">
        <v>549.3427904134925</v>
      </c>
      <c r="J69" s="88">
        <v>638.308092024669</v>
      </c>
      <c r="K69" s="88">
        <v>550.2494494443471</v>
      </c>
      <c r="L69" s="88">
        <v>801.404695621591</v>
      </c>
      <c r="M69" s="89">
        <v>2591.6573903862213</v>
      </c>
      <c r="N69" s="89">
        <v>2171.8057149192136</v>
      </c>
      <c r="P69" s="130"/>
    </row>
    <row r="70" spans="1:16" ht="12">
      <c r="A70" s="48">
        <v>570</v>
      </c>
      <c r="B70" s="59" t="s">
        <v>19</v>
      </c>
      <c r="C70" s="88">
        <v>10.961719843685579</v>
      </c>
      <c r="D70" s="88">
        <v>1.7956204379562044</v>
      </c>
      <c r="E70" s="88">
        <v>3.1067255979716286</v>
      </c>
      <c r="F70" s="88">
        <v>12.637574206931822</v>
      </c>
      <c r="G70" s="88">
        <v>30.19625498149508</v>
      </c>
      <c r="H70" s="88">
        <v>18.629682673308658</v>
      </c>
      <c r="I70" s="88">
        <v>30.786759526390906</v>
      </c>
      <c r="J70" s="88">
        <v>43.86084143894441</v>
      </c>
      <c r="K70" s="88">
        <v>113.10071952655616</v>
      </c>
      <c r="L70" s="88">
        <v>252.35864213961116</v>
      </c>
      <c r="M70" s="89">
        <v>1582.9404239097787</v>
      </c>
      <c r="N70" s="89">
        <v>919.1783430613841</v>
      </c>
      <c r="P70" s="130"/>
    </row>
    <row r="71" spans="1:16" ht="12">
      <c r="A71" s="48">
        <v>580</v>
      </c>
      <c r="B71" s="59" t="s">
        <v>18</v>
      </c>
      <c r="C71" s="88">
        <v>10.961719843685579</v>
      </c>
      <c r="D71" s="88">
        <v>1.7956204379562044</v>
      </c>
      <c r="E71" s="88">
        <v>3.1067255979716286</v>
      </c>
      <c r="F71" s="88">
        <v>11.581708285144112</v>
      </c>
      <c r="G71" s="88">
        <v>30.19625498149508</v>
      </c>
      <c r="H71" s="88">
        <v>16.526332700706803</v>
      </c>
      <c r="I71" s="88">
        <v>21.210169410506015</v>
      </c>
      <c r="J71" s="88">
        <v>36.79301775815419</v>
      </c>
      <c r="K71" s="88">
        <v>102.05690493880685</v>
      </c>
      <c r="L71" s="88">
        <v>249.48427011561304</v>
      </c>
      <c r="M71" s="89">
        <v>1548.4768536263632</v>
      </c>
      <c r="N71" s="89">
        <v>885.2969845141515</v>
      </c>
      <c r="P71" s="130"/>
    </row>
    <row r="72" spans="1:16" ht="12">
      <c r="A72" s="48">
        <v>590</v>
      </c>
      <c r="B72" s="59" t="s">
        <v>17</v>
      </c>
      <c r="C72" s="88">
        <v>0</v>
      </c>
      <c r="D72" s="88">
        <v>0</v>
      </c>
      <c r="E72" s="88">
        <v>0</v>
      </c>
      <c r="F72" s="88">
        <v>2.111731843575419</v>
      </c>
      <c r="G72" s="88">
        <v>1.0274177672053153</v>
      </c>
      <c r="H72" s="88">
        <v>2.103349972601853</v>
      </c>
      <c r="I72" s="88">
        <v>9.57659011588489</v>
      </c>
      <c r="J72" s="88">
        <v>7.0678236807902115</v>
      </c>
      <c r="K72" s="88">
        <v>11.043814587749267</v>
      </c>
      <c r="L72" s="88">
        <v>4.67725663938272</v>
      </c>
      <c r="M72" s="89">
        <v>90.32334888120155</v>
      </c>
      <c r="N72" s="89">
        <v>45.89813376113218</v>
      </c>
      <c r="P72" s="130"/>
    </row>
    <row r="73" spans="1:16" ht="12">
      <c r="A73" s="48">
        <v>600</v>
      </c>
      <c r="B73" s="59" t="s">
        <v>16</v>
      </c>
      <c r="C73" s="88">
        <v>95.8037450996626</v>
      </c>
      <c r="D73" s="88">
        <v>96.56309995687903</v>
      </c>
      <c r="E73" s="88">
        <v>144.22740335160177</v>
      </c>
      <c r="F73" s="88">
        <v>222.43387273869848</v>
      </c>
      <c r="G73" s="88">
        <v>250.22913557105954</v>
      </c>
      <c r="H73" s="88">
        <v>343.4751524821769</v>
      </c>
      <c r="I73" s="88">
        <v>520.6871574748334</v>
      </c>
      <c r="J73" s="88">
        <v>601.6438557878244</v>
      </c>
      <c r="K73" s="88">
        <v>441.38173369472986</v>
      </c>
      <c r="L73" s="88">
        <v>549.0460534819783</v>
      </c>
      <c r="M73" s="89">
        <v>1027.9071406192272</v>
      </c>
      <c r="N73" s="89">
        <v>1252.627371857828</v>
      </c>
      <c r="P73" s="130"/>
    </row>
    <row r="74" spans="1:16" ht="12">
      <c r="A74" s="48">
        <v>610</v>
      </c>
      <c r="B74" s="59"/>
      <c r="C74" s="60"/>
      <c r="D74" s="60"/>
      <c r="E74" s="60"/>
      <c r="F74" s="88"/>
      <c r="G74" s="88"/>
      <c r="H74" s="88"/>
      <c r="I74" s="88"/>
      <c r="J74" s="88"/>
      <c r="K74" s="88"/>
      <c r="L74" s="88"/>
      <c r="M74" s="89"/>
      <c r="N74" s="89"/>
      <c r="P74" s="130"/>
    </row>
    <row r="75" spans="1:16" ht="12">
      <c r="A75" s="48">
        <v>620</v>
      </c>
      <c r="B75" s="59" t="s">
        <v>15</v>
      </c>
      <c r="C75" s="88">
        <v>11.373779509596172</v>
      </c>
      <c r="D75" s="88">
        <v>7.368118134788463</v>
      </c>
      <c r="E75" s="88">
        <v>2.6160781208182984</v>
      </c>
      <c r="F75" s="88">
        <v>12.604995240472137</v>
      </c>
      <c r="G75" s="88">
        <v>18.802581711596524</v>
      </c>
      <c r="H75" s="88">
        <v>1.0336275851676984</v>
      </c>
      <c r="I75" s="88">
        <v>24.384861358672637</v>
      </c>
      <c r="J75" s="88">
        <v>19.769655177878324</v>
      </c>
      <c r="K75" s="88">
        <v>44.82698437205731</v>
      </c>
      <c r="L75" s="88">
        <v>39.8219873569878</v>
      </c>
      <c r="M75" s="89">
        <v>33.45691621321879</v>
      </c>
      <c r="N75" s="89">
        <v>83.07667104723276</v>
      </c>
      <c r="P75" s="130"/>
    </row>
    <row r="76" spans="1:16" ht="12">
      <c r="A76" s="48">
        <v>630</v>
      </c>
      <c r="B76" s="59" t="s">
        <v>14</v>
      </c>
      <c r="C76" s="88">
        <v>4.14256682687021</v>
      </c>
      <c r="D76" s="88">
        <v>0</v>
      </c>
      <c r="E76" s="88">
        <v>0</v>
      </c>
      <c r="F76" s="88">
        <v>2.0754376599207873</v>
      </c>
      <c r="G76" s="88">
        <v>0</v>
      </c>
      <c r="H76" s="88">
        <v>0</v>
      </c>
      <c r="I76" s="88">
        <v>6.393379763195452</v>
      </c>
      <c r="J76" s="88">
        <v>10.401103513195249</v>
      </c>
      <c r="K76" s="88">
        <v>1.0227800278547072</v>
      </c>
      <c r="L76" s="88">
        <v>5.278306265924135</v>
      </c>
      <c r="M76" s="89">
        <v>9.334491475867377</v>
      </c>
      <c r="N76" s="89">
        <v>71.05989583333333</v>
      </c>
      <c r="P76" s="130"/>
    </row>
    <row r="77" spans="1:16" ht="12">
      <c r="A77" s="48">
        <v>640</v>
      </c>
      <c r="B77" s="59" t="s">
        <v>13</v>
      </c>
      <c r="C77" s="88">
        <v>2.111111111111111</v>
      </c>
      <c r="D77" s="88">
        <v>7.368118134788463</v>
      </c>
      <c r="E77" s="88">
        <v>2.6160781208182984</v>
      </c>
      <c r="F77" s="88">
        <v>6.3060938934005115</v>
      </c>
      <c r="G77" s="88">
        <v>1.0438319721956033</v>
      </c>
      <c r="H77" s="88">
        <v>1.0336275851676984</v>
      </c>
      <c r="I77" s="88">
        <v>9.536151529160026</v>
      </c>
      <c r="J77" s="88">
        <v>3.368272111283485</v>
      </c>
      <c r="K77" s="88">
        <v>24.044737430721092</v>
      </c>
      <c r="L77" s="88">
        <v>20.341866071994318</v>
      </c>
      <c r="M77" s="89">
        <v>8.388094093834795</v>
      </c>
      <c r="N77" s="89">
        <v>0</v>
      </c>
      <c r="P77" s="130"/>
    </row>
    <row r="78" spans="1:16" ht="12">
      <c r="A78" s="48">
        <v>650</v>
      </c>
      <c r="B78" s="59" t="s">
        <v>12</v>
      </c>
      <c r="C78" s="88">
        <v>5.1201015716148515</v>
      </c>
      <c r="D78" s="88">
        <v>0</v>
      </c>
      <c r="E78" s="88">
        <v>0</v>
      </c>
      <c r="F78" s="88">
        <v>4.223463687150838</v>
      </c>
      <c r="G78" s="88">
        <v>17.75874973940092</v>
      </c>
      <c r="H78" s="88">
        <v>0</v>
      </c>
      <c r="I78" s="88">
        <v>8.455330066317153</v>
      </c>
      <c r="J78" s="88">
        <v>6.00027955339959</v>
      </c>
      <c r="K78" s="88">
        <v>19.759466913481493</v>
      </c>
      <c r="L78" s="88">
        <v>14.201815019069342</v>
      </c>
      <c r="M78" s="89">
        <v>23.021925029733527</v>
      </c>
      <c r="N78" s="89">
        <v>12.016775213899427</v>
      </c>
      <c r="P78" s="130"/>
    </row>
    <row r="79" spans="1:16" ht="12">
      <c r="A79" s="48">
        <v>660</v>
      </c>
      <c r="B79" s="59"/>
      <c r="C79" s="60"/>
      <c r="D79" s="60"/>
      <c r="E79" s="60"/>
      <c r="F79" s="88"/>
      <c r="G79" s="88"/>
      <c r="H79" s="88"/>
      <c r="I79" s="88"/>
      <c r="J79" s="88"/>
      <c r="K79" s="88"/>
      <c r="L79" s="88"/>
      <c r="M79" s="89"/>
      <c r="N79" s="89"/>
      <c r="P79" s="130"/>
    </row>
    <row r="80" spans="1:16" ht="12">
      <c r="A80" s="48">
        <v>670</v>
      </c>
      <c r="B80" s="59" t="s">
        <v>11</v>
      </c>
      <c r="C80" s="60">
        <v>4.441344417660376</v>
      </c>
      <c r="D80" s="60">
        <v>9.22135575427159</v>
      </c>
      <c r="E80" s="60">
        <v>11.449299098779456</v>
      </c>
      <c r="F80" s="88">
        <v>19.740377686867216</v>
      </c>
      <c r="G80" s="88">
        <v>12.507340012335852</v>
      </c>
      <c r="H80" s="88">
        <v>19.032357728104948</v>
      </c>
      <c r="I80" s="88">
        <v>15.94975058571791</v>
      </c>
      <c r="J80" s="88">
        <v>26.336094280264415</v>
      </c>
      <c r="K80" s="88">
        <v>35.66174483748357</v>
      </c>
      <c r="L80" s="88">
        <v>11.550753206069102</v>
      </c>
      <c r="M80" s="89">
        <v>46.42269864323494</v>
      </c>
      <c r="N80" s="89">
        <v>20.736371688931044</v>
      </c>
      <c r="P80" s="130"/>
    </row>
    <row r="81" spans="1:16" ht="12">
      <c r="A81" s="48">
        <v>680</v>
      </c>
      <c r="B81" s="59" t="s">
        <v>10</v>
      </c>
      <c r="C81" s="60">
        <v>53.15078233148529</v>
      </c>
      <c r="D81" s="60">
        <v>49.06885943071494</v>
      </c>
      <c r="E81" s="60">
        <v>52.59359584537136</v>
      </c>
      <c r="F81" s="88">
        <v>46.26896131793515</v>
      </c>
      <c r="G81" s="88">
        <v>52.15986985481072</v>
      </c>
      <c r="H81" s="88">
        <v>106.82491695834086</v>
      </c>
      <c r="I81" s="88">
        <v>139.66368870991553</v>
      </c>
      <c r="J81" s="88">
        <v>131.33143051858903</v>
      </c>
      <c r="K81" s="88">
        <v>128.6769359214728</v>
      </c>
      <c r="L81" s="88">
        <v>97.76911132083515</v>
      </c>
      <c r="M81" s="89">
        <v>130.5051790687851</v>
      </c>
      <c r="N81" s="89">
        <v>156.35094036899602</v>
      </c>
      <c r="P81" s="130"/>
    </row>
    <row r="82" spans="1:16" ht="12">
      <c r="A82" s="48">
        <v>690</v>
      </c>
      <c r="B82" s="59" t="s">
        <v>9</v>
      </c>
      <c r="C82" s="88">
        <v>0</v>
      </c>
      <c r="D82" s="88">
        <v>0</v>
      </c>
      <c r="E82" s="88">
        <v>0</v>
      </c>
      <c r="F82" s="88">
        <v>5.279329608938548</v>
      </c>
      <c r="G82" s="88">
        <v>0</v>
      </c>
      <c r="H82" s="88">
        <v>2.103349972601853</v>
      </c>
      <c r="I82" s="88">
        <v>14.824773629997427</v>
      </c>
      <c r="J82" s="88">
        <v>27.77437553582599</v>
      </c>
      <c r="K82" s="88">
        <v>26.551285525138557</v>
      </c>
      <c r="L82" s="88">
        <v>18.879071658452062</v>
      </c>
      <c r="M82" s="89">
        <v>2.200999415235766</v>
      </c>
      <c r="N82" s="89">
        <v>0</v>
      </c>
      <c r="P82" s="130"/>
    </row>
    <row r="83" spans="1:16" ht="12">
      <c r="A83" s="48">
        <v>700</v>
      </c>
      <c r="B83" s="59" t="s">
        <v>8</v>
      </c>
      <c r="C83" s="88">
        <v>9.279253311371903</v>
      </c>
      <c r="D83" s="88">
        <v>0</v>
      </c>
      <c r="E83" s="88">
        <v>0</v>
      </c>
      <c r="F83" s="88">
        <v>5.206741241629284</v>
      </c>
      <c r="G83" s="88">
        <v>0</v>
      </c>
      <c r="H83" s="88">
        <v>1.0516749863009265</v>
      </c>
      <c r="I83" s="88">
        <v>3.1899501171435825</v>
      </c>
      <c r="J83" s="88">
        <v>12.832478947321286</v>
      </c>
      <c r="K83" s="88">
        <v>7.396038673080693</v>
      </c>
      <c r="L83" s="88">
        <v>0</v>
      </c>
      <c r="M83" s="89">
        <v>4.654981549815498</v>
      </c>
      <c r="N83" s="89">
        <v>12.016775213899427</v>
      </c>
      <c r="P83" s="130"/>
    </row>
    <row r="84" spans="1:16" ht="12">
      <c r="A84" s="48">
        <v>710</v>
      </c>
      <c r="B84" s="59" t="s">
        <v>7</v>
      </c>
      <c r="C84" s="88">
        <v>10.41283472341395</v>
      </c>
      <c r="D84" s="88">
        <v>0</v>
      </c>
      <c r="E84" s="88">
        <v>11.449299098779456</v>
      </c>
      <c r="F84" s="88">
        <v>5.271899174548652</v>
      </c>
      <c r="G84" s="88">
        <v>0</v>
      </c>
      <c r="H84" s="88">
        <v>3.1550249589027795</v>
      </c>
      <c r="I84" s="88">
        <v>0</v>
      </c>
      <c r="J84" s="88">
        <v>0</v>
      </c>
      <c r="K84" s="88">
        <v>2.1165018884692293</v>
      </c>
      <c r="L84" s="88">
        <v>0</v>
      </c>
      <c r="M84" s="89">
        <v>2.200999415235766</v>
      </c>
      <c r="N84" s="89">
        <v>32.753146902830466</v>
      </c>
      <c r="P84" s="130"/>
    </row>
    <row r="85" spans="1:16" ht="12">
      <c r="A85" s="48">
        <v>715</v>
      </c>
      <c r="B85" s="59" t="s">
        <v>22</v>
      </c>
      <c r="C85" s="88">
        <v>17.734474896239057</v>
      </c>
      <c r="D85" s="88">
        <v>10.194388208927466</v>
      </c>
      <c r="E85" s="88">
        <v>10.99883548974987</v>
      </c>
      <c r="F85" s="88">
        <v>22.958892616603766</v>
      </c>
      <c r="G85" s="88">
        <v>50.18398911089817</v>
      </c>
      <c r="H85" s="88">
        <v>63.05885255776955</v>
      </c>
      <c r="I85" s="88">
        <v>21.110133394460018</v>
      </c>
      <c r="J85" s="88">
        <v>34.60285373478368</v>
      </c>
      <c r="K85" s="88">
        <v>45.2396184330922</v>
      </c>
      <c r="L85" s="88">
        <v>14.294645517717683</v>
      </c>
      <c r="M85" s="89">
        <v>120.23855191016824</v>
      </c>
      <c r="N85" s="89">
        <v>144.2887587611322</v>
      </c>
      <c r="P85" s="130"/>
    </row>
    <row r="86" spans="1:16" ht="12">
      <c r="A86" s="48">
        <v>720</v>
      </c>
      <c r="B86" s="59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9"/>
      <c r="N86" s="89"/>
      <c r="P86" s="130"/>
    </row>
    <row r="87" spans="1:16" ht="12">
      <c r="A87" s="48">
        <v>730</v>
      </c>
      <c r="B87" s="59" t="s">
        <v>6</v>
      </c>
      <c r="C87" s="60"/>
      <c r="D87" s="60"/>
      <c r="E87" s="60"/>
      <c r="F87" s="88"/>
      <c r="G87" s="88"/>
      <c r="H87" s="88"/>
      <c r="I87" s="88"/>
      <c r="J87" s="88"/>
      <c r="K87" s="88"/>
      <c r="L87" s="88"/>
      <c r="M87" s="89"/>
      <c r="N87" s="89"/>
      <c r="P87" s="130"/>
    </row>
    <row r="88" spans="1:16" ht="12">
      <c r="A88" s="48">
        <v>740</v>
      </c>
      <c r="B88" s="59" t="s">
        <v>163</v>
      </c>
      <c r="C88" s="87">
        <v>61.55138087464277</v>
      </c>
      <c r="D88" s="87">
        <v>20.128826892355175</v>
      </c>
      <c r="E88" s="87">
        <v>20.530351907271164</v>
      </c>
      <c r="F88" s="87">
        <v>20.589149938723036</v>
      </c>
      <c r="G88" s="87">
        <v>42.99037832644616</v>
      </c>
      <c r="H88" s="87">
        <v>41.67732661474735</v>
      </c>
      <c r="I88" s="87">
        <v>49.4264813599335</v>
      </c>
      <c r="J88" s="87">
        <v>29.827796288786868</v>
      </c>
      <c r="K88" s="87">
        <v>21.336686800477743</v>
      </c>
      <c r="L88" s="87">
        <v>22.188395054255704</v>
      </c>
      <c r="M88" s="86">
        <v>69.20307958557392</v>
      </c>
      <c r="N88" s="86">
        <v>63.481773965934195</v>
      </c>
      <c r="P88" s="130"/>
    </row>
    <row r="89" spans="1:16" ht="12">
      <c r="A89" s="48">
        <v>750</v>
      </c>
      <c r="B89" s="59" t="s">
        <v>162</v>
      </c>
      <c r="C89" s="87">
        <v>38.448619125357226</v>
      </c>
      <c r="D89" s="87">
        <v>79.8711731076448</v>
      </c>
      <c r="E89" s="87">
        <v>79.46964809272873</v>
      </c>
      <c r="F89" s="87">
        <v>79.41085006127699</v>
      </c>
      <c r="G89" s="87">
        <v>57.00962167355369</v>
      </c>
      <c r="H89" s="87">
        <v>58.322673385252386</v>
      </c>
      <c r="I89" s="87">
        <v>50.573518640066425</v>
      </c>
      <c r="J89" s="87">
        <v>70.17220371121276</v>
      </c>
      <c r="K89" s="87">
        <v>78.66331319952242</v>
      </c>
      <c r="L89" s="87">
        <v>77.81160494574428</v>
      </c>
      <c r="M89" s="86">
        <v>30.796920414425514</v>
      </c>
      <c r="N89" s="86">
        <v>36.518226034065876</v>
      </c>
      <c r="P89" s="130"/>
    </row>
    <row r="90" spans="1:16" ht="12">
      <c r="A90" s="48">
        <v>760</v>
      </c>
      <c r="B90" s="59" t="s">
        <v>5</v>
      </c>
      <c r="C90" s="87">
        <v>2.901158460039836</v>
      </c>
      <c r="D90" s="87">
        <v>4.757561392855961</v>
      </c>
      <c r="E90" s="87">
        <v>5.096539072645933</v>
      </c>
      <c r="F90" s="87">
        <v>4.837933011158907</v>
      </c>
      <c r="G90" s="87">
        <v>3.33778466207994</v>
      </c>
      <c r="H90" s="87">
        <v>3.8618267921597327</v>
      </c>
      <c r="I90" s="87">
        <v>3.39858061622645</v>
      </c>
      <c r="J90" s="87">
        <v>5.541415237862627</v>
      </c>
      <c r="K90" s="87">
        <v>2.643829909045573</v>
      </c>
      <c r="L90" s="87">
        <v>12.755727649451142</v>
      </c>
      <c r="M90" s="86">
        <v>1.9931298770219084</v>
      </c>
      <c r="N90" s="86">
        <v>2.2188120393791637</v>
      </c>
      <c r="P90" s="130"/>
    </row>
    <row r="91" spans="1:16" ht="12">
      <c r="A91" s="48">
        <v>770</v>
      </c>
      <c r="B91" s="59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88"/>
      <c r="N91" s="88"/>
      <c r="P91" s="130"/>
    </row>
    <row r="92" spans="1:16" ht="12">
      <c r="A92" s="48">
        <v>780</v>
      </c>
      <c r="B92" s="59" t="s">
        <v>4</v>
      </c>
      <c r="C92" s="60">
        <v>0</v>
      </c>
      <c r="D92" s="60">
        <v>6.500679611650485</v>
      </c>
      <c r="E92" s="60">
        <v>0</v>
      </c>
      <c r="F92" s="60">
        <v>7.37805819233165</v>
      </c>
      <c r="G92" s="60">
        <v>0</v>
      </c>
      <c r="H92" s="60">
        <v>6.292002516672331</v>
      </c>
      <c r="I92" s="60">
        <v>153.38549171052946</v>
      </c>
      <c r="J92" s="60">
        <v>53.364883481642394</v>
      </c>
      <c r="K92" s="60">
        <v>30.216203377334647</v>
      </c>
      <c r="L92" s="60">
        <v>20.852001374757858</v>
      </c>
      <c r="M92" s="88">
        <v>308.3935645002879</v>
      </c>
      <c r="N92" s="88">
        <v>214.56522997027136</v>
      </c>
      <c r="P92" s="130"/>
    </row>
    <row r="93" spans="1:16" ht="12">
      <c r="A93" s="48">
        <v>790</v>
      </c>
      <c r="B93" s="59" t="s">
        <v>3</v>
      </c>
      <c r="C93" s="60">
        <v>209.96445027465245</v>
      </c>
      <c r="D93" s="60">
        <v>164.52235904666134</v>
      </c>
      <c r="E93" s="60">
        <v>228.30835269122755</v>
      </c>
      <c r="F93" s="60">
        <v>332.66969658014733</v>
      </c>
      <c r="G93" s="60">
        <v>402.6034269473466</v>
      </c>
      <c r="H93" s="60">
        <v>522.5842166669198</v>
      </c>
      <c r="I93" s="60">
        <v>589.605194822066</v>
      </c>
      <c r="J93" s="60">
        <v>815.8160007552656</v>
      </c>
      <c r="K93" s="60">
        <v>796.1423112678907</v>
      </c>
      <c r="L93" s="60">
        <v>948.3252678664255</v>
      </c>
      <c r="M93" s="88">
        <v>2590.3643160092583</v>
      </c>
      <c r="N93" s="88">
        <v>2250.462396949667</v>
      </c>
      <c r="P93" s="130"/>
    </row>
    <row r="94" spans="1:16" ht="12">
      <c r="A94" s="48">
        <v>800</v>
      </c>
      <c r="B94" s="59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88"/>
      <c r="N94" s="88"/>
      <c r="P94" s="130"/>
    </row>
    <row r="95" spans="1:16" ht="12">
      <c r="A95" s="48">
        <v>810</v>
      </c>
      <c r="B95" s="59" t="s">
        <v>2</v>
      </c>
      <c r="C95" s="60">
        <v>15.878199455397295</v>
      </c>
      <c r="D95" s="60">
        <v>8.296300049606689</v>
      </c>
      <c r="E95" s="60">
        <v>9.011696419842757</v>
      </c>
      <c r="F95" s="60">
        <v>79.03128836315531</v>
      </c>
      <c r="G95" s="60">
        <v>28.101392224329842</v>
      </c>
      <c r="H95" s="60">
        <v>53.0384650029404</v>
      </c>
      <c r="I95" s="60">
        <v>136.270153366992</v>
      </c>
      <c r="J95" s="60">
        <v>193.46879906070717</v>
      </c>
      <c r="K95" s="60">
        <v>95.52097818110357</v>
      </c>
      <c r="L95" s="60">
        <v>90.89611928164443</v>
      </c>
      <c r="M95" s="88">
        <v>1182.1921569227711</v>
      </c>
      <c r="N95" s="88">
        <v>757.9253109119472</v>
      </c>
      <c r="P95" s="130"/>
    </row>
    <row r="96" spans="1:16" ht="12">
      <c r="A96" s="48">
        <v>820</v>
      </c>
      <c r="B96" s="59" t="s">
        <v>1</v>
      </c>
      <c r="C96" s="60">
        <v>194.08625081925516</v>
      </c>
      <c r="D96" s="60">
        <v>162.72673860870512</v>
      </c>
      <c r="E96" s="60">
        <v>219.2966562713848</v>
      </c>
      <c r="F96" s="60">
        <v>261.01646640932387</v>
      </c>
      <c r="G96" s="60">
        <v>374.50203472301683</v>
      </c>
      <c r="H96" s="60">
        <v>475.83775418065164</v>
      </c>
      <c r="I96" s="60">
        <v>606.7205331656035</v>
      </c>
      <c r="J96" s="60">
        <v>675.7120851761989</v>
      </c>
      <c r="K96" s="60">
        <v>730.8375364641224</v>
      </c>
      <c r="L96" s="60">
        <v>878.2811499595397</v>
      </c>
      <c r="M96" s="88">
        <v>1716.5657235867652</v>
      </c>
      <c r="N96" s="88">
        <v>1707.102316007993</v>
      </c>
      <c r="P96" s="130"/>
    </row>
    <row r="97" spans="1:16" ht="12">
      <c r="A97" s="48">
        <v>830</v>
      </c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88"/>
      <c r="N97" s="88"/>
      <c r="P97" s="130"/>
    </row>
    <row r="98" spans="1:16" ht="12">
      <c r="A98" s="48">
        <v>840</v>
      </c>
      <c r="B98" s="59" t="s">
        <v>0</v>
      </c>
      <c r="C98" s="60">
        <v>194.08625081925516</v>
      </c>
      <c r="D98" s="60">
        <v>156.22605899705465</v>
      </c>
      <c r="E98" s="60">
        <v>219.2966562713848</v>
      </c>
      <c r="F98" s="60">
        <v>257.8544414697532</v>
      </c>
      <c r="G98" s="60">
        <v>374.50203472301683</v>
      </c>
      <c r="H98" s="60">
        <v>474.8041265954839</v>
      </c>
      <c r="I98" s="60">
        <v>464.8510376442185</v>
      </c>
      <c r="J98" s="60">
        <v>661.7428217398352</v>
      </c>
      <c r="K98" s="60">
        <v>714.6618607884467</v>
      </c>
      <c r="L98" s="60">
        <v>876.478265344155</v>
      </c>
      <c r="M98" s="88">
        <v>1675.7071068411965</v>
      </c>
      <c r="N98" s="88">
        <v>1677.0839720879337</v>
      </c>
      <c r="P98" s="130"/>
    </row>
    <row r="99" spans="1:16" ht="12">
      <c r="A99" s="48">
        <v>850</v>
      </c>
      <c r="B99" s="59"/>
      <c r="C99" s="60"/>
      <c r="D99" s="60"/>
      <c r="E99" s="60"/>
      <c r="F99" s="60"/>
      <c r="G99" s="60"/>
      <c r="H99" s="88"/>
      <c r="I99" s="88"/>
      <c r="J99" s="88"/>
      <c r="K99" s="88"/>
      <c r="L99" s="88"/>
      <c r="M99" s="88"/>
      <c r="N99" s="88"/>
      <c r="P99" s="130"/>
    </row>
    <row r="100" spans="1:16" ht="12">
      <c r="A100" s="48">
        <v>851</v>
      </c>
      <c r="B100" s="59" t="s">
        <v>123</v>
      </c>
      <c r="C100" s="88">
        <v>44.23210885177583</v>
      </c>
      <c r="D100" s="88">
        <v>45.92657707827733</v>
      </c>
      <c r="E100" s="88">
        <v>41.12046322330264</v>
      </c>
      <c r="F100" s="88">
        <v>44.855367476058746</v>
      </c>
      <c r="G100" s="88">
        <v>48.75302854271911</v>
      </c>
      <c r="H100" s="88">
        <v>42.70202929639157</v>
      </c>
      <c r="I100" s="88">
        <v>45.39140353705139</v>
      </c>
      <c r="J100" s="88">
        <v>45.287692114573936</v>
      </c>
      <c r="K100" s="88">
        <v>42.63453517803622</v>
      </c>
      <c r="L100" s="88">
        <v>39.72288975374135</v>
      </c>
      <c r="M100" s="88">
        <v>36.73340335015798</v>
      </c>
      <c r="N100" s="88">
        <v>38.59433474658859</v>
      </c>
      <c r="P100" s="130"/>
    </row>
    <row r="101" spans="1:16" ht="12">
      <c r="A101" s="48">
        <v>852</v>
      </c>
      <c r="B101" s="59" t="s">
        <v>124</v>
      </c>
      <c r="C101" s="87">
        <v>1.5224610300064694</v>
      </c>
      <c r="D101" s="87">
        <v>1.2287804123529051</v>
      </c>
      <c r="E101" s="87">
        <v>1.481621157285678</v>
      </c>
      <c r="F101" s="87">
        <v>1.3708246787962421</v>
      </c>
      <c r="G101" s="87">
        <v>1.501723187640299</v>
      </c>
      <c r="H101" s="86">
        <v>1.8234619118422524</v>
      </c>
      <c r="I101" s="86">
        <v>1.4977775554336394</v>
      </c>
      <c r="J101" s="86">
        <v>1.4019396021351511</v>
      </c>
      <c r="K101" s="86">
        <v>1.328630078822789</v>
      </c>
      <c r="L101" s="86">
        <v>1.2854207339031891</v>
      </c>
      <c r="M101" s="86">
        <v>2.010394982862302</v>
      </c>
      <c r="N101" s="86">
        <v>2.093547429138735</v>
      </c>
      <c r="P101" s="130"/>
    </row>
    <row r="102" spans="1:16" ht="12">
      <c r="A102" s="48">
        <v>860</v>
      </c>
      <c r="M102" s="84"/>
      <c r="N102" s="84"/>
      <c r="P102" s="130"/>
    </row>
    <row r="103" spans="1:16" ht="12">
      <c r="A103" s="48">
        <v>870</v>
      </c>
      <c r="B103" s="48" t="s">
        <v>151</v>
      </c>
      <c r="M103" s="84"/>
      <c r="N103" s="84"/>
      <c r="P103" s="130"/>
    </row>
    <row r="104" spans="1:16" ht="12">
      <c r="A104" s="48">
        <v>880</v>
      </c>
      <c r="B104" s="48" t="s">
        <v>161</v>
      </c>
      <c r="M104" s="84"/>
      <c r="N104" s="84"/>
      <c r="P104" s="130"/>
    </row>
    <row r="105" spans="1:16" ht="12">
      <c r="A105" s="48">
        <v>890</v>
      </c>
      <c r="B105" s="48" t="s">
        <v>152</v>
      </c>
      <c r="M105" s="84"/>
      <c r="N105" s="84"/>
      <c r="P105" s="130"/>
    </row>
    <row r="106" spans="1:16" ht="12">
      <c r="A106" s="48">
        <v>891</v>
      </c>
      <c r="B106" s="85"/>
      <c r="M106" s="84"/>
      <c r="N106" s="84"/>
      <c r="P106" s="130"/>
    </row>
    <row r="107" s="47" customFormat="1" ht="12.75">
      <c r="P107" s="130"/>
    </row>
    <row r="108" s="47" customFormat="1" ht="12.75">
      <c r="P108" s="130"/>
    </row>
    <row r="109" s="47" customFormat="1" ht="12.75">
      <c r="P109" s="130"/>
    </row>
    <row r="110" s="47" customFormat="1" ht="12.75">
      <c r="P110" s="130"/>
    </row>
    <row r="111" s="47" customFormat="1" ht="12.75">
      <c r="P111" s="130"/>
    </row>
    <row r="112" s="47" customFormat="1" ht="12.75">
      <c r="P112" s="130"/>
    </row>
    <row r="113" s="47" customFormat="1" ht="12.75">
      <c r="P113" s="130"/>
    </row>
    <row r="114" s="47" customFormat="1" ht="12.75">
      <c r="P114" s="130"/>
    </row>
    <row r="115" s="47" customFormat="1" ht="12.75">
      <c r="P115" s="130"/>
    </row>
    <row r="116" s="47" customFormat="1" ht="12.75">
      <c r="P116" s="130"/>
    </row>
    <row r="117" s="47" customFormat="1" ht="12.75">
      <c r="P117" s="130"/>
    </row>
    <row r="118" s="47" customFormat="1" ht="12.75">
      <c r="P118" s="130"/>
    </row>
    <row r="119" s="47" customFormat="1" ht="12.75">
      <c r="P119" s="130"/>
    </row>
    <row r="120" s="47" customFormat="1" ht="12.75">
      <c r="P120" s="130"/>
    </row>
    <row r="121" s="47" customFormat="1" ht="12.75">
      <c r="P121" s="130"/>
    </row>
    <row r="122" s="47" customFormat="1" ht="12.75">
      <c r="P122" s="130"/>
    </row>
    <row r="123" s="47" customFormat="1" ht="12.75">
      <c r="P123" s="130"/>
    </row>
    <row r="124" s="47" customFormat="1" ht="12.75">
      <c r="P124" s="130"/>
    </row>
    <row r="125" s="47" customFormat="1" ht="12.75">
      <c r="P125" s="130"/>
    </row>
    <row r="126" s="47" customFormat="1" ht="12.75">
      <c r="P126" s="130"/>
    </row>
    <row r="127" s="47" customFormat="1" ht="12.75">
      <c r="P127" s="130"/>
    </row>
    <row r="128" s="47" customFormat="1" ht="12.75">
      <c r="P128" s="130"/>
    </row>
    <row r="129" s="47" customFormat="1" ht="12.75">
      <c r="P129" s="130"/>
    </row>
    <row r="130" s="47" customFormat="1" ht="12.75">
      <c r="P130" s="130"/>
    </row>
    <row r="131" s="47" customFormat="1" ht="12.75">
      <c r="P131" s="130"/>
    </row>
    <row r="132" s="47" customFormat="1" ht="12.75">
      <c r="P132" s="130"/>
    </row>
    <row r="133" s="47" customFormat="1" ht="12.75">
      <c r="P133" s="130"/>
    </row>
    <row r="134" s="47" customFormat="1" ht="12.75">
      <c r="P134" s="130"/>
    </row>
    <row r="135" s="47" customFormat="1" ht="12.75">
      <c r="P135" s="130"/>
    </row>
    <row r="136" s="47" customFormat="1" ht="12.75">
      <c r="P136" s="130"/>
    </row>
    <row r="137" s="47" customFormat="1" ht="12.75">
      <c r="P137" s="130"/>
    </row>
    <row r="138" s="47" customFormat="1" ht="12.75">
      <c r="P138" s="130"/>
    </row>
    <row r="139" s="47" customFormat="1" ht="12.75">
      <c r="P139" s="130"/>
    </row>
    <row r="140" s="47" customFormat="1" ht="12.75">
      <c r="P140" s="130"/>
    </row>
    <row r="141" s="47" customFormat="1" ht="12.75">
      <c r="P141" s="130"/>
    </row>
    <row r="142" s="47" customFormat="1" ht="12.75">
      <c r="P142" s="130"/>
    </row>
    <row r="143" s="47" customFormat="1" ht="12.75">
      <c r="P143" s="130"/>
    </row>
    <row r="144" s="47" customFormat="1" ht="12.75">
      <c r="P144" s="130"/>
    </row>
    <row r="145" s="47" customFormat="1" ht="12.75">
      <c r="P145" s="130"/>
    </row>
    <row r="146" s="47" customFormat="1" ht="12.75">
      <c r="P146" s="130"/>
    </row>
    <row r="147" s="47" customFormat="1" ht="12.75">
      <c r="P147" s="130"/>
    </row>
    <row r="148" s="47" customFormat="1" ht="12.75">
      <c r="P148" s="130"/>
    </row>
    <row r="149" s="47" customFormat="1" ht="12.75">
      <c r="P149" s="130"/>
    </row>
    <row r="150" s="47" customFormat="1" ht="12.75">
      <c r="P150" s="130"/>
    </row>
    <row r="151" s="47" customFormat="1" ht="12.75">
      <c r="P151" s="130"/>
    </row>
    <row r="152" s="47" customFormat="1" ht="12.75">
      <c r="P152" s="130"/>
    </row>
    <row r="153" s="47" customFormat="1" ht="12.75">
      <c r="P153" s="130"/>
    </row>
    <row r="154" s="47" customFormat="1" ht="12.75">
      <c r="P154" s="130"/>
    </row>
    <row r="155" s="47" customFormat="1" ht="12.75">
      <c r="P155" s="130"/>
    </row>
    <row r="156" s="47" customFormat="1" ht="12.75">
      <c r="P156" s="130"/>
    </row>
    <row r="157" s="47" customFormat="1" ht="12.75">
      <c r="P157" s="130"/>
    </row>
    <row r="158" s="47" customFormat="1" ht="12.75">
      <c r="P158" s="130"/>
    </row>
    <row r="159" s="47" customFormat="1" ht="12.75">
      <c r="P159" s="130"/>
    </row>
    <row r="160" s="47" customFormat="1" ht="12.75">
      <c r="P160" s="130"/>
    </row>
    <row r="161" s="47" customFormat="1" ht="12.75">
      <c r="P161" s="130"/>
    </row>
    <row r="162" s="47" customFormat="1" ht="12.75">
      <c r="P162" s="130"/>
    </row>
    <row r="163" s="47" customFormat="1" ht="12.75">
      <c r="P163" s="130"/>
    </row>
    <row r="164" s="47" customFormat="1" ht="12.75">
      <c r="P164" s="130"/>
    </row>
    <row r="165" s="47" customFormat="1" ht="12.75">
      <c r="P165" s="130"/>
    </row>
    <row r="166" s="47" customFormat="1" ht="12.75">
      <c r="P166" s="130"/>
    </row>
    <row r="167" s="47" customFormat="1" ht="12.75">
      <c r="P167" s="130"/>
    </row>
    <row r="168" s="47" customFormat="1" ht="12.75">
      <c r="P168" s="130"/>
    </row>
    <row r="169" s="47" customFormat="1" ht="12.75">
      <c r="P169" s="130"/>
    </row>
    <row r="170" s="47" customFormat="1" ht="12.75">
      <c r="P170" s="130"/>
    </row>
    <row r="171" s="47" customFormat="1" ht="12.75">
      <c r="P171" s="130"/>
    </row>
    <row r="172" s="47" customFormat="1" ht="12.75">
      <c r="P172" s="130"/>
    </row>
    <row r="173" s="47" customFormat="1" ht="12.75">
      <c r="P173" s="130"/>
    </row>
    <row r="174" s="47" customFormat="1" ht="12.75">
      <c r="P174" s="130"/>
    </row>
    <row r="175" s="47" customFormat="1" ht="12.75">
      <c r="P175" s="130"/>
    </row>
    <row r="176" s="47" customFormat="1" ht="12.75">
      <c r="P176" s="130"/>
    </row>
    <row r="177" s="47" customFormat="1" ht="12.75">
      <c r="P177" s="130"/>
    </row>
    <row r="178" s="47" customFormat="1" ht="12.75">
      <c r="P178" s="130"/>
    </row>
    <row r="179" s="47" customFormat="1" ht="12.75">
      <c r="P179" s="130"/>
    </row>
    <row r="180" s="47" customFormat="1" ht="12.75">
      <c r="P180" s="130"/>
    </row>
    <row r="181" s="47" customFormat="1" ht="12.75">
      <c r="P181" s="130"/>
    </row>
    <row r="182" s="47" customFormat="1" ht="12.75">
      <c r="P182" s="130"/>
    </row>
    <row r="183" s="47" customFormat="1" ht="12.75">
      <c r="P183" s="130"/>
    </row>
    <row r="184" s="47" customFormat="1" ht="12.75">
      <c r="P184" s="130"/>
    </row>
    <row r="185" s="47" customFormat="1" ht="12.75">
      <c r="P185" s="130"/>
    </row>
    <row r="186" s="47" customFormat="1" ht="12.75">
      <c r="P186" s="130"/>
    </row>
    <row r="187" s="47" customFormat="1" ht="12.75">
      <c r="P187" s="130"/>
    </row>
    <row r="188" s="47" customFormat="1" ht="12.75">
      <c r="P188" s="130"/>
    </row>
    <row r="189" s="47" customFormat="1" ht="12.75">
      <c r="P189" s="130"/>
    </row>
    <row r="190" s="47" customFormat="1" ht="12.75">
      <c r="P190" s="130"/>
    </row>
    <row r="191" s="47" customFormat="1" ht="12.75">
      <c r="P191" s="130"/>
    </row>
    <row r="192" s="47" customFormat="1" ht="12.75">
      <c r="P192" s="130"/>
    </row>
    <row r="193" s="47" customFormat="1" ht="12.75">
      <c r="P193" s="130"/>
    </row>
    <row r="194" s="47" customFormat="1" ht="12.75">
      <c r="P194" s="130"/>
    </row>
    <row r="195" s="47" customFormat="1" ht="12.75">
      <c r="P195" s="130"/>
    </row>
    <row r="196" s="47" customFormat="1" ht="12.75">
      <c r="P196" s="130"/>
    </row>
    <row r="197" s="47" customFormat="1" ht="12.75">
      <c r="P197" s="130"/>
    </row>
    <row r="198" s="47" customFormat="1" ht="12.75">
      <c r="P198" s="130"/>
    </row>
    <row r="199" s="47" customFormat="1" ht="12.75">
      <c r="P199" s="130"/>
    </row>
    <row r="200" s="47" customFormat="1" ht="12.75">
      <c r="P200" s="130"/>
    </row>
    <row r="201" s="47" customFormat="1" ht="12.75">
      <c r="P201" s="130"/>
    </row>
    <row r="202" s="47" customFormat="1" ht="12.75">
      <c r="P202" s="130"/>
    </row>
    <row r="203" s="47" customFormat="1" ht="12.75">
      <c r="P203" s="130"/>
    </row>
    <row r="204" s="47" customFormat="1" ht="12.75">
      <c r="P204" s="130"/>
    </row>
    <row r="205" s="47" customFormat="1" ht="12.75">
      <c r="P205" s="130"/>
    </row>
    <row r="206" s="47" customFormat="1" ht="12.75">
      <c r="P206" s="130"/>
    </row>
    <row r="207" s="47" customFormat="1" ht="12.75">
      <c r="P207" s="130"/>
    </row>
    <row r="208" s="47" customFormat="1" ht="12.75">
      <c r="P208" s="130"/>
    </row>
    <row r="209" s="47" customFormat="1" ht="12.75">
      <c r="P209" s="130"/>
    </row>
    <row r="210" s="47" customFormat="1" ht="12.75">
      <c r="P210" s="130"/>
    </row>
    <row r="211" s="47" customFormat="1" ht="12.75">
      <c r="P211" s="130"/>
    </row>
    <row r="212" s="47" customFormat="1" ht="12.75">
      <c r="P212" s="130"/>
    </row>
    <row r="213" s="47" customFormat="1" ht="12.75">
      <c r="P213" s="130"/>
    </row>
    <row r="214" s="47" customFormat="1" ht="12.75">
      <c r="P214" s="130"/>
    </row>
    <row r="215" s="47" customFormat="1" ht="12.75">
      <c r="P215" s="130"/>
    </row>
    <row r="216" s="47" customFormat="1" ht="12.75">
      <c r="P216" s="130"/>
    </row>
    <row r="217" s="47" customFormat="1" ht="12.75">
      <c r="P217" s="130"/>
    </row>
    <row r="218" s="47" customFormat="1" ht="12.75">
      <c r="P218" s="130"/>
    </row>
    <row r="219" s="47" customFormat="1" ht="12.75">
      <c r="P219" s="130"/>
    </row>
    <row r="220" s="47" customFormat="1" ht="12.75">
      <c r="P220" s="130"/>
    </row>
    <row r="221" s="47" customFormat="1" ht="12.75">
      <c r="P221" s="130"/>
    </row>
    <row r="222" s="47" customFormat="1" ht="12.75">
      <c r="P222" s="130"/>
    </row>
    <row r="223" s="47" customFormat="1" ht="12.75">
      <c r="P223" s="130"/>
    </row>
    <row r="224" s="47" customFormat="1" ht="12.75">
      <c r="P224" s="130"/>
    </row>
    <row r="225" s="47" customFormat="1" ht="12.75">
      <c r="P225" s="130"/>
    </row>
    <row r="226" s="47" customFormat="1" ht="12.75">
      <c r="P226" s="130"/>
    </row>
    <row r="227" s="47" customFormat="1" ht="12.75">
      <c r="P227" s="130"/>
    </row>
    <row r="228" s="47" customFormat="1" ht="12.75">
      <c r="P228" s="130"/>
    </row>
    <row r="229" s="47" customFormat="1" ht="12.75">
      <c r="P229" s="130"/>
    </row>
    <row r="230" s="47" customFormat="1" ht="12.75">
      <c r="P230" s="130"/>
    </row>
    <row r="231" s="47" customFormat="1" ht="12.75">
      <c r="P231" s="130"/>
    </row>
    <row r="232" s="47" customFormat="1" ht="12.75">
      <c r="P232" s="130"/>
    </row>
    <row r="233" s="47" customFormat="1" ht="12.75">
      <c r="P233" s="130"/>
    </row>
    <row r="234" s="47" customFormat="1" ht="12.75">
      <c r="P234" s="130"/>
    </row>
    <row r="235" s="47" customFormat="1" ht="12.75">
      <c r="P235" s="130"/>
    </row>
    <row r="236" s="47" customFormat="1" ht="12.75">
      <c r="P236" s="130"/>
    </row>
    <row r="237" s="47" customFormat="1" ht="12.75">
      <c r="P237" s="130"/>
    </row>
    <row r="238" s="47" customFormat="1" ht="12.75">
      <c r="P238" s="130"/>
    </row>
    <row r="239" s="47" customFormat="1" ht="12.75">
      <c r="P239" s="130"/>
    </row>
    <row r="240" s="47" customFormat="1" ht="12.75">
      <c r="P240" s="130"/>
    </row>
    <row r="241" s="47" customFormat="1" ht="12.75">
      <c r="P241" s="130"/>
    </row>
    <row r="242" s="47" customFormat="1" ht="12.75">
      <c r="P242" s="130"/>
    </row>
    <row r="243" s="47" customFormat="1" ht="12.75">
      <c r="P243" s="130"/>
    </row>
    <row r="244" s="47" customFormat="1" ht="12.75">
      <c r="P244" s="130"/>
    </row>
    <row r="245" s="47" customFormat="1" ht="12.75">
      <c r="P245" s="130"/>
    </row>
    <row r="246" s="47" customFormat="1" ht="12.75">
      <c r="P246" s="130"/>
    </row>
    <row r="247" s="47" customFormat="1" ht="12.75">
      <c r="P247" s="130"/>
    </row>
    <row r="248" s="47" customFormat="1" ht="12.75">
      <c r="P248" s="130"/>
    </row>
    <row r="249" s="47" customFormat="1" ht="12.75">
      <c r="P249" s="130"/>
    </row>
    <row r="250" s="47" customFormat="1" ht="12.75">
      <c r="P250" s="130"/>
    </row>
    <row r="251" s="47" customFormat="1" ht="12.75">
      <c r="P251" s="130"/>
    </row>
    <row r="252" s="47" customFormat="1" ht="12.75">
      <c r="P252" s="130"/>
    </row>
    <row r="253" s="47" customFormat="1" ht="12.75">
      <c r="P253" s="130"/>
    </row>
    <row r="254" s="47" customFormat="1" ht="12.75">
      <c r="P254" s="130"/>
    </row>
    <row r="255" s="47" customFormat="1" ht="12.75">
      <c r="P255" s="130"/>
    </row>
    <row r="256" s="47" customFormat="1" ht="12.75">
      <c r="P256" s="130"/>
    </row>
    <row r="257" s="47" customFormat="1" ht="12.75">
      <c r="P257" s="130"/>
    </row>
    <row r="258" s="47" customFormat="1" ht="12.75">
      <c r="P258" s="130"/>
    </row>
    <row r="259" s="47" customFormat="1" ht="12.75">
      <c r="P259" s="130"/>
    </row>
    <row r="260" s="47" customFormat="1" ht="12.75">
      <c r="P260" s="130"/>
    </row>
    <row r="261" s="47" customFormat="1" ht="12.75">
      <c r="P261" s="130"/>
    </row>
    <row r="262" s="47" customFormat="1" ht="12.75">
      <c r="P262" s="130"/>
    </row>
    <row r="263" s="47" customFormat="1" ht="12.75">
      <c r="P263" s="130"/>
    </row>
    <row r="264" s="47" customFormat="1" ht="12.75">
      <c r="P264" s="130"/>
    </row>
    <row r="265" s="47" customFormat="1" ht="12.75">
      <c r="P265" s="130"/>
    </row>
    <row r="266" s="47" customFormat="1" ht="12.75">
      <c r="P266" s="130"/>
    </row>
    <row r="267" s="47" customFormat="1" ht="12.75">
      <c r="P267" s="130"/>
    </row>
    <row r="268" s="47" customFormat="1" ht="12.75">
      <c r="P268" s="130"/>
    </row>
    <row r="269" s="47" customFormat="1" ht="12.75">
      <c r="P269" s="130"/>
    </row>
    <row r="270" s="47" customFormat="1" ht="12.75">
      <c r="P270" s="130"/>
    </row>
    <row r="271" s="47" customFormat="1" ht="12.75">
      <c r="P271" s="130"/>
    </row>
    <row r="272" s="47" customFormat="1" ht="12.75">
      <c r="P272" s="130"/>
    </row>
    <row r="273" s="47" customFormat="1" ht="12.75">
      <c r="P273" s="130"/>
    </row>
    <row r="274" s="47" customFormat="1" ht="12.75">
      <c r="P274" s="130"/>
    </row>
    <row r="275" s="47" customFormat="1" ht="12.75">
      <c r="P275" s="130"/>
    </row>
    <row r="276" s="47" customFormat="1" ht="12.75">
      <c r="P276" s="130"/>
    </row>
    <row r="277" s="47" customFormat="1" ht="12.75">
      <c r="P277" s="130"/>
    </row>
    <row r="278" s="47" customFormat="1" ht="12.75">
      <c r="P278" s="130"/>
    </row>
    <row r="279" s="47" customFormat="1" ht="12.75">
      <c r="P279" s="130"/>
    </row>
    <row r="280" s="47" customFormat="1" ht="12.75">
      <c r="P280" s="130"/>
    </row>
    <row r="281" s="47" customFormat="1" ht="12.75">
      <c r="P281" s="130"/>
    </row>
    <row r="282" s="47" customFormat="1" ht="12.75">
      <c r="P282" s="130"/>
    </row>
    <row r="283" s="47" customFormat="1" ht="12.75">
      <c r="P283" s="130"/>
    </row>
    <row r="284" s="47" customFormat="1" ht="12.75">
      <c r="P284" s="130"/>
    </row>
    <row r="285" s="47" customFormat="1" ht="12.75">
      <c r="P285" s="130"/>
    </row>
    <row r="286" s="47" customFormat="1" ht="12.75">
      <c r="P286" s="130"/>
    </row>
    <row r="287" s="47" customFormat="1" ht="12.75">
      <c r="P287" s="130"/>
    </row>
    <row r="288" s="47" customFormat="1" ht="12.75">
      <c r="P288" s="130"/>
    </row>
    <row r="289" s="47" customFormat="1" ht="12.75">
      <c r="P289" s="130"/>
    </row>
    <row r="290" s="47" customFormat="1" ht="12.75">
      <c r="P290" s="130"/>
    </row>
    <row r="291" s="47" customFormat="1" ht="12.75">
      <c r="P291" s="130"/>
    </row>
    <row r="292" s="47" customFormat="1" ht="12.75">
      <c r="P292" s="130"/>
    </row>
    <row r="293" s="47" customFormat="1" ht="12.75">
      <c r="P293" s="130"/>
    </row>
    <row r="294" s="47" customFormat="1" ht="12.75">
      <c r="P294" s="130"/>
    </row>
    <row r="295" s="47" customFormat="1" ht="12.75">
      <c r="P295" s="130"/>
    </row>
    <row r="296" s="47" customFormat="1" ht="12.75">
      <c r="P296" s="130"/>
    </row>
    <row r="297" s="47" customFormat="1" ht="12.75">
      <c r="P297" s="130"/>
    </row>
    <row r="298" s="47" customFormat="1" ht="12.75">
      <c r="P298" s="130"/>
    </row>
    <row r="299" s="47" customFormat="1" ht="12.75">
      <c r="P299" s="130"/>
    </row>
    <row r="300" s="47" customFormat="1" ht="12.75">
      <c r="P300" s="130"/>
    </row>
    <row r="301" s="47" customFormat="1" ht="12.75">
      <c r="P301" s="130"/>
    </row>
    <row r="302" s="47" customFormat="1" ht="12.75">
      <c r="P302" s="130"/>
    </row>
    <row r="303" s="47" customFormat="1" ht="12.75">
      <c r="P303" s="130"/>
    </row>
    <row r="304" s="47" customFormat="1" ht="12.75">
      <c r="P304" s="130"/>
    </row>
    <row r="305" s="47" customFormat="1" ht="12.75">
      <c r="P305" s="130"/>
    </row>
    <row r="306" s="47" customFormat="1" ht="12.75">
      <c r="P306" s="130"/>
    </row>
    <row r="307" s="47" customFormat="1" ht="12.75">
      <c r="P307" s="129"/>
    </row>
    <row r="308" s="47" customFormat="1" ht="12.75">
      <c r="P308" s="129"/>
    </row>
    <row r="309" s="47" customFormat="1" ht="12.75">
      <c r="P309" s="129"/>
    </row>
    <row r="310" s="47" customFormat="1" ht="12.75">
      <c r="P310" s="129"/>
    </row>
    <row r="311" s="47" customFormat="1" ht="12.75">
      <c r="P311" s="129"/>
    </row>
    <row r="312" s="47" customFormat="1" ht="12.75">
      <c r="P312" s="129"/>
    </row>
    <row r="313" s="47" customFormat="1" ht="12.75">
      <c r="P313" s="129"/>
    </row>
    <row r="314" s="47" customFormat="1" ht="12.75">
      <c r="P314" s="129"/>
    </row>
    <row r="315" s="47" customFormat="1" ht="12.75">
      <c r="P315" s="129"/>
    </row>
    <row r="316" s="47" customFormat="1" ht="12.75">
      <c r="P316" s="129"/>
    </row>
    <row r="317" s="47" customFormat="1" ht="12.75">
      <c r="P317" s="129"/>
    </row>
    <row r="318" s="47" customFormat="1" ht="12.75">
      <c r="P318" s="129"/>
    </row>
    <row r="319" s="47" customFormat="1" ht="12.75">
      <c r="P319" s="129"/>
    </row>
    <row r="320" s="47" customFormat="1" ht="12.75">
      <c r="P320" s="129"/>
    </row>
    <row r="321" s="47" customFormat="1" ht="12.75">
      <c r="P321" s="129"/>
    </row>
    <row r="322" s="47" customFormat="1" ht="12.75">
      <c r="P322" s="129"/>
    </row>
    <row r="323" s="47" customFormat="1" ht="12.75">
      <c r="P323" s="129"/>
    </row>
    <row r="324" s="47" customFormat="1" ht="12.75">
      <c r="P324" s="129"/>
    </row>
    <row r="325" s="47" customFormat="1" ht="12.75">
      <c r="P325" s="129"/>
    </row>
    <row r="326" s="47" customFormat="1" ht="12.75">
      <c r="P326" s="129"/>
    </row>
    <row r="327" s="47" customFormat="1" ht="12.75">
      <c r="P327" s="129"/>
    </row>
    <row r="328" s="47" customFormat="1" ht="12.75">
      <c r="P328" s="129"/>
    </row>
    <row r="329" s="47" customFormat="1" ht="12.75">
      <c r="P329" s="129"/>
    </row>
    <row r="330" s="47" customFormat="1" ht="12.75">
      <c r="P330" s="129"/>
    </row>
    <row r="331" s="47" customFormat="1" ht="12.75">
      <c r="P331" s="129"/>
    </row>
    <row r="332" s="47" customFormat="1" ht="12.75">
      <c r="P332" s="129"/>
    </row>
    <row r="333" s="47" customFormat="1" ht="12.75">
      <c r="P333" s="129"/>
    </row>
    <row r="334" s="47" customFormat="1" ht="12.75">
      <c r="P334" s="129"/>
    </row>
    <row r="335" s="47" customFormat="1" ht="12.75">
      <c r="P335" s="129"/>
    </row>
    <row r="336" s="47" customFormat="1" ht="12.75">
      <c r="P336" s="129"/>
    </row>
    <row r="337" s="47" customFormat="1" ht="12.75">
      <c r="P337" s="129"/>
    </row>
    <row r="338" s="47" customFormat="1" ht="12.75">
      <c r="P338" s="129"/>
    </row>
    <row r="339" s="47" customFormat="1" ht="12.75">
      <c r="P339" s="129"/>
    </row>
    <row r="340" s="47" customFormat="1" ht="12.75">
      <c r="P340" s="129"/>
    </row>
    <row r="341" s="47" customFormat="1" ht="12.75">
      <c r="P341" s="129"/>
    </row>
    <row r="342" s="47" customFormat="1" ht="12.75">
      <c r="P342" s="129"/>
    </row>
    <row r="343" s="47" customFormat="1" ht="12.75">
      <c r="P343" s="129"/>
    </row>
    <row r="344" s="47" customFormat="1" ht="12.75">
      <c r="P344" s="129"/>
    </row>
    <row r="345" s="47" customFormat="1" ht="12.75">
      <c r="P345" s="129"/>
    </row>
    <row r="346" s="47" customFormat="1" ht="12.75">
      <c r="P346" s="129"/>
    </row>
    <row r="347" s="47" customFormat="1" ht="12.75">
      <c r="P347" s="129"/>
    </row>
    <row r="348" s="47" customFormat="1" ht="12.75">
      <c r="P348" s="129"/>
    </row>
    <row r="349" s="47" customFormat="1" ht="12.75">
      <c r="P349" s="129"/>
    </row>
    <row r="350" s="47" customFormat="1" ht="12.75">
      <c r="P350" s="129"/>
    </row>
    <row r="351" s="47" customFormat="1" ht="12.75">
      <c r="P351" s="129"/>
    </row>
    <row r="352" s="47" customFormat="1" ht="12.75">
      <c r="P352" s="129"/>
    </row>
    <row r="353" s="47" customFormat="1" ht="12.75">
      <c r="P353" s="129"/>
    </row>
    <row r="354" s="47" customFormat="1" ht="12.75">
      <c r="P354" s="129"/>
    </row>
    <row r="355" s="47" customFormat="1" ht="12.75">
      <c r="P355" s="129"/>
    </row>
    <row r="356" s="47" customFormat="1" ht="12.75">
      <c r="P356" s="129"/>
    </row>
    <row r="357" s="47" customFormat="1" ht="12.75">
      <c r="P357" s="129"/>
    </row>
    <row r="358" s="47" customFormat="1" ht="12.75">
      <c r="P358" s="129"/>
    </row>
    <row r="359" s="47" customFormat="1" ht="12.75">
      <c r="P359" s="129"/>
    </row>
    <row r="360" s="47" customFormat="1" ht="12.75">
      <c r="P360" s="129"/>
    </row>
    <row r="361" s="47" customFormat="1" ht="12.75">
      <c r="P361" s="129"/>
    </row>
    <row r="362" s="47" customFormat="1" ht="12.75">
      <c r="P362" s="129"/>
    </row>
    <row r="363" s="47" customFormat="1" ht="12.75">
      <c r="P363" s="129"/>
    </row>
    <row r="364" s="47" customFormat="1" ht="12.75">
      <c r="P364" s="129"/>
    </row>
    <row r="365" s="47" customFormat="1" ht="12.75">
      <c r="P365" s="129"/>
    </row>
    <row r="366" s="47" customFormat="1" ht="12.75">
      <c r="P366" s="129"/>
    </row>
    <row r="367" s="47" customFormat="1" ht="12.75">
      <c r="P367" s="129"/>
    </row>
    <row r="368" s="47" customFormat="1" ht="12.75">
      <c r="P368" s="129"/>
    </row>
    <row r="369" s="47" customFormat="1" ht="12.75">
      <c r="P369" s="129"/>
    </row>
    <row r="370" s="47" customFormat="1" ht="12.75">
      <c r="P370" s="129"/>
    </row>
    <row r="371" s="47" customFormat="1" ht="12.75">
      <c r="P371" s="129"/>
    </row>
    <row r="372" s="47" customFormat="1" ht="12.75">
      <c r="P372" s="129"/>
    </row>
    <row r="373" s="47" customFormat="1" ht="12.75">
      <c r="P373" s="129"/>
    </row>
    <row r="374" s="47" customFormat="1" ht="12.75">
      <c r="P374" s="129"/>
    </row>
    <row r="375" s="47" customFormat="1" ht="12.75">
      <c r="P375" s="129"/>
    </row>
    <row r="376" s="47" customFormat="1" ht="12.75">
      <c r="P376" s="129"/>
    </row>
    <row r="377" s="47" customFormat="1" ht="12.75">
      <c r="P377" s="129"/>
    </row>
    <row r="378" s="47" customFormat="1" ht="12.75">
      <c r="P378" s="129"/>
    </row>
    <row r="379" s="47" customFormat="1" ht="12.75">
      <c r="P379" s="129"/>
    </row>
    <row r="380" s="47" customFormat="1" ht="12.75">
      <c r="P380" s="129"/>
    </row>
    <row r="381" s="47" customFormat="1" ht="12.75">
      <c r="P381" s="129"/>
    </row>
    <row r="382" s="47" customFormat="1" ht="12.75">
      <c r="P382" s="129"/>
    </row>
    <row r="383" s="47" customFormat="1" ht="12.75">
      <c r="P383" s="129"/>
    </row>
    <row r="384" s="47" customFormat="1" ht="12.75">
      <c r="P384" s="129"/>
    </row>
    <row r="385" s="47" customFormat="1" ht="12.75">
      <c r="P385" s="129"/>
    </row>
    <row r="386" s="47" customFormat="1" ht="12.75">
      <c r="P386" s="129"/>
    </row>
    <row r="387" s="47" customFormat="1" ht="12.75">
      <c r="P387" s="129"/>
    </row>
    <row r="388" s="47" customFormat="1" ht="12.75">
      <c r="P388" s="129"/>
    </row>
    <row r="389" s="47" customFormat="1" ht="12.75">
      <c r="P389" s="129"/>
    </row>
    <row r="390" s="47" customFormat="1" ht="12.75">
      <c r="P390" s="129"/>
    </row>
    <row r="391" s="47" customFormat="1" ht="12.75">
      <c r="P391" s="129"/>
    </row>
    <row r="392" s="47" customFormat="1" ht="12.75">
      <c r="P392" s="129"/>
    </row>
    <row r="393" s="47" customFormat="1" ht="12.75">
      <c r="P393" s="129"/>
    </row>
    <row r="394" s="47" customFormat="1" ht="12.75">
      <c r="P394" s="129"/>
    </row>
    <row r="395" s="47" customFormat="1" ht="12.75">
      <c r="P395" s="129"/>
    </row>
    <row r="396" s="47" customFormat="1" ht="12.75">
      <c r="P396" s="129"/>
    </row>
    <row r="397" s="47" customFormat="1" ht="12.75">
      <c r="P397" s="129"/>
    </row>
    <row r="398" s="47" customFormat="1" ht="12.75">
      <c r="P398" s="129"/>
    </row>
    <row r="399" s="47" customFormat="1" ht="12.75">
      <c r="P399" s="129"/>
    </row>
    <row r="400" s="47" customFormat="1" ht="12.75">
      <c r="P400" s="129"/>
    </row>
    <row r="401" s="47" customFormat="1" ht="12.75">
      <c r="P401" s="129"/>
    </row>
    <row r="402" s="47" customFormat="1" ht="12.75">
      <c r="P402" s="129"/>
    </row>
    <row r="403" s="47" customFormat="1" ht="12.75">
      <c r="P403" s="129"/>
    </row>
    <row r="404" s="47" customFormat="1" ht="12.75">
      <c r="P404" s="129"/>
    </row>
    <row r="405" s="47" customFormat="1" ht="12.75">
      <c r="P405" s="129"/>
    </row>
    <row r="406" s="47" customFormat="1" ht="12.75">
      <c r="P406" s="129"/>
    </row>
    <row r="407" s="47" customFormat="1" ht="12.75">
      <c r="P407" s="129"/>
    </row>
    <row r="408" s="47" customFormat="1" ht="12.75">
      <c r="P408" s="129"/>
    </row>
    <row r="409" s="47" customFormat="1" ht="12.75">
      <c r="P409" s="129"/>
    </row>
    <row r="410" s="47" customFormat="1" ht="12.75">
      <c r="P410" s="129"/>
    </row>
    <row r="411" s="47" customFormat="1" ht="12.75">
      <c r="P411" s="129"/>
    </row>
    <row r="412" s="47" customFormat="1" ht="12.75">
      <c r="P412" s="129"/>
    </row>
    <row r="413" s="47" customFormat="1" ht="12.75">
      <c r="P413" s="129"/>
    </row>
    <row r="414" s="47" customFormat="1" ht="12.75">
      <c r="P414" s="129"/>
    </row>
    <row r="415" s="47" customFormat="1" ht="12.75">
      <c r="P415" s="129"/>
    </row>
    <row r="416" s="47" customFormat="1" ht="12.75">
      <c r="P416" s="129"/>
    </row>
    <row r="417" s="47" customFormat="1" ht="12.75">
      <c r="P417" s="129"/>
    </row>
    <row r="418" s="47" customFormat="1" ht="12.75">
      <c r="P418" s="129"/>
    </row>
    <row r="419" s="47" customFormat="1" ht="12.75">
      <c r="P419" s="129"/>
    </row>
    <row r="420" s="47" customFormat="1" ht="12.75">
      <c r="P420" s="129"/>
    </row>
    <row r="421" s="47" customFormat="1" ht="12.75">
      <c r="P421" s="129"/>
    </row>
    <row r="422" s="47" customFormat="1" ht="12.75">
      <c r="P422" s="129"/>
    </row>
    <row r="423" s="47" customFormat="1" ht="12.75">
      <c r="P423" s="129"/>
    </row>
    <row r="424" s="47" customFormat="1" ht="12.75">
      <c r="P424" s="129"/>
    </row>
    <row r="425" s="47" customFormat="1" ht="12.75">
      <c r="P425" s="129"/>
    </row>
    <row r="426" s="47" customFormat="1" ht="12.75">
      <c r="P426" s="129"/>
    </row>
    <row r="427" s="47" customFormat="1" ht="12.75">
      <c r="P427" s="129"/>
    </row>
    <row r="428" s="47" customFormat="1" ht="12.75">
      <c r="P428" s="129"/>
    </row>
    <row r="429" s="47" customFormat="1" ht="12.75">
      <c r="P429" s="129"/>
    </row>
    <row r="430" s="47" customFormat="1" ht="12.75">
      <c r="P430" s="129"/>
    </row>
    <row r="431" s="47" customFormat="1" ht="12.75">
      <c r="P431" s="129"/>
    </row>
    <row r="432" s="47" customFormat="1" ht="12.75">
      <c r="P432" s="129"/>
    </row>
    <row r="433" s="47" customFormat="1" ht="12.75">
      <c r="P433" s="129"/>
    </row>
    <row r="434" s="47" customFormat="1" ht="12.75">
      <c r="P434" s="129"/>
    </row>
    <row r="435" s="47" customFormat="1" ht="12.75">
      <c r="P435" s="129"/>
    </row>
    <row r="436" s="47" customFormat="1" ht="12.75">
      <c r="P436" s="129"/>
    </row>
    <row r="437" s="47" customFormat="1" ht="12.75">
      <c r="P437" s="129"/>
    </row>
    <row r="438" s="47" customFormat="1" ht="12.75">
      <c r="P438" s="129"/>
    </row>
    <row r="439" s="47" customFormat="1" ht="12.75">
      <c r="P439" s="129"/>
    </row>
    <row r="440" s="47" customFormat="1" ht="12.75">
      <c r="P440" s="129"/>
    </row>
    <row r="441" s="47" customFormat="1" ht="12.75">
      <c r="P441" s="129"/>
    </row>
    <row r="442" s="47" customFormat="1" ht="12.75">
      <c r="P442" s="129"/>
    </row>
    <row r="443" s="47" customFormat="1" ht="12.75">
      <c r="P443" s="129"/>
    </row>
    <row r="444" s="47" customFormat="1" ht="12.75">
      <c r="P444" s="129"/>
    </row>
    <row r="445" s="47" customFormat="1" ht="12.75">
      <c r="P445" s="129"/>
    </row>
    <row r="446" s="47" customFormat="1" ht="12.75">
      <c r="P446" s="129"/>
    </row>
    <row r="447" s="47" customFormat="1" ht="12.75">
      <c r="P447" s="129"/>
    </row>
    <row r="448" s="47" customFormat="1" ht="12.75">
      <c r="P448" s="129"/>
    </row>
    <row r="449" s="47" customFormat="1" ht="12.75">
      <c r="P449" s="129"/>
    </row>
    <row r="450" s="47" customFormat="1" ht="12.75">
      <c r="P450" s="129"/>
    </row>
    <row r="451" s="47" customFormat="1" ht="12.75">
      <c r="P451" s="129"/>
    </row>
    <row r="452" s="47" customFormat="1" ht="12.75">
      <c r="P452" s="129"/>
    </row>
    <row r="453" s="47" customFormat="1" ht="12.75">
      <c r="P453" s="129"/>
    </row>
    <row r="454" s="47" customFormat="1" ht="12.75">
      <c r="P454" s="129"/>
    </row>
    <row r="455" s="47" customFormat="1" ht="12.75">
      <c r="P455" s="129"/>
    </row>
    <row r="456" s="47" customFormat="1" ht="12.75">
      <c r="P456" s="129"/>
    </row>
    <row r="457" s="47" customFormat="1" ht="12.75">
      <c r="P457" s="129"/>
    </row>
    <row r="458" s="47" customFormat="1" ht="12.75">
      <c r="P458" s="129"/>
    </row>
    <row r="459" s="47" customFormat="1" ht="12.75">
      <c r="P459" s="129"/>
    </row>
    <row r="460" s="47" customFormat="1" ht="12.75">
      <c r="P460" s="129"/>
    </row>
    <row r="461" s="47" customFormat="1" ht="12.75">
      <c r="P461" s="129"/>
    </row>
    <row r="462" s="47" customFormat="1" ht="12.75">
      <c r="P462" s="129"/>
    </row>
    <row r="463" s="47" customFormat="1" ht="12.75">
      <c r="P463" s="129"/>
    </row>
    <row r="464" s="47" customFormat="1" ht="12.75">
      <c r="P464" s="129"/>
    </row>
    <row r="465" s="47" customFormat="1" ht="12.75">
      <c r="P465" s="129"/>
    </row>
    <row r="466" s="47" customFormat="1" ht="12.75">
      <c r="P466" s="129"/>
    </row>
    <row r="467" s="47" customFormat="1" ht="12.75">
      <c r="P467" s="129"/>
    </row>
    <row r="468" s="47" customFormat="1" ht="12.75">
      <c r="P468" s="129"/>
    </row>
    <row r="469" s="47" customFormat="1" ht="12.75">
      <c r="P469" s="129"/>
    </row>
    <row r="470" s="47" customFormat="1" ht="12.75">
      <c r="P470" s="129"/>
    </row>
    <row r="471" s="47" customFormat="1" ht="12.75">
      <c r="P471" s="129"/>
    </row>
    <row r="472" s="47" customFormat="1" ht="12.75">
      <c r="P472" s="129"/>
    </row>
    <row r="473" s="47" customFormat="1" ht="12.75">
      <c r="P473" s="129"/>
    </row>
    <row r="474" s="47" customFormat="1" ht="12.75">
      <c r="P474" s="129"/>
    </row>
    <row r="475" s="47" customFormat="1" ht="12.75">
      <c r="P475" s="129"/>
    </row>
    <row r="476" s="47" customFormat="1" ht="12.75">
      <c r="P476" s="129"/>
    </row>
    <row r="477" s="47" customFormat="1" ht="12.75">
      <c r="P477" s="129"/>
    </row>
    <row r="478" s="47" customFormat="1" ht="12.75">
      <c r="P478" s="129"/>
    </row>
    <row r="479" s="47" customFormat="1" ht="12.75">
      <c r="P479" s="129"/>
    </row>
    <row r="480" s="47" customFormat="1" ht="12.75">
      <c r="P480" s="129"/>
    </row>
    <row r="481" s="47" customFormat="1" ht="12.75">
      <c r="P481" s="129"/>
    </row>
    <row r="482" s="47" customFormat="1" ht="12.75">
      <c r="P482" s="129"/>
    </row>
    <row r="483" s="47" customFormat="1" ht="12.75">
      <c r="P483" s="129"/>
    </row>
    <row r="484" s="47" customFormat="1" ht="12.75">
      <c r="P484" s="129"/>
    </row>
    <row r="485" s="47" customFormat="1" ht="12.75">
      <c r="P485" s="129"/>
    </row>
    <row r="486" s="47" customFormat="1" ht="12.75">
      <c r="P486" s="129"/>
    </row>
    <row r="487" s="47" customFormat="1" ht="12.75">
      <c r="P487" s="129"/>
    </row>
    <row r="488" s="47" customFormat="1" ht="12.75">
      <c r="P488" s="129"/>
    </row>
    <row r="489" s="47" customFormat="1" ht="12.75">
      <c r="P489" s="129"/>
    </row>
    <row r="490" s="47" customFormat="1" ht="12.75">
      <c r="P490" s="129"/>
    </row>
    <row r="491" s="47" customFormat="1" ht="12.75">
      <c r="P491" s="129"/>
    </row>
    <row r="492" s="47" customFormat="1" ht="12.75">
      <c r="P492" s="129"/>
    </row>
    <row r="493" s="47" customFormat="1" ht="12.75">
      <c r="P493" s="129"/>
    </row>
    <row r="494" s="47" customFormat="1" ht="12.75">
      <c r="P494" s="129"/>
    </row>
    <row r="495" s="47" customFormat="1" ht="12.75">
      <c r="P495" s="129"/>
    </row>
    <row r="496" s="47" customFormat="1" ht="12.75">
      <c r="P496" s="129"/>
    </row>
    <row r="497" s="47" customFormat="1" ht="12.75">
      <c r="P497" s="129"/>
    </row>
    <row r="498" s="47" customFormat="1" ht="12.75">
      <c r="P498" s="129"/>
    </row>
    <row r="499" s="47" customFormat="1" ht="12.75">
      <c r="P499" s="129"/>
    </row>
    <row r="500" s="47" customFormat="1" ht="12.75">
      <c r="P500" s="129"/>
    </row>
    <row r="501" s="47" customFormat="1" ht="12.75">
      <c r="P501" s="129"/>
    </row>
    <row r="502" s="47" customFormat="1" ht="12.75">
      <c r="P502" s="129"/>
    </row>
    <row r="503" s="47" customFormat="1" ht="12.75">
      <c r="P503" s="129"/>
    </row>
    <row r="504" s="47" customFormat="1" ht="12.75">
      <c r="P504" s="129"/>
    </row>
    <row r="505" s="47" customFormat="1" ht="12.75">
      <c r="P505" s="129"/>
    </row>
    <row r="506" s="47" customFormat="1" ht="12.75">
      <c r="P506" s="129"/>
    </row>
    <row r="507" s="47" customFormat="1" ht="12.75">
      <c r="P507" s="129"/>
    </row>
    <row r="508" s="47" customFormat="1" ht="12.75">
      <c r="P508" s="129"/>
    </row>
    <row r="509" s="47" customFormat="1" ht="12.75">
      <c r="P509" s="129"/>
    </row>
    <row r="510" s="47" customFormat="1" ht="12.75">
      <c r="P510" s="129"/>
    </row>
    <row r="511" s="47" customFormat="1" ht="12.75">
      <c r="P511" s="129"/>
    </row>
    <row r="512" s="47" customFormat="1" ht="12.75">
      <c r="P512" s="129"/>
    </row>
    <row r="513" s="47" customFormat="1" ht="12.75">
      <c r="P513" s="129"/>
    </row>
    <row r="514" s="47" customFormat="1" ht="12.75">
      <c r="P514" s="129"/>
    </row>
    <row r="515" s="47" customFormat="1" ht="12.75">
      <c r="P515" s="129"/>
    </row>
    <row r="516" s="47" customFormat="1" ht="12.75">
      <c r="P516" s="129"/>
    </row>
    <row r="517" s="47" customFormat="1" ht="12.75">
      <c r="P517" s="129"/>
    </row>
    <row r="518" s="47" customFormat="1" ht="12.75">
      <c r="P518" s="129"/>
    </row>
    <row r="519" s="47" customFormat="1" ht="12.75">
      <c r="P519" s="129"/>
    </row>
    <row r="520" s="47" customFormat="1" ht="12.75">
      <c r="P520" s="129"/>
    </row>
    <row r="521" s="47" customFormat="1" ht="12.75">
      <c r="P521" s="129"/>
    </row>
    <row r="522" s="47" customFormat="1" ht="12.75">
      <c r="P522" s="129"/>
    </row>
    <row r="523" s="47" customFormat="1" ht="12.75">
      <c r="P523" s="129"/>
    </row>
    <row r="524" s="47" customFormat="1" ht="12.75">
      <c r="P524" s="129"/>
    </row>
    <row r="525" s="47" customFormat="1" ht="12.75">
      <c r="P525" s="129"/>
    </row>
    <row r="526" s="47" customFormat="1" ht="12.75">
      <c r="P526" s="129"/>
    </row>
    <row r="527" s="47" customFormat="1" ht="12.75">
      <c r="P527" s="129"/>
    </row>
    <row r="528" s="47" customFormat="1" ht="12.75">
      <c r="P528" s="129"/>
    </row>
    <row r="529" s="47" customFormat="1" ht="12.75">
      <c r="P529" s="129"/>
    </row>
    <row r="530" s="47" customFormat="1" ht="12.75">
      <c r="P530" s="129"/>
    </row>
    <row r="531" s="47" customFormat="1" ht="12.75">
      <c r="P531" s="129"/>
    </row>
    <row r="532" s="47" customFormat="1" ht="12.75">
      <c r="P532" s="129"/>
    </row>
    <row r="533" s="47" customFormat="1" ht="12.75">
      <c r="P533" s="129"/>
    </row>
    <row r="534" s="47" customFormat="1" ht="12.75">
      <c r="P534" s="129"/>
    </row>
    <row r="535" s="47" customFormat="1" ht="12.75">
      <c r="P535" s="129"/>
    </row>
    <row r="536" s="47" customFormat="1" ht="12.75">
      <c r="P536" s="129"/>
    </row>
    <row r="537" s="47" customFormat="1" ht="12.75">
      <c r="P537" s="129"/>
    </row>
    <row r="538" s="47" customFormat="1" ht="12.75">
      <c r="P538" s="129"/>
    </row>
    <row r="539" s="47" customFormat="1" ht="12.75">
      <c r="P539" s="129"/>
    </row>
    <row r="540" s="47" customFormat="1" ht="12.75">
      <c r="P540" s="129"/>
    </row>
    <row r="541" s="47" customFormat="1" ht="12.75">
      <c r="P541" s="129"/>
    </row>
    <row r="542" s="47" customFormat="1" ht="12.75">
      <c r="P542" s="129"/>
    </row>
    <row r="543" s="47" customFormat="1" ht="12.75">
      <c r="P543" s="129"/>
    </row>
    <row r="544" s="47" customFormat="1" ht="12.75">
      <c r="P544" s="129"/>
    </row>
    <row r="545" s="47" customFormat="1" ht="12.75">
      <c r="P545" s="129"/>
    </row>
    <row r="546" s="47" customFormat="1" ht="12.75">
      <c r="P546" s="129"/>
    </row>
    <row r="547" s="47" customFormat="1" ht="12.75">
      <c r="P547" s="129"/>
    </row>
    <row r="548" s="47" customFormat="1" ht="12.75">
      <c r="P548" s="129"/>
    </row>
    <row r="549" s="47" customFormat="1" ht="12.75">
      <c r="P549" s="129"/>
    </row>
    <row r="550" s="47" customFormat="1" ht="12.75">
      <c r="P550" s="129"/>
    </row>
    <row r="551" s="47" customFormat="1" ht="12.75">
      <c r="P551" s="129"/>
    </row>
    <row r="552" s="47" customFormat="1" ht="12.75">
      <c r="P552" s="129"/>
    </row>
    <row r="553" s="47" customFormat="1" ht="12.75">
      <c r="P553" s="129"/>
    </row>
    <row r="554" s="47" customFormat="1" ht="12.75">
      <c r="P554" s="129"/>
    </row>
    <row r="555" s="47" customFormat="1" ht="12.75">
      <c r="P555" s="129"/>
    </row>
    <row r="556" s="47" customFormat="1" ht="12.75">
      <c r="P556" s="129"/>
    </row>
    <row r="557" s="47" customFormat="1" ht="12.75">
      <c r="P557" s="129"/>
    </row>
    <row r="558" s="47" customFormat="1" ht="12.75">
      <c r="P558" s="129"/>
    </row>
    <row r="559" s="47" customFormat="1" ht="12.75">
      <c r="P559" s="129"/>
    </row>
    <row r="560" s="47" customFormat="1" ht="12.75">
      <c r="P560" s="129"/>
    </row>
    <row r="561" s="47" customFormat="1" ht="12.75">
      <c r="P561" s="129"/>
    </row>
    <row r="562" s="47" customFormat="1" ht="12.75">
      <c r="P562" s="129"/>
    </row>
    <row r="563" s="47" customFormat="1" ht="12.75">
      <c r="P563" s="129"/>
    </row>
    <row r="564" s="47" customFormat="1" ht="12.75">
      <c r="P564" s="129"/>
    </row>
    <row r="565" s="47" customFormat="1" ht="12.75">
      <c r="P565" s="129"/>
    </row>
    <row r="566" s="47" customFormat="1" ht="12.75">
      <c r="P566" s="129"/>
    </row>
    <row r="567" s="47" customFormat="1" ht="12.75">
      <c r="P567" s="129"/>
    </row>
    <row r="568" s="47" customFormat="1" ht="12.75">
      <c r="P568" s="129"/>
    </row>
    <row r="569" s="47" customFormat="1" ht="12.75">
      <c r="P569" s="129"/>
    </row>
    <row r="570" s="47" customFormat="1" ht="12.75">
      <c r="P570" s="129"/>
    </row>
    <row r="571" s="47" customFormat="1" ht="12.75">
      <c r="P571" s="129"/>
    </row>
    <row r="572" s="47" customFormat="1" ht="12.75">
      <c r="P572" s="129"/>
    </row>
    <row r="573" s="47" customFormat="1" ht="12.75">
      <c r="P573" s="129"/>
    </row>
    <row r="574" s="47" customFormat="1" ht="12.75">
      <c r="P574" s="129"/>
    </row>
    <row r="575" s="47" customFormat="1" ht="12.75">
      <c r="P575" s="129"/>
    </row>
    <row r="576" s="47" customFormat="1" ht="12.75">
      <c r="P576" s="129"/>
    </row>
    <row r="577" s="47" customFormat="1" ht="12.75">
      <c r="P577" s="129"/>
    </row>
    <row r="578" s="47" customFormat="1" ht="12.75">
      <c r="P578" s="129"/>
    </row>
    <row r="579" s="47" customFormat="1" ht="12.75">
      <c r="P579" s="129"/>
    </row>
    <row r="580" s="47" customFormat="1" ht="12.75">
      <c r="P580" s="129"/>
    </row>
    <row r="581" s="47" customFormat="1" ht="12.75">
      <c r="P581" s="129"/>
    </row>
    <row r="582" s="47" customFormat="1" ht="12.75">
      <c r="P582" s="129"/>
    </row>
    <row r="583" s="47" customFormat="1" ht="12.75">
      <c r="P583" s="129"/>
    </row>
    <row r="584" s="47" customFormat="1" ht="12.75">
      <c r="P584" s="129"/>
    </row>
    <row r="585" s="47" customFormat="1" ht="12.75">
      <c r="P585" s="129"/>
    </row>
    <row r="586" s="47" customFormat="1" ht="12.75">
      <c r="P586" s="129"/>
    </row>
    <row r="587" s="47" customFormat="1" ht="12.75">
      <c r="P587" s="129"/>
    </row>
    <row r="588" s="47" customFormat="1" ht="12.75">
      <c r="P588" s="129"/>
    </row>
    <row r="589" s="47" customFormat="1" ht="12.75">
      <c r="P589" s="129"/>
    </row>
    <row r="590" s="47" customFormat="1" ht="12.75">
      <c r="P590" s="129"/>
    </row>
    <row r="591" s="47" customFormat="1" ht="12.75">
      <c r="P591" s="129"/>
    </row>
    <row r="592" s="47" customFormat="1" ht="12.75">
      <c r="P592" s="129"/>
    </row>
    <row r="593" s="47" customFormat="1" ht="12.75">
      <c r="P593" s="129"/>
    </row>
    <row r="594" s="47" customFormat="1" ht="12.75">
      <c r="P594" s="129"/>
    </row>
    <row r="595" s="47" customFormat="1" ht="12.75">
      <c r="P595" s="129"/>
    </row>
    <row r="596" s="47" customFormat="1" ht="12.75">
      <c r="P596" s="129"/>
    </row>
    <row r="597" s="47" customFormat="1" ht="12.75">
      <c r="P597" s="129"/>
    </row>
  </sheetData>
  <sheetProtection/>
  <printOptions/>
  <pageMargins left="0.75" right="0.75" top="1" bottom="1" header="0.5" footer="0.5"/>
  <pageSetup cellComments="atEnd" fitToHeight="0" fitToWidth="1" horizontalDpi="600" verticalDpi="600" orientation="portrait" scale="58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7"/>
  <sheetViews>
    <sheetView zoomScalePageLayoutView="0" workbookViewId="0" topLeftCell="B1">
      <selection activeCell="B1" sqref="B1"/>
    </sheetView>
  </sheetViews>
  <sheetFormatPr defaultColWidth="6.796875" defaultRowHeight="15"/>
  <cols>
    <col min="1" max="1" width="0" style="48" hidden="1" customWidth="1"/>
    <col min="2" max="2" width="22.19921875" style="48" customWidth="1"/>
    <col min="3" max="14" width="8.19921875" style="58" customWidth="1"/>
    <col min="15" max="15" width="6.796875" style="48" customWidth="1"/>
    <col min="16" max="16" width="20.296875" style="129" customWidth="1"/>
    <col min="17" max="16384" width="6.796875" style="48" customWidth="1"/>
  </cols>
  <sheetData>
    <row r="1" spans="1:14" ht="12">
      <c r="A1" s="48" t="s">
        <v>150</v>
      </c>
      <c r="B1" s="131" t="s">
        <v>146</v>
      </c>
      <c r="C1" s="60" t="s">
        <v>55</v>
      </c>
      <c r="D1" s="60" t="s">
        <v>54</v>
      </c>
      <c r="E1" s="60" t="s">
        <v>53</v>
      </c>
      <c r="F1" s="60" t="s">
        <v>52</v>
      </c>
      <c r="G1" s="60" t="s">
        <v>51</v>
      </c>
      <c r="H1" s="60" t="s">
        <v>57</v>
      </c>
      <c r="I1" s="60" t="s">
        <v>56</v>
      </c>
      <c r="J1" s="60" t="s">
        <v>50</v>
      </c>
      <c r="K1" s="60" t="s">
        <v>49</v>
      </c>
      <c r="L1" s="60" t="s">
        <v>48</v>
      </c>
      <c r="M1" s="60" t="s">
        <v>47</v>
      </c>
      <c r="N1" s="60" t="s">
        <v>46</v>
      </c>
    </row>
    <row r="2" spans="1:14" ht="12">
      <c r="A2" s="48">
        <v>10</v>
      </c>
      <c r="B2" s="132">
        <v>2021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2">
      <c r="A3" s="48">
        <v>20</v>
      </c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6" ht="12">
      <c r="A4" s="48">
        <v>30</v>
      </c>
      <c r="B4" s="59" t="s">
        <v>60</v>
      </c>
      <c r="C4" s="60">
        <v>34.75778316745106</v>
      </c>
      <c r="D4" s="60">
        <v>16.834466019417473</v>
      </c>
      <c r="E4" s="60">
        <v>34.38189953943636</v>
      </c>
      <c r="F4" s="88">
        <v>63.73314021994592</v>
      </c>
      <c r="G4" s="88">
        <v>100.2666962208165</v>
      </c>
      <c r="H4" s="88">
        <v>209.2987320303456</v>
      </c>
      <c r="I4" s="88">
        <v>207.0906235971634</v>
      </c>
      <c r="J4" s="88">
        <v>194.52531377111498</v>
      </c>
      <c r="K4" s="88">
        <v>361.6803025036072</v>
      </c>
      <c r="L4" s="88">
        <v>151.78830102088236</v>
      </c>
      <c r="M4" s="89">
        <v>252.48757030583306</v>
      </c>
      <c r="N4" s="89">
        <v>486.2648203596272</v>
      </c>
      <c r="P4" s="130"/>
    </row>
    <row r="5" spans="1:16" ht="12">
      <c r="A5" s="48">
        <v>40</v>
      </c>
      <c r="B5" s="59" t="s">
        <v>170</v>
      </c>
      <c r="C5" s="60">
        <v>11.757783167451063</v>
      </c>
      <c r="D5" s="60">
        <v>10.834466019417476</v>
      </c>
      <c r="E5" s="60">
        <v>24.381899539436365</v>
      </c>
      <c r="F5" s="88">
        <v>57.73314021994592</v>
      </c>
      <c r="G5" s="88">
        <v>89.2666962208165</v>
      </c>
      <c r="H5" s="88">
        <v>117.29873203034562</v>
      </c>
      <c r="I5" s="88">
        <v>135.0906235971633</v>
      </c>
      <c r="J5" s="88">
        <v>155.52531377111498</v>
      </c>
      <c r="K5" s="88">
        <v>309.68030250360727</v>
      </c>
      <c r="L5" s="88">
        <v>94.7883010208824</v>
      </c>
      <c r="M5" s="89">
        <v>207.48757030583332</v>
      </c>
      <c r="N5" s="89">
        <v>457.2648203596272</v>
      </c>
      <c r="P5" s="130"/>
    </row>
    <row r="6" spans="1:16" ht="12">
      <c r="A6" s="48">
        <v>50</v>
      </c>
      <c r="B6" s="59" t="s">
        <v>169</v>
      </c>
      <c r="C6" s="60">
        <v>23</v>
      </c>
      <c r="D6" s="60">
        <v>6</v>
      </c>
      <c r="E6" s="60">
        <v>10</v>
      </c>
      <c r="F6" s="88">
        <v>6</v>
      </c>
      <c r="G6" s="88">
        <v>11</v>
      </c>
      <c r="H6" s="88">
        <v>92.00000000000003</v>
      </c>
      <c r="I6" s="88">
        <v>71.99999999999993</v>
      </c>
      <c r="J6" s="88">
        <v>39</v>
      </c>
      <c r="K6" s="88">
        <v>52</v>
      </c>
      <c r="L6" s="88">
        <v>57</v>
      </c>
      <c r="M6" s="89">
        <v>45</v>
      </c>
      <c r="N6" s="89">
        <v>29</v>
      </c>
      <c r="P6" s="130"/>
    </row>
    <row r="7" spans="1:16" ht="12">
      <c r="A7" s="48">
        <v>60</v>
      </c>
      <c r="B7" s="59" t="s">
        <v>59</v>
      </c>
      <c r="C7" s="60">
        <v>1136.5353886205971</v>
      </c>
      <c r="D7" s="60">
        <v>277.3460194174757</v>
      </c>
      <c r="E7" s="60">
        <v>394.3937145779635</v>
      </c>
      <c r="F7" s="88">
        <v>545.5872019555891</v>
      </c>
      <c r="G7" s="88">
        <v>5482.856969309398</v>
      </c>
      <c r="H7" s="88">
        <v>4389.508763471442</v>
      </c>
      <c r="I7" s="88">
        <v>3724.9957838349983</v>
      </c>
      <c r="J7" s="88">
        <v>4171.587796745133</v>
      </c>
      <c r="K7" s="88">
        <v>5840.579775999262</v>
      </c>
      <c r="L7" s="88">
        <v>2055.9975674191883</v>
      </c>
      <c r="M7" s="89">
        <v>2486.197858816487</v>
      </c>
      <c r="N7" s="89">
        <v>6283.925019316475</v>
      </c>
      <c r="P7" s="130"/>
    </row>
    <row r="8" spans="1:16" ht="12">
      <c r="A8" s="48">
        <v>70</v>
      </c>
      <c r="B8" s="59" t="s">
        <v>58</v>
      </c>
      <c r="C8" s="60">
        <v>36.662431890987015</v>
      </c>
      <c r="D8" s="60">
        <v>9.905214979195561</v>
      </c>
      <c r="E8" s="60">
        <v>12.722377889611723</v>
      </c>
      <c r="F8" s="88">
        <v>18.186240065186308</v>
      </c>
      <c r="G8" s="88">
        <v>176.86635384869012</v>
      </c>
      <c r="H8" s="88">
        <v>146.31695878238142</v>
      </c>
      <c r="I8" s="88">
        <v>120.16115431725794</v>
      </c>
      <c r="J8" s="88">
        <v>134.5673482821011</v>
      </c>
      <c r="K8" s="88">
        <v>194.6859925333087</v>
      </c>
      <c r="L8" s="88">
        <v>66.32250217481256</v>
      </c>
      <c r="M8" s="89">
        <v>82.87326196054958</v>
      </c>
      <c r="N8" s="89">
        <v>202.70725868762804</v>
      </c>
      <c r="P8" s="130"/>
    </row>
    <row r="9" spans="1:16" ht="12" hidden="1">
      <c r="A9" s="48">
        <v>80</v>
      </c>
      <c r="B9" s="59" t="s">
        <v>127</v>
      </c>
      <c r="C9" s="60"/>
      <c r="D9" s="60"/>
      <c r="E9" s="60"/>
      <c r="F9" s="88"/>
      <c r="G9" s="88"/>
      <c r="H9" s="88"/>
      <c r="I9" s="88"/>
      <c r="J9" s="88"/>
      <c r="K9" s="88"/>
      <c r="L9" s="88"/>
      <c r="M9" s="89"/>
      <c r="N9" s="89"/>
      <c r="P9" s="130"/>
    </row>
    <row r="10" spans="1:16" ht="12" hidden="1">
      <c r="A10" s="48">
        <v>81</v>
      </c>
      <c r="B10" s="59" t="s">
        <v>128</v>
      </c>
      <c r="C10" s="60"/>
      <c r="D10" s="60"/>
      <c r="E10" s="60"/>
      <c r="F10" s="88"/>
      <c r="G10" s="88"/>
      <c r="H10" s="88"/>
      <c r="I10" s="88"/>
      <c r="J10" s="88"/>
      <c r="K10" s="88"/>
      <c r="L10" s="88"/>
      <c r="M10" s="89"/>
      <c r="N10" s="89"/>
      <c r="P10" s="130"/>
    </row>
    <row r="11" spans="1:16" ht="12">
      <c r="A11" s="48">
        <v>90</v>
      </c>
      <c r="B11" s="59"/>
      <c r="C11" s="60"/>
      <c r="D11" s="60"/>
      <c r="E11" s="60"/>
      <c r="F11" s="88"/>
      <c r="G11" s="88"/>
      <c r="H11" s="88"/>
      <c r="I11" s="88"/>
      <c r="J11" s="88"/>
      <c r="K11" s="88"/>
      <c r="L11" s="88"/>
      <c r="M11" s="89"/>
      <c r="N11" s="89"/>
      <c r="P11" s="130"/>
    </row>
    <row r="12" spans="1:16" ht="12">
      <c r="A12" s="48">
        <v>100</v>
      </c>
      <c r="B12" s="59" t="s">
        <v>45</v>
      </c>
      <c r="C12" s="60"/>
      <c r="D12" s="60"/>
      <c r="E12" s="60"/>
      <c r="F12" s="88"/>
      <c r="G12" s="88"/>
      <c r="H12" s="88"/>
      <c r="I12" s="88"/>
      <c r="J12" s="88"/>
      <c r="K12" s="88"/>
      <c r="L12" s="88"/>
      <c r="M12" s="89"/>
      <c r="N12" s="89"/>
      <c r="P12" s="130"/>
    </row>
    <row r="13" spans="1:16" ht="12">
      <c r="A13" s="48">
        <v>110</v>
      </c>
      <c r="B13" s="59" t="s">
        <v>107</v>
      </c>
      <c r="C13" s="60">
        <v>20.885013855408804</v>
      </c>
      <c r="D13" s="60">
        <v>13.584126213592231</v>
      </c>
      <c r="E13" s="60">
        <v>32.29764053718426</v>
      </c>
      <c r="F13" s="88">
        <v>58.60465373536751</v>
      </c>
      <c r="G13" s="88">
        <v>83.93504395528835</v>
      </c>
      <c r="H13" s="88">
        <v>183.4235342036476</v>
      </c>
      <c r="I13" s="88">
        <v>169.84093957029447</v>
      </c>
      <c r="J13" s="88">
        <v>153.86950134139303</v>
      </c>
      <c r="K13" s="88">
        <v>316.19424243978455</v>
      </c>
      <c r="L13" s="88">
        <v>124.5037067426499</v>
      </c>
      <c r="M13" s="89">
        <v>180.0352022226265</v>
      </c>
      <c r="N13" s="89">
        <v>399.3156519589161</v>
      </c>
      <c r="P13" s="130"/>
    </row>
    <row r="14" spans="1:16" ht="12">
      <c r="A14" s="48">
        <v>120</v>
      </c>
      <c r="B14" s="59" t="s">
        <v>108</v>
      </c>
      <c r="C14" s="60">
        <v>20.885013855408804</v>
      </c>
      <c r="D14" s="60">
        <v>11.417233009708738</v>
      </c>
      <c r="E14" s="60">
        <v>32.29764053718426</v>
      </c>
      <c r="F14" s="88">
        <v>54.41586451133484</v>
      </c>
      <c r="G14" s="88">
        <v>47.57795099904174</v>
      </c>
      <c r="H14" s="88">
        <v>175.0101343132402</v>
      </c>
      <c r="I14" s="88">
        <v>158.21980326544784</v>
      </c>
      <c r="J14" s="88">
        <v>117.97577764205195</v>
      </c>
      <c r="K14" s="88">
        <v>126.58975720648462</v>
      </c>
      <c r="L14" s="88">
        <v>117.00329488235546</v>
      </c>
      <c r="M14" s="89">
        <v>138.7750442370346</v>
      </c>
      <c r="N14" s="89">
        <v>243.98219686335668</v>
      </c>
      <c r="P14" s="130"/>
    </row>
    <row r="15" spans="1:16" ht="12">
      <c r="A15" s="48">
        <v>121</v>
      </c>
      <c r="B15" s="59" t="s">
        <v>129</v>
      </c>
      <c r="C15" s="60">
        <v>0</v>
      </c>
      <c r="D15" s="60">
        <v>0</v>
      </c>
      <c r="E15" s="60">
        <v>0</v>
      </c>
      <c r="F15" s="88">
        <v>0</v>
      </c>
      <c r="G15" s="88">
        <v>1.0438319721956033</v>
      </c>
      <c r="H15" s="88">
        <v>1.0516749863009265</v>
      </c>
      <c r="I15" s="88">
        <v>2.1311265877318175</v>
      </c>
      <c r="J15" s="88">
        <v>4.200191951805589</v>
      </c>
      <c r="K15" s="88">
        <v>24.61766250127279</v>
      </c>
      <c r="L15" s="88">
        <v>2.1429748172269782</v>
      </c>
      <c r="M15" s="89">
        <v>14.23717893784777</v>
      </c>
      <c r="N15" s="89">
        <v>14.888776815364718</v>
      </c>
      <c r="P15" s="130"/>
    </row>
    <row r="16" spans="1:16" ht="12">
      <c r="A16" s="48">
        <v>130</v>
      </c>
      <c r="B16" s="59"/>
      <c r="C16" s="60"/>
      <c r="D16" s="60"/>
      <c r="E16" s="60"/>
      <c r="F16" s="88"/>
      <c r="G16" s="88"/>
      <c r="H16" s="88"/>
      <c r="I16" s="88"/>
      <c r="J16" s="88"/>
      <c r="K16" s="88"/>
      <c r="L16" s="88"/>
      <c r="M16" s="89"/>
      <c r="N16" s="89"/>
      <c r="P16" s="130"/>
    </row>
    <row r="17" spans="1:16" ht="12">
      <c r="A17" s="48">
        <v>140</v>
      </c>
      <c r="B17" s="59" t="s">
        <v>109</v>
      </c>
      <c r="C17" s="60">
        <v>0</v>
      </c>
      <c r="D17" s="60">
        <v>2.166893203883495</v>
      </c>
      <c r="E17" s="60">
        <v>0</v>
      </c>
      <c r="F17" s="88">
        <v>1.0540083131902358</v>
      </c>
      <c r="G17" s="88">
        <v>20.659728757383725</v>
      </c>
      <c r="H17" s="88">
        <v>17.61272181398779</v>
      </c>
      <c r="I17" s="88">
        <v>11.088063058282248</v>
      </c>
      <c r="J17" s="88">
        <v>28.62907922973601</v>
      </c>
      <c r="K17" s="88">
        <v>15.316905748926839</v>
      </c>
      <c r="L17" s="88">
        <v>14.895781513119118</v>
      </c>
      <c r="M17" s="89">
        <v>10.259155713363658</v>
      </c>
      <c r="N17" s="89">
        <v>37.42420247343788</v>
      </c>
      <c r="P17" s="130"/>
    </row>
    <row r="18" spans="1:16" ht="12">
      <c r="A18" s="48">
        <v>150</v>
      </c>
      <c r="B18" s="59" t="s">
        <v>110</v>
      </c>
      <c r="C18" s="60">
        <v>0</v>
      </c>
      <c r="D18" s="60">
        <v>0</v>
      </c>
      <c r="E18" s="60">
        <v>0</v>
      </c>
      <c r="F18" s="88">
        <v>0</v>
      </c>
      <c r="G18" s="88">
        <v>2.0477793284623593</v>
      </c>
      <c r="H18" s="88">
        <v>8.269020681341587</v>
      </c>
      <c r="I18" s="88">
        <v>4.856693348187797</v>
      </c>
      <c r="J18" s="88">
        <v>11.583365470364516</v>
      </c>
      <c r="K18" s="88">
        <v>2.033162721262529</v>
      </c>
      <c r="L18" s="88">
        <v>14.895781513119118</v>
      </c>
      <c r="M18" s="89">
        <v>4.089617285087315</v>
      </c>
      <c r="N18" s="89">
        <v>10.451798039239634</v>
      </c>
      <c r="P18" s="130"/>
    </row>
    <row r="19" spans="1:16" ht="12">
      <c r="A19" s="48">
        <v>151</v>
      </c>
      <c r="B19" s="59" t="s">
        <v>130</v>
      </c>
      <c r="C19" s="60">
        <v>0</v>
      </c>
      <c r="D19" s="60">
        <v>0</v>
      </c>
      <c r="E19" s="60">
        <v>0</v>
      </c>
      <c r="F19" s="88">
        <v>1.0540083131902358</v>
      </c>
      <c r="G19" s="88">
        <v>0</v>
      </c>
      <c r="H19" s="88">
        <v>6.219019609758957</v>
      </c>
      <c r="I19" s="88">
        <v>1.0324865807115486</v>
      </c>
      <c r="J19" s="88">
        <v>0</v>
      </c>
      <c r="K19" s="88">
        <v>0</v>
      </c>
      <c r="L19" s="88">
        <v>0</v>
      </c>
      <c r="M19" s="89">
        <v>2.0448086425436576</v>
      </c>
      <c r="N19" s="89">
        <v>0</v>
      </c>
      <c r="P19" s="130"/>
    </row>
    <row r="20" spans="1:16" ht="12">
      <c r="A20" s="48">
        <v>160</v>
      </c>
      <c r="B20" s="59"/>
      <c r="C20" s="60"/>
      <c r="D20" s="60"/>
      <c r="E20" s="60"/>
      <c r="F20" s="88"/>
      <c r="G20" s="88"/>
      <c r="H20" s="88"/>
      <c r="I20" s="88"/>
      <c r="J20" s="88"/>
      <c r="K20" s="88"/>
      <c r="L20" s="88"/>
      <c r="M20" s="89"/>
      <c r="N20" s="89"/>
      <c r="P20" s="130"/>
    </row>
    <row r="21" spans="1:16" ht="12">
      <c r="A21" s="48">
        <v>170</v>
      </c>
      <c r="B21" s="59" t="s">
        <v>44</v>
      </c>
      <c r="C21" s="60">
        <v>11.82472868339632</v>
      </c>
      <c r="D21" s="60">
        <v>2.166893203883495</v>
      </c>
      <c r="E21" s="60">
        <v>0</v>
      </c>
      <c r="F21" s="88">
        <v>7.241838048690289</v>
      </c>
      <c r="G21" s="88">
        <v>30.099928937821346</v>
      </c>
      <c r="H21" s="88">
        <v>6.219812912139418</v>
      </c>
      <c r="I21" s="88">
        <v>23.780268069519977</v>
      </c>
      <c r="J21" s="88">
        <v>29.913012857672417</v>
      </c>
      <c r="K21" s="88">
        <v>25.802974401062528</v>
      </c>
      <c r="L21" s="88">
        <v>11.5151522993582</v>
      </c>
      <c r="M21" s="89">
        <v>59.17094387870478</v>
      </c>
      <c r="N21" s="89">
        <v>173.42755830046593</v>
      </c>
      <c r="P21" s="130"/>
    </row>
    <row r="22" spans="1:16" ht="12">
      <c r="A22" s="48">
        <v>180</v>
      </c>
      <c r="B22" s="59" t="s">
        <v>43</v>
      </c>
      <c r="C22" s="60">
        <v>11.82472868339632</v>
      </c>
      <c r="D22" s="60">
        <v>2.166893203883495</v>
      </c>
      <c r="E22" s="60">
        <v>0</v>
      </c>
      <c r="F22" s="88">
        <v>5.133821422309818</v>
      </c>
      <c r="G22" s="88">
        <v>30.099928937821346</v>
      </c>
      <c r="H22" s="88">
        <v>2.085302571468625</v>
      </c>
      <c r="I22" s="88">
        <v>22.747781488808428</v>
      </c>
      <c r="J22" s="88">
        <v>28.884926400229507</v>
      </c>
      <c r="K22" s="88">
        <v>21.569970624124075</v>
      </c>
      <c r="L22" s="88">
        <v>11.5151522993582</v>
      </c>
      <c r="M22" s="89">
        <v>51.7756505765502</v>
      </c>
      <c r="N22" s="89">
        <v>91.00680871077618</v>
      </c>
      <c r="P22" s="130"/>
    </row>
    <row r="23" spans="1:16" ht="12">
      <c r="A23" s="48">
        <v>190</v>
      </c>
      <c r="B23" s="59" t="s">
        <v>42</v>
      </c>
      <c r="C23" s="60">
        <v>11.82472868339632</v>
      </c>
      <c r="D23" s="60">
        <v>2.166893203883495</v>
      </c>
      <c r="E23" s="60">
        <v>0</v>
      </c>
      <c r="F23" s="88">
        <v>4.107057137847854</v>
      </c>
      <c r="G23" s="88">
        <v>8.219342137642522</v>
      </c>
      <c r="H23" s="88">
        <v>1.0336275851676984</v>
      </c>
      <c r="I23" s="88">
        <v>18.584758452807876</v>
      </c>
      <c r="J23" s="88">
        <v>15.379102488282225</v>
      </c>
      <c r="K23" s="88">
        <v>17.336966847185614</v>
      </c>
      <c r="L23" s="88">
        <v>6.197280644862411</v>
      </c>
      <c r="M23" s="89">
        <v>22.68601382152977</v>
      </c>
      <c r="N23" s="89">
        <v>12.486916548797737</v>
      </c>
      <c r="P23" s="130"/>
    </row>
    <row r="24" spans="1:16" ht="12">
      <c r="A24" s="48">
        <v>191</v>
      </c>
      <c r="B24" s="59" t="s">
        <v>113</v>
      </c>
      <c r="C24" s="60">
        <v>0</v>
      </c>
      <c r="D24" s="60">
        <v>0</v>
      </c>
      <c r="E24" s="60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1.0582509442346146</v>
      </c>
      <c r="L24" s="88">
        <v>1.0319220200418335</v>
      </c>
      <c r="M24" s="89">
        <v>5.502498538089416</v>
      </c>
      <c r="N24" s="89">
        <v>4.294469029251323</v>
      </c>
      <c r="P24" s="130"/>
    </row>
    <row r="25" spans="1:16" ht="12">
      <c r="A25" s="48">
        <v>200</v>
      </c>
      <c r="B25" s="59"/>
      <c r="C25" s="60"/>
      <c r="D25" s="60"/>
      <c r="E25" s="60"/>
      <c r="F25" s="88"/>
      <c r="G25" s="88"/>
      <c r="H25" s="88"/>
      <c r="I25" s="88"/>
      <c r="J25" s="88"/>
      <c r="K25" s="88"/>
      <c r="L25" s="88"/>
      <c r="M25" s="89"/>
      <c r="N25" s="89"/>
      <c r="P25" s="130"/>
    </row>
    <row r="26" spans="1:16" ht="12">
      <c r="A26" s="48">
        <v>210</v>
      </c>
      <c r="B26" s="59" t="s">
        <v>114</v>
      </c>
      <c r="C26" s="60">
        <v>0</v>
      </c>
      <c r="D26" s="60">
        <v>0</v>
      </c>
      <c r="E26" s="60">
        <v>0</v>
      </c>
      <c r="F26" s="88">
        <v>2.1080166263804716</v>
      </c>
      <c r="G26" s="88">
        <v>11.482151694151636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9">
        <v>0</v>
      </c>
      <c r="N26" s="89">
        <v>1.041018387553041</v>
      </c>
      <c r="P26" s="130"/>
    </row>
    <row r="27" spans="1:16" ht="12">
      <c r="A27" s="48">
        <v>220</v>
      </c>
      <c r="B27" s="59" t="s">
        <v>115</v>
      </c>
      <c r="C27" s="60">
        <v>0</v>
      </c>
      <c r="D27" s="60">
        <v>0</v>
      </c>
      <c r="E27" s="60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9">
        <v>0</v>
      </c>
      <c r="N27" s="89">
        <v>0</v>
      </c>
      <c r="P27" s="130"/>
    </row>
    <row r="28" spans="1:16" ht="12">
      <c r="A28" s="48">
        <v>221</v>
      </c>
      <c r="B28" s="59" t="s">
        <v>116</v>
      </c>
      <c r="C28" s="60">
        <v>0</v>
      </c>
      <c r="D28" s="60">
        <v>0</v>
      </c>
      <c r="E28" s="60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9">
        <v>0</v>
      </c>
      <c r="N28" s="89">
        <v>0</v>
      </c>
      <c r="P28" s="130"/>
    </row>
    <row r="29" spans="1:16" ht="12">
      <c r="A29" s="48">
        <v>230</v>
      </c>
      <c r="B29" s="59"/>
      <c r="C29" s="60"/>
      <c r="D29" s="60"/>
      <c r="E29" s="60"/>
      <c r="F29" s="88"/>
      <c r="G29" s="88"/>
      <c r="H29" s="88"/>
      <c r="I29" s="88"/>
      <c r="J29" s="88"/>
      <c r="K29" s="88"/>
      <c r="L29" s="88"/>
      <c r="M29" s="89"/>
      <c r="N29" s="89"/>
      <c r="P29" s="130"/>
    </row>
    <row r="30" spans="1:16" ht="12">
      <c r="A30" s="48">
        <v>240</v>
      </c>
      <c r="B30" s="59" t="s">
        <v>117</v>
      </c>
      <c r="C30" s="60">
        <v>0</v>
      </c>
      <c r="D30" s="60">
        <v>0</v>
      </c>
      <c r="E30" s="60">
        <v>0</v>
      </c>
      <c r="F30" s="88">
        <v>0</v>
      </c>
      <c r="G30" s="88">
        <v>11.482151694151636</v>
      </c>
      <c r="H30" s="88">
        <v>4.1345103406707935</v>
      </c>
      <c r="I30" s="88">
        <v>1.0324865807115486</v>
      </c>
      <c r="J30" s="88">
        <v>1.0280864574429112</v>
      </c>
      <c r="K30" s="88">
        <v>4.2330037769384585</v>
      </c>
      <c r="L30" s="88">
        <v>0</v>
      </c>
      <c r="M30" s="89">
        <v>16.199290963097646</v>
      </c>
      <c r="N30" s="89">
        <v>135.4279024802957</v>
      </c>
      <c r="P30" s="130"/>
    </row>
    <row r="31" spans="1:16" ht="12">
      <c r="A31" s="48">
        <v>250</v>
      </c>
      <c r="B31" s="59" t="s">
        <v>118</v>
      </c>
      <c r="C31" s="60">
        <v>0</v>
      </c>
      <c r="D31" s="60">
        <v>0</v>
      </c>
      <c r="E31" s="60">
        <v>0</v>
      </c>
      <c r="F31" s="88">
        <v>0</v>
      </c>
      <c r="G31" s="88">
        <v>0</v>
      </c>
      <c r="H31" s="88">
        <v>4.1345103406707935</v>
      </c>
      <c r="I31" s="88">
        <v>1.0324865807115486</v>
      </c>
      <c r="J31" s="88">
        <v>1.0280864574429112</v>
      </c>
      <c r="K31" s="88">
        <v>0</v>
      </c>
      <c r="L31" s="88">
        <v>0</v>
      </c>
      <c r="M31" s="89">
        <v>0</v>
      </c>
      <c r="N31" s="89">
        <v>4.337934188931041</v>
      </c>
      <c r="P31" s="130"/>
    </row>
    <row r="32" spans="1:16" ht="12">
      <c r="A32" s="48">
        <v>251</v>
      </c>
      <c r="B32" s="59" t="s">
        <v>119</v>
      </c>
      <c r="C32" s="60">
        <v>0</v>
      </c>
      <c r="D32" s="60">
        <v>0</v>
      </c>
      <c r="E32" s="60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4.2330037769384585</v>
      </c>
      <c r="L32" s="88">
        <v>0</v>
      </c>
      <c r="M32" s="89">
        <v>16.199290963097646</v>
      </c>
      <c r="N32" s="89">
        <v>112.82760862712661</v>
      </c>
      <c r="P32" s="130"/>
    </row>
    <row r="33" spans="1:16" ht="12">
      <c r="A33" s="48">
        <v>260</v>
      </c>
      <c r="B33" s="59"/>
      <c r="C33" s="60"/>
      <c r="D33" s="60"/>
      <c r="E33" s="60"/>
      <c r="F33" s="88"/>
      <c r="G33" s="88"/>
      <c r="H33" s="88"/>
      <c r="I33" s="88"/>
      <c r="J33" s="88"/>
      <c r="K33" s="88"/>
      <c r="L33" s="88"/>
      <c r="M33" s="89"/>
      <c r="N33" s="89"/>
      <c r="P33" s="130"/>
    </row>
    <row r="34" spans="1:16" ht="12">
      <c r="A34" s="48">
        <v>270</v>
      </c>
      <c r="B34" s="59" t="s">
        <v>120</v>
      </c>
      <c r="C34" s="60">
        <v>2.0480406286459405</v>
      </c>
      <c r="D34" s="60">
        <v>1.0834466019417475</v>
      </c>
      <c r="E34" s="60">
        <v>2.0842590022521064</v>
      </c>
      <c r="F34" s="88">
        <v>1.0214293467305515</v>
      </c>
      <c r="G34" s="88">
        <v>30.99929898541152</v>
      </c>
      <c r="H34" s="88">
        <v>19.7997641236244</v>
      </c>
      <c r="I34" s="88">
        <v>17.133025659202236</v>
      </c>
      <c r="J34" s="88">
        <v>26.298385717561175</v>
      </c>
      <c r="K34" s="88">
        <v>196.00382786839575</v>
      </c>
      <c r="L34" s="88">
        <v>9.405994346091468</v>
      </c>
      <c r="M34" s="89">
        <v>55.576941530740584</v>
      </c>
      <c r="N34" s="89">
        <v>89.59921512217943</v>
      </c>
      <c r="P34" s="130"/>
    </row>
    <row r="35" spans="1:16" ht="12">
      <c r="A35" s="48">
        <v>280</v>
      </c>
      <c r="B35" s="59" t="s">
        <v>41</v>
      </c>
      <c r="C35" s="60">
        <v>2.0480406286459405</v>
      </c>
      <c r="D35" s="60">
        <v>1.0834466019417475</v>
      </c>
      <c r="E35" s="60">
        <v>2.0842590022521064</v>
      </c>
      <c r="F35" s="88">
        <v>1.0214293467305515</v>
      </c>
      <c r="G35" s="88">
        <v>23.77101706135983</v>
      </c>
      <c r="H35" s="88">
        <v>19.7997641236244</v>
      </c>
      <c r="I35" s="88">
        <v>13.936335777604508</v>
      </c>
      <c r="J35" s="88">
        <v>23.13521100533702</v>
      </c>
      <c r="K35" s="88">
        <v>134.63702619711327</v>
      </c>
      <c r="L35" s="88">
        <v>8.334506937477979</v>
      </c>
      <c r="M35" s="89">
        <v>52.275442407886935</v>
      </c>
      <c r="N35" s="89">
        <v>85.32248288402884</v>
      </c>
      <c r="P35" s="130"/>
    </row>
    <row r="36" spans="1:16" ht="12">
      <c r="A36" s="48">
        <v>290</v>
      </c>
      <c r="B36" s="59" t="s">
        <v>40</v>
      </c>
      <c r="C36" s="60">
        <v>0</v>
      </c>
      <c r="D36" s="60">
        <v>0</v>
      </c>
      <c r="E36" s="60">
        <v>0</v>
      </c>
      <c r="F36" s="88">
        <v>0</v>
      </c>
      <c r="G36" s="88">
        <v>19.754265590398926</v>
      </c>
      <c r="H36" s="88">
        <v>3.1095098048794787</v>
      </c>
      <c r="I36" s="88">
        <v>3.1966898815977265</v>
      </c>
      <c r="J36" s="88">
        <v>8.395918512541916</v>
      </c>
      <c r="K36" s="88">
        <v>65.51646628101419</v>
      </c>
      <c r="L36" s="88">
        <v>1.0714874086134891</v>
      </c>
      <c r="M36" s="89">
        <v>17.318699561129556</v>
      </c>
      <c r="N36" s="89">
        <v>18.04427640054583</v>
      </c>
      <c r="P36" s="130"/>
    </row>
    <row r="37" spans="1:16" ht="12">
      <c r="A37" s="48">
        <v>300</v>
      </c>
      <c r="B37" s="59" t="s">
        <v>121</v>
      </c>
      <c r="C37" s="60">
        <v>2.0480406286459405</v>
      </c>
      <c r="D37" s="60">
        <v>1.0834466019417475</v>
      </c>
      <c r="E37" s="60">
        <v>2.0842590022521064</v>
      </c>
      <c r="F37" s="88">
        <v>1.0214293467305515</v>
      </c>
      <c r="G37" s="88">
        <v>4.054181385809434</v>
      </c>
      <c r="H37" s="88">
        <v>4.146013073172639</v>
      </c>
      <c r="I37" s="88">
        <v>10.710772483738602</v>
      </c>
      <c r="J37" s="88">
        <v>7.506964162140625</v>
      </c>
      <c r="K37" s="88">
        <v>24.082767774112007</v>
      </c>
      <c r="L37" s="88">
        <v>5.159610100209168</v>
      </c>
      <c r="M37" s="89">
        <v>35.413404369012156</v>
      </c>
      <c r="N37" s="89">
        <v>16.65233322421204</v>
      </c>
      <c r="P37" s="130"/>
    </row>
    <row r="38" spans="1:16" ht="12">
      <c r="A38" s="48">
        <v>301</v>
      </c>
      <c r="B38" s="59" t="s">
        <v>122</v>
      </c>
      <c r="C38" s="60">
        <v>0</v>
      </c>
      <c r="D38" s="60">
        <v>0</v>
      </c>
      <c r="E38" s="60">
        <v>0</v>
      </c>
      <c r="F38" s="88">
        <v>0</v>
      </c>
      <c r="G38" s="88">
        <v>0</v>
      </c>
      <c r="H38" s="88">
        <v>0</v>
      </c>
      <c r="I38" s="88">
        <v>1.0655632938659088</v>
      </c>
      <c r="J38" s="88">
        <v>0</v>
      </c>
      <c r="K38" s="88">
        <v>0</v>
      </c>
      <c r="L38" s="88">
        <v>0</v>
      </c>
      <c r="M38" s="89">
        <v>1.100499707617883</v>
      </c>
      <c r="N38" s="89">
        <v>2.1689670944655206</v>
      </c>
      <c r="P38" s="130"/>
    </row>
    <row r="39" spans="1:16" ht="12">
      <c r="A39" s="48">
        <v>310</v>
      </c>
      <c r="B39" s="59"/>
      <c r="C39" s="60"/>
      <c r="D39" s="60"/>
      <c r="E39" s="60"/>
      <c r="F39" s="88"/>
      <c r="G39" s="88"/>
      <c r="H39" s="88"/>
      <c r="I39" s="88"/>
      <c r="J39" s="88"/>
      <c r="K39" s="88"/>
      <c r="L39" s="88"/>
      <c r="M39" s="89"/>
      <c r="N39" s="89"/>
      <c r="P39" s="130"/>
    </row>
    <row r="40" spans="1:16" ht="12">
      <c r="A40" s="48">
        <v>320</v>
      </c>
      <c r="B40" s="59" t="s">
        <v>39</v>
      </c>
      <c r="C40" s="60">
        <v>13.872769312042259</v>
      </c>
      <c r="D40" s="60">
        <v>5.417233009708737</v>
      </c>
      <c r="E40" s="60">
        <v>2.0842590022521064</v>
      </c>
      <c r="F40" s="88">
        <v>9.317275708611076</v>
      </c>
      <c r="G40" s="88">
        <v>52.68874522177478</v>
      </c>
      <c r="H40" s="88">
        <v>34.28859771710541</v>
      </c>
      <c r="I40" s="88">
        <v>48.87082033171546</v>
      </c>
      <c r="J40" s="88">
        <v>76.54953612906301</v>
      </c>
      <c r="K40" s="88">
        <v>235.0905452971226</v>
      </c>
      <c r="L40" s="88">
        <v>34.78500613852695</v>
      </c>
      <c r="M40" s="89">
        <v>113.71252606879864</v>
      </c>
      <c r="N40" s="89">
        <v>242.28262349627047</v>
      </c>
      <c r="P40" s="130"/>
    </row>
    <row r="41" spans="1:16" ht="12">
      <c r="A41" s="48">
        <v>330</v>
      </c>
      <c r="B41" s="59" t="s">
        <v>38</v>
      </c>
      <c r="C41" s="60">
        <v>13.872769312042259</v>
      </c>
      <c r="D41" s="60">
        <v>3.2503398058252424</v>
      </c>
      <c r="E41" s="60">
        <v>2.0842590022521064</v>
      </c>
      <c r="F41" s="88">
        <v>5.1284864845784055</v>
      </c>
      <c r="G41" s="88">
        <v>16.331652265528145</v>
      </c>
      <c r="H41" s="88">
        <v>25.875197826697995</v>
      </c>
      <c r="I41" s="88">
        <v>37.24968402686892</v>
      </c>
      <c r="J41" s="88">
        <v>40.65581242972188</v>
      </c>
      <c r="K41" s="88">
        <v>45.48606006382268</v>
      </c>
      <c r="L41" s="88">
        <v>27.28459427823253</v>
      </c>
      <c r="M41" s="89">
        <v>72.45236808320652</v>
      </c>
      <c r="N41" s="89">
        <v>86.94916840071127</v>
      </c>
      <c r="P41" s="130"/>
    </row>
    <row r="42" spans="1:16" ht="12">
      <c r="A42" s="48">
        <v>340</v>
      </c>
      <c r="B42" s="59" t="s">
        <v>37</v>
      </c>
      <c r="C42" s="60">
        <v>0</v>
      </c>
      <c r="D42" s="60">
        <v>2.166893203883495</v>
      </c>
      <c r="E42" s="60">
        <v>0</v>
      </c>
      <c r="F42" s="88">
        <v>4.1887892240326705</v>
      </c>
      <c r="G42" s="88">
        <v>36.357092956246625</v>
      </c>
      <c r="H42" s="88">
        <v>8.413399890407412</v>
      </c>
      <c r="I42" s="88">
        <v>11.621136304846537</v>
      </c>
      <c r="J42" s="88">
        <v>35.89372369934116</v>
      </c>
      <c r="K42" s="88">
        <v>189.6044852332999</v>
      </c>
      <c r="L42" s="88">
        <v>7.500411860294424</v>
      </c>
      <c r="M42" s="89">
        <v>41.26015798559207</v>
      </c>
      <c r="N42" s="89">
        <v>155.33345509555923</v>
      </c>
      <c r="P42" s="130"/>
    </row>
    <row r="43" spans="1:16" ht="12">
      <c r="A43" s="48">
        <v>350</v>
      </c>
      <c r="B43" s="59" t="s">
        <v>36</v>
      </c>
      <c r="C43" s="60">
        <v>34.75778316745106</v>
      </c>
      <c r="D43" s="60">
        <v>14.66757281553398</v>
      </c>
      <c r="E43" s="60">
        <v>34.38189953943636</v>
      </c>
      <c r="F43" s="88">
        <v>59.54435099591325</v>
      </c>
      <c r="G43" s="88">
        <v>61.89925385095605</v>
      </c>
      <c r="H43" s="88">
        <v>192.59330599359294</v>
      </c>
      <c r="I43" s="88">
        <v>193.4045141308937</v>
      </c>
      <c r="J43" s="88">
        <v>153.4732962202823</v>
      </c>
      <c r="K43" s="88">
        <v>170.04265454904478</v>
      </c>
      <c r="L43" s="88">
        <v>143.25596714054615</v>
      </c>
      <c r="M43" s="89">
        <v>200.96407971266387</v>
      </c>
      <c r="N43" s="89">
        <v>287.9111788645372</v>
      </c>
      <c r="P43" s="130"/>
    </row>
    <row r="44" spans="1:16" ht="12">
      <c r="A44" s="48">
        <v>360</v>
      </c>
      <c r="B44" s="59" t="s">
        <v>35</v>
      </c>
      <c r="C44" s="60">
        <v>0</v>
      </c>
      <c r="D44" s="60">
        <v>2.166893203883495</v>
      </c>
      <c r="E44" s="60">
        <v>0</v>
      </c>
      <c r="F44" s="88">
        <v>4.1887892240326705</v>
      </c>
      <c r="G44" s="88">
        <v>38.367442369860456</v>
      </c>
      <c r="H44" s="88">
        <v>16.705426036752687</v>
      </c>
      <c r="I44" s="88">
        <v>13.686109466269635</v>
      </c>
      <c r="J44" s="88">
        <v>41.052017550832765</v>
      </c>
      <c r="K44" s="88">
        <v>191.63764795456242</v>
      </c>
      <c r="L44" s="88">
        <v>8.532333880336257</v>
      </c>
      <c r="M44" s="89">
        <v>51.52349059316934</v>
      </c>
      <c r="N44" s="89">
        <v>198.35364149509002</v>
      </c>
      <c r="P44" s="130"/>
    </row>
    <row r="45" spans="1:16" ht="12">
      <c r="A45" s="48">
        <v>370</v>
      </c>
      <c r="B45" s="59" t="s">
        <v>34</v>
      </c>
      <c r="C45" s="92">
        <v>1</v>
      </c>
      <c r="D45" s="92">
        <v>1.1287176677528186</v>
      </c>
      <c r="E45" s="92">
        <v>1</v>
      </c>
      <c r="F45" s="91">
        <v>1.0657238794381851</v>
      </c>
      <c r="G45" s="91">
        <v>1.881564977554736</v>
      </c>
      <c r="H45" s="91">
        <v>1.0848409393157676</v>
      </c>
      <c r="I45" s="91">
        <v>1.0712329341806934</v>
      </c>
      <c r="J45" s="91">
        <v>1.2271409541445943</v>
      </c>
      <c r="K45" s="91">
        <v>1.5298537040253972</v>
      </c>
      <c r="L45" s="91">
        <v>1.056212065244491</v>
      </c>
      <c r="M45" s="90">
        <v>1.243016599297237</v>
      </c>
      <c r="N45" s="90">
        <v>1.5502145488864667</v>
      </c>
      <c r="P45" s="130"/>
    </row>
    <row r="46" spans="1:16" ht="12">
      <c r="A46" s="48">
        <v>380</v>
      </c>
      <c r="B46" s="59"/>
      <c r="C46" s="92"/>
      <c r="D46" s="92"/>
      <c r="E46" s="92"/>
      <c r="F46" s="91"/>
      <c r="G46" s="91"/>
      <c r="H46" s="91"/>
      <c r="I46" s="91"/>
      <c r="J46" s="91"/>
      <c r="K46" s="91"/>
      <c r="L46" s="91"/>
      <c r="M46" s="90"/>
      <c r="N46" s="90"/>
      <c r="P46" s="130"/>
    </row>
    <row r="47" spans="1:16" ht="12">
      <c r="A47" s="48">
        <v>390</v>
      </c>
      <c r="B47" s="59" t="s">
        <v>33</v>
      </c>
      <c r="C47" s="92"/>
      <c r="D47" s="92"/>
      <c r="E47" s="92"/>
      <c r="F47" s="91"/>
      <c r="G47" s="91"/>
      <c r="H47" s="91"/>
      <c r="I47" s="91"/>
      <c r="J47" s="91"/>
      <c r="K47" s="91"/>
      <c r="L47" s="91"/>
      <c r="M47" s="90"/>
      <c r="N47" s="90"/>
      <c r="P47" s="130"/>
    </row>
    <row r="48" spans="1:16" ht="12">
      <c r="A48" s="48">
        <v>400</v>
      </c>
      <c r="B48" s="59" t="s">
        <v>125</v>
      </c>
      <c r="C48" s="92">
        <v>32.69873061654019</v>
      </c>
      <c r="D48" s="92">
        <v>16.474892586291418</v>
      </c>
      <c r="E48" s="92">
        <v>11.470969314118035</v>
      </c>
      <c r="F48" s="91">
        <v>8.560494588415747</v>
      </c>
      <c r="G48" s="91">
        <v>54.68273291098121</v>
      </c>
      <c r="H48" s="91">
        <v>20.972457505547716</v>
      </c>
      <c r="I48" s="91">
        <v>17.987273972774986</v>
      </c>
      <c r="J48" s="91">
        <v>21.44496115119271</v>
      </c>
      <c r="K48" s="91">
        <v>16.148459663326594</v>
      </c>
      <c r="L48" s="91">
        <v>13.545164901320907</v>
      </c>
      <c r="M48" s="90">
        <v>9.846812877976552</v>
      </c>
      <c r="N48" s="90">
        <v>12.922845240313844</v>
      </c>
      <c r="P48" s="130"/>
    </row>
    <row r="49" spans="1:16" ht="12">
      <c r="A49" s="48">
        <v>410</v>
      </c>
      <c r="B49" s="59"/>
      <c r="C49" s="60"/>
      <c r="D49" s="60"/>
      <c r="E49" s="60"/>
      <c r="F49" s="88"/>
      <c r="G49" s="88"/>
      <c r="H49" s="88"/>
      <c r="I49" s="88"/>
      <c r="J49" s="88"/>
      <c r="K49" s="88"/>
      <c r="L49" s="88"/>
      <c r="M49" s="89"/>
      <c r="N49" s="89"/>
      <c r="P49" s="130"/>
    </row>
    <row r="50" spans="1:16" ht="12">
      <c r="A50" s="48">
        <v>420</v>
      </c>
      <c r="B50" s="59" t="s">
        <v>32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9"/>
      <c r="N50" s="89"/>
      <c r="P50" s="130"/>
    </row>
    <row r="51" spans="1:16" ht="12">
      <c r="A51" s="48">
        <v>430</v>
      </c>
      <c r="B51" s="59" t="s">
        <v>31</v>
      </c>
      <c r="C51" s="88">
        <v>32.623426748712994</v>
      </c>
      <c r="D51" s="88">
        <v>14.66757281553398</v>
      </c>
      <c r="E51" s="88">
        <v>30.17405572411909</v>
      </c>
      <c r="F51" s="88">
        <v>41.70794175786406</v>
      </c>
      <c r="G51" s="88">
        <v>44.71480493975972</v>
      </c>
      <c r="H51" s="88">
        <v>157.0861443921012</v>
      </c>
      <c r="I51" s="88">
        <v>117.68560616014504</v>
      </c>
      <c r="J51" s="88">
        <v>136.04666614743556</v>
      </c>
      <c r="K51" s="88">
        <v>221.25888951339533</v>
      </c>
      <c r="L51" s="88">
        <v>124.29484025949886</v>
      </c>
      <c r="M51" s="89">
        <v>149.45811564908396</v>
      </c>
      <c r="N51" s="89">
        <v>242.47747130570585</v>
      </c>
      <c r="P51" s="130"/>
    </row>
    <row r="52" spans="1:16" ht="12">
      <c r="A52" s="48">
        <v>440</v>
      </c>
      <c r="B52" s="59" t="s">
        <v>30</v>
      </c>
      <c r="C52" s="88">
        <v>32.623426748712994</v>
      </c>
      <c r="D52" s="88">
        <v>12.500679611650487</v>
      </c>
      <c r="E52" s="88">
        <v>30.17405572411909</v>
      </c>
      <c r="F52" s="88">
        <v>39.59992513148359</v>
      </c>
      <c r="G52" s="88">
        <v>30.2183564757275</v>
      </c>
      <c r="H52" s="88">
        <v>145.54806297880657</v>
      </c>
      <c r="I52" s="88">
        <v>106.91677670791594</v>
      </c>
      <c r="J52" s="88">
        <v>129.71585133191803</v>
      </c>
      <c r="K52" s="88">
        <v>187.41313317949712</v>
      </c>
      <c r="L52" s="88">
        <v>116.9374032164314</v>
      </c>
      <c r="M52" s="89">
        <v>127.8193251086102</v>
      </c>
      <c r="N52" s="89">
        <v>187.99480977366005</v>
      </c>
      <c r="P52" s="130"/>
    </row>
    <row r="53" spans="1:16" ht="12">
      <c r="A53" s="48">
        <v>450</v>
      </c>
      <c r="B53" s="59" t="s">
        <v>29</v>
      </c>
      <c r="C53" s="88">
        <v>1.0240203143229702</v>
      </c>
      <c r="D53" s="88">
        <v>0</v>
      </c>
      <c r="E53" s="88">
        <v>0</v>
      </c>
      <c r="F53" s="88">
        <v>6.269561821684871</v>
      </c>
      <c r="G53" s="88">
        <v>11.443494428762948</v>
      </c>
      <c r="H53" s="88">
        <v>17.70008313652847</v>
      </c>
      <c r="I53" s="88">
        <v>18.83316511123139</v>
      </c>
      <c r="J53" s="88">
        <v>15.554794732350112</v>
      </c>
      <c r="K53" s="88">
        <v>19.454265503187337</v>
      </c>
      <c r="L53" s="88">
        <v>6.390317150544514</v>
      </c>
      <c r="M53" s="89">
        <v>75.69680507271336</v>
      </c>
      <c r="N53" s="89">
        <v>200.04199890025777</v>
      </c>
      <c r="P53" s="130"/>
    </row>
    <row r="54" spans="1:16" ht="12">
      <c r="A54" s="48">
        <v>460</v>
      </c>
      <c r="B54" s="59" t="s">
        <v>28</v>
      </c>
      <c r="C54" s="88">
        <v>1.0240203143229702</v>
      </c>
      <c r="D54" s="88">
        <v>0</v>
      </c>
      <c r="E54" s="88">
        <v>0</v>
      </c>
      <c r="F54" s="88">
        <v>4.161545195304399</v>
      </c>
      <c r="G54" s="88">
        <v>7.268166539980536</v>
      </c>
      <c r="H54" s="88">
        <v>7.255522878052117</v>
      </c>
      <c r="I54" s="88">
        <v>10.132682333096191</v>
      </c>
      <c r="J54" s="88">
        <v>10.374904775187847</v>
      </c>
      <c r="K54" s="88">
        <v>5.064403280461618</v>
      </c>
      <c r="L54" s="88">
        <v>4.247342333317536</v>
      </c>
      <c r="M54" s="89">
        <v>22.32166961145969</v>
      </c>
      <c r="N54" s="89">
        <v>65.69857996719497</v>
      </c>
      <c r="P54" s="130"/>
    </row>
    <row r="55" spans="1:16" ht="12">
      <c r="A55" s="48">
        <v>470</v>
      </c>
      <c r="B55" s="59" t="s">
        <v>27</v>
      </c>
      <c r="C55" s="88">
        <v>0</v>
      </c>
      <c r="D55" s="88">
        <v>0</v>
      </c>
      <c r="E55" s="88">
        <v>1.0224665957195223</v>
      </c>
      <c r="F55" s="88">
        <v>4.216033252760943</v>
      </c>
      <c r="G55" s="88">
        <v>3.13149591658681</v>
      </c>
      <c r="H55" s="88">
        <v>13.497052176830685</v>
      </c>
      <c r="I55" s="88">
        <v>7.328322960779321</v>
      </c>
      <c r="J55" s="88">
        <v>3.150074168611803</v>
      </c>
      <c r="K55" s="88">
        <v>0</v>
      </c>
      <c r="L55" s="88">
        <v>4.064802127518902</v>
      </c>
      <c r="M55" s="89">
        <v>4.245808057779424</v>
      </c>
      <c r="N55" s="89">
        <v>22.198532291650697</v>
      </c>
      <c r="P55" s="130"/>
    </row>
    <row r="56" spans="1:16" ht="12">
      <c r="A56" s="48">
        <v>480</v>
      </c>
      <c r="B56" s="59" t="s">
        <v>26</v>
      </c>
      <c r="C56" s="88">
        <v>0</v>
      </c>
      <c r="D56" s="88">
        <v>0</v>
      </c>
      <c r="E56" s="88">
        <v>1.0224665957195223</v>
      </c>
      <c r="F56" s="88">
        <v>4.216033252760943</v>
      </c>
      <c r="G56" s="88">
        <v>3.13149591658681</v>
      </c>
      <c r="H56" s="88">
        <v>11.424045640244366</v>
      </c>
      <c r="I56" s="88">
        <v>7.328322960779321</v>
      </c>
      <c r="J56" s="88">
        <v>2.1219877111688916</v>
      </c>
      <c r="K56" s="88">
        <v>0</v>
      </c>
      <c r="L56" s="88">
        <v>2.064802127518902</v>
      </c>
      <c r="M56" s="89">
        <v>4.245808057779424</v>
      </c>
      <c r="N56" s="89">
        <v>13.522663913788614</v>
      </c>
      <c r="P56" s="130"/>
    </row>
    <row r="57" spans="1:16" ht="12">
      <c r="A57" s="48">
        <v>490</v>
      </c>
      <c r="B57" s="59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9"/>
      <c r="N57" s="89"/>
      <c r="P57" s="130"/>
    </row>
    <row r="58" spans="1:16" ht="12">
      <c r="A58" s="59">
        <v>500</v>
      </c>
      <c r="B58" s="59" t="s">
        <v>25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P58" s="130"/>
    </row>
    <row r="59" spans="1:16" ht="12">
      <c r="A59" s="48">
        <v>510</v>
      </c>
      <c r="B59" s="59" t="s">
        <v>24</v>
      </c>
      <c r="C59" s="88">
        <v>1.110336104415094</v>
      </c>
      <c r="D59" s="88">
        <v>4.33378640776699</v>
      </c>
      <c r="E59" s="88">
        <v>0</v>
      </c>
      <c r="F59" s="88">
        <v>7.37805819233165</v>
      </c>
      <c r="G59" s="88">
        <v>17.230163423193044</v>
      </c>
      <c r="H59" s="88">
        <v>21.033499726018537</v>
      </c>
      <c r="I59" s="88">
        <v>51.18959915032321</v>
      </c>
      <c r="J59" s="88">
        <v>9.254506804641728</v>
      </c>
      <c r="K59" s="88">
        <v>14.561406661241621</v>
      </c>
      <c r="L59" s="88">
        <v>14.908737228282327</v>
      </c>
      <c r="M59" s="89">
        <v>19.94220602206523</v>
      </c>
      <c r="N59" s="89">
        <v>26.874453377681075</v>
      </c>
      <c r="P59" s="130"/>
    </row>
    <row r="60" spans="1:16" ht="12">
      <c r="A60" s="48">
        <v>520</v>
      </c>
      <c r="B60" s="59" t="s">
        <v>23</v>
      </c>
      <c r="C60" s="88">
        <v>0</v>
      </c>
      <c r="D60" s="88">
        <v>0</v>
      </c>
      <c r="E60" s="88">
        <v>0</v>
      </c>
      <c r="F60" s="88">
        <v>2.1080166263804716</v>
      </c>
      <c r="G60" s="88">
        <v>11.29469422261631</v>
      </c>
      <c r="H60" s="88">
        <v>10.444560258476352</v>
      </c>
      <c r="I60" s="88">
        <v>0</v>
      </c>
      <c r="J60" s="88">
        <v>21.15805958914314</v>
      </c>
      <c r="K60" s="88">
        <v>24.534323334066087</v>
      </c>
      <c r="L60" s="88">
        <v>1.0714874086134891</v>
      </c>
      <c r="M60" s="89">
        <v>47.96657149030932</v>
      </c>
      <c r="N60" s="89">
        <v>141.82455644648203</v>
      </c>
      <c r="P60" s="130"/>
    </row>
    <row r="61" spans="1:16" ht="12">
      <c r="A61" s="48">
        <v>521</v>
      </c>
      <c r="B61" s="59" t="s">
        <v>168</v>
      </c>
      <c r="C61" s="88">
        <v>0</v>
      </c>
      <c r="D61" s="88">
        <v>0</v>
      </c>
      <c r="E61" s="88">
        <v>3.1853772195977514</v>
      </c>
      <c r="F61" s="88">
        <v>2.053528568923927</v>
      </c>
      <c r="G61" s="88">
        <v>12.39114296411057</v>
      </c>
      <c r="H61" s="88">
        <v>10.468359025860504</v>
      </c>
      <c r="I61" s="88">
        <v>7.2549672869154875</v>
      </c>
      <c r="J61" s="88">
        <v>16.88341768851139</v>
      </c>
      <c r="K61" s="88">
        <v>4.175976255972765</v>
      </c>
      <c r="L61" s="88">
        <v>7.423197258021583</v>
      </c>
      <c r="M61" s="89">
        <v>21.620561444180794</v>
      </c>
      <c r="N61" s="89">
        <v>42.92551663496678</v>
      </c>
      <c r="P61" s="130"/>
    </row>
    <row r="62" spans="1:16" ht="12">
      <c r="A62" s="48">
        <v>522</v>
      </c>
      <c r="B62" s="59" t="s">
        <v>167</v>
      </c>
      <c r="C62" s="88">
        <v>0</v>
      </c>
      <c r="D62" s="88">
        <v>0</v>
      </c>
      <c r="E62" s="88">
        <v>0</v>
      </c>
      <c r="F62" s="88">
        <v>0</v>
      </c>
      <c r="G62" s="88">
        <v>4.119029067863278</v>
      </c>
      <c r="H62" s="88">
        <v>0</v>
      </c>
      <c r="I62" s="88">
        <v>1.44</v>
      </c>
      <c r="J62" s="88">
        <v>5.302728358074659</v>
      </c>
      <c r="K62" s="88">
        <v>4.162061944178644</v>
      </c>
      <c r="L62" s="88">
        <v>0</v>
      </c>
      <c r="M62" s="89">
        <v>4.401998830471532</v>
      </c>
      <c r="N62" s="89">
        <v>8.52887195491512</v>
      </c>
      <c r="P62" s="130"/>
    </row>
    <row r="63" spans="1:16" ht="12">
      <c r="A63" s="48">
        <v>523</v>
      </c>
      <c r="B63" s="59" t="s">
        <v>166</v>
      </c>
      <c r="C63" s="88">
        <v>0</v>
      </c>
      <c r="D63" s="88">
        <v>0</v>
      </c>
      <c r="E63" s="88">
        <v>0</v>
      </c>
      <c r="F63" s="88">
        <v>2.1080166263804716</v>
      </c>
      <c r="G63" s="88">
        <v>0</v>
      </c>
      <c r="H63" s="88">
        <v>2.103349972601853</v>
      </c>
      <c r="I63" s="88">
        <v>1.0655632938659088</v>
      </c>
      <c r="J63" s="88">
        <v>3.2026323821718643</v>
      </c>
      <c r="K63" s="88">
        <v>2.033162721262529</v>
      </c>
      <c r="L63" s="88">
        <v>0</v>
      </c>
      <c r="M63" s="89">
        <v>2.200999415235766</v>
      </c>
      <c r="N63" s="89">
        <v>2.0954688829920394</v>
      </c>
      <c r="P63" s="130"/>
    </row>
    <row r="64" spans="1:16" ht="12">
      <c r="A64" s="48">
        <v>526</v>
      </c>
      <c r="B64" s="59" t="s">
        <v>165</v>
      </c>
      <c r="C64" s="88">
        <v>1.110336104415094</v>
      </c>
      <c r="D64" s="88">
        <v>0</v>
      </c>
      <c r="E64" s="88">
        <v>0</v>
      </c>
      <c r="F64" s="88">
        <v>0</v>
      </c>
      <c r="G64" s="88">
        <v>2.0876639443912066</v>
      </c>
      <c r="H64" s="88">
        <v>0</v>
      </c>
      <c r="I64" s="88">
        <v>2.098049874577457</v>
      </c>
      <c r="J64" s="88">
        <v>1.813953488372093</v>
      </c>
      <c r="K64" s="88">
        <v>3.174752832703844</v>
      </c>
      <c r="L64" s="88">
        <v>2.063844040083667</v>
      </c>
      <c r="M64" s="89">
        <v>6.602998245707298</v>
      </c>
      <c r="N64" s="89">
        <v>4.2209708177778404</v>
      </c>
      <c r="P64" s="130"/>
    </row>
    <row r="65" spans="1:16" ht="12">
      <c r="A65" s="48">
        <v>527</v>
      </c>
      <c r="B65" s="59" t="s">
        <v>164</v>
      </c>
      <c r="C65" s="88">
        <v>0</v>
      </c>
      <c r="D65" s="88">
        <v>0</v>
      </c>
      <c r="E65" s="88">
        <v>0</v>
      </c>
      <c r="F65" s="88">
        <v>0</v>
      </c>
      <c r="G65" s="88">
        <v>11.482151694151636</v>
      </c>
      <c r="H65" s="88">
        <v>0</v>
      </c>
      <c r="I65" s="88">
        <v>0</v>
      </c>
      <c r="J65" s="88">
        <v>0</v>
      </c>
      <c r="K65" s="88">
        <v>1.8909090909090909</v>
      </c>
      <c r="L65" s="88">
        <v>1.0714874086134891</v>
      </c>
      <c r="M65" s="89">
        <v>0</v>
      </c>
      <c r="N65" s="89">
        <v>1.041018387553041</v>
      </c>
      <c r="P65" s="130"/>
    </row>
    <row r="66" spans="1:16" ht="12">
      <c r="A66" s="48">
        <v>530</v>
      </c>
      <c r="B66" s="59" t="s">
        <v>22</v>
      </c>
      <c r="C66" s="88">
        <v>0</v>
      </c>
      <c r="D66" s="88">
        <v>2.166893203883495</v>
      </c>
      <c r="E66" s="88">
        <v>0</v>
      </c>
      <c r="F66" s="88">
        <v>2.1080166263804716</v>
      </c>
      <c r="G66" s="88">
        <v>5.219159860978016</v>
      </c>
      <c r="H66" s="88">
        <v>2.103349972601853</v>
      </c>
      <c r="I66" s="88">
        <v>15.120000000000003</v>
      </c>
      <c r="J66" s="88">
        <v>1.0675441273906214</v>
      </c>
      <c r="K66" s="88">
        <v>105.48822653455449</v>
      </c>
      <c r="L66" s="88">
        <v>0</v>
      </c>
      <c r="M66" s="89">
        <v>0</v>
      </c>
      <c r="N66" s="89">
        <v>17.205336455160424</v>
      </c>
      <c r="P66" s="130"/>
    </row>
    <row r="67" spans="1:16" ht="12">
      <c r="A67" s="48">
        <v>540</v>
      </c>
      <c r="B67" s="59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9"/>
      <c r="N67" s="89"/>
      <c r="P67" s="130"/>
    </row>
    <row r="68" spans="1:16" ht="12">
      <c r="A68" s="48">
        <v>550</v>
      </c>
      <c r="B68" s="59" t="s">
        <v>21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9"/>
      <c r="N68" s="89"/>
      <c r="P68" s="130"/>
    </row>
    <row r="69" spans="1:16" ht="12">
      <c r="A69" s="48">
        <v>560</v>
      </c>
      <c r="B69" s="59" t="s">
        <v>20</v>
      </c>
      <c r="C69" s="88">
        <v>8.59940643439003</v>
      </c>
      <c r="D69" s="88">
        <v>14.66757281553398</v>
      </c>
      <c r="E69" s="88">
        <v>34.38189953943636</v>
      </c>
      <c r="F69" s="88">
        <v>37.761470326787986</v>
      </c>
      <c r="G69" s="88">
        <v>83.89403331882161</v>
      </c>
      <c r="H69" s="88">
        <v>153.96892982960156</v>
      </c>
      <c r="I69" s="88">
        <v>144.5312815654025</v>
      </c>
      <c r="J69" s="88">
        <v>99.10435820789392</v>
      </c>
      <c r="K69" s="88">
        <v>106.87483646535209</v>
      </c>
      <c r="L69" s="88">
        <v>60.69579099264968</v>
      </c>
      <c r="M69" s="89">
        <v>187.88916272325218</v>
      </c>
      <c r="N69" s="89">
        <v>362.3642945697503</v>
      </c>
      <c r="P69" s="130"/>
    </row>
    <row r="70" spans="1:16" ht="12">
      <c r="A70" s="48">
        <v>570</v>
      </c>
      <c r="B70" s="59" t="s">
        <v>19</v>
      </c>
      <c r="C70" s="88">
        <v>0</v>
      </c>
      <c r="D70" s="88">
        <v>0</v>
      </c>
      <c r="E70" s="88">
        <v>0</v>
      </c>
      <c r="F70" s="88">
        <v>4.147515357344939</v>
      </c>
      <c r="G70" s="88">
        <v>11.482151694151636</v>
      </c>
      <c r="H70" s="88">
        <v>6.294878199797792</v>
      </c>
      <c r="I70" s="88">
        <v>13.786169393948093</v>
      </c>
      <c r="J70" s="88">
        <v>9.450066466724753</v>
      </c>
      <c r="K70" s="88">
        <v>5.178458322393004</v>
      </c>
      <c r="L70" s="88">
        <v>0</v>
      </c>
      <c r="M70" s="89">
        <v>31.36240057907014</v>
      </c>
      <c r="N70" s="89">
        <v>63.08202420532287</v>
      </c>
      <c r="P70" s="130"/>
    </row>
    <row r="71" spans="1:16" ht="12">
      <c r="A71" s="48">
        <v>580</v>
      </c>
      <c r="B71" s="59" t="s">
        <v>18</v>
      </c>
      <c r="C71" s="88">
        <v>0</v>
      </c>
      <c r="D71" s="88">
        <v>0</v>
      </c>
      <c r="E71" s="88">
        <v>0</v>
      </c>
      <c r="F71" s="88">
        <v>2.039498730964467</v>
      </c>
      <c r="G71" s="88">
        <v>11.482151694151636</v>
      </c>
      <c r="H71" s="88">
        <v>6.294878199797792</v>
      </c>
      <c r="I71" s="88">
        <v>11.721196232524996</v>
      </c>
      <c r="J71" s="88">
        <v>9.450066466724753</v>
      </c>
      <c r="K71" s="88">
        <v>5.178458322393004</v>
      </c>
      <c r="L71" s="88">
        <v>0</v>
      </c>
      <c r="M71" s="89">
        <v>21.05295241513197</v>
      </c>
      <c r="N71" s="89">
        <v>18.142227457062997</v>
      </c>
      <c r="P71" s="130"/>
    </row>
    <row r="72" spans="1:16" ht="12">
      <c r="A72" s="48">
        <v>590</v>
      </c>
      <c r="B72" s="59" t="s">
        <v>17</v>
      </c>
      <c r="C72" s="88">
        <v>0</v>
      </c>
      <c r="D72" s="88">
        <v>0</v>
      </c>
      <c r="E72" s="88">
        <v>0</v>
      </c>
      <c r="F72" s="88">
        <v>2.1080166263804716</v>
      </c>
      <c r="G72" s="88">
        <v>0</v>
      </c>
      <c r="H72" s="88">
        <v>0</v>
      </c>
      <c r="I72" s="88">
        <v>2.0649731614230973</v>
      </c>
      <c r="J72" s="88">
        <v>0</v>
      </c>
      <c r="K72" s="88">
        <v>0</v>
      </c>
      <c r="L72" s="88">
        <v>0</v>
      </c>
      <c r="M72" s="89">
        <v>13.376661127753657</v>
      </c>
      <c r="N72" s="89">
        <v>46.02428029549262</v>
      </c>
      <c r="P72" s="130"/>
    </row>
    <row r="73" spans="1:16" ht="12">
      <c r="A73" s="48">
        <v>600</v>
      </c>
      <c r="B73" s="59" t="s">
        <v>16</v>
      </c>
      <c r="C73" s="88">
        <v>8.59940643439003</v>
      </c>
      <c r="D73" s="88">
        <v>14.66757281553398</v>
      </c>
      <c r="E73" s="88">
        <v>34.38189953943636</v>
      </c>
      <c r="F73" s="88">
        <v>35.72197159582352</v>
      </c>
      <c r="G73" s="88">
        <v>72.41188162466999</v>
      </c>
      <c r="H73" s="88">
        <v>147.67405162980376</v>
      </c>
      <c r="I73" s="88">
        <v>130.74511217145445</v>
      </c>
      <c r="J73" s="88">
        <v>90.72183586855981</v>
      </c>
      <c r="K73" s="88">
        <v>101.69637814295909</v>
      </c>
      <c r="L73" s="88">
        <v>60.69579099264968</v>
      </c>
      <c r="M73" s="89">
        <v>162.8986069015114</v>
      </c>
      <c r="N73" s="89">
        <v>304.70468810059117</v>
      </c>
      <c r="P73" s="130"/>
    </row>
    <row r="74" spans="1:16" ht="12">
      <c r="A74" s="48">
        <v>610</v>
      </c>
      <c r="B74" s="59"/>
      <c r="C74" s="60"/>
      <c r="D74" s="60"/>
      <c r="E74" s="60"/>
      <c r="F74" s="88"/>
      <c r="G74" s="88"/>
      <c r="H74" s="88"/>
      <c r="I74" s="88"/>
      <c r="J74" s="88"/>
      <c r="K74" s="88"/>
      <c r="L74" s="88"/>
      <c r="M74" s="89"/>
      <c r="N74" s="89"/>
      <c r="P74" s="130"/>
    </row>
    <row r="75" spans="1:16" ht="12">
      <c r="A75" s="48">
        <v>620</v>
      </c>
      <c r="B75" s="59" t="s">
        <v>15</v>
      </c>
      <c r="C75" s="88">
        <v>0</v>
      </c>
      <c r="D75" s="88">
        <v>0</v>
      </c>
      <c r="E75" s="88">
        <v>0</v>
      </c>
      <c r="F75" s="88">
        <v>4.216033252760943</v>
      </c>
      <c r="G75" s="88">
        <v>2.0876639443912066</v>
      </c>
      <c r="H75" s="88">
        <v>1.0516749863009265</v>
      </c>
      <c r="I75" s="88">
        <v>5.230273086201864</v>
      </c>
      <c r="J75" s="88">
        <v>3.0842593723287335</v>
      </c>
      <c r="K75" s="88">
        <v>5.2557838047931655</v>
      </c>
      <c r="L75" s="88">
        <v>29.097547868149583</v>
      </c>
      <c r="M75" s="89">
        <v>31.274174427471397</v>
      </c>
      <c r="N75" s="89">
        <v>43.010404204517634</v>
      </c>
      <c r="P75" s="130"/>
    </row>
    <row r="76" spans="1:16" ht="12">
      <c r="A76" s="48">
        <v>630</v>
      </c>
      <c r="B76" s="59" t="s">
        <v>14</v>
      </c>
      <c r="C76" s="88">
        <v>0</v>
      </c>
      <c r="D76" s="88">
        <v>0</v>
      </c>
      <c r="E76" s="88">
        <v>0</v>
      </c>
      <c r="F76" s="88">
        <v>4.216033252760943</v>
      </c>
      <c r="G76" s="88">
        <v>0</v>
      </c>
      <c r="H76" s="88">
        <v>1.0516749863009265</v>
      </c>
      <c r="I76" s="88">
        <v>2.099736630912858</v>
      </c>
      <c r="J76" s="88">
        <v>0</v>
      </c>
      <c r="K76" s="88">
        <v>0</v>
      </c>
      <c r="L76" s="88">
        <v>0</v>
      </c>
      <c r="M76" s="89">
        <v>9.326757574259439</v>
      </c>
      <c r="N76" s="89">
        <v>7.591384830629322</v>
      </c>
      <c r="P76" s="130"/>
    </row>
    <row r="77" spans="1:16" ht="12">
      <c r="A77" s="48">
        <v>640</v>
      </c>
      <c r="B77" s="59" t="s">
        <v>13</v>
      </c>
      <c r="C77" s="88">
        <v>0</v>
      </c>
      <c r="D77" s="88">
        <v>0</v>
      </c>
      <c r="E77" s="88">
        <v>0</v>
      </c>
      <c r="F77" s="88">
        <v>2.1080166263804716</v>
      </c>
      <c r="G77" s="88">
        <v>0</v>
      </c>
      <c r="H77" s="88">
        <v>0</v>
      </c>
      <c r="I77" s="88">
        <v>0</v>
      </c>
      <c r="J77" s="88">
        <v>0</v>
      </c>
      <c r="K77" s="88">
        <v>4.2330037769384585</v>
      </c>
      <c r="L77" s="88">
        <v>26.000823720588848</v>
      </c>
      <c r="M77" s="89">
        <v>12.59418842002112</v>
      </c>
      <c r="N77" s="89">
        <v>19.32562680411579</v>
      </c>
      <c r="P77" s="130"/>
    </row>
    <row r="78" spans="1:16" ht="12">
      <c r="A78" s="48">
        <v>650</v>
      </c>
      <c r="B78" s="59" t="s">
        <v>12</v>
      </c>
      <c r="C78" s="88">
        <v>0</v>
      </c>
      <c r="D78" s="88">
        <v>0</v>
      </c>
      <c r="E78" s="88">
        <v>0</v>
      </c>
      <c r="F78" s="88">
        <v>2.1080166263804716</v>
      </c>
      <c r="G78" s="88">
        <v>2.0876639443912066</v>
      </c>
      <c r="H78" s="88">
        <v>0</v>
      </c>
      <c r="I78" s="88">
        <v>3.130536455289006</v>
      </c>
      <c r="J78" s="88">
        <v>3.0842593723287335</v>
      </c>
      <c r="K78" s="88">
        <v>1.0227800278547072</v>
      </c>
      <c r="L78" s="88">
        <v>3.096724147560735</v>
      </c>
      <c r="M78" s="89">
        <v>20.615763657216128</v>
      </c>
      <c r="N78" s="89">
        <v>20.43132675870357</v>
      </c>
      <c r="P78" s="130"/>
    </row>
    <row r="79" spans="1:16" ht="12">
      <c r="A79" s="48">
        <v>660</v>
      </c>
      <c r="B79" s="59"/>
      <c r="C79" s="60"/>
      <c r="D79" s="60"/>
      <c r="E79" s="60"/>
      <c r="F79" s="88"/>
      <c r="G79" s="88"/>
      <c r="H79" s="88"/>
      <c r="I79" s="88"/>
      <c r="J79" s="88"/>
      <c r="K79" s="88"/>
      <c r="L79" s="88"/>
      <c r="M79" s="89"/>
      <c r="N79" s="89"/>
      <c r="P79" s="130"/>
    </row>
    <row r="80" spans="1:16" ht="12">
      <c r="A80" s="48">
        <v>670</v>
      </c>
      <c r="B80" s="59" t="s">
        <v>11</v>
      </c>
      <c r="C80" s="60">
        <v>7.666666666666667</v>
      </c>
      <c r="D80" s="60">
        <v>0</v>
      </c>
      <c r="E80" s="60">
        <v>0</v>
      </c>
      <c r="F80" s="88">
        <v>5.162024939570708</v>
      </c>
      <c r="G80" s="88">
        <v>2.0876639443912066</v>
      </c>
      <c r="H80" s="88">
        <v>1.6283185840707965</v>
      </c>
      <c r="I80" s="88">
        <v>7.077902300856055</v>
      </c>
      <c r="J80" s="88">
        <v>22.040864353752497</v>
      </c>
      <c r="K80" s="88">
        <v>33.09128249398379</v>
      </c>
      <c r="L80" s="88">
        <v>18.92933631197536</v>
      </c>
      <c r="M80" s="89">
        <v>22.412485123044938</v>
      </c>
      <c r="N80" s="89">
        <v>25.9300666105493</v>
      </c>
      <c r="P80" s="130"/>
    </row>
    <row r="81" spans="1:16" ht="12">
      <c r="A81" s="48">
        <v>680</v>
      </c>
      <c r="B81" s="59" t="s">
        <v>10</v>
      </c>
      <c r="C81" s="60">
        <v>16.44366943774843</v>
      </c>
      <c r="D81" s="60">
        <v>2.166893203883495</v>
      </c>
      <c r="E81" s="60">
        <v>0</v>
      </c>
      <c r="F81" s="88">
        <v>5.270041565951179</v>
      </c>
      <c r="G81" s="88">
        <v>13.284998957603673</v>
      </c>
      <c r="H81" s="88">
        <v>40.659763226099145</v>
      </c>
      <c r="I81" s="88">
        <v>45.05335989248799</v>
      </c>
      <c r="J81" s="88">
        <v>23.38031778699386</v>
      </c>
      <c r="K81" s="88">
        <v>18.004835646719595</v>
      </c>
      <c r="L81" s="88">
        <v>18.71487408613489</v>
      </c>
      <c r="M81" s="89">
        <v>35.7722755235069</v>
      </c>
      <c r="N81" s="89">
        <v>35.35242080526081</v>
      </c>
      <c r="P81" s="130"/>
    </row>
    <row r="82" spans="1:16" ht="12">
      <c r="A82" s="48">
        <v>690</v>
      </c>
      <c r="B82" s="59" t="s">
        <v>9</v>
      </c>
      <c r="C82" s="88">
        <v>0</v>
      </c>
      <c r="D82" s="88">
        <v>0</v>
      </c>
      <c r="E82" s="88">
        <v>0</v>
      </c>
      <c r="F82" s="88">
        <v>15.647620014016521</v>
      </c>
      <c r="G82" s="88">
        <v>0</v>
      </c>
      <c r="H82" s="88">
        <v>0</v>
      </c>
      <c r="I82" s="88">
        <v>0</v>
      </c>
      <c r="J82" s="88">
        <v>45.74383009459215</v>
      </c>
      <c r="K82" s="88">
        <v>177.8090738819188</v>
      </c>
      <c r="L82" s="88">
        <v>18.214462225840467</v>
      </c>
      <c r="M82" s="89">
        <v>5.2713450497114644</v>
      </c>
      <c r="N82" s="89">
        <v>45.40131256082898</v>
      </c>
      <c r="P82" s="130"/>
    </row>
    <row r="83" spans="1:16" ht="12">
      <c r="A83" s="48">
        <v>700</v>
      </c>
      <c r="B83" s="59" t="s">
        <v>8</v>
      </c>
      <c r="C83" s="88">
        <v>0</v>
      </c>
      <c r="D83" s="88">
        <v>0</v>
      </c>
      <c r="E83" s="88">
        <v>0</v>
      </c>
      <c r="F83" s="88">
        <v>2.1080166263804716</v>
      </c>
      <c r="G83" s="88">
        <v>1.0438319721956033</v>
      </c>
      <c r="H83" s="88">
        <v>1.0516749863009265</v>
      </c>
      <c r="I83" s="88">
        <v>5.356689881597726</v>
      </c>
      <c r="J83" s="88">
        <v>10.193739124292492</v>
      </c>
      <c r="K83" s="88">
        <v>0.9454545454545454</v>
      </c>
      <c r="L83" s="88">
        <v>1</v>
      </c>
      <c r="M83" s="89">
        <v>3.0703456344756983</v>
      </c>
      <c r="N83" s="89">
        <v>6.506901283396561</v>
      </c>
      <c r="P83" s="130"/>
    </row>
    <row r="84" spans="1:16" ht="12">
      <c r="A84" s="48">
        <v>710</v>
      </c>
      <c r="B84" s="59" t="s">
        <v>7</v>
      </c>
      <c r="C84" s="88">
        <v>2.0480406286459405</v>
      </c>
      <c r="D84" s="88">
        <v>0</v>
      </c>
      <c r="E84" s="88">
        <v>0</v>
      </c>
      <c r="F84" s="88">
        <v>4.216033252760943</v>
      </c>
      <c r="G84" s="88">
        <v>0</v>
      </c>
      <c r="H84" s="88">
        <v>0</v>
      </c>
      <c r="I84" s="88">
        <v>0</v>
      </c>
      <c r="J84" s="88">
        <v>0</v>
      </c>
      <c r="K84" s="88">
        <v>0</v>
      </c>
      <c r="L84" s="88">
        <v>1.0319220200418335</v>
      </c>
      <c r="M84" s="89">
        <v>7.161007143116418</v>
      </c>
      <c r="N84" s="89">
        <v>5.422417736163801</v>
      </c>
      <c r="P84" s="130"/>
    </row>
    <row r="85" spans="1:16" ht="12">
      <c r="A85" s="48">
        <v>715</v>
      </c>
      <c r="B85" s="59" t="s">
        <v>22</v>
      </c>
      <c r="C85" s="88">
        <v>0</v>
      </c>
      <c r="D85" s="88">
        <v>0</v>
      </c>
      <c r="E85" s="88">
        <v>0</v>
      </c>
      <c r="F85" s="88">
        <v>2</v>
      </c>
      <c r="G85" s="88">
        <v>2.043831972195603</v>
      </c>
      <c r="H85" s="88">
        <v>17.23324861777008</v>
      </c>
      <c r="I85" s="88">
        <v>5.039999999999999</v>
      </c>
      <c r="J85" s="88">
        <v>3.7534820810703127</v>
      </c>
      <c r="K85" s="88">
        <v>21.780066637474526</v>
      </c>
      <c r="L85" s="88">
        <v>6.247342333317536</v>
      </c>
      <c r="M85" s="89">
        <v>10.416390709609171</v>
      </c>
      <c r="N85" s="89">
        <v>6.506901283396562</v>
      </c>
      <c r="P85" s="130"/>
    </row>
    <row r="86" spans="1:16" ht="12">
      <c r="A86" s="48">
        <v>720</v>
      </c>
      <c r="B86" s="59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9"/>
      <c r="N86" s="89"/>
      <c r="P86" s="130"/>
    </row>
    <row r="87" spans="1:16" ht="12">
      <c r="A87" s="48">
        <v>730</v>
      </c>
      <c r="B87" s="59" t="s">
        <v>6</v>
      </c>
      <c r="C87" s="60"/>
      <c r="D87" s="60"/>
      <c r="E87" s="60"/>
      <c r="F87" s="88"/>
      <c r="G87" s="88"/>
      <c r="H87" s="88"/>
      <c r="I87" s="88"/>
      <c r="J87" s="88"/>
      <c r="K87" s="88"/>
      <c r="L87" s="88"/>
      <c r="M87" s="89"/>
      <c r="N87" s="89"/>
      <c r="P87" s="130"/>
    </row>
    <row r="88" spans="1:16" ht="12">
      <c r="A88" s="48">
        <v>740</v>
      </c>
      <c r="B88" s="59" t="s">
        <v>163</v>
      </c>
      <c r="C88" s="87">
        <v>84.52418868034015</v>
      </c>
      <c r="D88" s="87">
        <v>38.61530032584562</v>
      </c>
      <c r="E88" s="87">
        <v>43.23523100986835</v>
      </c>
      <c r="F88" s="87">
        <v>47.365786530743286</v>
      </c>
      <c r="G88" s="87">
        <v>49.6428388591266</v>
      </c>
      <c r="H88" s="87">
        <v>65.49927302689042</v>
      </c>
      <c r="I88" s="87">
        <v>29.57816888005552</v>
      </c>
      <c r="J88" s="87">
        <v>52.47721112413788</v>
      </c>
      <c r="K88" s="87">
        <v>64.79337060354192</v>
      </c>
      <c r="L88" s="87">
        <v>45.75628457505726</v>
      </c>
      <c r="M88" s="86">
        <v>41.26634412521122</v>
      </c>
      <c r="N88" s="86">
        <v>38.50910292969811</v>
      </c>
      <c r="P88" s="130"/>
    </row>
    <row r="89" spans="1:16" ht="12">
      <c r="A89" s="48">
        <v>750</v>
      </c>
      <c r="B89" s="59" t="s">
        <v>162</v>
      </c>
      <c r="C89" s="87">
        <v>15.475811319659865</v>
      </c>
      <c r="D89" s="87">
        <v>61.3846996741544</v>
      </c>
      <c r="E89" s="87">
        <v>56.76476899013166</v>
      </c>
      <c r="F89" s="87">
        <v>52.63421346925669</v>
      </c>
      <c r="G89" s="87">
        <v>50.35716114087343</v>
      </c>
      <c r="H89" s="87">
        <v>34.50072697310959</v>
      </c>
      <c r="I89" s="87">
        <v>70.42183111994443</v>
      </c>
      <c r="J89" s="87">
        <v>47.52278887586211</v>
      </c>
      <c r="K89" s="87">
        <v>35.2066293964581</v>
      </c>
      <c r="L89" s="87">
        <v>54.243715424942785</v>
      </c>
      <c r="M89" s="86">
        <v>58.733655874788894</v>
      </c>
      <c r="N89" s="86">
        <v>61.49089707030186</v>
      </c>
      <c r="P89" s="130"/>
    </row>
    <row r="90" spans="1:16" ht="12">
      <c r="A90" s="48">
        <v>760</v>
      </c>
      <c r="B90" s="59" t="s">
        <v>5</v>
      </c>
      <c r="C90" s="87">
        <v>1.9065371216426585</v>
      </c>
      <c r="D90" s="87">
        <v>7.237446293145708</v>
      </c>
      <c r="E90" s="87">
        <v>1.9348040022357327</v>
      </c>
      <c r="F90" s="87">
        <v>4.350244971394328</v>
      </c>
      <c r="G90" s="87">
        <v>4.793221200091364</v>
      </c>
      <c r="H90" s="87">
        <v>3.4662428527443243</v>
      </c>
      <c r="I90" s="87">
        <v>3.4190801737472714</v>
      </c>
      <c r="J90" s="87">
        <v>3.972640801956174</v>
      </c>
      <c r="K90" s="87">
        <v>2.199317548380478</v>
      </c>
      <c r="L90" s="87">
        <v>8.894490592858748</v>
      </c>
      <c r="M90" s="86">
        <v>6.207276660842647</v>
      </c>
      <c r="N90" s="86">
        <v>7.393620180740221</v>
      </c>
      <c r="P90" s="130"/>
    </row>
    <row r="91" spans="1:16" ht="12">
      <c r="A91" s="48">
        <v>770</v>
      </c>
      <c r="B91" s="59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88"/>
      <c r="N91" s="88"/>
      <c r="P91" s="130"/>
    </row>
    <row r="92" spans="1:16" ht="12">
      <c r="A92" s="48">
        <v>780</v>
      </c>
      <c r="B92" s="59" t="s">
        <v>4</v>
      </c>
      <c r="C92" s="60">
        <v>1.0240203143229702</v>
      </c>
      <c r="D92" s="60">
        <v>0</v>
      </c>
      <c r="E92" s="60">
        <v>0</v>
      </c>
      <c r="F92" s="60">
        <v>0</v>
      </c>
      <c r="G92" s="60">
        <v>12.487326400958551</v>
      </c>
      <c r="H92" s="60">
        <v>2.103349972601853</v>
      </c>
      <c r="I92" s="60">
        <v>19.147062576432</v>
      </c>
      <c r="J92" s="60">
        <v>22.41842667520305</v>
      </c>
      <c r="K92" s="60">
        <v>170.9816192336357</v>
      </c>
      <c r="L92" s="60">
        <v>21.429748172269782</v>
      </c>
      <c r="M92" s="88">
        <v>15.173753971165603</v>
      </c>
      <c r="N92" s="88">
        <v>85.5438047523489</v>
      </c>
      <c r="P92" s="130"/>
    </row>
    <row r="93" spans="1:16" ht="12">
      <c r="A93" s="48">
        <v>790</v>
      </c>
      <c r="B93" s="59" t="s">
        <v>3</v>
      </c>
      <c r="C93" s="60">
        <v>33.73376285312809</v>
      </c>
      <c r="D93" s="60">
        <v>16.834466019417473</v>
      </c>
      <c r="E93" s="60">
        <v>34.38189953943636</v>
      </c>
      <c r="F93" s="60">
        <v>63.73314021994592</v>
      </c>
      <c r="G93" s="60">
        <v>87.77936981985795</v>
      </c>
      <c r="H93" s="60">
        <v>207.19538205774376</v>
      </c>
      <c r="I93" s="60">
        <v>185.06356102073127</v>
      </c>
      <c r="J93" s="60">
        <v>172.10688709591196</v>
      </c>
      <c r="K93" s="60">
        <v>190.69868326997144</v>
      </c>
      <c r="L93" s="60">
        <v>130.35855284861267</v>
      </c>
      <c r="M93" s="88">
        <v>237.31381633466748</v>
      </c>
      <c r="N93" s="88">
        <v>400.72101560727833</v>
      </c>
      <c r="P93" s="130"/>
    </row>
    <row r="94" spans="1:16" ht="12">
      <c r="A94" s="48">
        <v>800</v>
      </c>
      <c r="B94" s="59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88"/>
      <c r="N94" s="88"/>
      <c r="P94" s="130"/>
    </row>
    <row r="95" spans="1:16" ht="12">
      <c r="A95" s="48">
        <v>810</v>
      </c>
      <c r="B95" s="59" t="s">
        <v>2</v>
      </c>
      <c r="C95" s="60">
        <v>0</v>
      </c>
      <c r="D95" s="60">
        <v>1.0834466019417475</v>
      </c>
      <c r="E95" s="60">
        <v>11.640390661045359</v>
      </c>
      <c r="F95" s="60">
        <v>9.417556923296118</v>
      </c>
      <c r="G95" s="60">
        <v>14.423735438122801</v>
      </c>
      <c r="H95" s="60">
        <v>18.93014975341668</v>
      </c>
      <c r="I95" s="60">
        <v>46.45816117176411</v>
      </c>
      <c r="J95" s="60">
        <v>37.25013683989788</v>
      </c>
      <c r="K95" s="60">
        <v>186.57276307862912</v>
      </c>
      <c r="L95" s="60">
        <v>32.05349385353339</v>
      </c>
      <c r="M95" s="88">
        <v>33.53633554071632</v>
      </c>
      <c r="N95" s="88">
        <v>56.08571950232361</v>
      </c>
      <c r="P95" s="130"/>
    </row>
    <row r="96" spans="1:16" ht="12">
      <c r="A96" s="48">
        <v>820</v>
      </c>
      <c r="B96" s="59" t="s">
        <v>1</v>
      </c>
      <c r="C96" s="60">
        <v>34.75778316745106</v>
      </c>
      <c r="D96" s="60">
        <v>15.751019417475728</v>
      </c>
      <c r="E96" s="60">
        <v>22.741508878391006</v>
      </c>
      <c r="F96" s="60">
        <v>54.315583296649805</v>
      </c>
      <c r="G96" s="60">
        <v>85.84296078269371</v>
      </c>
      <c r="H96" s="60">
        <v>190.36858227692892</v>
      </c>
      <c r="I96" s="60">
        <v>159.91246242539916</v>
      </c>
      <c r="J96" s="60">
        <v>157.2751769312171</v>
      </c>
      <c r="K96" s="60">
        <v>175.1075394249781</v>
      </c>
      <c r="L96" s="60">
        <v>119.73480716734905</v>
      </c>
      <c r="M96" s="88">
        <v>218.95123476511685</v>
      </c>
      <c r="N96" s="88">
        <v>430.17910085730347</v>
      </c>
      <c r="P96" s="130"/>
    </row>
    <row r="97" spans="1:16" ht="12">
      <c r="A97" s="48">
        <v>830</v>
      </c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88"/>
      <c r="N97" s="88"/>
      <c r="P97" s="130"/>
    </row>
    <row r="98" spans="1:16" ht="12">
      <c r="A98" s="48">
        <v>840</v>
      </c>
      <c r="B98" s="59" t="s">
        <v>0</v>
      </c>
      <c r="C98" s="60">
        <v>33.73376285312809</v>
      </c>
      <c r="D98" s="60">
        <v>15.751019417475728</v>
      </c>
      <c r="E98" s="60">
        <v>22.741508878391006</v>
      </c>
      <c r="F98" s="60">
        <v>54.315583296649805</v>
      </c>
      <c r="G98" s="60">
        <v>73.35563438173516</v>
      </c>
      <c r="H98" s="60">
        <v>188.26523230432707</v>
      </c>
      <c r="I98" s="60">
        <v>147.12990619989438</v>
      </c>
      <c r="J98" s="60">
        <v>145.5321915299202</v>
      </c>
      <c r="K98" s="60">
        <v>149.50256781223052</v>
      </c>
      <c r="L98" s="60">
        <v>117.59183235012206</v>
      </c>
      <c r="M98" s="88">
        <v>203.77748079395136</v>
      </c>
      <c r="N98" s="88">
        <v>371.70391962609386</v>
      </c>
      <c r="P98" s="130"/>
    </row>
    <row r="99" spans="1:16" ht="12">
      <c r="A99" s="48">
        <v>850</v>
      </c>
      <c r="B99" s="59"/>
      <c r="C99" s="60"/>
      <c r="D99" s="60"/>
      <c r="E99" s="60"/>
      <c r="F99" s="60"/>
      <c r="G99" s="60"/>
      <c r="H99" s="88"/>
      <c r="I99" s="88"/>
      <c r="J99" s="88"/>
      <c r="K99" s="88"/>
      <c r="L99" s="88"/>
      <c r="M99" s="88"/>
      <c r="N99" s="88"/>
      <c r="P99" s="130"/>
    </row>
    <row r="100" spans="1:16" ht="12">
      <c r="A100" s="48">
        <v>851</v>
      </c>
      <c r="B100" s="59" t="s">
        <v>123</v>
      </c>
      <c r="C100" s="88">
        <v>46.4686646113066</v>
      </c>
      <c r="D100" s="88">
        <v>25.35226640895973</v>
      </c>
      <c r="E100" s="88">
        <v>30.077834855343276</v>
      </c>
      <c r="F100" s="88">
        <v>41.443827365441535</v>
      </c>
      <c r="G100" s="88">
        <v>45.50161589593455</v>
      </c>
      <c r="H100" s="88">
        <v>41.484139333264956</v>
      </c>
      <c r="I100" s="88">
        <v>41.71257113781387</v>
      </c>
      <c r="J100" s="88">
        <v>38.69946485379531</v>
      </c>
      <c r="K100" s="88">
        <v>37.47769586219609</v>
      </c>
      <c r="L100" s="88">
        <v>37.87181602370497</v>
      </c>
      <c r="M100" s="88">
        <v>39.86364284754267</v>
      </c>
      <c r="N100" s="88">
        <v>39.86012641436479</v>
      </c>
      <c r="P100" s="130"/>
    </row>
    <row r="101" spans="1:16" ht="12">
      <c r="A101" s="48">
        <v>852</v>
      </c>
      <c r="B101" s="59" t="s">
        <v>124</v>
      </c>
      <c r="C101" s="87">
        <v>1.181491477300485</v>
      </c>
      <c r="D101" s="87">
        <v>1.4744786241204109</v>
      </c>
      <c r="E101" s="87">
        <v>1.5144754774063458</v>
      </c>
      <c r="F101" s="87">
        <v>1.750060844806724</v>
      </c>
      <c r="G101" s="87">
        <v>1.6505129793834739</v>
      </c>
      <c r="H101" s="86">
        <v>1.524629053934618</v>
      </c>
      <c r="I101" s="86">
        <v>1.6216229740879977</v>
      </c>
      <c r="J101" s="86">
        <v>1.8530216323951476</v>
      </c>
      <c r="K101" s="86">
        <v>2.7093685332767516</v>
      </c>
      <c r="L101" s="86">
        <v>1.4057719214356736</v>
      </c>
      <c r="M101" s="86">
        <v>1.7723978077407152</v>
      </c>
      <c r="N101" s="86">
        <v>2.1022501731814844</v>
      </c>
      <c r="P101" s="130"/>
    </row>
    <row r="102" spans="1:16" ht="12">
      <c r="A102" s="48">
        <v>860</v>
      </c>
      <c r="M102" s="84"/>
      <c r="N102" s="84"/>
      <c r="P102" s="130"/>
    </row>
    <row r="103" spans="1:16" ht="12">
      <c r="A103" s="48">
        <v>870</v>
      </c>
      <c r="B103" s="48" t="s">
        <v>151</v>
      </c>
      <c r="M103" s="84"/>
      <c r="N103" s="84"/>
      <c r="P103" s="130"/>
    </row>
    <row r="104" spans="1:16" ht="12">
      <c r="A104" s="48">
        <v>880</v>
      </c>
      <c r="B104" s="48" t="s">
        <v>161</v>
      </c>
      <c r="M104" s="84"/>
      <c r="N104" s="84"/>
      <c r="P104" s="130"/>
    </row>
    <row r="105" spans="1:16" ht="12">
      <c r="A105" s="48">
        <v>890</v>
      </c>
      <c r="B105" s="48" t="s">
        <v>152</v>
      </c>
      <c r="M105" s="84"/>
      <c r="N105" s="84"/>
      <c r="P105" s="130"/>
    </row>
    <row r="106" spans="1:16" ht="12">
      <c r="A106" s="48">
        <v>891</v>
      </c>
      <c r="B106" s="85"/>
      <c r="M106" s="84"/>
      <c r="N106" s="84"/>
      <c r="P106" s="130"/>
    </row>
    <row r="107" s="47" customFormat="1" ht="12.75">
      <c r="P107" s="130"/>
    </row>
    <row r="108" s="47" customFormat="1" ht="12.75">
      <c r="P108" s="130"/>
    </row>
    <row r="109" s="47" customFormat="1" ht="12.75">
      <c r="P109" s="130"/>
    </row>
    <row r="110" s="47" customFormat="1" ht="12.75">
      <c r="P110" s="130"/>
    </row>
    <row r="111" s="47" customFormat="1" ht="12.75">
      <c r="P111" s="130"/>
    </row>
    <row r="112" s="47" customFormat="1" ht="12.75">
      <c r="P112" s="130"/>
    </row>
    <row r="113" s="47" customFormat="1" ht="12.75">
      <c r="P113" s="130"/>
    </row>
    <row r="114" s="47" customFormat="1" ht="12.75">
      <c r="P114" s="130"/>
    </row>
    <row r="115" s="47" customFormat="1" ht="12.75">
      <c r="P115" s="130"/>
    </row>
    <row r="116" s="47" customFormat="1" ht="12.75">
      <c r="P116" s="130"/>
    </row>
    <row r="117" s="47" customFormat="1" ht="12.75">
      <c r="P117" s="130"/>
    </row>
    <row r="118" s="47" customFormat="1" ht="12.75">
      <c r="P118" s="130"/>
    </row>
    <row r="119" s="47" customFormat="1" ht="12.75">
      <c r="P119" s="130"/>
    </row>
    <row r="120" s="47" customFormat="1" ht="12.75">
      <c r="P120" s="130"/>
    </row>
    <row r="121" s="47" customFormat="1" ht="12.75">
      <c r="P121" s="130"/>
    </row>
    <row r="122" s="47" customFormat="1" ht="12.75">
      <c r="P122" s="130"/>
    </row>
    <row r="123" s="47" customFormat="1" ht="12.75">
      <c r="P123" s="130"/>
    </row>
    <row r="124" s="47" customFormat="1" ht="12.75">
      <c r="P124" s="130"/>
    </row>
    <row r="125" s="47" customFormat="1" ht="12.75">
      <c r="P125" s="130"/>
    </row>
    <row r="126" s="47" customFormat="1" ht="12.75">
      <c r="P126" s="130"/>
    </row>
    <row r="127" s="47" customFormat="1" ht="12.75">
      <c r="P127" s="130"/>
    </row>
    <row r="128" s="47" customFormat="1" ht="12.75">
      <c r="P128" s="130"/>
    </row>
    <row r="129" s="47" customFormat="1" ht="12.75">
      <c r="P129" s="130"/>
    </row>
    <row r="130" s="47" customFormat="1" ht="12.75">
      <c r="P130" s="130"/>
    </row>
    <row r="131" s="47" customFormat="1" ht="12.75">
      <c r="P131" s="130"/>
    </row>
    <row r="132" s="47" customFormat="1" ht="12.75">
      <c r="P132" s="130"/>
    </row>
    <row r="133" s="47" customFormat="1" ht="12.75">
      <c r="P133" s="130"/>
    </row>
    <row r="134" s="47" customFormat="1" ht="12.75">
      <c r="P134" s="130"/>
    </row>
    <row r="135" s="47" customFormat="1" ht="12.75">
      <c r="P135" s="130"/>
    </row>
    <row r="136" s="47" customFormat="1" ht="12.75">
      <c r="P136" s="130"/>
    </row>
    <row r="137" s="47" customFormat="1" ht="12.75">
      <c r="P137" s="130"/>
    </row>
    <row r="138" s="47" customFormat="1" ht="12.75">
      <c r="P138" s="130"/>
    </row>
    <row r="139" s="47" customFormat="1" ht="12.75">
      <c r="P139" s="130"/>
    </row>
    <row r="140" s="47" customFormat="1" ht="12.75">
      <c r="P140" s="130"/>
    </row>
    <row r="141" s="47" customFormat="1" ht="12.75">
      <c r="P141" s="130"/>
    </row>
    <row r="142" s="47" customFormat="1" ht="12.75">
      <c r="P142" s="130"/>
    </row>
    <row r="143" s="47" customFormat="1" ht="12.75">
      <c r="P143" s="130"/>
    </row>
    <row r="144" s="47" customFormat="1" ht="12.75">
      <c r="P144" s="130"/>
    </row>
    <row r="145" s="47" customFormat="1" ht="12.75">
      <c r="P145" s="130"/>
    </row>
    <row r="146" s="47" customFormat="1" ht="12.75">
      <c r="P146" s="130"/>
    </row>
    <row r="147" s="47" customFormat="1" ht="12.75">
      <c r="P147" s="130"/>
    </row>
    <row r="148" s="47" customFormat="1" ht="12.75">
      <c r="P148" s="130"/>
    </row>
    <row r="149" s="47" customFormat="1" ht="12.75">
      <c r="P149" s="130"/>
    </row>
    <row r="150" s="47" customFormat="1" ht="12.75">
      <c r="P150" s="130"/>
    </row>
    <row r="151" s="47" customFormat="1" ht="12.75">
      <c r="P151" s="130"/>
    </row>
    <row r="152" s="47" customFormat="1" ht="12.75">
      <c r="P152" s="130"/>
    </row>
    <row r="153" s="47" customFormat="1" ht="12.75">
      <c r="P153" s="130"/>
    </row>
    <row r="154" s="47" customFormat="1" ht="12.75">
      <c r="P154" s="130"/>
    </row>
    <row r="155" s="47" customFormat="1" ht="12.75">
      <c r="P155" s="130"/>
    </row>
    <row r="156" s="47" customFormat="1" ht="12.75">
      <c r="P156" s="130"/>
    </row>
    <row r="157" s="47" customFormat="1" ht="12.75">
      <c r="P157" s="130"/>
    </row>
    <row r="158" s="47" customFormat="1" ht="12.75">
      <c r="P158" s="130"/>
    </row>
    <row r="159" s="47" customFormat="1" ht="12.75">
      <c r="P159" s="130"/>
    </row>
    <row r="160" s="47" customFormat="1" ht="12.75">
      <c r="P160" s="130"/>
    </row>
    <row r="161" s="47" customFormat="1" ht="12.75">
      <c r="P161" s="130"/>
    </row>
    <row r="162" s="47" customFormat="1" ht="12.75">
      <c r="P162" s="130"/>
    </row>
    <row r="163" s="47" customFormat="1" ht="12.75">
      <c r="P163" s="130"/>
    </row>
    <row r="164" s="47" customFormat="1" ht="12.75">
      <c r="P164" s="130"/>
    </row>
    <row r="165" s="47" customFormat="1" ht="12.75">
      <c r="P165" s="130"/>
    </row>
    <row r="166" s="47" customFormat="1" ht="12.75">
      <c r="P166" s="130"/>
    </row>
    <row r="167" s="47" customFormat="1" ht="12.75">
      <c r="P167" s="130"/>
    </row>
    <row r="168" s="47" customFormat="1" ht="12.75">
      <c r="P168" s="130"/>
    </row>
    <row r="169" s="47" customFormat="1" ht="12.75">
      <c r="P169" s="130"/>
    </row>
    <row r="170" s="47" customFormat="1" ht="12.75">
      <c r="P170" s="130"/>
    </row>
    <row r="171" s="47" customFormat="1" ht="12.75">
      <c r="P171" s="130"/>
    </row>
    <row r="172" s="47" customFormat="1" ht="12.75">
      <c r="P172" s="130"/>
    </row>
    <row r="173" s="47" customFormat="1" ht="12.75">
      <c r="P173" s="130"/>
    </row>
    <row r="174" s="47" customFormat="1" ht="12.75">
      <c r="P174" s="130"/>
    </row>
    <row r="175" s="47" customFormat="1" ht="12.75">
      <c r="P175" s="130"/>
    </row>
    <row r="176" s="47" customFormat="1" ht="12.75">
      <c r="P176" s="130"/>
    </row>
    <row r="177" s="47" customFormat="1" ht="12.75">
      <c r="P177" s="130"/>
    </row>
    <row r="178" s="47" customFormat="1" ht="12.75">
      <c r="P178" s="130"/>
    </row>
    <row r="179" s="47" customFormat="1" ht="12.75">
      <c r="P179" s="130"/>
    </row>
    <row r="180" s="47" customFormat="1" ht="12.75">
      <c r="P180" s="130"/>
    </row>
    <row r="181" s="47" customFormat="1" ht="12.75">
      <c r="P181" s="130"/>
    </row>
    <row r="182" s="47" customFormat="1" ht="12.75">
      <c r="P182" s="130"/>
    </row>
    <row r="183" s="47" customFormat="1" ht="12.75">
      <c r="P183" s="130"/>
    </row>
    <row r="184" s="47" customFormat="1" ht="12.75">
      <c r="P184" s="130"/>
    </row>
    <row r="185" s="47" customFormat="1" ht="12.75">
      <c r="P185" s="130"/>
    </row>
    <row r="186" s="47" customFormat="1" ht="12.75">
      <c r="P186" s="130"/>
    </row>
    <row r="187" s="47" customFormat="1" ht="12.75">
      <c r="P187" s="130"/>
    </row>
    <row r="188" s="47" customFormat="1" ht="12.75">
      <c r="P188" s="130"/>
    </row>
    <row r="189" s="47" customFormat="1" ht="12.75">
      <c r="P189" s="130"/>
    </row>
    <row r="190" s="47" customFormat="1" ht="12.75">
      <c r="P190" s="130"/>
    </row>
    <row r="191" s="47" customFormat="1" ht="12.75">
      <c r="P191" s="130"/>
    </row>
    <row r="192" s="47" customFormat="1" ht="12.75">
      <c r="P192" s="130"/>
    </row>
    <row r="193" s="47" customFormat="1" ht="12.75">
      <c r="P193" s="130"/>
    </row>
    <row r="194" s="47" customFormat="1" ht="12.75">
      <c r="P194" s="130"/>
    </row>
    <row r="195" s="47" customFormat="1" ht="12.75">
      <c r="P195" s="130"/>
    </row>
    <row r="196" s="47" customFormat="1" ht="12.75">
      <c r="P196" s="130"/>
    </row>
    <row r="197" s="47" customFormat="1" ht="12.75">
      <c r="P197" s="130"/>
    </row>
    <row r="198" s="47" customFormat="1" ht="12.75">
      <c r="P198" s="130"/>
    </row>
    <row r="199" s="47" customFormat="1" ht="12.75">
      <c r="P199" s="130"/>
    </row>
    <row r="200" s="47" customFormat="1" ht="12.75">
      <c r="P200" s="130"/>
    </row>
    <row r="201" s="47" customFormat="1" ht="12.75">
      <c r="P201" s="130"/>
    </row>
    <row r="202" s="47" customFormat="1" ht="12.75">
      <c r="P202" s="130"/>
    </row>
    <row r="203" s="47" customFormat="1" ht="12.75">
      <c r="P203" s="130"/>
    </row>
    <row r="204" s="47" customFormat="1" ht="12.75">
      <c r="P204" s="130"/>
    </row>
    <row r="205" s="47" customFormat="1" ht="12.75">
      <c r="P205" s="130"/>
    </row>
    <row r="206" s="47" customFormat="1" ht="12.75">
      <c r="P206" s="130"/>
    </row>
    <row r="207" s="47" customFormat="1" ht="12.75">
      <c r="P207" s="130"/>
    </row>
    <row r="208" s="47" customFormat="1" ht="12.75">
      <c r="P208" s="130"/>
    </row>
    <row r="209" s="47" customFormat="1" ht="12.75">
      <c r="P209" s="130"/>
    </row>
    <row r="210" s="47" customFormat="1" ht="12.75">
      <c r="P210" s="130"/>
    </row>
    <row r="211" s="47" customFormat="1" ht="12.75">
      <c r="P211" s="130"/>
    </row>
    <row r="212" s="47" customFormat="1" ht="12.75">
      <c r="P212" s="130"/>
    </row>
    <row r="213" s="47" customFormat="1" ht="12.75">
      <c r="P213" s="130"/>
    </row>
    <row r="214" s="47" customFormat="1" ht="12.75">
      <c r="P214" s="130"/>
    </row>
    <row r="215" s="47" customFormat="1" ht="12.75">
      <c r="P215" s="130"/>
    </row>
    <row r="216" s="47" customFormat="1" ht="12.75">
      <c r="P216" s="130"/>
    </row>
    <row r="217" s="47" customFormat="1" ht="12.75">
      <c r="P217" s="130"/>
    </row>
    <row r="218" s="47" customFormat="1" ht="12.75">
      <c r="P218" s="130"/>
    </row>
    <row r="219" s="47" customFormat="1" ht="12.75">
      <c r="P219" s="130"/>
    </row>
    <row r="220" s="47" customFormat="1" ht="12.75">
      <c r="P220" s="130"/>
    </row>
    <row r="221" s="47" customFormat="1" ht="12.75">
      <c r="P221" s="130"/>
    </row>
    <row r="222" s="47" customFormat="1" ht="12.75">
      <c r="P222" s="130"/>
    </row>
    <row r="223" s="47" customFormat="1" ht="12.75">
      <c r="P223" s="130"/>
    </row>
    <row r="224" s="47" customFormat="1" ht="12.75">
      <c r="P224" s="130"/>
    </row>
    <row r="225" s="47" customFormat="1" ht="12.75">
      <c r="P225" s="130"/>
    </row>
    <row r="226" s="47" customFormat="1" ht="12.75">
      <c r="P226" s="130"/>
    </row>
    <row r="227" s="47" customFormat="1" ht="12.75">
      <c r="P227" s="130"/>
    </row>
    <row r="228" s="47" customFormat="1" ht="12.75">
      <c r="P228" s="130"/>
    </row>
    <row r="229" s="47" customFormat="1" ht="12.75">
      <c r="P229" s="130"/>
    </row>
    <row r="230" s="47" customFormat="1" ht="12.75">
      <c r="P230" s="130"/>
    </row>
    <row r="231" s="47" customFormat="1" ht="12.75">
      <c r="P231" s="130"/>
    </row>
    <row r="232" s="47" customFormat="1" ht="12.75">
      <c r="P232" s="130"/>
    </row>
    <row r="233" s="47" customFormat="1" ht="12.75">
      <c r="P233" s="130"/>
    </row>
    <row r="234" s="47" customFormat="1" ht="12.75">
      <c r="P234" s="130"/>
    </row>
    <row r="235" s="47" customFormat="1" ht="12.75">
      <c r="P235" s="130"/>
    </row>
    <row r="236" s="47" customFormat="1" ht="12.75">
      <c r="P236" s="130"/>
    </row>
    <row r="237" s="47" customFormat="1" ht="12.75">
      <c r="P237" s="130"/>
    </row>
    <row r="238" s="47" customFormat="1" ht="12.75">
      <c r="P238" s="130"/>
    </row>
    <row r="239" s="47" customFormat="1" ht="12.75">
      <c r="P239" s="130"/>
    </row>
    <row r="240" s="47" customFormat="1" ht="12.75">
      <c r="P240" s="130"/>
    </row>
    <row r="241" s="47" customFormat="1" ht="12.75">
      <c r="P241" s="130"/>
    </row>
    <row r="242" s="47" customFormat="1" ht="12.75">
      <c r="P242" s="130"/>
    </row>
    <row r="243" s="47" customFormat="1" ht="12.75">
      <c r="P243" s="130"/>
    </row>
    <row r="244" s="47" customFormat="1" ht="12.75">
      <c r="P244" s="130"/>
    </row>
    <row r="245" s="47" customFormat="1" ht="12.75">
      <c r="P245" s="130"/>
    </row>
    <row r="246" s="47" customFormat="1" ht="12.75">
      <c r="P246" s="130"/>
    </row>
    <row r="247" s="47" customFormat="1" ht="12.75">
      <c r="P247" s="130"/>
    </row>
    <row r="248" s="47" customFormat="1" ht="12.75">
      <c r="P248" s="130"/>
    </row>
    <row r="249" s="47" customFormat="1" ht="12.75">
      <c r="P249" s="130"/>
    </row>
    <row r="250" s="47" customFormat="1" ht="12.75">
      <c r="P250" s="130"/>
    </row>
    <row r="251" s="47" customFormat="1" ht="12.75">
      <c r="P251" s="130"/>
    </row>
    <row r="252" s="47" customFormat="1" ht="12.75">
      <c r="P252" s="130"/>
    </row>
    <row r="253" s="47" customFormat="1" ht="12.75">
      <c r="P253" s="130"/>
    </row>
    <row r="254" s="47" customFormat="1" ht="12.75">
      <c r="P254" s="130"/>
    </row>
    <row r="255" s="47" customFormat="1" ht="12.75">
      <c r="P255" s="130"/>
    </row>
    <row r="256" s="47" customFormat="1" ht="12.75">
      <c r="P256" s="130"/>
    </row>
    <row r="257" s="47" customFormat="1" ht="12.75">
      <c r="P257" s="130"/>
    </row>
    <row r="258" s="47" customFormat="1" ht="12.75">
      <c r="P258" s="130"/>
    </row>
    <row r="259" s="47" customFormat="1" ht="12.75">
      <c r="P259" s="130"/>
    </row>
    <row r="260" s="47" customFormat="1" ht="12.75">
      <c r="P260" s="130"/>
    </row>
    <row r="261" s="47" customFormat="1" ht="12.75">
      <c r="P261" s="130"/>
    </row>
    <row r="262" s="47" customFormat="1" ht="12.75">
      <c r="P262" s="130"/>
    </row>
    <row r="263" s="47" customFormat="1" ht="12.75">
      <c r="P263" s="130"/>
    </row>
    <row r="264" s="47" customFormat="1" ht="12.75">
      <c r="P264" s="130"/>
    </row>
    <row r="265" s="47" customFormat="1" ht="12.75">
      <c r="P265" s="130"/>
    </row>
    <row r="266" s="47" customFormat="1" ht="12.75">
      <c r="P266" s="130"/>
    </row>
    <row r="267" s="47" customFormat="1" ht="12.75">
      <c r="P267" s="130"/>
    </row>
    <row r="268" s="47" customFormat="1" ht="12.75">
      <c r="P268" s="130"/>
    </row>
    <row r="269" s="47" customFormat="1" ht="12.75">
      <c r="P269" s="130"/>
    </row>
    <row r="270" s="47" customFormat="1" ht="12.75">
      <c r="P270" s="130"/>
    </row>
    <row r="271" s="47" customFormat="1" ht="12.75">
      <c r="P271" s="130"/>
    </row>
    <row r="272" s="47" customFormat="1" ht="12.75">
      <c r="P272" s="130"/>
    </row>
    <row r="273" s="47" customFormat="1" ht="12.75">
      <c r="P273" s="130"/>
    </row>
    <row r="274" s="47" customFormat="1" ht="12.75">
      <c r="P274" s="130"/>
    </row>
    <row r="275" s="47" customFormat="1" ht="12.75">
      <c r="P275" s="130"/>
    </row>
    <row r="276" s="47" customFormat="1" ht="12.75">
      <c r="P276" s="130"/>
    </row>
    <row r="277" s="47" customFormat="1" ht="12.75">
      <c r="P277" s="130"/>
    </row>
    <row r="278" s="47" customFormat="1" ht="12.75">
      <c r="P278" s="130"/>
    </row>
    <row r="279" s="47" customFormat="1" ht="12.75">
      <c r="P279" s="130"/>
    </row>
    <row r="280" s="47" customFormat="1" ht="12.75">
      <c r="P280" s="130"/>
    </row>
    <row r="281" s="47" customFormat="1" ht="12.75">
      <c r="P281" s="130"/>
    </row>
    <row r="282" s="47" customFormat="1" ht="12.75">
      <c r="P282" s="130"/>
    </row>
    <row r="283" s="47" customFormat="1" ht="12.75">
      <c r="P283" s="130"/>
    </row>
    <row r="284" s="47" customFormat="1" ht="12.75">
      <c r="P284" s="130"/>
    </row>
    <row r="285" s="47" customFormat="1" ht="12.75">
      <c r="P285" s="130"/>
    </row>
    <row r="286" s="47" customFormat="1" ht="12.75">
      <c r="P286" s="130"/>
    </row>
    <row r="287" s="47" customFormat="1" ht="12.75">
      <c r="P287" s="130"/>
    </row>
    <row r="288" s="47" customFormat="1" ht="12.75">
      <c r="P288" s="130"/>
    </row>
    <row r="289" s="47" customFormat="1" ht="12.75">
      <c r="P289" s="130"/>
    </row>
    <row r="290" s="47" customFormat="1" ht="12.75">
      <c r="P290" s="130"/>
    </row>
    <row r="291" s="47" customFormat="1" ht="12.75">
      <c r="P291" s="130"/>
    </row>
    <row r="292" s="47" customFormat="1" ht="12.75">
      <c r="P292" s="130"/>
    </row>
    <row r="293" s="47" customFormat="1" ht="12.75">
      <c r="P293" s="130"/>
    </row>
    <row r="294" s="47" customFormat="1" ht="12.75">
      <c r="P294" s="130"/>
    </row>
    <row r="295" s="47" customFormat="1" ht="12.75">
      <c r="P295" s="130"/>
    </row>
    <row r="296" s="47" customFormat="1" ht="12.75">
      <c r="P296" s="130"/>
    </row>
    <row r="297" s="47" customFormat="1" ht="12.75">
      <c r="P297" s="130"/>
    </row>
    <row r="298" s="47" customFormat="1" ht="12.75">
      <c r="P298" s="130"/>
    </row>
    <row r="299" s="47" customFormat="1" ht="12.75">
      <c r="P299" s="130"/>
    </row>
    <row r="300" s="47" customFormat="1" ht="12.75">
      <c r="P300" s="130"/>
    </row>
    <row r="301" s="47" customFormat="1" ht="12.75">
      <c r="P301" s="130"/>
    </row>
    <row r="302" s="47" customFormat="1" ht="12.75">
      <c r="P302" s="130"/>
    </row>
    <row r="303" s="47" customFormat="1" ht="12.75">
      <c r="P303" s="130"/>
    </row>
    <row r="304" s="47" customFormat="1" ht="12.75">
      <c r="P304" s="130"/>
    </row>
    <row r="305" s="47" customFormat="1" ht="12.75">
      <c r="P305" s="130"/>
    </row>
    <row r="306" s="47" customFormat="1" ht="12.75">
      <c r="P306" s="130"/>
    </row>
    <row r="307" s="47" customFormat="1" ht="12.75">
      <c r="P307" s="129"/>
    </row>
    <row r="308" s="47" customFormat="1" ht="12.75">
      <c r="P308" s="129"/>
    </row>
    <row r="309" s="47" customFormat="1" ht="12.75">
      <c r="P309" s="129"/>
    </row>
    <row r="310" s="47" customFormat="1" ht="12.75">
      <c r="P310" s="129"/>
    </row>
    <row r="311" s="47" customFormat="1" ht="12.75">
      <c r="P311" s="129"/>
    </row>
    <row r="312" s="47" customFormat="1" ht="12.75">
      <c r="P312" s="129"/>
    </row>
    <row r="313" s="47" customFormat="1" ht="12.75">
      <c r="P313" s="129"/>
    </row>
    <row r="314" s="47" customFormat="1" ht="12.75">
      <c r="P314" s="129"/>
    </row>
    <row r="315" s="47" customFormat="1" ht="12.75">
      <c r="P315" s="129"/>
    </row>
    <row r="316" s="47" customFormat="1" ht="12.75">
      <c r="P316" s="129"/>
    </row>
    <row r="317" s="47" customFormat="1" ht="12.75">
      <c r="P317" s="129"/>
    </row>
    <row r="318" s="47" customFormat="1" ht="12.75">
      <c r="P318" s="129"/>
    </row>
    <row r="319" s="47" customFormat="1" ht="12.75">
      <c r="P319" s="129"/>
    </row>
    <row r="320" s="47" customFormat="1" ht="12.75">
      <c r="P320" s="129"/>
    </row>
    <row r="321" s="47" customFormat="1" ht="12.75">
      <c r="P321" s="129"/>
    </row>
    <row r="322" s="47" customFormat="1" ht="12.75">
      <c r="P322" s="129"/>
    </row>
    <row r="323" s="47" customFormat="1" ht="12.75">
      <c r="P323" s="129"/>
    </row>
    <row r="324" s="47" customFormat="1" ht="12.75">
      <c r="P324" s="129"/>
    </row>
    <row r="325" s="47" customFormat="1" ht="12.75">
      <c r="P325" s="129"/>
    </row>
    <row r="326" s="47" customFormat="1" ht="12.75">
      <c r="P326" s="129"/>
    </row>
    <row r="327" s="47" customFormat="1" ht="12.75">
      <c r="P327" s="129"/>
    </row>
    <row r="328" s="47" customFormat="1" ht="12.75">
      <c r="P328" s="129"/>
    </row>
    <row r="329" s="47" customFormat="1" ht="12.75">
      <c r="P329" s="129"/>
    </row>
    <row r="330" s="47" customFormat="1" ht="12.75">
      <c r="P330" s="129"/>
    </row>
    <row r="331" s="47" customFormat="1" ht="12.75">
      <c r="P331" s="129"/>
    </row>
    <row r="332" s="47" customFormat="1" ht="12.75">
      <c r="P332" s="129"/>
    </row>
    <row r="333" s="47" customFormat="1" ht="12.75">
      <c r="P333" s="129"/>
    </row>
    <row r="334" s="47" customFormat="1" ht="12.75">
      <c r="P334" s="129"/>
    </row>
    <row r="335" s="47" customFormat="1" ht="12.75">
      <c r="P335" s="129"/>
    </row>
    <row r="336" s="47" customFormat="1" ht="12.75">
      <c r="P336" s="129"/>
    </row>
    <row r="337" s="47" customFormat="1" ht="12.75">
      <c r="P337" s="129"/>
    </row>
    <row r="338" s="47" customFormat="1" ht="12.75">
      <c r="P338" s="129"/>
    </row>
    <row r="339" s="47" customFormat="1" ht="12.75">
      <c r="P339" s="129"/>
    </row>
    <row r="340" s="47" customFormat="1" ht="12.75">
      <c r="P340" s="129"/>
    </row>
    <row r="341" s="47" customFormat="1" ht="12.75">
      <c r="P341" s="129"/>
    </row>
    <row r="342" s="47" customFormat="1" ht="12.75">
      <c r="P342" s="129"/>
    </row>
    <row r="343" s="47" customFormat="1" ht="12.75">
      <c r="P343" s="129"/>
    </row>
    <row r="344" s="47" customFormat="1" ht="12.75">
      <c r="P344" s="129"/>
    </row>
    <row r="345" s="47" customFormat="1" ht="12.75">
      <c r="P345" s="129"/>
    </row>
    <row r="346" s="47" customFormat="1" ht="12.75">
      <c r="P346" s="129"/>
    </row>
    <row r="347" s="47" customFormat="1" ht="12.75">
      <c r="P347" s="129"/>
    </row>
    <row r="348" s="47" customFormat="1" ht="12.75">
      <c r="P348" s="129"/>
    </row>
    <row r="349" s="47" customFormat="1" ht="12.75">
      <c r="P349" s="129"/>
    </row>
    <row r="350" s="47" customFormat="1" ht="12.75">
      <c r="P350" s="129"/>
    </row>
    <row r="351" s="47" customFormat="1" ht="12.75">
      <c r="P351" s="129"/>
    </row>
    <row r="352" s="47" customFormat="1" ht="12.75">
      <c r="P352" s="129"/>
    </row>
    <row r="353" s="47" customFormat="1" ht="12.75">
      <c r="P353" s="129"/>
    </row>
    <row r="354" s="47" customFormat="1" ht="12.75">
      <c r="P354" s="129"/>
    </row>
    <row r="355" s="47" customFormat="1" ht="12.75">
      <c r="P355" s="129"/>
    </row>
    <row r="356" s="47" customFormat="1" ht="12.75">
      <c r="P356" s="129"/>
    </row>
    <row r="357" s="47" customFormat="1" ht="12.75">
      <c r="P357" s="129"/>
    </row>
    <row r="358" s="47" customFormat="1" ht="12.75">
      <c r="P358" s="129"/>
    </row>
    <row r="359" s="47" customFormat="1" ht="12.75">
      <c r="P359" s="129"/>
    </row>
    <row r="360" s="47" customFormat="1" ht="12.75">
      <c r="P360" s="129"/>
    </row>
    <row r="361" s="47" customFormat="1" ht="12.75">
      <c r="P361" s="129"/>
    </row>
    <row r="362" s="47" customFormat="1" ht="12.75">
      <c r="P362" s="129"/>
    </row>
    <row r="363" s="47" customFormat="1" ht="12.75">
      <c r="P363" s="129"/>
    </row>
    <row r="364" s="47" customFormat="1" ht="12.75">
      <c r="P364" s="129"/>
    </row>
    <row r="365" s="47" customFormat="1" ht="12.75">
      <c r="P365" s="129"/>
    </row>
    <row r="366" s="47" customFormat="1" ht="12.75">
      <c r="P366" s="129"/>
    </row>
    <row r="367" s="47" customFormat="1" ht="12.75">
      <c r="P367" s="129"/>
    </row>
    <row r="368" s="47" customFormat="1" ht="12.75">
      <c r="P368" s="129"/>
    </row>
    <row r="369" s="47" customFormat="1" ht="12.75">
      <c r="P369" s="129"/>
    </row>
    <row r="370" s="47" customFormat="1" ht="12.75">
      <c r="P370" s="129"/>
    </row>
    <row r="371" s="47" customFormat="1" ht="12.75">
      <c r="P371" s="129"/>
    </row>
    <row r="372" s="47" customFormat="1" ht="12.75">
      <c r="P372" s="129"/>
    </row>
    <row r="373" s="47" customFormat="1" ht="12.75">
      <c r="P373" s="129"/>
    </row>
    <row r="374" s="47" customFormat="1" ht="12.75">
      <c r="P374" s="129"/>
    </row>
    <row r="375" s="47" customFormat="1" ht="12.75">
      <c r="P375" s="129"/>
    </row>
    <row r="376" s="47" customFormat="1" ht="12.75">
      <c r="P376" s="129"/>
    </row>
    <row r="377" s="47" customFormat="1" ht="12.75">
      <c r="P377" s="129"/>
    </row>
    <row r="378" s="47" customFormat="1" ht="12.75">
      <c r="P378" s="129"/>
    </row>
    <row r="379" s="47" customFormat="1" ht="12.75">
      <c r="P379" s="129"/>
    </row>
    <row r="380" s="47" customFormat="1" ht="12.75">
      <c r="P380" s="129"/>
    </row>
    <row r="381" s="47" customFormat="1" ht="12.75">
      <c r="P381" s="129"/>
    </row>
    <row r="382" s="47" customFormat="1" ht="12.75">
      <c r="P382" s="129"/>
    </row>
    <row r="383" s="47" customFormat="1" ht="12.75">
      <c r="P383" s="129"/>
    </row>
    <row r="384" s="47" customFormat="1" ht="12.75">
      <c r="P384" s="129"/>
    </row>
    <row r="385" s="47" customFormat="1" ht="12.75">
      <c r="P385" s="129"/>
    </row>
    <row r="386" s="47" customFormat="1" ht="12.75">
      <c r="P386" s="129"/>
    </row>
    <row r="387" s="47" customFormat="1" ht="12.75">
      <c r="P387" s="129"/>
    </row>
    <row r="388" s="47" customFormat="1" ht="12.75">
      <c r="P388" s="129"/>
    </row>
    <row r="389" s="47" customFormat="1" ht="12.75">
      <c r="P389" s="129"/>
    </row>
    <row r="390" s="47" customFormat="1" ht="12.75">
      <c r="P390" s="129"/>
    </row>
    <row r="391" s="47" customFormat="1" ht="12.75">
      <c r="P391" s="129"/>
    </row>
    <row r="392" s="47" customFormat="1" ht="12.75">
      <c r="P392" s="129"/>
    </row>
    <row r="393" s="47" customFormat="1" ht="12.75">
      <c r="P393" s="129"/>
    </row>
    <row r="394" s="47" customFormat="1" ht="12.75">
      <c r="P394" s="129"/>
    </row>
    <row r="395" s="47" customFormat="1" ht="12.75">
      <c r="P395" s="129"/>
    </row>
    <row r="396" s="47" customFormat="1" ht="12.75">
      <c r="P396" s="129"/>
    </row>
    <row r="397" s="47" customFormat="1" ht="12.75">
      <c r="P397" s="129"/>
    </row>
    <row r="398" s="47" customFormat="1" ht="12.75">
      <c r="P398" s="129"/>
    </row>
    <row r="399" s="47" customFormat="1" ht="12.75">
      <c r="P399" s="129"/>
    </row>
    <row r="400" s="47" customFormat="1" ht="12.75">
      <c r="P400" s="129"/>
    </row>
    <row r="401" s="47" customFormat="1" ht="12.75">
      <c r="P401" s="129"/>
    </row>
    <row r="402" s="47" customFormat="1" ht="12.75">
      <c r="P402" s="129"/>
    </row>
    <row r="403" s="47" customFormat="1" ht="12.75">
      <c r="P403" s="129"/>
    </row>
    <row r="404" s="47" customFormat="1" ht="12.75">
      <c r="P404" s="129"/>
    </row>
    <row r="405" s="47" customFormat="1" ht="12.75">
      <c r="P405" s="129"/>
    </row>
    <row r="406" s="47" customFormat="1" ht="12.75">
      <c r="P406" s="129"/>
    </row>
    <row r="407" s="47" customFormat="1" ht="12.75">
      <c r="P407" s="129"/>
    </row>
    <row r="408" s="47" customFormat="1" ht="12.75">
      <c r="P408" s="129"/>
    </row>
    <row r="409" s="47" customFormat="1" ht="12.75">
      <c r="P409" s="129"/>
    </row>
    <row r="410" s="47" customFormat="1" ht="12.75">
      <c r="P410" s="129"/>
    </row>
    <row r="411" s="47" customFormat="1" ht="12.75">
      <c r="P411" s="129"/>
    </row>
    <row r="412" s="47" customFormat="1" ht="12.75">
      <c r="P412" s="129"/>
    </row>
    <row r="413" s="47" customFormat="1" ht="12.75">
      <c r="P413" s="129"/>
    </row>
    <row r="414" s="47" customFormat="1" ht="12.75">
      <c r="P414" s="129"/>
    </row>
    <row r="415" s="47" customFormat="1" ht="12.75">
      <c r="P415" s="129"/>
    </row>
    <row r="416" s="47" customFormat="1" ht="12.75">
      <c r="P416" s="129"/>
    </row>
    <row r="417" s="47" customFormat="1" ht="12.75">
      <c r="P417" s="129"/>
    </row>
    <row r="418" s="47" customFormat="1" ht="12.75">
      <c r="P418" s="129"/>
    </row>
    <row r="419" s="47" customFormat="1" ht="12.75">
      <c r="P419" s="129"/>
    </row>
    <row r="420" s="47" customFormat="1" ht="12.75">
      <c r="P420" s="129"/>
    </row>
    <row r="421" s="47" customFormat="1" ht="12.75">
      <c r="P421" s="129"/>
    </row>
    <row r="422" s="47" customFormat="1" ht="12.75">
      <c r="P422" s="129"/>
    </row>
    <row r="423" s="47" customFormat="1" ht="12.75">
      <c r="P423" s="129"/>
    </row>
    <row r="424" s="47" customFormat="1" ht="12.75">
      <c r="P424" s="129"/>
    </row>
    <row r="425" s="47" customFormat="1" ht="12.75">
      <c r="P425" s="129"/>
    </row>
    <row r="426" s="47" customFormat="1" ht="12.75">
      <c r="P426" s="129"/>
    </row>
    <row r="427" s="47" customFormat="1" ht="12.75">
      <c r="P427" s="129"/>
    </row>
    <row r="428" s="47" customFormat="1" ht="12.75">
      <c r="P428" s="129"/>
    </row>
    <row r="429" s="47" customFormat="1" ht="12.75">
      <c r="P429" s="129"/>
    </row>
    <row r="430" s="47" customFormat="1" ht="12.75">
      <c r="P430" s="129"/>
    </row>
    <row r="431" s="47" customFormat="1" ht="12.75">
      <c r="P431" s="129"/>
    </row>
    <row r="432" s="47" customFormat="1" ht="12.75">
      <c r="P432" s="129"/>
    </row>
    <row r="433" s="47" customFormat="1" ht="12.75">
      <c r="P433" s="129"/>
    </row>
    <row r="434" s="47" customFormat="1" ht="12.75">
      <c r="P434" s="129"/>
    </row>
    <row r="435" s="47" customFormat="1" ht="12.75">
      <c r="P435" s="129"/>
    </row>
    <row r="436" s="47" customFormat="1" ht="12.75">
      <c r="P436" s="129"/>
    </row>
    <row r="437" s="47" customFormat="1" ht="12.75">
      <c r="P437" s="129"/>
    </row>
    <row r="438" s="47" customFormat="1" ht="12.75">
      <c r="P438" s="129"/>
    </row>
    <row r="439" s="47" customFormat="1" ht="12.75">
      <c r="P439" s="129"/>
    </row>
    <row r="440" s="47" customFormat="1" ht="12.75">
      <c r="P440" s="129"/>
    </row>
    <row r="441" s="47" customFormat="1" ht="12.75">
      <c r="P441" s="129"/>
    </row>
    <row r="442" s="47" customFormat="1" ht="12.75">
      <c r="P442" s="129"/>
    </row>
    <row r="443" s="47" customFormat="1" ht="12.75">
      <c r="P443" s="129"/>
    </row>
    <row r="444" s="47" customFormat="1" ht="12.75">
      <c r="P444" s="129"/>
    </row>
    <row r="445" s="47" customFormat="1" ht="12.75">
      <c r="P445" s="129"/>
    </row>
    <row r="446" s="47" customFormat="1" ht="12.75">
      <c r="P446" s="129"/>
    </row>
    <row r="447" s="47" customFormat="1" ht="12.75">
      <c r="P447" s="129"/>
    </row>
    <row r="448" s="47" customFormat="1" ht="12.75">
      <c r="P448" s="129"/>
    </row>
    <row r="449" s="47" customFormat="1" ht="12.75">
      <c r="P449" s="129"/>
    </row>
    <row r="450" s="47" customFormat="1" ht="12.75">
      <c r="P450" s="129"/>
    </row>
    <row r="451" s="47" customFormat="1" ht="12.75">
      <c r="P451" s="129"/>
    </row>
    <row r="452" s="47" customFormat="1" ht="12.75">
      <c r="P452" s="129"/>
    </row>
    <row r="453" s="47" customFormat="1" ht="12.75">
      <c r="P453" s="129"/>
    </row>
    <row r="454" s="47" customFormat="1" ht="12.75">
      <c r="P454" s="129"/>
    </row>
    <row r="455" s="47" customFormat="1" ht="12.75">
      <c r="P455" s="129"/>
    </row>
    <row r="456" s="47" customFormat="1" ht="12.75">
      <c r="P456" s="129"/>
    </row>
    <row r="457" s="47" customFormat="1" ht="12.75">
      <c r="P457" s="129"/>
    </row>
    <row r="458" s="47" customFormat="1" ht="12.75">
      <c r="P458" s="129"/>
    </row>
    <row r="459" s="47" customFormat="1" ht="12.75">
      <c r="P459" s="129"/>
    </row>
    <row r="460" s="47" customFormat="1" ht="12.75">
      <c r="P460" s="129"/>
    </row>
    <row r="461" s="47" customFormat="1" ht="12.75">
      <c r="P461" s="129"/>
    </row>
    <row r="462" s="47" customFormat="1" ht="12.75">
      <c r="P462" s="129"/>
    </row>
    <row r="463" s="47" customFormat="1" ht="12.75">
      <c r="P463" s="129"/>
    </row>
    <row r="464" s="47" customFormat="1" ht="12.75">
      <c r="P464" s="129"/>
    </row>
    <row r="465" s="47" customFormat="1" ht="12.75">
      <c r="P465" s="129"/>
    </row>
    <row r="466" s="47" customFormat="1" ht="12.75">
      <c r="P466" s="129"/>
    </row>
    <row r="467" s="47" customFormat="1" ht="12.75">
      <c r="P467" s="129"/>
    </row>
    <row r="468" s="47" customFormat="1" ht="12.75">
      <c r="P468" s="129"/>
    </row>
    <row r="469" s="47" customFormat="1" ht="12.75">
      <c r="P469" s="129"/>
    </row>
    <row r="470" s="47" customFormat="1" ht="12.75">
      <c r="P470" s="129"/>
    </row>
    <row r="471" s="47" customFormat="1" ht="12.75">
      <c r="P471" s="129"/>
    </row>
    <row r="472" s="47" customFormat="1" ht="12.75">
      <c r="P472" s="129"/>
    </row>
    <row r="473" s="47" customFormat="1" ht="12.75">
      <c r="P473" s="129"/>
    </row>
    <row r="474" s="47" customFormat="1" ht="12.75">
      <c r="P474" s="129"/>
    </row>
    <row r="475" s="47" customFormat="1" ht="12.75">
      <c r="P475" s="129"/>
    </row>
    <row r="476" s="47" customFormat="1" ht="12.75">
      <c r="P476" s="129"/>
    </row>
    <row r="477" s="47" customFormat="1" ht="12.75">
      <c r="P477" s="129"/>
    </row>
    <row r="478" s="47" customFormat="1" ht="12.75">
      <c r="P478" s="129"/>
    </row>
    <row r="479" s="47" customFormat="1" ht="12.75">
      <c r="P479" s="129"/>
    </row>
    <row r="480" s="47" customFormat="1" ht="12.75">
      <c r="P480" s="129"/>
    </row>
    <row r="481" s="47" customFormat="1" ht="12.75">
      <c r="P481" s="129"/>
    </row>
    <row r="482" s="47" customFormat="1" ht="12.75">
      <c r="P482" s="129"/>
    </row>
    <row r="483" s="47" customFormat="1" ht="12.75">
      <c r="P483" s="129"/>
    </row>
    <row r="484" s="47" customFormat="1" ht="12.75">
      <c r="P484" s="129"/>
    </row>
    <row r="485" s="47" customFormat="1" ht="12.75">
      <c r="P485" s="129"/>
    </row>
    <row r="486" s="47" customFormat="1" ht="12.75">
      <c r="P486" s="129"/>
    </row>
    <row r="487" s="47" customFormat="1" ht="12.75">
      <c r="P487" s="129"/>
    </row>
    <row r="488" s="47" customFormat="1" ht="12.75">
      <c r="P488" s="129"/>
    </row>
    <row r="489" s="47" customFormat="1" ht="12.75">
      <c r="P489" s="129"/>
    </row>
    <row r="490" s="47" customFormat="1" ht="12.75">
      <c r="P490" s="129"/>
    </row>
    <row r="491" s="47" customFormat="1" ht="12.75">
      <c r="P491" s="129"/>
    </row>
    <row r="492" s="47" customFormat="1" ht="12.75">
      <c r="P492" s="129"/>
    </row>
    <row r="493" s="47" customFormat="1" ht="12.75">
      <c r="P493" s="129"/>
    </row>
    <row r="494" s="47" customFormat="1" ht="12.75">
      <c r="P494" s="129"/>
    </row>
    <row r="495" s="47" customFormat="1" ht="12.75">
      <c r="P495" s="129"/>
    </row>
    <row r="496" s="47" customFormat="1" ht="12.75">
      <c r="P496" s="129"/>
    </row>
    <row r="497" s="47" customFormat="1" ht="12.75">
      <c r="P497" s="129"/>
    </row>
    <row r="498" s="47" customFormat="1" ht="12.75">
      <c r="P498" s="129"/>
    </row>
    <row r="499" s="47" customFormat="1" ht="12.75">
      <c r="P499" s="129"/>
    </row>
    <row r="500" s="47" customFormat="1" ht="12.75">
      <c r="P500" s="129"/>
    </row>
    <row r="501" s="47" customFormat="1" ht="12.75">
      <c r="P501" s="129"/>
    </row>
    <row r="502" s="47" customFormat="1" ht="12.75">
      <c r="P502" s="129"/>
    </row>
    <row r="503" s="47" customFormat="1" ht="12.75">
      <c r="P503" s="129"/>
    </row>
    <row r="504" s="47" customFormat="1" ht="12.75">
      <c r="P504" s="129"/>
    </row>
    <row r="505" s="47" customFormat="1" ht="12.75">
      <c r="P505" s="129"/>
    </row>
    <row r="506" s="47" customFormat="1" ht="12.75">
      <c r="P506" s="129"/>
    </row>
    <row r="507" s="47" customFormat="1" ht="12.75">
      <c r="P507" s="129"/>
    </row>
    <row r="508" s="47" customFormat="1" ht="12.75">
      <c r="P508" s="129"/>
    </row>
    <row r="509" s="47" customFormat="1" ht="12.75">
      <c r="P509" s="129"/>
    </row>
    <row r="510" s="47" customFormat="1" ht="12.75">
      <c r="P510" s="129"/>
    </row>
    <row r="511" s="47" customFormat="1" ht="12.75">
      <c r="P511" s="129"/>
    </row>
    <row r="512" s="47" customFormat="1" ht="12.75">
      <c r="P512" s="129"/>
    </row>
    <row r="513" s="47" customFormat="1" ht="12.75">
      <c r="P513" s="129"/>
    </row>
    <row r="514" s="47" customFormat="1" ht="12.75">
      <c r="P514" s="129"/>
    </row>
    <row r="515" s="47" customFormat="1" ht="12.75">
      <c r="P515" s="129"/>
    </row>
    <row r="516" s="47" customFormat="1" ht="12.75">
      <c r="P516" s="129"/>
    </row>
    <row r="517" s="47" customFormat="1" ht="12.75">
      <c r="P517" s="129"/>
    </row>
    <row r="518" s="47" customFormat="1" ht="12.75">
      <c r="P518" s="129"/>
    </row>
    <row r="519" s="47" customFormat="1" ht="12.75">
      <c r="P519" s="129"/>
    </row>
    <row r="520" s="47" customFormat="1" ht="12.75">
      <c r="P520" s="129"/>
    </row>
    <row r="521" s="47" customFormat="1" ht="12.75">
      <c r="P521" s="129"/>
    </row>
    <row r="522" s="47" customFormat="1" ht="12.75">
      <c r="P522" s="129"/>
    </row>
    <row r="523" s="47" customFormat="1" ht="12.75">
      <c r="P523" s="129"/>
    </row>
    <row r="524" s="47" customFormat="1" ht="12.75">
      <c r="P524" s="129"/>
    </row>
    <row r="525" s="47" customFormat="1" ht="12.75">
      <c r="P525" s="129"/>
    </row>
    <row r="526" s="47" customFormat="1" ht="12.75">
      <c r="P526" s="129"/>
    </row>
    <row r="527" s="47" customFormat="1" ht="12.75">
      <c r="P527" s="129"/>
    </row>
    <row r="528" s="47" customFormat="1" ht="12.75">
      <c r="P528" s="129"/>
    </row>
    <row r="529" s="47" customFormat="1" ht="12.75">
      <c r="P529" s="129"/>
    </row>
    <row r="530" s="47" customFormat="1" ht="12.75">
      <c r="P530" s="129"/>
    </row>
    <row r="531" s="47" customFormat="1" ht="12.75">
      <c r="P531" s="129"/>
    </row>
    <row r="532" s="47" customFormat="1" ht="12.75">
      <c r="P532" s="129"/>
    </row>
    <row r="533" s="47" customFormat="1" ht="12.75">
      <c r="P533" s="129"/>
    </row>
    <row r="534" s="47" customFormat="1" ht="12.75">
      <c r="P534" s="129"/>
    </row>
    <row r="535" s="47" customFormat="1" ht="12.75">
      <c r="P535" s="129"/>
    </row>
    <row r="536" s="47" customFormat="1" ht="12.75">
      <c r="P536" s="129"/>
    </row>
    <row r="537" s="47" customFormat="1" ht="12.75">
      <c r="P537" s="129"/>
    </row>
    <row r="538" s="47" customFormat="1" ht="12.75">
      <c r="P538" s="129"/>
    </row>
    <row r="539" s="47" customFormat="1" ht="12.75">
      <c r="P539" s="129"/>
    </row>
    <row r="540" s="47" customFormat="1" ht="12.75">
      <c r="P540" s="129"/>
    </row>
    <row r="541" s="47" customFormat="1" ht="12.75">
      <c r="P541" s="129"/>
    </row>
    <row r="542" s="47" customFormat="1" ht="12.75">
      <c r="P542" s="129"/>
    </row>
    <row r="543" s="47" customFormat="1" ht="12.75">
      <c r="P543" s="129"/>
    </row>
    <row r="544" s="47" customFormat="1" ht="12.75">
      <c r="P544" s="129"/>
    </row>
    <row r="545" s="47" customFormat="1" ht="12.75">
      <c r="P545" s="129"/>
    </row>
    <row r="546" s="47" customFormat="1" ht="12.75">
      <c r="P546" s="129"/>
    </row>
    <row r="547" s="47" customFormat="1" ht="12.75">
      <c r="P547" s="129"/>
    </row>
    <row r="548" s="47" customFormat="1" ht="12.75">
      <c r="P548" s="129"/>
    </row>
    <row r="549" s="47" customFormat="1" ht="12.75">
      <c r="P549" s="129"/>
    </row>
    <row r="550" s="47" customFormat="1" ht="12.75">
      <c r="P550" s="129"/>
    </row>
    <row r="551" s="47" customFormat="1" ht="12.75">
      <c r="P551" s="129"/>
    </row>
    <row r="552" s="47" customFormat="1" ht="12.75">
      <c r="P552" s="129"/>
    </row>
    <row r="553" s="47" customFormat="1" ht="12.75">
      <c r="P553" s="129"/>
    </row>
    <row r="554" s="47" customFormat="1" ht="12.75">
      <c r="P554" s="129"/>
    </row>
    <row r="555" s="47" customFormat="1" ht="12.75">
      <c r="P555" s="129"/>
    </row>
    <row r="556" s="47" customFormat="1" ht="12.75">
      <c r="P556" s="129"/>
    </row>
    <row r="557" s="47" customFormat="1" ht="12.75">
      <c r="P557" s="129"/>
    </row>
    <row r="558" s="47" customFormat="1" ht="12.75">
      <c r="P558" s="129"/>
    </row>
    <row r="559" s="47" customFormat="1" ht="12.75">
      <c r="P559" s="129"/>
    </row>
    <row r="560" s="47" customFormat="1" ht="12.75">
      <c r="P560" s="129"/>
    </row>
    <row r="561" s="47" customFormat="1" ht="12.75">
      <c r="P561" s="129"/>
    </row>
    <row r="562" s="47" customFormat="1" ht="12.75">
      <c r="P562" s="129"/>
    </row>
    <row r="563" s="47" customFormat="1" ht="12.75">
      <c r="P563" s="129"/>
    </row>
    <row r="564" s="47" customFormat="1" ht="12.75">
      <c r="P564" s="129"/>
    </row>
    <row r="565" s="47" customFormat="1" ht="12.75">
      <c r="P565" s="129"/>
    </row>
    <row r="566" s="47" customFormat="1" ht="12.75">
      <c r="P566" s="129"/>
    </row>
    <row r="567" s="47" customFormat="1" ht="12.75">
      <c r="P567" s="129"/>
    </row>
    <row r="568" s="47" customFormat="1" ht="12.75">
      <c r="P568" s="129"/>
    </row>
    <row r="569" s="47" customFormat="1" ht="12.75">
      <c r="P569" s="129"/>
    </row>
    <row r="570" s="47" customFormat="1" ht="12.75">
      <c r="P570" s="129"/>
    </row>
    <row r="571" s="47" customFormat="1" ht="12.75">
      <c r="P571" s="129"/>
    </row>
    <row r="572" s="47" customFormat="1" ht="12.75">
      <c r="P572" s="129"/>
    </row>
    <row r="573" s="47" customFormat="1" ht="12.75">
      <c r="P573" s="129"/>
    </row>
    <row r="574" s="47" customFormat="1" ht="12.75">
      <c r="P574" s="129"/>
    </row>
    <row r="575" s="47" customFormat="1" ht="12.75">
      <c r="P575" s="129"/>
    </row>
    <row r="576" s="47" customFormat="1" ht="12.75">
      <c r="P576" s="129"/>
    </row>
    <row r="577" s="47" customFormat="1" ht="12.75">
      <c r="P577" s="129"/>
    </row>
    <row r="578" s="47" customFormat="1" ht="12.75">
      <c r="P578" s="129"/>
    </row>
    <row r="579" s="47" customFormat="1" ht="12.75">
      <c r="P579" s="129"/>
    </row>
    <row r="580" s="47" customFormat="1" ht="12.75">
      <c r="P580" s="129"/>
    </row>
    <row r="581" s="47" customFormat="1" ht="12.75">
      <c r="P581" s="129"/>
    </row>
    <row r="582" s="47" customFormat="1" ht="12.75">
      <c r="P582" s="129"/>
    </row>
    <row r="583" s="47" customFormat="1" ht="12.75">
      <c r="P583" s="129"/>
    </row>
    <row r="584" s="47" customFormat="1" ht="12.75">
      <c r="P584" s="129"/>
    </row>
    <row r="585" s="47" customFormat="1" ht="12.75">
      <c r="P585" s="129"/>
    </row>
    <row r="586" s="47" customFormat="1" ht="12.75">
      <c r="P586" s="129"/>
    </row>
    <row r="587" s="47" customFormat="1" ht="12.75">
      <c r="P587" s="129"/>
    </row>
    <row r="588" s="47" customFormat="1" ht="12.75">
      <c r="P588" s="129"/>
    </row>
    <row r="589" s="47" customFormat="1" ht="12.75">
      <c r="P589" s="129"/>
    </row>
    <row r="590" s="47" customFormat="1" ht="12.75">
      <c r="P590" s="129"/>
    </row>
    <row r="591" s="47" customFormat="1" ht="12.75">
      <c r="P591" s="129"/>
    </row>
    <row r="592" s="47" customFormat="1" ht="12.75">
      <c r="P592" s="129"/>
    </row>
    <row r="593" s="47" customFormat="1" ht="12.75">
      <c r="P593" s="129"/>
    </row>
    <row r="594" s="47" customFormat="1" ht="12.75">
      <c r="P594" s="129"/>
    </row>
    <row r="595" s="47" customFormat="1" ht="12.75">
      <c r="P595" s="129"/>
    </row>
    <row r="596" s="47" customFormat="1" ht="12.75">
      <c r="P596" s="129"/>
    </row>
    <row r="597" s="47" customFormat="1" ht="12.75">
      <c r="P597" s="129"/>
    </row>
  </sheetData>
  <sheetProtection/>
  <printOptions/>
  <pageMargins left="0.75" right="0.75" top="1" bottom="1" header="0.5" footer="0.5"/>
  <pageSetup cellComments="atEnd" fitToHeight="0" fitToWidth="1" horizontalDpi="600" verticalDpi="600" orientation="portrait" scale="58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7"/>
  <sheetViews>
    <sheetView zoomScalePageLayoutView="0" workbookViewId="0" topLeftCell="B1">
      <selection activeCell="B1" sqref="B1"/>
    </sheetView>
  </sheetViews>
  <sheetFormatPr defaultColWidth="6.796875" defaultRowHeight="15"/>
  <cols>
    <col min="1" max="1" width="0" style="48" hidden="1" customWidth="1"/>
    <col min="2" max="2" width="22.19921875" style="48" customWidth="1"/>
    <col min="3" max="14" width="8.19921875" style="58" customWidth="1"/>
    <col min="15" max="15" width="6.796875" style="48" customWidth="1"/>
    <col min="16" max="16" width="20.296875" style="129" customWidth="1"/>
    <col min="17" max="16384" width="6.796875" style="48" customWidth="1"/>
  </cols>
  <sheetData>
    <row r="1" spans="1:14" ht="12">
      <c r="A1" s="48" t="s">
        <v>150</v>
      </c>
      <c r="B1" s="131" t="s">
        <v>147</v>
      </c>
      <c r="C1" s="60" t="s">
        <v>55</v>
      </c>
      <c r="D1" s="60" t="s">
        <v>54</v>
      </c>
      <c r="E1" s="60" t="s">
        <v>53</v>
      </c>
      <c r="F1" s="60" t="s">
        <v>52</v>
      </c>
      <c r="G1" s="60" t="s">
        <v>51</v>
      </c>
      <c r="H1" s="60" t="s">
        <v>57</v>
      </c>
      <c r="I1" s="60" t="s">
        <v>56</v>
      </c>
      <c r="J1" s="60" t="s">
        <v>50</v>
      </c>
      <c r="K1" s="60" t="s">
        <v>49</v>
      </c>
      <c r="L1" s="60" t="s">
        <v>48</v>
      </c>
      <c r="M1" s="60" t="s">
        <v>47</v>
      </c>
      <c r="N1" s="60" t="s">
        <v>46</v>
      </c>
    </row>
    <row r="2" spans="1:14" ht="12">
      <c r="A2" s="48">
        <v>10</v>
      </c>
      <c r="B2" s="132">
        <v>2021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2">
      <c r="A3" s="48">
        <v>20</v>
      </c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6" ht="12">
      <c r="A4" s="48">
        <v>30</v>
      </c>
      <c r="B4" s="59" t="s">
        <v>60</v>
      </c>
      <c r="C4" s="60">
        <v>350.31794708730007</v>
      </c>
      <c r="D4" s="60">
        <v>318.90160256856547</v>
      </c>
      <c r="E4" s="60">
        <v>543.4380682583912</v>
      </c>
      <c r="F4" s="88">
        <v>722.5120855382659</v>
      </c>
      <c r="G4" s="88">
        <v>924.985258097829</v>
      </c>
      <c r="H4" s="88">
        <v>1019.6551603700408</v>
      </c>
      <c r="I4" s="88">
        <v>1227.384197603516</v>
      </c>
      <c r="J4" s="88">
        <v>1694.6669397660387</v>
      </c>
      <c r="K4" s="88">
        <v>1145.5712897710791</v>
      </c>
      <c r="L4" s="88">
        <v>1415.2212341917102</v>
      </c>
      <c r="M4" s="89">
        <v>3810.293062166198</v>
      </c>
      <c r="N4" s="89">
        <v>5602.087757148237</v>
      </c>
      <c r="P4" s="130"/>
    </row>
    <row r="5" spans="1:16" ht="12">
      <c r="A5" s="48">
        <v>40</v>
      </c>
      <c r="B5" s="59" t="s">
        <v>170</v>
      </c>
      <c r="C5" s="60">
        <v>334.31794708729996</v>
      </c>
      <c r="D5" s="60">
        <v>316.90160256856547</v>
      </c>
      <c r="E5" s="60">
        <v>539.4380682583914</v>
      </c>
      <c r="F5" s="88">
        <v>706.5120855382659</v>
      </c>
      <c r="G5" s="88">
        <v>917.9852580978292</v>
      </c>
      <c r="H5" s="88">
        <v>1002.6551603700409</v>
      </c>
      <c r="I5" s="88">
        <v>1202.384197603515</v>
      </c>
      <c r="J5" s="88">
        <v>1535.666939766037</v>
      </c>
      <c r="K5" s="88">
        <v>1048.5712897710807</v>
      </c>
      <c r="L5" s="88">
        <v>1002.221234191717</v>
      </c>
      <c r="M5" s="89">
        <v>3305.2930621661753</v>
      </c>
      <c r="N5" s="89">
        <v>4893.087757148289</v>
      </c>
      <c r="P5" s="130"/>
    </row>
    <row r="6" spans="1:16" ht="12">
      <c r="A6" s="48">
        <v>50</v>
      </c>
      <c r="B6" s="59" t="s">
        <v>169</v>
      </c>
      <c r="C6" s="60">
        <v>16</v>
      </c>
      <c r="D6" s="60">
        <v>2</v>
      </c>
      <c r="E6" s="60">
        <v>4</v>
      </c>
      <c r="F6" s="88">
        <v>16</v>
      </c>
      <c r="G6" s="88">
        <v>7</v>
      </c>
      <c r="H6" s="88">
        <v>17</v>
      </c>
      <c r="I6" s="88">
        <v>25</v>
      </c>
      <c r="J6" s="88">
        <v>158.99999999999991</v>
      </c>
      <c r="K6" s="88">
        <v>97.00000000000006</v>
      </c>
      <c r="L6" s="88">
        <v>412.9999999999994</v>
      </c>
      <c r="M6" s="89">
        <v>505</v>
      </c>
      <c r="N6" s="89">
        <v>708.9999999999977</v>
      </c>
      <c r="P6" s="130"/>
    </row>
    <row r="7" spans="1:16" ht="12">
      <c r="A7" s="48">
        <v>60</v>
      </c>
      <c r="B7" s="59" t="s">
        <v>59</v>
      </c>
      <c r="C7" s="60">
        <v>9372.12442649535</v>
      </c>
      <c r="D7" s="60">
        <v>5283.897215429814</v>
      </c>
      <c r="E7" s="60">
        <v>7202.6344187701225</v>
      </c>
      <c r="F7" s="88">
        <v>9899.947913391174</v>
      </c>
      <c r="G7" s="88">
        <v>11414.078017521939</v>
      </c>
      <c r="H7" s="88">
        <v>14620.648929774385</v>
      </c>
      <c r="I7" s="88">
        <v>18343.67175334722</v>
      </c>
      <c r="J7" s="88">
        <v>36748.2024242175</v>
      </c>
      <c r="K7" s="88">
        <v>36400.5067798683</v>
      </c>
      <c r="L7" s="88">
        <v>22894.41623823169</v>
      </c>
      <c r="M7" s="89">
        <v>55246.36644327585</v>
      </c>
      <c r="N7" s="89">
        <v>87472.79847182038</v>
      </c>
      <c r="P7" s="130"/>
    </row>
    <row r="8" spans="1:16" ht="12">
      <c r="A8" s="48">
        <v>70</v>
      </c>
      <c r="B8" s="59" t="s">
        <v>58</v>
      </c>
      <c r="C8" s="60">
        <v>302.3265944030758</v>
      </c>
      <c r="D8" s="60">
        <v>188.71061483677897</v>
      </c>
      <c r="E8" s="60">
        <v>232.34304576677792</v>
      </c>
      <c r="F8" s="88">
        <v>329.99826377970595</v>
      </c>
      <c r="G8" s="88">
        <v>368.1960650813529</v>
      </c>
      <c r="H8" s="88">
        <v>487.3549643258123</v>
      </c>
      <c r="I8" s="88">
        <v>591.7313468821685</v>
      </c>
      <c r="J8" s="88">
        <v>1185.4258846521789</v>
      </c>
      <c r="K8" s="88">
        <v>1213.3502259956078</v>
      </c>
      <c r="L8" s="88">
        <v>738.5295560719877</v>
      </c>
      <c r="M8" s="89">
        <v>1841.545548109193</v>
      </c>
      <c r="N8" s="89">
        <v>2821.703176510343</v>
      </c>
      <c r="P8" s="130"/>
    </row>
    <row r="9" spans="1:16" ht="12" hidden="1">
      <c r="A9" s="48">
        <v>80</v>
      </c>
      <c r="B9" s="59" t="s">
        <v>127</v>
      </c>
      <c r="C9" s="60"/>
      <c r="D9" s="60"/>
      <c r="E9" s="60"/>
      <c r="F9" s="88"/>
      <c r="G9" s="88"/>
      <c r="H9" s="88"/>
      <c r="I9" s="88"/>
      <c r="J9" s="88"/>
      <c r="K9" s="88"/>
      <c r="L9" s="88"/>
      <c r="M9" s="89"/>
      <c r="N9" s="89"/>
      <c r="P9" s="130"/>
    </row>
    <row r="10" spans="1:16" ht="12" hidden="1">
      <c r="A10" s="48">
        <v>81</v>
      </c>
      <c r="B10" s="59" t="s">
        <v>128</v>
      </c>
      <c r="C10" s="60"/>
      <c r="D10" s="60"/>
      <c r="E10" s="60"/>
      <c r="F10" s="88"/>
      <c r="G10" s="88"/>
      <c r="H10" s="88"/>
      <c r="I10" s="88"/>
      <c r="J10" s="88"/>
      <c r="K10" s="88"/>
      <c r="L10" s="88"/>
      <c r="M10" s="89"/>
      <c r="N10" s="89"/>
      <c r="P10" s="130"/>
    </row>
    <row r="11" spans="1:16" ht="12">
      <c r="A11" s="48">
        <v>90</v>
      </c>
      <c r="B11" s="59"/>
      <c r="C11" s="60"/>
      <c r="D11" s="60"/>
      <c r="E11" s="60"/>
      <c r="F11" s="88"/>
      <c r="G11" s="88"/>
      <c r="H11" s="88"/>
      <c r="I11" s="88"/>
      <c r="J11" s="88"/>
      <c r="K11" s="88"/>
      <c r="L11" s="88"/>
      <c r="M11" s="89"/>
      <c r="N11" s="89"/>
      <c r="P11" s="130"/>
    </row>
    <row r="12" spans="1:16" ht="12">
      <c r="A12" s="48">
        <v>100</v>
      </c>
      <c r="B12" s="59" t="s">
        <v>45</v>
      </c>
      <c r="C12" s="60"/>
      <c r="D12" s="60"/>
      <c r="E12" s="60"/>
      <c r="F12" s="88"/>
      <c r="G12" s="88"/>
      <c r="H12" s="88"/>
      <c r="I12" s="88"/>
      <c r="J12" s="88"/>
      <c r="K12" s="88"/>
      <c r="L12" s="88"/>
      <c r="M12" s="89"/>
      <c r="N12" s="89"/>
      <c r="P12" s="130"/>
    </row>
    <row r="13" spans="1:16" ht="12">
      <c r="A13" s="48">
        <v>110</v>
      </c>
      <c r="B13" s="59" t="s">
        <v>107</v>
      </c>
      <c r="C13" s="60">
        <v>218.1070475655484</v>
      </c>
      <c r="D13" s="60">
        <v>154.13036680139695</v>
      </c>
      <c r="E13" s="60">
        <v>309.2349638891978</v>
      </c>
      <c r="F13" s="88">
        <v>423.5357492718187</v>
      </c>
      <c r="G13" s="88">
        <v>495.5043576234092</v>
      </c>
      <c r="H13" s="88">
        <v>582.4310664237037</v>
      </c>
      <c r="I13" s="88">
        <v>698.9952264554308</v>
      </c>
      <c r="J13" s="88">
        <v>1031.6504967015974</v>
      </c>
      <c r="K13" s="88">
        <v>736.4880615598552</v>
      </c>
      <c r="L13" s="88">
        <v>904.6307843630009</v>
      </c>
      <c r="M13" s="89">
        <v>2447.6577538287956</v>
      </c>
      <c r="N13" s="89">
        <v>3840.498775480574</v>
      </c>
      <c r="P13" s="130"/>
    </row>
    <row r="14" spans="1:16" ht="12">
      <c r="A14" s="48">
        <v>120</v>
      </c>
      <c r="B14" s="59" t="s">
        <v>108</v>
      </c>
      <c r="C14" s="60">
        <v>173.66772682694366</v>
      </c>
      <c r="D14" s="60">
        <v>125.45097608075996</v>
      </c>
      <c r="E14" s="60">
        <v>245.04934287861647</v>
      </c>
      <c r="F14" s="88">
        <v>337.47253552302163</v>
      </c>
      <c r="G14" s="88">
        <v>395.0873545790361</v>
      </c>
      <c r="H14" s="88">
        <v>452.61287511723066</v>
      </c>
      <c r="I14" s="88">
        <v>494.11770361658307</v>
      </c>
      <c r="J14" s="88">
        <v>805.1192967409822</v>
      </c>
      <c r="K14" s="88">
        <v>588.6395055659775</v>
      </c>
      <c r="L14" s="88">
        <v>699.8567849299394</v>
      </c>
      <c r="M14" s="89">
        <v>1544.9691061537058</v>
      </c>
      <c r="N14" s="89">
        <v>2263.9852639107894</v>
      </c>
      <c r="P14" s="130"/>
    </row>
    <row r="15" spans="1:16" ht="12">
      <c r="A15" s="48">
        <v>121</v>
      </c>
      <c r="B15" s="59" t="s">
        <v>129</v>
      </c>
      <c r="C15" s="60">
        <v>4.441344417660376</v>
      </c>
      <c r="D15" s="60">
        <v>4.2718498671679015</v>
      </c>
      <c r="E15" s="60">
        <v>2.0842590022521064</v>
      </c>
      <c r="F15" s="88">
        <v>6.258891946222047</v>
      </c>
      <c r="G15" s="88">
        <v>4.136670623393726</v>
      </c>
      <c r="H15" s="88">
        <v>7.325630101840029</v>
      </c>
      <c r="I15" s="88">
        <v>30.664997031660757</v>
      </c>
      <c r="J15" s="88">
        <v>22.383434396324606</v>
      </c>
      <c r="K15" s="88">
        <v>10.496968160897609</v>
      </c>
      <c r="L15" s="88">
        <v>22.621786950361432</v>
      </c>
      <c r="M15" s="89">
        <v>76.05120880454129</v>
      </c>
      <c r="N15" s="89">
        <v>139.00994335046263</v>
      </c>
      <c r="P15" s="130"/>
    </row>
    <row r="16" spans="1:16" ht="12">
      <c r="A16" s="48">
        <v>130</v>
      </c>
      <c r="B16" s="59"/>
      <c r="C16" s="60"/>
      <c r="D16" s="60"/>
      <c r="E16" s="60"/>
      <c r="F16" s="88"/>
      <c r="G16" s="88"/>
      <c r="H16" s="88"/>
      <c r="I16" s="88"/>
      <c r="J16" s="88"/>
      <c r="K16" s="88"/>
      <c r="L16" s="88"/>
      <c r="M16" s="89"/>
      <c r="N16" s="89"/>
      <c r="P16" s="130"/>
    </row>
    <row r="17" spans="1:16" ht="12">
      <c r="A17" s="48">
        <v>140</v>
      </c>
      <c r="B17" s="59" t="s">
        <v>109</v>
      </c>
      <c r="C17" s="60">
        <v>32.63444565214556</v>
      </c>
      <c r="D17" s="60">
        <v>28.46255844142834</v>
      </c>
      <c r="E17" s="60">
        <v>53.97025275567551</v>
      </c>
      <c r="F17" s="88">
        <v>96.13841298111605</v>
      </c>
      <c r="G17" s="88">
        <v>122.51657599495164</v>
      </c>
      <c r="H17" s="88">
        <v>124.30407907206343</v>
      </c>
      <c r="I17" s="88">
        <v>183.7011082328833</v>
      </c>
      <c r="J17" s="88">
        <v>234.382712717485</v>
      </c>
      <c r="K17" s="88">
        <v>178.13076193113432</v>
      </c>
      <c r="L17" s="88">
        <v>171.67888523787104</v>
      </c>
      <c r="M17" s="89">
        <v>749.8210571630356</v>
      </c>
      <c r="N17" s="89">
        <v>1159.5678902034658</v>
      </c>
      <c r="P17" s="130"/>
    </row>
    <row r="18" spans="1:16" ht="12">
      <c r="A18" s="48">
        <v>150</v>
      </c>
      <c r="B18" s="59" t="s">
        <v>110</v>
      </c>
      <c r="C18" s="60">
        <v>14.261131427782262</v>
      </c>
      <c r="D18" s="60">
        <v>7.491167015581751</v>
      </c>
      <c r="E18" s="60">
        <v>17.416910970223405</v>
      </c>
      <c r="F18" s="88">
        <v>36.73004693906483</v>
      </c>
      <c r="G18" s="88">
        <v>61.693857207948426</v>
      </c>
      <c r="H18" s="88">
        <v>57.58944835149933</v>
      </c>
      <c r="I18" s="88">
        <v>95.48586302065712</v>
      </c>
      <c r="J18" s="88">
        <v>110.6149783614515</v>
      </c>
      <c r="K18" s="88">
        <v>79.03833549297046</v>
      </c>
      <c r="L18" s="88">
        <v>75.90912391179904</v>
      </c>
      <c r="M18" s="89">
        <v>200.64140723659273</v>
      </c>
      <c r="N18" s="89">
        <v>281.0199724751066</v>
      </c>
      <c r="P18" s="130"/>
    </row>
    <row r="19" spans="1:16" ht="12">
      <c r="A19" s="48">
        <v>151</v>
      </c>
      <c r="B19" s="59" t="s">
        <v>130</v>
      </c>
      <c r="C19" s="60">
        <v>4.370523817427696</v>
      </c>
      <c r="D19" s="60">
        <v>12.53328562302868</v>
      </c>
      <c r="E19" s="60">
        <v>4.142841349222009</v>
      </c>
      <c r="F19" s="88">
        <v>12.457391557184923</v>
      </c>
      <c r="G19" s="88">
        <v>19.685079626803873</v>
      </c>
      <c r="H19" s="88">
        <v>12.51181542881175</v>
      </c>
      <c r="I19" s="88">
        <v>10.58707876316533</v>
      </c>
      <c r="J19" s="88">
        <v>22.155619158776872</v>
      </c>
      <c r="K19" s="88">
        <v>18.84196351694608</v>
      </c>
      <c r="L19" s="88">
        <v>11.579411186467834</v>
      </c>
      <c r="M19" s="89">
        <v>55.9825874724661</v>
      </c>
      <c r="N19" s="89">
        <v>48.908953523004186</v>
      </c>
      <c r="P19" s="130"/>
    </row>
    <row r="20" spans="1:16" ht="12">
      <c r="A20" s="48">
        <v>160</v>
      </c>
      <c r="B20" s="59"/>
      <c r="C20" s="60"/>
      <c r="D20" s="60"/>
      <c r="E20" s="60"/>
      <c r="F20" s="88"/>
      <c r="G20" s="88"/>
      <c r="H20" s="88"/>
      <c r="I20" s="88"/>
      <c r="J20" s="88"/>
      <c r="K20" s="88"/>
      <c r="L20" s="88"/>
      <c r="M20" s="89"/>
      <c r="N20" s="89"/>
      <c r="P20" s="130"/>
    </row>
    <row r="21" spans="1:16" ht="12">
      <c r="A21" s="48">
        <v>170</v>
      </c>
      <c r="B21" s="59" t="s">
        <v>44</v>
      </c>
      <c r="C21" s="60">
        <v>81.20899829721796</v>
      </c>
      <c r="D21" s="60">
        <v>109.77169064721868</v>
      </c>
      <c r="E21" s="60">
        <v>170.5782865796802</v>
      </c>
      <c r="F21" s="88">
        <v>226.25634866336185</v>
      </c>
      <c r="G21" s="88">
        <v>312.2454643542554</v>
      </c>
      <c r="H21" s="88">
        <v>321.28007427182644</v>
      </c>
      <c r="I21" s="88">
        <v>411.7361928411919</v>
      </c>
      <c r="J21" s="88">
        <v>488.03599016596434</v>
      </c>
      <c r="K21" s="88">
        <v>278.11401605823545</v>
      </c>
      <c r="L21" s="88">
        <v>366.76152437647534</v>
      </c>
      <c r="M21" s="89">
        <v>1355.1217185789199</v>
      </c>
      <c r="N21" s="89">
        <v>2007.9101871434477</v>
      </c>
      <c r="P21" s="130"/>
    </row>
    <row r="22" spans="1:16" ht="12">
      <c r="A22" s="48">
        <v>180</v>
      </c>
      <c r="B22" s="59" t="s">
        <v>43</v>
      </c>
      <c r="C22" s="60">
        <v>80.09866219280289</v>
      </c>
      <c r="D22" s="60">
        <v>107.66673398393426</v>
      </c>
      <c r="E22" s="60">
        <v>168.45470176661505</v>
      </c>
      <c r="F22" s="88">
        <v>220.01936580813668</v>
      </c>
      <c r="G22" s="88">
        <v>307.0263044932774</v>
      </c>
      <c r="H22" s="88">
        <v>309.74774422478276</v>
      </c>
      <c r="I22" s="88">
        <v>402.14612319639883</v>
      </c>
      <c r="J22" s="88">
        <v>467.06642773490603</v>
      </c>
      <c r="K22" s="88">
        <v>275.9975141697662</v>
      </c>
      <c r="L22" s="88">
        <v>358.1896251075675</v>
      </c>
      <c r="M22" s="89">
        <v>1323.8257248074497</v>
      </c>
      <c r="N22" s="89">
        <v>1946.7830671822662</v>
      </c>
      <c r="P22" s="130"/>
    </row>
    <row r="23" spans="1:16" ht="12">
      <c r="A23" s="48">
        <v>190</v>
      </c>
      <c r="B23" s="59" t="s">
        <v>42</v>
      </c>
      <c r="C23" s="60">
        <v>47.95935439285638</v>
      </c>
      <c r="D23" s="60">
        <v>84.97114471323795</v>
      </c>
      <c r="E23" s="60">
        <v>109.08014564024941</v>
      </c>
      <c r="F23" s="88">
        <v>154.09637475547925</v>
      </c>
      <c r="G23" s="88">
        <v>193.360868693525</v>
      </c>
      <c r="H23" s="88">
        <v>199.25246002285954</v>
      </c>
      <c r="I23" s="88">
        <v>253.1845197823406</v>
      </c>
      <c r="J23" s="88">
        <v>285.3277920695392</v>
      </c>
      <c r="K23" s="88">
        <v>147.02554990334605</v>
      </c>
      <c r="L23" s="88">
        <v>211.32914597625148</v>
      </c>
      <c r="M23" s="89">
        <v>559.2663965765324</v>
      </c>
      <c r="N23" s="89">
        <v>724.8603959587722</v>
      </c>
      <c r="P23" s="130"/>
    </row>
    <row r="24" spans="1:16" ht="12">
      <c r="A24" s="48">
        <v>191</v>
      </c>
      <c r="B24" s="59" t="s">
        <v>113</v>
      </c>
      <c r="C24" s="60">
        <v>3.087556132828354</v>
      </c>
      <c r="D24" s="60">
        <v>2.061299272365597</v>
      </c>
      <c r="E24" s="60">
        <v>2.1235848130651678</v>
      </c>
      <c r="F24" s="88">
        <v>3.162024939570707</v>
      </c>
      <c r="G24" s="88">
        <v>5.169917246007152</v>
      </c>
      <c r="H24" s="88">
        <v>4.206699945203706</v>
      </c>
      <c r="I24" s="88">
        <v>5.3278164693295444</v>
      </c>
      <c r="J24" s="88">
        <v>22.378969005255346</v>
      </c>
      <c r="K24" s="88">
        <v>7.379242849159457</v>
      </c>
      <c r="L24" s="88">
        <v>10.714874086134891</v>
      </c>
      <c r="M24" s="89">
        <v>30.521254965345996</v>
      </c>
      <c r="N24" s="89">
        <v>37.32304630216372</v>
      </c>
      <c r="P24" s="130"/>
    </row>
    <row r="25" spans="1:16" ht="12">
      <c r="A25" s="48">
        <v>200</v>
      </c>
      <c r="B25" s="59"/>
      <c r="C25" s="60"/>
      <c r="D25" s="60"/>
      <c r="E25" s="60"/>
      <c r="F25" s="88"/>
      <c r="G25" s="88"/>
      <c r="H25" s="88"/>
      <c r="I25" s="88"/>
      <c r="J25" s="88"/>
      <c r="K25" s="88"/>
      <c r="L25" s="88"/>
      <c r="M25" s="89"/>
      <c r="N25" s="89"/>
      <c r="P25" s="130"/>
    </row>
    <row r="26" spans="1:16" ht="12">
      <c r="A26" s="48">
        <v>210</v>
      </c>
      <c r="B26" s="59" t="s">
        <v>114</v>
      </c>
      <c r="C26" s="60">
        <v>6.332248655981512</v>
      </c>
      <c r="D26" s="60">
        <v>3.188403265226154</v>
      </c>
      <c r="E26" s="60">
        <v>0</v>
      </c>
      <c r="F26" s="88">
        <v>6.215073764228325</v>
      </c>
      <c r="G26" s="88">
        <v>6.213749218202756</v>
      </c>
      <c r="H26" s="88">
        <v>9.410932673308654</v>
      </c>
      <c r="I26" s="88">
        <v>6.393379763195453</v>
      </c>
      <c r="J26" s="88">
        <v>29.50112425852957</v>
      </c>
      <c r="K26" s="88">
        <v>15.759709121587836</v>
      </c>
      <c r="L26" s="88">
        <v>11.592366901631042</v>
      </c>
      <c r="M26" s="89">
        <v>59.25566377272891</v>
      </c>
      <c r="N26" s="89">
        <v>90.78462536499948</v>
      </c>
      <c r="P26" s="130"/>
    </row>
    <row r="27" spans="1:16" ht="12">
      <c r="A27" s="48">
        <v>220</v>
      </c>
      <c r="B27" s="59" t="s">
        <v>115</v>
      </c>
      <c r="C27" s="60">
        <v>0</v>
      </c>
      <c r="D27" s="60">
        <v>0</v>
      </c>
      <c r="E27" s="60">
        <v>0</v>
      </c>
      <c r="F27" s="88">
        <v>2.053528568923927</v>
      </c>
      <c r="G27" s="88">
        <v>0</v>
      </c>
      <c r="H27" s="88">
        <v>4.17060514293725</v>
      </c>
      <c r="I27" s="88">
        <v>0</v>
      </c>
      <c r="J27" s="88">
        <v>0</v>
      </c>
      <c r="K27" s="88">
        <v>0</v>
      </c>
      <c r="L27" s="88">
        <v>0</v>
      </c>
      <c r="M27" s="89">
        <v>0</v>
      </c>
      <c r="N27" s="89">
        <v>2.13221798872878</v>
      </c>
      <c r="P27" s="130"/>
    </row>
    <row r="28" spans="1:16" ht="12">
      <c r="A28" s="48">
        <v>221</v>
      </c>
      <c r="B28" s="59" t="s">
        <v>116</v>
      </c>
      <c r="C28" s="60">
        <v>2.1498516085975075</v>
      </c>
      <c r="D28" s="60">
        <v>0</v>
      </c>
      <c r="E28" s="60">
        <v>0</v>
      </c>
      <c r="F28" s="88">
        <v>2.053528568923927</v>
      </c>
      <c r="G28" s="88">
        <v>4.142499478801837</v>
      </c>
      <c r="H28" s="88">
        <v>1.0336275851676984</v>
      </c>
      <c r="I28" s="88">
        <v>1.0655632938659088</v>
      </c>
      <c r="J28" s="88">
        <v>8.540353019124971</v>
      </c>
      <c r="K28" s="88">
        <v>4.175976255972766</v>
      </c>
      <c r="L28" s="88">
        <v>6.312144460836438</v>
      </c>
      <c r="M28" s="89">
        <v>19.601042953567763</v>
      </c>
      <c r="N28" s="89">
        <v>12.839941928074246</v>
      </c>
      <c r="P28" s="130"/>
    </row>
    <row r="29" spans="1:16" ht="12">
      <c r="A29" s="48">
        <v>230</v>
      </c>
      <c r="B29" s="59"/>
      <c r="C29" s="60"/>
      <c r="D29" s="60"/>
      <c r="E29" s="60"/>
      <c r="F29" s="88"/>
      <c r="G29" s="88"/>
      <c r="H29" s="88"/>
      <c r="I29" s="88"/>
      <c r="J29" s="88"/>
      <c r="K29" s="88"/>
      <c r="L29" s="88"/>
      <c r="M29" s="89"/>
      <c r="N29" s="89"/>
      <c r="P29" s="130"/>
    </row>
    <row r="30" spans="1:16" ht="12">
      <c r="A30" s="48">
        <v>240</v>
      </c>
      <c r="B30" s="59" t="s">
        <v>117</v>
      </c>
      <c r="C30" s="60">
        <v>2.1498516085975075</v>
      </c>
      <c r="D30" s="60">
        <v>4.147976785969724</v>
      </c>
      <c r="E30" s="60">
        <v>2.1235848130651678</v>
      </c>
      <c r="F30" s="88">
        <v>7.209259082230604</v>
      </c>
      <c r="G30" s="88">
        <v>11.432909079180773</v>
      </c>
      <c r="H30" s="88">
        <v>12.602052434477892</v>
      </c>
      <c r="I30" s="88">
        <v>11.655042806216278</v>
      </c>
      <c r="J30" s="88">
        <v>32.708813290961565</v>
      </c>
      <c r="K30" s="88">
        <v>11.612246626097916</v>
      </c>
      <c r="L30" s="88">
        <v>9.603821288949746</v>
      </c>
      <c r="M30" s="89">
        <v>51.20732982331576</v>
      </c>
      <c r="N30" s="89">
        <v>64.91101697814965</v>
      </c>
      <c r="P30" s="130"/>
    </row>
    <row r="31" spans="1:16" ht="12">
      <c r="A31" s="48">
        <v>250</v>
      </c>
      <c r="B31" s="59" t="s">
        <v>118</v>
      </c>
      <c r="C31" s="60">
        <v>1.110336104415094</v>
      </c>
      <c r="D31" s="60">
        <v>0</v>
      </c>
      <c r="E31" s="60">
        <v>1.0617924065325839</v>
      </c>
      <c r="F31" s="88">
        <v>0</v>
      </c>
      <c r="G31" s="88">
        <v>4.175327888782413</v>
      </c>
      <c r="H31" s="88">
        <v>5.258374931504632</v>
      </c>
      <c r="I31" s="88">
        <v>3.1966898815977265</v>
      </c>
      <c r="J31" s="88">
        <v>4.26362623775631</v>
      </c>
      <c r="K31" s="88">
        <v>0</v>
      </c>
      <c r="L31" s="88">
        <v>2.1429748172269782</v>
      </c>
      <c r="M31" s="89">
        <v>5.425447375296765</v>
      </c>
      <c r="N31" s="89">
        <v>7.417524191910445</v>
      </c>
      <c r="P31" s="130"/>
    </row>
    <row r="32" spans="1:16" ht="12">
      <c r="A32" s="48">
        <v>251</v>
      </c>
      <c r="B32" s="59" t="s">
        <v>119</v>
      </c>
      <c r="C32" s="60">
        <v>1.0395155041824133</v>
      </c>
      <c r="D32" s="60">
        <v>1.0215100613426589</v>
      </c>
      <c r="E32" s="60">
        <v>0</v>
      </c>
      <c r="F32" s="88">
        <v>6.182494797768641</v>
      </c>
      <c r="G32" s="88">
        <v>2.0876639443912066</v>
      </c>
      <c r="H32" s="88">
        <v>1.0336275851676984</v>
      </c>
      <c r="I32" s="88">
        <v>2.0649731614230973</v>
      </c>
      <c r="J32" s="88">
        <v>11.59408550364452</v>
      </c>
      <c r="K32" s="88">
        <v>6.320991904924842</v>
      </c>
      <c r="L32" s="88">
        <v>2.103409428655323</v>
      </c>
      <c r="M32" s="89">
        <v>15.044941797510925</v>
      </c>
      <c r="N32" s="89">
        <v>37.26305222493683</v>
      </c>
      <c r="P32" s="130"/>
    </row>
    <row r="33" spans="1:16" ht="12">
      <c r="A33" s="48">
        <v>260</v>
      </c>
      <c r="B33" s="59"/>
      <c r="C33" s="60"/>
      <c r="D33" s="60"/>
      <c r="E33" s="60"/>
      <c r="F33" s="88"/>
      <c r="G33" s="88"/>
      <c r="H33" s="88"/>
      <c r="I33" s="88"/>
      <c r="J33" s="88"/>
      <c r="K33" s="88"/>
      <c r="L33" s="88"/>
      <c r="M33" s="89"/>
      <c r="N33" s="89"/>
      <c r="P33" s="130"/>
    </row>
    <row r="34" spans="1:16" ht="12">
      <c r="A34" s="48">
        <v>270</v>
      </c>
      <c r="B34" s="59" t="s">
        <v>120</v>
      </c>
      <c r="C34" s="60">
        <v>87.16707603096899</v>
      </c>
      <c r="D34" s="60">
        <v>73.68581467688793</v>
      </c>
      <c r="E34" s="60">
        <v>122.64817141602384</v>
      </c>
      <c r="F34" s="88">
        <v>132.76304226532991</v>
      </c>
      <c r="G34" s="88">
        <v>184.66059203188388</v>
      </c>
      <c r="H34" s="88">
        <v>204.68107704444566</v>
      </c>
      <c r="I34" s="88">
        <v>252.16550426111397</v>
      </c>
      <c r="J34" s="88">
        <v>357.51131958910975</v>
      </c>
      <c r="K34" s="88">
        <v>246.07076425587667</v>
      </c>
      <c r="L34" s="88">
        <v>312.70548939054993</v>
      </c>
      <c r="M34" s="89">
        <v>976.292956458959</v>
      </c>
      <c r="N34" s="89">
        <v>1588.172708460675</v>
      </c>
      <c r="P34" s="130"/>
    </row>
    <row r="35" spans="1:16" ht="12">
      <c r="A35" s="48">
        <v>280</v>
      </c>
      <c r="B35" s="59" t="s">
        <v>41</v>
      </c>
      <c r="C35" s="60">
        <v>83.83606771772371</v>
      </c>
      <c r="D35" s="60">
        <v>68.53256649597392</v>
      </c>
      <c r="E35" s="60">
        <v>110.26778717292493</v>
      </c>
      <c r="F35" s="88">
        <v>102.0550561381215</v>
      </c>
      <c r="G35" s="88">
        <v>171.2231623944974</v>
      </c>
      <c r="H35" s="88">
        <v>171.68624437449574</v>
      </c>
      <c r="I35" s="88">
        <v>196.9248910847401</v>
      </c>
      <c r="J35" s="88">
        <v>292.1133918542193</v>
      </c>
      <c r="K35" s="88">
        <v>226.3956553958646</v>
      </c>
      <c r="L35" s="88">
        <v>276.4059930777016</v>
      </c>
      <c r="M35" s="89">
        <v>833.6533974413808</v>
      </c>
      <c r="N35" s="89">
        <v>1131.4178332689849</v>
      </c>
      <c r="P35" s="130"/>
    </row>
    <row r="36" spans="1:16" ht="12">
      <c r="A36" s="48">
        <v>290</v>
      </c>
      <c r="B36" s="59" t="s">
        <v>40</v>
      </c>
      <c r="C36" s="60">
        <v>13.931969806702918</v>
      </c>
      <c r="D36" s="60">
        <v>22.885479859057366</v>
      </c>
      <c r="E36" s="60">
        <v>34.06701068131534</v>
      </c>
      <c r="F36" s="88">
        <v>44.18204143346368</v>
      </c>
      <c r="G36" s="88">
        <v>31.768890946656022</v>
      </c>
      <c r="H36" s="88">
        <v>78.81050484383222</v>
      </c>
      <c r="I36" s="88">
        <v>110.08335844617345</v>
      </c>
      <c r="J36" s="88">
        <v>114.75176303402051</v>
      </c>
      <c r="K36" s="88">
        <v>59.38058566040427</v>
      </c>
      <c r="L36" s="88">
        <v>76.3321068497964</v>
      </c>
      <c r="M36" s="89">
        <v>335.74344071703507</v>
      </c>
      <c r="N36" s="89">
        <v>747.8069687128569</v>
      </c>
      <c r="P36" s="130"/>
    </row>
    <row r="37" spans="1:16" ht="12">
      <c r="A37" s="48">
        <v>300</v>
      </c>
      <c r="B37" s="59" t="s">
        <v>121</v>
      </c>
      <c r="C37" s="60">
        <v>66.83203696805194</v>
      </c>
      <c r="D37" s="60">
        <v>55.91906518266587</v>
      </c>
      <c r="E37" s="60">
        <v>79.95548033774436</v>
      </c>
      <c r="F37" s="88">
        <v>74.16191332733375</v>
      </c>
      <c r="G37" s="88">
        <v>118.923060023532</v>
      </c>
      <c r="H37" s="88">
        <v>130.61523203957603</v>
      </c>
      <c r="I37" s="88">
        <v>130.82949964422338</v>
      </c>
      <c r="J37" s="88">
        <v>183.02341806813314</v>
      </c>
      <c r="K37" s="88">
        <v>137.1852673307313</v>
      </c>
      <c r="L37" s="88">
        <v>190.1832556207597</v>
      </c>
      <c r="M37" s="89">
        <v>424.13784392016544</v>
      </c>
      <c r="N37" s="89">
        <v>477.79612716446985</v>
      </c>
      <c r="P37" s="130"/>
    </row>
    <row r="38" spans="1:16" ht="12">
      <c r="A38" s="48">
        <v>301</v>
      </c>
      <c r="B38" s="59" t="s">
        <v>122</v>
      </c>
      <c r="C38" s="60">
        <v>0</v>
      </c>
      <c r="D38" s="60">
        <v>2.166893203883495</v>
      </c>
      <c r="E38" s="60">
        <v>1.0617924065325839</v>
      </c>
      <c r="F38" s="88">
        <v>3.162024939570707</v>
      </c>
      <c r="G38" s="88">
        <v>4.175327888782413</v>
      </c>
      <c r="H38" s="88">
        <v>3.1369775577695513</v>
      </c>
      <c r="I38" s="88">
        <v>13.710412970899224</v>
      </c>
      <c r="J38" s="88">
        <v>22.02384997572595</v>
      </c>
      <c r="K38" s="88">
        <v>2.1165018884692293</v>
      </c>
      <c r="L38" s="88">
        <v>3.4122281975914697</v>
      </c>
      <c r="M38" s="89">
        <v>19.87930204346156</v>
      </c>
      <c r="N38" s="89">
        <v>36.29637279291976</v>
      </c>
      <c r="P38" s="130"/>
    </row>
    <row r="39" spans="1:16" ht="12">
      <c r="A39" s="48">
        <v>310</v>
      </c>
      <c r="B39" s="59"/>
      <c r="C39" s="60"/>
      <c r="D39" s="60"/>
      <c r="E39" s="60"/>
      <c r="F39" s="88"/>
      <c r="G39" s="88"/>
      <c r="H39" s="88"/>
      <c r="I39" s="88"/>
      <c r="J39" s="88"/>
      <c r="K39" s="88"/>
      <c r="L39" s="88"/>
      <c r="M39" s="89"/>
      <c r="N39" s="89"/>
      <c r="P39" s="130"/>
    </row>
    <row r="40" spans="1:16" ht="12">
      <c r="A40" s="48">
        <v>320</v>
      </c>
      <c r="B40" s="59" t="s">
        <v>39</v>
      </c>
      <c r="C40" s="60">
        <v>176.65022026035618</v>
      </c>
      <c r="D40" s="60">
        <v>193.45062648780592</v>
      </c>
      <c r="E40" s="60">
        <v>298.3887253797754</v>
      </c>
      <c r="F40" s="88">
        <v>385.0395500152431</v>
      </c>
      <c r="G40" s="88">
        <v>529.897903518797</v>
      </c>
      <c r="H40" s="88">
        <v>567.042285252811</v>
      </c>
      <c r="I40" s="88">
        <v>733.2664939869312</v>
      </c>
      <c r="J40" s="88">
        <v>889.547643025055</v>
      </c>
      <c r="K40" s="88">
        <v>556.9317842051084</v>
      </c>
      <c r="L40" s="88">
        <v>715.3644492617817</v>
      </c>
      <c r="M40" s="89">
        <v>2265.3239560123784</v>
      </c>
      <c r="N40" s="89">
        <v>3338.1024932375058</v>
      </c>
      <c r="P40" s="130"/>
    </row>
    <row r="41" spans="1:16" ht="12">
      <c r="A41" s="48">
        <v>330</v>
      </c>
      <c r="B41" s="59" t="s">
        <v>38</v>
      </c>
      <c r="C41" s="60">
        <v>132.21089952175151</v>
      </c>
      <c r="D41" s="60">
        <v>164.77123576716892</v>
      </c>
      <c r="E41" s="60">
        <v>234.20310436919385</v>
      </c>
      <c r="F41" s="88">
        <v>298.97633626644625</v>
      </c>
      <c r="G41" s="88">
        <v>429.48090047442383</v>
      </c>
      <c r="H41" s="88">
        <v>437.2240939463382</v>
      </c>
      <c r="I41" s="88">
        <v>528.3889711480842</v>
      </c>
      <c r="J41" s="88">
        <v>663.016443064443</v>
      </c>
      <c r="K41" s="88">
        <v>409.08322821123045</v>
      </c>
      <c r="L41" s="88">
        <v>510.5904498287214</v>
      </c>
      <c r="M41" s="89">
        <v>1362.635308337319</v>
      </c>
      <c r="N41" s="89">
        <v>1761.5889816676518</v>
      </c>
      <c r="P41" s="130"/>
    </row>
    <row r="42" spans="1:16" ht="12">
      <c r="A42" s="48">
        <v>340</v>
      </c>
      <c r="B42" s="59" t="s">
        <v>37</v>
      </c>
      <c r="C42" s="60">
        <v>44.439320738604664</v>
      </c>
      <c r="D42" s="60">
        <v>28.679390720637</v>
      </c>
      <c r="E42" s="60">
        <v>64.18562101058149</v>
      </c>
      <c r="F42" s="88">
        <v>86.06321374879711</v>
      </c>
      <c r="G42" s="88">
        <v>100.41700304437306</v>
      </c>
      <c r="H42" s="88">
        <v>129.81819130647244</v>
      </c>
      <c r="I42" s="88">
        <v>204.87752283884677</v>
      </c>
      <c r="J42" s="88">
        <v>226.53119996061218</v>
      </c>
      <c r="K42" s="88">
        <v>147.8485559938792</v>
      </c>
      <c r="L42" s="88">
        <v>204.77399943305974</v>
      </c>
      <c r="M42" s="89">
        <v>902.688647675056</v>
      </c>
      <c r="N42" s="89">
        <v>1576.5135115698054</v>
      </c>
      <c r="P42" s="130"/>
    </row>
    <row r="43" spans="1:16" ht="12">
      <c r="A43" s="48">
        <v>350</v>
      </c>
      <c r="B43" s="59" t="s">
        <v>36</v>
      </c>
      <c r="C43" s="60">
        <v>303.8305857200493</v>
      </c>
      <c r="D43" s="60">
        <v>273.8323529922456</v>
      </c>
      <c r="E43" s="60">
        <v>452.563672233366</v>
      </c>
      <c r="F43" s="88">
        <v>604.5143991138239</v>
      </c>
      <c r="G43" s="88">
        <v>773.2404683928223</v>
      </c>
      <c r="H43" s="88">
        <v>849.4989956056063</v>
      </c>
      <c r="I43" s="88">
        <v>976.8142759454012</v>
      </c>
      <c r="J43" s="88">
        <v>1388.3491114778637</v>
      </c>
      <c r="K43" s="88">
        <v>951.8886582930211</v>
      </c>
      <c r="L43" s="88">
        <v>1179.4212852559726</v>
      </c>
      <c r="M43" s="89">
        <v>2734.440201262338</v>
      </c>
      <c r="N43" s="89">
        <v>3757.2115016897747</v>
      </c>
      <c r="P43" s="130"/>
    </row>
    <row r="44" spans="1:16" ht="12">
      <c r="A44" s="48">
        <v>360</v>
      </c>
      <c r="B44" s="59" t="s">
        <v>35</v>
      </c>
      <c r="C44" s="60">
        <v>46.48736136725061</v>
      </c>
      <c r="D44" s="60">
        <v>45.06924957632024</v>
      </c>
      <c r="E44" s="60">
        <v>90.87439602502565</v>
      </c>
      <c r="F44" s="88">
        <v>117.99768642444207</v>
      </c>
      <c r="G44" s="88">
        <v>151.74478970500783</v>
      </c>
      <c r="H44" s="88">
        <v>170.15616476443446</v>
      </c>
      <c r="I44" s="88">
        <v>250.56992165811315</v>
      </c>
      <c r="J44" s="88">
        <v>306.317828288173</v>
      </c>
      <c r="K44" s="88">
        <v>193.68263147806127</v>
      </c>
      <c r="L44" s="88">
        <v>235.79994893574226</v>
      </c>
      <c r="M44" s="89">
        <v>1075.852860903798</v>
      </c>
      <c r="N44" s="89">
        <v>1844.8762554584782</v>
      </c>
      <c r="P44" s="130"/>
    </row>
    <row r="45" spans="1:16" ht="12">
      <c r="A45" s="48">
        <v>370</v>
      </c>
      <c r="B45" s="59" t="s">
        <v>34</v>
      </c>
      <c r="C45" s="92">
        <v>1.2174350051205425</v>
      </c>
      <c r="D45" s="92">
        <v>1.164252079526679</v>
      </c>
      <c r="E45" s="92">
        <v>1.2079236126101867</v>
      </c>
      <c r="F45" s="91">
        <v>1.2261122282998018</v>
      </c>
      <c r="G45" s="91">
        <v>1.2187810330720632</v>
      </c>
      <c r="H45" s="91">
        <v>1.2192131224262361</v>
      </c>
      <c r="I45" s="91">
        <v>1.2669679043868307</v>
      </c>
      <c r="J45" s="91">
        <v>1.270350441007485</v>
      </c>
      <c r="K45" s="91">
        <v>1.2780165413859765</v>
      </c>
      <c r="L45" s="91">
        <v>1.2495579698530754</v>
      </c>
      <c r="M45" s="90">
        <v>1.4718186749305249</v>
      </c>
      <c r="N45" s="90">
        <v>1.5513355842347902</v>
      </c>
      <c r="P45" s="130"/>
    </row>
    <row r="46" spans="1:16" ht="12">
      <c r="A46" s="48">
        <v>380</v>
      </c>
      <c r="B46" s="59"/>
      <c r="C46" s="92"/>
      <c r="D46" s="92"/>
      <c r="E46" s="92"/>
      <c r="F46" s="91"/>
      <c r="G46" s="91"/>
      <c r="H46" s="91"/>
      <c r="I46" s="91"/>
      <c r="J46" s="91"/>
      <c r="K46" s="91"/>
      <c r="L46" s="91"/>
      <c r="M46" s="90"/>
      <c r="N46" s="90"/>
      <c r="P46" s="130"/>
    </row>
    <row r="47" spans="1:16" ht="12">
      <c r="A47" s="48">
        <v>390</v>
      </c>
      <c r="B47" s="59" t="s">
        <v>33</v>
      </c>
      <c r="C47" s="92"/>
      <c r="D47" s="92"/>
      <c r="E47" s="92"/>
      <c r="F47" s="91"/>
      <c r="G47" s="91"/>
      <c r="H47" s="91"/>
      <c r="I47" s="91"/>
      <c r="J47" s="91"/>
      <c r="K47" s="91"/>
      <c r="L47" s="91"/>
      <c r="M47" s="90"/>
      <c r="N47" s="90"/>
      <c r="P47" s="130"/>
    </row>
    <row r="48" spans="1:16" ht="12">
      <c r="A48" s="48">
        <v>400</v>
      </c>
      <c r="B48" s="59" t="s">
        <v>125</v>
      </c>
      <c r="C48" s="92">
        <v>26.75319521714311</v>
      </c>
      <c r="D48" s="92">
        <v>16.569051935992544</v>
      </c>
      <c r="E48" s="92">
        <v>13.25382750945863</v>
      </c>
      <c r="F48" s="91">
        <v>13.702120852436385</v>
      </c>
      <c r="G48" s="91">
        <v>12.339740463533694</v>
      </c>
      <c r="H48" s="91">
        <v>14.338817178612068</v>
      </c>
      <c r="I48" s="91">
        <v>14.945338052390998</v>
      </c>
      <c r="J48" s="91">
        <v>21.684616346673327</v>
      </c>
      <c r="K48" s="91">
        <v>31.774981709904985</v>
      </c>
      <c r="L48" s="91">
        <v>16.177270157557814</v>
      </c>
      <c r="M48" s="90">
        <v>14.499243376273954</v>
      </c>
      <c r="N48" s="90">
        <v>15.614321350144062</v>
      </c>
      <c r="P48" s="130"/>
    </row>
    <row r="49" spans="1:16" ht="12">
      <c r="A49" s="48">
        <v>410</v>
      </c>
      <c r="B49" s="59"/>
      <c r="C49" s="60"/>
      <c r="D49" s="60"/>
      <c r="E49" s="60"/>
      <c r="F49" s="88"/>
      <c r="G49" s="88"/>
      <c r="H49" s="88"/>
      <c r="I49" s="88"/>
      <c r="J49" s="88"/>
      <c r="K49" s="88"/>
      <c r="L49" s="88"/>
      <c r="M49" s="89"/>
      <c r="N49" s="89"/>
      <c r="P49" s="130"/>
    </row>
    <row r="50" spans="1:16" ht="12">
      <c r="A50" s="48">
        <v>420</v>
      </c>
      <c r="B50" s="59" t="s">
        <v>32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9"/>
      <c r="N50" s="89"/>
      <c r="P50" s="130"/>
    </row>
    <row r="51" spans="1:16" ht="12">
      <c r="A51" s="48">
        <v>430</v>
      </c>
      <c r="B51" s="59" t="s">
        <v>31</v>
      </c>
      <c r="C51" s="88">
        <v>137.31007151888159</v>
      </c>
      <c r="D51" s="88">
        <v>136.4379772343358</v>
      </c>
      <c r="E51" s="88">
        <v>226.20111927705838</v>
      </c>
      <c r="F51" s="88">
        <v>370.69284245553604</v>
      </c>
      <c r="G51" s="88">
        <v>433.9008091411716</v>
      </c>
      <c r="H51" s="88">
        <v>464.0918209797929</v>
      </c>
      <c r="I51" s="88">
        <v>624.6239118100142</v>
      </c>
      <c r="J51" s="88">
        <v>705.5814331021035</v>
      </c>
      <c r="K51" s="88">
        <v>500.4739583601843</v>
      </c>
      <c r="L51" s="88">
        <v>954.8474991934646</v>
      </c>
      <c r="M51" s="89">
        <v>2461.1570121078676</v>
      </c>
      <c r="N51" s="89">
        <v>2681.865314237315</v>
      </c>
      <c r="P51" s="130"/>
    </row>
    <row r="52" spans="1:16" ht="12">
      <c r="A52" s="48">
        <v>440</v>
      </c>
      <c r="B52" s="59" t="s">
        <v>30</v>
      </c>
      <c r="C52" s="88">
        <v>113.38507677244276</v>
      </c>
      <c r="D52" s="88">
        <v>104.79760977790683</v>
      </c>
      <c r="E52" s="88">
        <v>183.56647989553161</v>
      </c>
      <c r="F52" s="88">
        <v>318.71899763850774</v>
      </c>
      <c r="G52" s="88">
        <v>361.60636902029273</v>
      </c>
      <c r="H52" s="88">
        <v>399.31681980758054</v>
      </c>
      <c r="I52" s="88">
        <v>487.84320963912285</v>
      </c>
      <c r="J52" s="88">
        <v>555.3984352783821</v>
      </c>
      <c r="K52" s="88">
        <v>429.8078154127388</v>
      </c>
      <c r="L52" s="88">
        <v>801.7349889593293</v>
      </c>
      <c r="M52" s="89">
        <v>2006.586429609539</v>
      </c>
      <c r="N52" s="89">
        <v>2056.9293461609773</v>
      </c>
      <c r="P52" s="130"/>
    </row>
    <row r="53" spans="1:16" ht="12">
      <c r="A53" s="48">
        <v>450</v>
      </c>
      <c r="B53" s="59" t="s">
        <v>29</v>
      </c>
      <c r="C53" s="88">
        <v>42.03717710879531</v>
      </c>
      <c r="D53" s="88">
        <v>50.51344032296981</v>
      </c>
      <c r="E53" s="88">
        <v>94.7299291988049</v>
      </c>
      <c r="F53" s="88">
        <v>103.54692910407154</v>
      </c>
      <c r="G53" s="88">
        <v>168.82696145181296</v>
      </c>
      <c r="H53" s="88">
        <v>144.61740596322971</v>
      </c>
      <c r="I53" s="88">
        <v>176.00723616338678</v>
      </c>
      <c r="J53" s="88">
        <v>379.62725659737663</v>
      </c>
      <c r="K53" s="88">
        <v>115.09753251961223</v>
      </c>
      <c r="L53" s="88">
        <v>165.34119764714504</v>
      </c>
      <c r="M53" s="89">
        <v>361.14011960541814</v>
      </c>
      <c r="N53" s="89">
        <v>1248.1516113451264</v>
      </c>
      <c r="P53" s="130"/>
    </row>
    <row r="54" spans="1:16" ht="12">
      <c r="A54" s="48">
        <v>460</v>
      </c>
      <c r="B54" s="59" t="s">
        <v>28</v>
      </c>
      <c r="C54" s="88">
        <v>32.35842494970908</v>
      </c>
      <c r="D54" s="88">
        <v>44.3478216555533</v>
      </c>
      <c r="E54" s="88">
        <v>77.02884086655826</v>
      </c>
      <c r="F54" s="88">
        <v>81.79498657646305</v>
      </c>
      <c r="G54" s="88">
        <v>144.2049805325681</v>
      </c>
      <c r="H54" s="88">
        <v>109.21712371355022</v>
      </c>
      <c r="I54" s="88">
        <v>110.43496850562794</v>
      </c>
      <c r="J54" s="88">
        <v>348.3414020929304</v>
      </c>
      <c r="K54" s="88">
        <v>98.4784836402751</v>
      </c>
      <c r="L54" s="88">
        <v>95.11767166193157</v>
      </c>
      <c r="M54" s="89">
        <v>218.12727947740206</v>
      </c>
      <c r="N54" s="89">
        <v>1049.6737405914055</v>
      </c>
      <c r="P54" s="130"/>
    </row>
    <row r="55" spans="1:16" ht="12">
      <c r="A55" s="48">
        <v>470</v>
      </c>
      <c r="B55" s="59" t="s">
        <v>27</v>
      </c>
      <c r="C55" s="88">
        <v>18.839609577619733</v>
      </c>
      <c r="D55" s="88">
        <v>22.720967511934848</v>
      </c>
      <c r="E55" s="88">
        <v>30.903188173655156</v>
      </c>
      <c r="F55" s="88">
        <v>65.2333285038557</v>
      </c>
      <c r="G55" s="88">
        <v>42.17583097476795</v>
      </c>
      <c r="H55" s="88">
        <v>66.41797298228518</v>
      </c>
      <c r="I55" s="88">
        <v>54.31710807314248</v>
      </c>
      <c r="J55" s="88">
        <v>110.47574036290325</v>
      </c>
      <c r="K55" s="88">
        <v>52.83271082283737</v>
      </c>
      <c r="L55" s="88">
        <v>70.71147383053585</v>
      </c>
      <c r="M55" s="89">
        <v>99.38517863900996</v>
      </c>
      <c r="N55" s="89">
        <v>89.82683329085671</v>
      </c>
      <c r="P55" s="130"/>
    </row>
    <row r="56" spans="1:16" ht="12">
      <c r="A56" s="48">
        <v>480</v>
      </c>
      <c r="B56" s="59" t="s">
        <v>26</v>
      </c>
      <c r="C56" s="88">
        <v>13.719508006004881</v>
      </c>
      <c r="D56" s="88">
        <v>20.554074308051355</v>
      </c>
      <c r="E56" s="88">
        <v>22.73346328226689</v>
      </c>
      <c r="F56" s="88">
        <v>43.31710615668693</v>
      </c>
      <c r="G56" s="88">
        <v>30.782806511516036</v>
      </c>
      <c r="H56" s="88">
        <v>53.95454839062218</v>
      </c>
      <c r="I56" s="88">
        <v>45.85538163585312</v>
      </c>
      <c r="J56" s="88">
        <v>76.65127367343439</v>
      </c>
      <c r="K56" s="88">
        <v>42.56096549466609</v>
      </c>
      <c r="L56" s="88">
        <v>38.837834190020736</v>
      </c>
      <c r="M56" s="89">
        <v>76.16009453121835</v>
      </c>
      <c r="N56" s="89">
        <v>69.49232174147743</v>
      </c>
      <c r="P56" s="130"/>
    </row>
    <row r="57" spans="1:16" ht="12">
      <c r="A57" s="48">
        <v>490</v>
      </c>
      <c r="B57" s="59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9"/>
      <c r="N57" s="89"/>
      <c r="P57" s="130"/>
    </row>
    <row r="58" spans="1:16" ht="12">
      <c r="A58" s="59">
        <v>500</v>
      </c>
      <c r="B58" s="59" t="s">
        <v>25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P58" s="130"/>
    </row>
    <row r="59" spans="1:16" ht="12">
      <c r="A59" s="48">
        <v>510</v>
      </c>
      <c r="B59" s="59" t="s">
        <v>24</v>
      </c>
      <c r="C59" s="88">
        <v>57.97735732363037</v>
      </c>
      <c r="D59" s="88">
        <v>61.49405097758717</v>
      </c>
      <c r="E59" s="88">
        <v>108.67392670315735</v>
      </c>
      <c r="F59" s="88">
        <v>76.3224678200108</v>
      </c>
      <c r="G59" s="88">
        <v>116.47523415711136</v>
      </c>
      <c r="H59" s="88">
        <v>172.87459087373176</v>
      </c>
      <c r="I59" s="88">
        <v>242.15761231936676</v>
      </c>
      <c r="J59" s="88">
        <v>218.90540336395685</v>
      </c>
      <c r="K59" s="88">
        <v>170.03291851761037</v>
      </c>
      <c r="L59" s="88">
        <v>194.75736164590663</v>
      </c>
      <c r="M59" s="89">
        <v>513.8705622273883</v>
      </c>
      <c r="N59" s="89">
        <v>1043.6494960150642</v>
      </c>
      <c r="P59" s="130"/>
    </row>
    <row r="60" spans="1:16" ht="12">
      <c r="A60" s="48">
        <v>520</v>
      </c>
      <c r="B60" s="59" t="s">
        <v>23</v>
      </c>
      <c r="C60" s="88">
        <v>5.465364731983346</v>
      </c>
      <c r="D60" s="88">
        <v>5.258842112431891</v>
      </c>
      <c r="E60" s="88">
        <v>5.269636221849858</v>
      </c>
      <c r="F60" s="88">
        <v>20.644831144223573</v>
      </c>
      <c r="G60" s="88">
        <v>19.6780234208556</v>
      </c>
      <c r="H60" s="88">
        <v>14.54297579688069</v>
      </c>
      <c r="I60" s="88">
        <v>52.2063404597902</v>
      </c>
      <c r="J60" s="88">
        <v>32.56616803551998</v>
      </c>
      <c r="K60" s="88">
        <v>21.762906404661734</v>
      </c>
      <c r="L60" s="88">
        <v>36.03753242509457</v>
      </c>
      <c r="M60" s="89">
        <v>126.1427506135132</v>
      </c>
      <c r="N60" s="89">
        <v>179.63545795640556</v>
      </c>
      <c r="P60" s="130"/>
    </row>
    <row r="61" spans="1:16" ht="12">
      <c r="A61" s="48">
        <v>521</v>
      </c>
      <c r="B61" s="59" t="s">
        <v>168</v>
      </c>
      <c r="C61" s="88">
        <v>61.89865911996176</v>
      </c>
      <c r="D61" s="88">
        <v>61.42297486214795</v>
      </c>
      <c r="E61" s="88">
        <v>87.76188047821299</v>
      </c>
      <c r="F61" s="88">
        <v>110.88984336673585</v>
      </c>
      <c r="G61" s="88">
        <v>141.47744614831126</v>
      </c>
      <c r="H61" s="88">
        <v>139.46156824722695</v>
      </c>
      <c r="I61" s="88">
        <v>137.64828593035125</v>
      </c>
      <c r="J61" s="88">
        <v>235.20796974758417</v>
      </c>
      <c r="K61" s="88">
        <v>123.03472097172686</v>
      </c>
      <c r="L61" s="88">
        <v>118.53472840489299</v>
      </c>
      <c r="M61" s="89">
        <v>424.50773417843556</v>
      </c>
      <c r="N61" s="89">
        <v>623.6782835864083</v>
      </c>
      <c r="P61" s="130"/>
    </row>
    <row r="62" spans="1:16" ht="12">
      <c r="A62" s="48">
        <v>522</v>
      </c>
      <c r="B62" s="59" t="s">
        <v>167</v>
      </c>
      <c r="C62" s="88">
        <v>7.6152163405808535</v>
      </c>
      <c r="D62" s="88">
        <v>5.249702537591751</v>
      </c>
      <c r="E62" s="88">
        <v>10.391068637468042</v>
      </c>
      <c r="F62" s="88">
        <v>14.581982336830842</v>
      </c>
      <c r="G62" s="88">
        <v>36.11897682141918</v>
      </c>
      <c r="H62" s="88">
        <v>43.784818242849326</v>
      </c>
      <c r="I62" s="88">
        <v>49.802190046168356</v>
      </c>
      <c r="J62" s="88">
        <v>69.59087014820243</v>
      </c>
      <c r="K62" s="88">
        <v>39.06712824145439</v>
      </c>
      <c r="L62" s="88">
        <v>48.544781511569745</v>
      </c>
      <c r="M62" s="89">
        <v>205.28457963493204</v>
      </c>
      <c r="N62" s="89">
        <v>384.50404611651106</v>
      </c>
      <c r="P62" s="130"/>
    </row>
    <row r="63" spans="1:16" ht="12">
      <c r="A63" s="48">
        <v>523</v>
      </c>
      <c r="B63" s="59" t="s">
        <v>166</v>
      </c>
      <c r="C63" s="88">
        <v>2.134356418738064</v>
      </c>
      <c r="D63" s="88">
        <v>4.280989442008041</v>
      </c>
      <c r="E63" s="88">
        <v>6.29210281756938</v>
      </c>
      <c r="F63" s="88">
        <v>16.488620886650587</v>
      </c>
      <c r="G63" s="88">
        <v>19.58076554145403</v>
      </c>
      <c r="H63" s="88">
        <v>11.424351516547647</v>
      </c>
      <c r="I63" s="88">
        <v>34.35754738436776</v>
      </c>
      <c r="J63" s="88">
        <v>21.827588105258485</v>
      </c>
      <c r="K63" s="88">
        <v>22.9159312522628</v>
      </c>
      <c r="L63" s="88">
        <v>31.542196618783183</v>
      </c>
      <c r="M63" s="89">
        <v>71.59996174704862</v>
      </c>
      <c r="N63" s="89">
        <v>126.33407128319529</v>
      </c>
      <c r="P63" s="130"/>
    </row>
    <row r="64" spans="1:16" ht="12">
      <c r="A64" s="48">
        <v>526</v>
      </c>
      <c r="B64" s="59" t="s">
        <v>165</v>
      </c>
      <c r="C64" s="88">
        <v>24.08213113676357</v>
      </c>
      <c r="D64" s="88">
        <v>11.601130826805528</v>
      </c>
      <c r="E64" s="88">
        <v>22.049658172554544</v>
      </c>
      <c r="F64" s="88">
        <v>25.907042144004382</v>
      </c>
      <c r="G64" s="88">
        <v>17.657243646965703</v>
      </c>
      <c r="H64" s="88">
        <v>27.0274436243783</v>
      </c>
      <c r="I64" s="88">
        <v>33.8161902640733</v>
      </c>
      <c r="J64" s="88">
        <v>58.111152628094146</v>
      </c>
      <c r="K64" s="88">
        <v>75.7776496102513</v>
      </c>
      <c r="L64" s="88">
        <v>47.678588080719535</v>
      </c>
      <c r="M64" s="89">
        <v>85.40993318291189</v>
      </c>
      <c r="N64" s="89">
        <v>141.93872900123333</v>
      </c>
      <c r="P64" s="130"/>
    </row>
    <row r="65" spans="1:16" ht="12">
      <c r="A65" s="48">
        <v>527</v>
      </c>
      <c r="B65" s="59" t="s">
        <v>164</v>
      </c>
      <c r="C65" s="88">
        <v>6.316753466122069</v>
      </c>
      <c r="D65" s="88">
        <v>3.188403265226154</v>
      </c>
      <c r="E65" s="88">
        <v>8.42478706765512</v>
      </c>
      <c r="F65" s="88">
        <v>4.128966228844714</v>
      </c>
      <c r="G65" s="88">
        <v>12.36184161644436</v>
      </c>
      <c r="H65" s="88">
        <v>12.477311406259664</v>
      </c>
      <c r="I65" s="88">
        <v>13.57667813258251</v>
      </c>
      <c r="J65" s="88">
        <v>54.87277197268607</v>
      </c>
      <c r="K65" s="88">
        <v>70.18719626889761</v>
      </c>
      <c r="L65" s="88">
        <v>16.072311129202337</v>
      </c>
      <c r="M65" s="89">
        <v>37.11651930944535</v>
      </c>
      <c r="N65" s="89">
        <v>44.94892417293106</v>
      </c>
      <c r="P65" s="130"/>
    </row>
    <row r="66" spans="1:16" ht="12">
      <c r="A66" s="48">
        <v>530</v>
      </c>
      <c r="B66" s="59" t="s">
        <v>22</v>
      </c>
      <c r="C66" s="88">
        <v>33.902524496315166</v>
      </c>
      <c r="D66" s="88">
        <v>5.311639078190839</v>
      </c>
      <c r="E66" s="88">
        <v>17.832714920216702</v>
      </c>
      <c r="F66" s="88">
        <v>30.087657121013187</v>
      </c>
      <c r="G66" s="88">
        <v>43.55484618209194</v>
      </c>
      <c r="H66" s="88">
        <v>42.95625673877851</v>
      </c>
      <c r="I66" s="88">
        <v>54.053205475340285</v>
      </c>
      <c r="J66" s="88">
        <v>82.74622724438395</v>
      </c>
      <c r="K66" s="88">
        <v>105.92979977298903</v>
      </c>
      <c r="L66" s="88">
        <v>58.61815862747436</v>
      </c>
      <c r="M66" s="89">
        <v>143.85645562956717</v>
      </c>
      <c r="N66" s="89">
        <v>154.6638260569058</v>
      </c>
      <c r="P66" s="130"/>
    </row>
    <row r="67" spans="1:16" ht="12">
      <c r="A67" s="48">
        <v>540</v>
      </c>
      <c r="B67" s="59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9"/>
      <c r="N67" s="89"/>
      <c r="P67" s="130"/>
    </row>
    <row r="68" spans="1:16" ht="12">
      <c r="A68" s="48">
        <v>550</v>
      </c>
      <c r="B68" s="59" t="s">
        <v>21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9"/>
      <c r="N68" s="89"/>
      <c r="P68" s="130"/>
    </row>
    <row r="69" spans="1:16" ht="12">
      <c r="A69" s="48">
        <v>560</v>
      </c>
      <c r="B69" s="59" t="s">
        <v>20</v>
      </c>
      <c r="C69" s="88">
        <v>198.67299716575386</v>
      </c>
      <c r="D69" s="88">
        <v>210.54753795665476</v>
      </c>
      <c r="E69" s="88">
        <v>406.125972952647</v>
      </c>
      <c r="F69" s="88">
        <v>547.5603287900175</v>
      </c>
      <c r="G69" s="88">
        <v>766.4870825585904</v>
      </c>
      <c r="H69" s="88">
        <v>755.7089788438387</v>
      </c>
      <c r="I69" s="88">
        <v>914.0171340751436</v>
      </c>
      <c r="J69" s="88">
        <v>1204.9813395010024</v>
      </c>
      <c r="K69" s="88">
        <v>666.4923746330871</v>
      </c>
      <c r="L69" s="88">
        <v>953.4135456308757</v>
      </c>
      <c r="M69" s="89">
        <v>2957.5751101986825</v>
      </c>
      <c r="N69" s="89">
        <v>4489.409665026103</v>
      </c>
      <c r="P69" s="130"/>
    </row>
    <row r="70" spans="1:16" ht="12">
      <c r="A70" s="48">
        <v>570</v>
      </c>
      <c r="B70" s="59" t="s">
        <v>19</v>
      </c>
      <c r="C70" s="88">
        <v>4.370523817427696</v>
      </c>
      <c r="D70" s="88">
        <v>13.669529190729376</v>
      </c>
      <c r="E70" s="88">
        <v>25.195709581339237</v>
      </c>
      <c r="F70" s="88">
        <v>23.98632506935815</v>
      </c>
      <c r="G70" s="88">
        <v>46.39349713989977</v>
      </c>
      <c r="H70" s="88">
        <v>39.6740977589231</v>
      </c>
      <c r="I70" s="88">
        <v>39.94394452644023</v>
      </c>
      <c r="J70" s="88">
        <v>63.366994927571525</v>
      </c>
      <c r="K70" s="88">
        <v>70.65798285661043</v>
      </c>
      <c r="L70" s="88">
        <v>54.21620010791265</v>
      </c>
      <c r="M70" s="89">
        <v>230.07325210085156</v>
      </c>
      <c r="N70" s="89">
        <v>320.6251904413709</v>
      </c>
      <c r="P70" s="130"/>
    </row>
    <row r="71" spans="1:16" ht="12">
      <c r="A71" s="48">
        <v>580</v>
      </c>
      <c r="B71" s="59" t="s">
        <v>18</v>
      </c>
      <c r="C71" s="88">
        <v>2.220672208830188</v>
      </c>
      <c r="D71" s="88">
        <v>10.481125925503223</v>
      </c>
      <c r="E71" s="88">
        <v>17.763162735611154</v>
      </c>
      <c r="F71" s="88">
        <v>23.98632506935815</v>
      </c>
      <c r="G71" s="88">
        <v>43.30188583924181</v>
      </c>
      <c r="H71" s="88">
        <v>26.092559942677195</v>
      </c>
      <c r="I71" s="88">
        <v>32.55595639405767</v>
      </c>
      <c r="J71" s="88">
        <v>55.33696159687512</v>
      </c>
      <c r="K71" s="88">
        <v>61.391975302733506</v>
      </c>
      <c r="L71" s="88">
        <v>48.8587630648452</v>
      </c>
      <c r="M71" s="89">
        <v>201.55661742573747</v>
      </c>
      <c r="N71" s="89">
        <v>289.27311862813787</v>
      </c>
      <c r="P71" s="130"/>
    </row>
    <row r="72" spans="1:16" ht="12">
      <c r="A72" s="48">
        <v>590</v>
      </c>
      <c r="B72" s="59" t="s">
        <v>17</v>
      </c>
      <c r="C72" s="88">
        <v>2.1498516085975075</v>
      </c>
      <c r="D72" s="88">
        <v>6.31486998985322</v>
      </c>
      <c r="E72" s="88">
        <v>7.432546845728087</v>
      </c>
      <c r="F72" s="88">
        <v>11.43062727272296</v>
      </c>
      <c r="G72" s="88">
        <v>5.17927524504917</v>
      </c>
      <c r="H72" s="88">
        <v>15.684887788847757</v>
      </c>
      <c r="I72" s="88">
        <v>9.44815979543559</v>
      </c>
      <c r="J72" s="88">
        <v>11.197673433989825</v>
      </c>
      <c r="K72" s="88">
        <v>13.499011330815375</v>
      </c>
      <c r="L72" s="88">
        <v>5.357437043067446</v>
      </c>
      <c r="M72" s="89">
        <v>34.82480762575979</v>
      </c>
      <c r="N72" s="89">
        <v>42.07450338399962</v>
      </c>
      <c r="P72" s="130"/>
    </row>
    <row r="73" spans="1:16" ht="12">
      <c r="A73" s="48">
        <v>600</v>
      </c>
      <c r="B73" s="59" t="s">
        <v>16</v>
      </c>
      <c r="C73" s="88">
        <v>194.30247334832612</v>
      </c>
      <c r="D73" s="88">
        <v>196.8780087659254</v>
      </c>
      <c r="E73" s="88">
        <v>381.9920557778403</v>
      </c>
      <c r="F73" s="88">
        <v>531.8426060538114</v>
      </c>
      <c r="G73" s="88">
        <v>730.4498341156954</v>
      </c>
      <c r="H73" s="88">
        <v>727.5852585330927</v>
      </c>
      <c r="I73" s="88">
        <v>887.6771701325847</v>
      </c>
      <c r="J73" s="88">
        <v>1155.1420602206438</v>
      </c>
      <c r="K73" s="88">
        <v>608.462461274533</v>
      </c>
      <c r="L73" s="88">
        <v>915.2696566521652</v>
      </c>
      <c r="M73" s="89">
        <v>2774.1394256594203</v>
      </c>
      <c r="N73" s="89">
        <v>4224.442153598851</v>
      </c>
      <c r="P73" s="130"/>
    </row>
    <row r="74" spans="1:16" ht="12">
      <c r="A74" s="48">
        <v>610</v>
      </c>
      <c r="B74" s="59"/>
      <c r="C74" s="60"/>
      <c r="D74" s="60"/>
      <c r="E74" s="60"/>
      <c r="F74" s="88"/>
      <c r="G74" s="88"/>
      <c r="H74" s="88"/>
      <c r="I74" s="88"/>
      <c r="J74" s="88"/>
      <c r="K74" s="88"/>
      <c r="L74" s="88"/>
      <c r="M74" s="89"/>
      <c r="N74" s="89"/>
      <c r="P74" s="130"/>
    </row>
    <row r="75" spans="1:16" ht="12">
      <c r="A75" s="48">
        <v>620</v>
      </c>
      <c r="B75" s="59" t="s">
        <v>15</v>
      </c>
      <c r="C75" s="88">
        <v>4.087556132828354</v>
      </c>
      <c r="D75" s="88">
        <v>11.706724758323427</v>
      </c>
      <c r="E75" s="88">
        <v>4.2471696261303356</v>
      </c>
      <c r="F75" s="88">
        <v>11.486897135930183</v>
      </c>
      <c r="G75" s="88">
        <v>16.619240530178217</v>
      </c>
      <c r="H75" s="88">
        <v>21.91858751558385</v>
      </c>
      <c r="I75" s="88">
        <v>17.700850193572865</v>
      </c>
      <c r="J75" s="88">
        <v>25.81244609737631</v>
      </c>
      <c r="K75" s="88">
        <v>9.374732539800238</v>
      </c>
      <c r="L75" s="88">
        <v>38.82278374561144</v>
      </c>
      <c r="M75" s="89">
        <v>125.65950830643513</v>
      </c>
      <c r="N75" s="89">
        <v>60.8317466464151</v>
      </c>
      <c r="P75" s="130"/>
    </row>
    <row r="76" spans="1:16" ht="12">
      <c r="A76" s="48">
        <v>630</v>
      </c>
      <c r="B76" s="59" t="s">
        <v>14</v>
      </c>
      <c r="C76" s="88">
        <v>0</v>
      </c>
      <c r="D76" s="88">
        <v>1.0834466019417475</v>
      </c>
      <c r="E76" s="88">
        <v>2.1235848130651678</v>
      </c>
      <c r="F76" s="88">
        <v>7.214594019962018</v>
      </c>
      <c r="G76" s="88">
        <v>6.230163423193043</v>
      </c>
      <c r="H76" s="88">
        <v>0</v>
      </c>
      <c r="I76" s="88">
        <v>12.441587899737078</v>
      </c>
      <c r="J76" s="88">
        <v>5.223813018179238</v>
      </c>
      <c r="K76" s="88">
        <v>7.258230651331009</v>
      </c>
      <c r="L76" s="88">
        <v>20.88158125687801</v>
      </c>
      <c r="M76" s="89">
        <v>55.809424420792226</v>
      </c>
      <c r="N76" s="89">
        <v>37.36212829536291</v>
      </c>
      <c r="P76" s="130"/>
    </row>
    <row r="77" spans="1:16" ht="12">
      <c r="A77" s="48">
        <v>640</v>
      </c>
      <c r="B77" s="59" t="s">
        <v>13</v>
      </c>
      <c r="C77" s="88">
        <v>2.0395155041824133</v>
      </c>
      <c r="D77" s="88">
        <v>8.561978884016082</v>
      </c>
      <c r="E77" s="88">
        <v>2.1235848130651678</v>
      </c>
      <c r="F77" s="88">
        <v>10.432888822739947</v>
      </c>
      <c r="G77" s="88">
        <v>3.13149591658681</v>
      </c>
      <c r="H77" s="88">
        <v>8.380180771266417</v>
      </c>
      <c r="I77" s="88">
        <v>5.2592622938357865</v>
      </c>
      <c r="J77" s="88">
        <v>12.206110739862936</v>
      </c>
      <c r="K77" s="88">
        <v>2.1165018884692293</v>
      </c>
      <c r="L77" s="88">
        <v>16.907364293821125</v>
      </c>
      <c r="M77" s="89">
        <v>47.67855519458521</v>
      </c>
      <c r="N77" s="89">
        <v>21.30065125658668</v>
      </c>
      <c r="P77" s="130"/>
    </row>
    <row r="78" spans="1:16" ht="12">
      <c r="A78" s="48">
        <v>650</v>
      </c>
      <c r="B78" s="59" t="s">
        <v>12</v>
      </c>
      <c r="C78" s="88">
        <v>2.0480406286459405</v>
      </c>
      <c r="D78" s="88">
        <v>2.061299272365597</v>
      </c>
      <c r="E78" s="88">
        <v>0</v>
      </c>
      <c r="F78" s="88">
        <v>6.160585706771782</v>
      </c>
      <c r="G78" s="88">
        <v>10.38907710698517</v>
      </c>
      <c r="H78" s="88">
        <v>13.538406744317435</v>
      </c>
      <c r="I78" s="88">
        <v>0</v>
      </c>
      <c r="J78" s="88">
        <v>8.38252233933413</v>
      </c>
      <c r="K78" s="88">
        <v>0</v>
      </c>
      <c r="L78" s="88">
        <v>2.0657602149541368</v>
      </c>
      <c r="M78" s="89">
        <v>32.729686593696705</v>
      </c>
      <c r="N78" s="89">
        <v>4.337934188931041</v>
      </c>
      <c r="P78" s="130"/>
    </row>
    <row r="79" spans="1:16" ht="12">
      <c r="A79" s="48">
        <v>660</v>
      </c>
      <c r="B79" s="59"/>
      <c r="C79" s="60"/>
      <c r="D79" s="60"/>
      <c r="E79" s="60"/>
      <c r="F79" s="88"/>
      <c r="G79" s="88"/>
      <c r="H79" s="88"/>
      <c r="I79" s="88"/>
      <c r="J79" s="88"/>
      <c r="K79" s="88"/>
      <c r="L79" s="88"/>
      <c r="M79" s="89"/>
      <c r="N79" s="89"/>
      <c r="P79" s="130"/>
    </row>
    <row r="80" spans="1:16" ht="12">
      <c r="A80" s="48">
        <v>670</v>
      </c>
      <c r="B80" s="59" t="s">
        <v>11</v>
      </c>
      <c r="C80" s="60">
        <v>26.49093011563745</v>
      </c>
      <c r="D80" s="60">
        <v>28.6357333297182</v>
      </c>
      <c r="E80" s="60">
        <v>24.115718300765508</v>
      </c>
      <c r="F80" s="88">
        <v>31.34837844849556</v>
      </c>
      <c r="G80" s="88">
        <v>15.59370530277402</v>
      </c>
      <c r="H80" s="88">
        <v>53.16419099270189</v>
      </c>
      <c r="I80" s="88">
        <v>28.625720706968426</v>
      </c>
      <c r="J80" s="88">
        <v>55.15424430296478</v>
      </c>
      <c r="K80" s="88">
        <v>41.45753824557553</v>
      </c>
      <c r="L80" s="88">
        <v>63.305555590409334</v>
      </c>
      <c r="M80" s="89">
        <v>157.0738606762192</v>
      </c>
      <c r="N80" s="89">
        <v>64.9088358026187</v>
      </c>
      <c r="P80" s="130"/>
    </row>
    <row r="81" spans="1:16" ht="12">
      <c r="A81" s="48">
        <v>680</v>
      </c>
      <c r="B81" s="59" t="s">
        <v>10</v>
      </c>
      <c r="C81" s="60">
        <v>71.08071836778134</v>
      </c>
      <c r="D81" s="60">
        <v>71.97547740816987</v>
      </c>
      <c r="E81" s="60">
        <v>99.4278518123583</v>
      </c>
      <c r="F81" s="88">
        <v>95.40461010339097</v>
      </c>
      <c r="G81" s="88">
        <v>113.67698631720769</v>
      </c>
      <c r="H81" s="88">
        <v>158.87869195493738</v>
      </c>
      <c r="I81" s="88">
        <v>241.69619111984758</v>
      </c>
      <c r="J81" s="88">
        <v>188.03330682760952</v>
      </c>
      <c r="K81" s="88">
        <v>169.41945104969955</v>
      </c>
      <c r="L81" s="88">
        <v>227.3372280668786</v>
      </c>
      <c r="M81" s="89">
        <v>576.8386676140086</v>
      </c>
      <c r="N81" s="89">
        <v>1160.3534223330716</v>
      </c>
      <c r="P81" s="130"/>
    </row>
    <row r="82" spans="1:16" ht="12">
      <c r="A82" s="48">
        <v>690</v>
      </c>
      <c r="B82" s="59" t="s">
        <v>9</v>
      </c>
      <c r="C82" s="88">
        <v>19.98604987947169</v>
      </c>
      <c r="D82" s="88">
        <v>10.586719857021121</v>
      </c>
      <c r="E82" s="88">
        <v>9.556131658793255</v>
      </c>
      <c r="F82" s="88">
        <v>9.486074818712122</v>
      </c>
      <c r="G82" s="88">
        <v>7.3068238053692225</v>
      </c>
      <c r="H82" s="88">
        <v>36.080274547930586</v>
      </c>
      <c r="I82" s="88">
        <v>12.786759526390904</v>
      </c>
      <c r="J82" s="88">
        <v>24.02892560616251</v>
      </c>
      <c r="K82" s="88">
        <v>21.381114346851334</v>
      </c>
      <c r="L82" s="88">
        <v>35.9143444711449</v>
      </c>
      <c r="M82" s="89">
        <v>108.71831756579256</v>
      </c>
      <c r="N82" s="89">
        <v>33.459836956917975</v>
      </c>
      <c r="P82" s="130"/>
    </row>
    <row r="83" spans="1:16" ht="12">
      <c r="A83" s="48">
        <v>700</v>
      </c>
      <c r="B83" s="59" t="s">
        <v>8</v>
      </c>
      <c r="C83" s="88">
        <v>37.456530038478675</v>
      </c>
      <c r="D83" s="88">
        <v>1.0834466019417475</v>
      </c>
      <c r="E83" s="88">
        <v>10.61792406532584</v>
      </c>
      <c r="F83" s="88">
        <v>20.85154415851572</v>
      </c>
      <c r="G83" s="88">
        <v>17.745143527325258</v>
      </c>
      <c r="H83" s="88">
        <v>25.209856235206715</v>
      </c>
      <c r="I83" s="88">
        <v>46.23493410095377</v>
      </c>
      <c r="J83" s="88">
        <v>239.9796101693412</v>
      </c>
      <c r="K83" s="88">
        <v>234.05706092812363</v>
      </c>
      <c r="L83" s="88">
        <v>109.97624691282559</v>
      </c>
      <c r="M83" s="89">
        <v>58.9832983191367</v>
      </c>
      <c r="N83" s="89">
        <v>46.31514416800447</v>
      </c>
      <c r="P83" s="130"/>
    </row>
    <row r="84" spans="1:16" ht="12">
      <c r="A84" s="48">
        <v>710</v>
      </c>
      <c r="B84" s="59" t="s">
        <v>7</v>
      </c>
      <c r="C84" s="88">
        <v>10.34201412318127</v>
      </c>
      <c r="D84" s="88">
        <v>0</v>
      </c>
      <c r="E84" s="88">
        <v>2.1235848130651678</v>
      </c>
      <c r="F84" s="88">
        <v>14.756116384663303</v>
      </c>
      <c r="G84" s="88">
        <v>6.120020482435093</v>
      </c>
      <c r="H84" s="88">
        <v>3.1066341217540177</v>
      </c>
      <c r="I84" s="88">
        <v>3.1966898815977265</v>
      </c>
      <c r="J84" s="88">
        <v>11.742985401296838</v>
      </c>
      <c r="K84" s="88">
        <v>1.0582509442346146</v>
      </c>
      <c r="L84" s="88">
        <v>32.46538054893199</v>
      </c>
      <c r="M84" s="89">
        <v>56.73029264704535</v>
      </c>
      <c r="N84" s="89">
        <v>57.89389116907453</v>
      </c>
      <c r="P84" s="130"/>
    </row>
    <row r="85" spans="1:16" ht="12">
      <c r="A85" s="48">
        <v>715</v>
      </c>
      <c r="B85" s="59" t="s">
        <v>22</v>
      </c>
      <c r="C85" s="88">
        <v>19.916474616843477</v>
      </c>
      <c r="D85" s="88">
        <v>8.416595741475247</v>
      </c>
      <c r="E85" s="88">
        <v>18.95950979284455</v>
      </c>
      <c r="F85" s="88">
        <v>19.66236478602164</v>
      </c>
      <c r="G85" s="88">
        <v>25.86830326877956</v>
      </c>
      <c r="H85" s="88">
        <v>33.498515097395895</v>
      </c>
      <c r="I85" s="88">
        <v>41.20130266449993</v>
      </c>
      <c r="J85" s="88">
        <v>48.270317443969056</v>
      </c>
      <c r="K85" s="88">
        <v>68.45977209557489</v>
      </c>
      <c r="L85" s="88">
        <v>36.314018479514736</v>
      </c>
      <c r="M85" s="89">
        <v>52.72268644969593</v>
      </c>
      <c r="N85" s="89">
        <v>102.13739438678653</v>
      </c>
      <c r="P85" s="130"/>
    </row>
    <row r="86" spans="1:16" ht="12">
      <c r="A86" s="48">
        <v>720</v>
      </c>
      <c r="B86" s="59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9"/>
      <c r="N86" s="89"/>
      <c r="P86" s="130"/>
    </row>
    <row r="87" spans="1:16" ht="12">
      <c r="A87" s="48">
        <v>730</v>
      </c>
      <c r="B87" s="59" t="s">
        <v>6</v>
      </c>
      <c r="C87" s="60"/>
      <c r="D87" s="60"/>
      <c r="E87" s="60"/>
      <c r="F87" s="88"/>
      <c r="G87" s="88"/>
      <c r="H87" s="88"/>
      <c r="I87" s="88"/>
      <c r="J87" s="88"/>
      <c r="K87" s="88"/>
      <c r="L87" s="88"/>
      <c r="M87" s="89"/>
      <c r="N87" s="89"/>
      <c r="P87" s="130"/>
    </row>
    <row r="88" spans="1:16" ht="12">
      <c r="A88" s="48">
        <v>740</v>
      </c>
      <c r="B88" s="59" t="s">
        <v>163</v>
      </c>
      <c r="C88" s="87">
        <v>42.435287004507934</v>
      </c>
      <c r="D88" s="87">
        <v>38.60773633310169</v>
      </c>
      <c r="E88" s="87">
        <v>43.095781183761275</v>
      </c>
      <c r="F88" s="87">
        <v>44.57065944237315</v>
      </c>
      <c r="G88" s="87">
        <v>47.06815379922648</v>
      </c>
      <c r="H88" s="87">
        <v>43.84399706170255</v>
      </c>
      <c r="I88" s="87">
        <v>39.02133619021683</v>
      </c>
      <c r="J88" s="87">
        <v>54.2244152367814</v>
      </c>
      <c r="K88" s="87">
        <v>65.85351383104808</v>
      </c>
      <c r="L88" s="87">
        <v>32.21720190603404</v>
      </c>
      <c r="M88" s="86">
        <v>61.91391763914654</v>
      </c>
      <c r="N88" s="86">
        <v>61.70745626998667</v>
      </c>
      <c r="P88" s="130"/>
    </row>
    <row r="89" spans="1:16" ht="12">
      <c r="A89" s="48">
        <v>750</v>
      </c>
      <c r="B89" s="59" t="s">
        <v>162</v>
      </c>
      <c r="C89" s="87">
        <v>57.56471299549203</v>
      </c>
      <c r="D89" s="87">
        <v>61.392263666898415</v>
      </c>
      <c r="E89" s="87">
        <v>56.9042188162388</v>
      </c>
      <c r="F89" s="87">
        <v>55.42934055762676</v>
      </c>
      <c r="G89" s="87">
        <v>52.931846200773805</v>
      </c>
      <c r="H89" s="87">
        <v>56.15600293829743</v>
      </c>
      <c r="I89" s="87">
        <v>60.978663809782965</v>
      </c>
      <c r="J89" s="87">
        <v>45.77558476321843</v>
      </c>
      <c r="K89" s="87">
        <v>34.146486168952336</v>
      </c>
      <c r="L89" s="87">
        <v>67.78279809396646</v>
      </c>
      <c r="M89" s="86">
        <v>38.08608236085107</v>
      </c>
      <c r="N89" s="86">
        <v>38.29254373001374</v>
      </c>
      <c r="P89" s="130"/>
    </row>
    <row r="90" spans="1:16" ht="12">
      <c r="A90" s="48">
        <v>760</v>
      </c>
      <c r="B90" s="59" t="s">
        <v>5</v>
      </c>
      <c r="C90" s="87">
        <v>4.622704402295498</v>
      </c>
      <c r="D90" s="87">
        <v>5.268283058244487</v>
      </c>
      <c r="E90" s="87">
        <v>4.76645789378343</v>
      </c>
      <c r="F90" s="87">
        <v>4.277695510561455</v>
      </c>
      <c r="G90" s="87">
        <v>3.9953602849892915</v>
      </c>
      <c r="H90" s="87">
        <v>4.5941853705844595</v>
      </c>
      <c r="I90" s="87">
        <v>4.60015851168562</v>
      </c>
      <c r="J90" s="87">
        <v>3.5433936883404065</v>
      </c>
      <c r="K90" s="87">
        <v>3.1317753900643353</v>
      </c>
      <c r="L90" s="87">
        <v>8.871051034103118</v>
      </c>
      <c r="M90" s="86">
        <v>3.1960218313647255</v>
      </c>
      <c r="N90" s="86">
        <v>3.274202089661044</v>
      </c>
      <c r="P90" s="130"/>
    </row>
    <row r="91" spans="1:16" ht="12">
      <c r="A91" s="48">
        <v>770</v>
      </c>
      <c r="B91" s="59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88"/>
      <c r="N91" s="88"/>
      <c r="P91" s="130"/>
    </row>
    <row r="92" spans="1:16" ht="12">
      <c r="A92" s="48">
        <v>780</v>
      </c>
      <c r="B92" s="59" t="s">
        <v>4</v>
      </c>
      <c r="C92" s="60">
        <v>5.2064173617069756</v>
      </c>
      <c r="D92" s="60">
        <v>6.26207302409427</v>
      </c>
      <c r="E92" s="60">
        <v>10.539272443699716</v>
      </c>
      <c r="F92" s="60">
        <v>17.885562357774326</v>
      </c>
      <c r="G92" s="60">
        <v>15.4335106091379</v>
      </c>
      <c r="H92" s="60">
        <v>20.89695426394863</v>
      </c>
      <c r="I92" s="60">
        <v>45.97054592031652</v>
      </c>
      <c r="J92" s="60">
        <v>37.89330822967786</v>
      </c>
      <c r="K92" s="60">
        <v>61.06083349553573</v>
      </c>
      <c r="L92" s="60">
        <v>48.78365161914133</v>
      </c>
      <c r="M92" s="88">
        <v>83.32821447362412</v>
      </c>
      <c r="N92" s="88">
        <v>168.1293697480175</v>
      </c>
      <c r="P92" s="130"/>
    </row>
    <row r="93" spans="1:16" ht="12">
      <c r="A93" s="48">
        <v>790</v>
      </c>
      <c r="B93" s="59" t="s">
        <v>3</v>
      </c>
      <c r="C93" s="60">
        <v>345.1115297255931</v>
      </c>
      <c r="D93" s="60">
        <v>312.63952954447126</v>
      </c>
      <c r="E93" s="60">
        <v>532.8987958146918</v>
      </c>
      <c r="F93" s="60">
        <v>704.6265231804915</v>
      </c>
      <c r="G93" s="60">
        <v>909.5517474886911</v>
      </c>
      <c r="H93" s="60">
        <v>998.7582061060925</v>
      </c>
      <c r="I93" s="60">
        <v>1181.4136516831986</v>
      </c>
      <c r="J93" s="60">
        <v>1656.7736315363602</v>
      </c>
      <c r="K93" s="60">
        <v>1084.5104562755446</v>
      </c>
      <c r="L93" s="60">
        <v>1366.4375825725701</v>
      </c>
      <c r="M93" s="88">
        <v>3726.964847692568</v>
      </c>
      <c r="N93" s="88">
        <v>5433.958387400225</v>
      </c>
      <c r="P93" s="130"/>
    </row>
    <row r="94" spans="1:16" ht="12">
      <c r="A94" s="48">
        <v>800</v>
      </c>
      <c r="B94" s="59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88"/>
      <c r="N94" s="88"/>
      <c r="P94" s="130"/>
    </row>
    <row r="95" spans="1:16" ht="12">
      <c r="A95" s="48">
        <v>810</v>
      </c>
      <c r="B95" s="59" t="s">
        <v>2</v>
      </c>
      <c r="C95" s="60">
        <v>41.46241542652278</v>
      </c>
      <c r="D95" s="60">
        <v>17.89772166697847</v>
      </c>
      <c r="E95" s="60">
        <v>84.89982775669152</v>
      </c>
      <c r="F95" s="60">
        <v>59.34935869405391</v>
      </c>
      <c r="G95" s="60">
        <v>95.0937157145067</v>
      </c>
      <c r="H95" s="60">
        <v>153.42776890523646</v>
      </c>
      <c r="I95" s="60">
        <v>164.0850537408822</v>
      </c>
      <c r="J95" s="60">
        <v>152.14321717106236</v>
      </c>
      <c r="K95" s="60">
        <v>177.33880806877386</v>
      </c>
      <c r="L95" s="60">
        <v>127.00730836019896</v>
      </c>
      <c r="M95" s="88">
        <v>485.4516657755328</v>
      </c>
      <c r="N95" s="88">
        <v>733.5477924756851</v>
      </c>
      <c r="P95" s="130"/>
    </row>
    <row r="96" spans="1:16" ht="12">
      <c r="A96" s="48">
        <v>820</v>
      </c>
      <c r="B96" s="59" t="s">
        <v>1</v>
      </c>
      <c r="C96" s="60">
        <v>308.85553166077716</v>
      </c>
      <c r="D96" s="60">
        <v>301.0038809015872</v>
      </c>
      <c r="E96" s="60">
        <v>458.5382405017001</v>
      </c>
      <c r="F96" s="60">
        <v>663.1627268442116</v>
      </c>
      <c r="G96" s="60">
        <v>829.8915423833228</v>
      </c>
      <c r="H96" s="60">
        <v>866.2273914648042</v>
      </c>
      <c r="I96" s="60">
        <v>1063.2991438626318</v>
      </c>
      <c r="J96" s="60">
        <v>1542.5237225949752</v>
      </c>
      <c r="K96" s="60">
        <v>968.2324817023085</v>
      </c>
      <c r="L96" s="60">
        <v>1288.2139258315135</v>
      </c>
      <c r="M96" s="88">
        <v>3324.841396390647</v>
      </c>
      <c r="N96" s="88">
        <v>4868.539964672582</v>
      </c>
      <c r="P96" s="130"/>
    </row>
    <row r="97" spans="1:16" ht="12">
      <c r="A97" s="48">
        <v>830</v>
      </c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88"/>
      <c r="N97" s="88"/>
      <c r="P97" s="130"/>
    </row>
    <row r="98" spans="1:16" ht="12">
      <c r="A98" s="48">
        <v>840</v>
      </c>
      <c r="B98" s="59" t="s">
        <v>0</v>
      </c>
      <c r="C98" s="60">
        <v>303.6491142990702</v>
      </c>
      <c r="D98" s="60">
        <v>295.7724575136758</v>
      </c>
      <c r="E98" s="60">
        <v>451.18434527759814</v>
      </c>
      <c r="F98" s="60">
        <v>648.4066104595483</v>
      </c>
      <c r="G98" s="60">
        <v>817.540285075801</v>
      </c>
      <c r="H98" s="60">
        <v>853.6983219372399</v>
      </c>
      <c r="I98" s="60">
        <v>1042.4763874470243</v>
      </c>
      <c r="J98" s="60">
        <v>1521.492235948138</v>
      </c>
      <c r="K98" s="60">
        <v>942.0229875337557</v>
      </c>
      <c r="L98" s="60">
        <v>1265.0687574168235</v>
      </c>
      <c r="M98" s="88">
        <v>3274.0260662377436</v>
      </c>
      <c r="N98" s="88">
        <v>4782.514374975658</v>
      </c>
      <c r="P98" s="130"/>
    </row>
    <row r="99" spans="1:16" ht="12">
      <c r="A99" s="48">
        <v>850</v>
      </c>
      <c r="B99" s="59"/>
      <c r="C99" s="60"/>
      <c r="D99" s="60"/>
      <c r="E99" s="60"/>
      <c r="F99" s="60"/>
      <c r="G99" s="60"/>
      <c r="H99" s="88"/>
      <c r="I99" s="88"/>
      <c r="J99" s="88"/>
      <c r="K99" s="88"/>
      <c r="L99" s="88"/>
      <c r="M99" s="88"/>
      <c r="N99" s="88"/>
      <c r="P99" s="130"/>
    </row>
    <row r="100" spans="1:16" ht="12">
      <c r="A100" s="48">
        <v>851</v>
      </c>
      <c r="B100" s="59" t="s">
        <v>123</v>
      </c>
      <c r="C100" s="88">
        <v>36.857891973149464</v>
      </c>
      <c r="D100" s="88">
        <v>39.034147480869166</v>
      </c>
      <c r="E100" s="88">
        <v>38.93231907172367</v>
      </c>
      <c r="F100" s="88">
        <v>40.926171593155246</v>
      </c>
      <c r="G100" s="88">
        <v>37.85765551656008</v>
      </c>
      <c r="H100" s="88">
        <v>38.39272244007777</v>
      </c>
      <c r="I100" s="88">
        <v>41.75969789903722</v>
      </c>
      <c r="J100" s="88">
        <v>38.05988419665873</v>
      </c>
      <c r="K100" s="88">
        <v>36.818133594126444</v>
      </c>
      <c r="L100" s="88">
        <v>39.65428295939049</v>
      </c>
      <c r="M100" s="88">
        <v>40.056431473004615</v>
      </c>
      <c r="N100" s="88">
        <v>41.64703788260862</v>
      </c>
      <c r="P100" s="130"/>
    </row>
    <row r="101" spans="1:16" ht="12">
      <c r="A101" s="48">
        <v>852</v>
      </c>
      <c r="B101" s="59" t="s">
        <v>124</v>
      </c>
      <c r="C101" s="87">
        <v>1.4837021318004668</v>
      </c>
      <c r="D101" s="87">
        <v>1.5174694689000723</v>
      </c>
      <c r="E101" s="87">
        <v>1.8007377627244476</v>
      </c>
      <c r="F101" s="87">
        <v>1.797656165568956</v>
      </c>
      <c r="G101" s="87">
        <v>1.805868089353539</v>
      </c>
      <c r="H101" s="86">
        <v>1.8075653772452849</v>
      </c>
      <c r="I101" s="86">
        <v>1.9996787228508512</v>
      </c>
      <c r="J101" s="86">
        <v>1.6361470434396812</v>
      </c>
      <c r="K101" s="86">
        <v>1.4534355793322433</v>
      </c>
      <c r="L101" s="86">
        <v>1.4118659075568285</v>
      </c>
      <c r="M101" s="86">
        <v>1.5182560215784835</v>
      </c>
      <c r="N101" s="86">
        <v>1.6567933647842878</v>
      </c>
      <c r="P101" s="130"/>
    </row>
    <row r="102" spans="1:16" ht="12">
      <c r="A102" s="48">
        <v>860</v>
      </c>
      <c r="M102" s="84"/>
      <c r="N102" s="84"/>
      <c r="P102" s="130"/>
    </row>
    <row r="103" spans="1:16" ht="12">
      <c r="A103" s="48">
        <v>870</v>
      </c>
      <c r="B103" s="48" t="s">
        <v>151</v>
      </c>
      <c r="M103" s="84"/>
      <c r="N103" s="84"/>
      <c r="P103" s="130"/>
    </row>
    <row r="104" spans="1:16" ht="12">
      <c r="A104" s="48">
        <v>880</v>
      </c>
      <c r="B104" s="48" t="s">
        <v>161</v>
      </c>
      <c r="M104" s="84"/>
      <c r="N104" s="84"/>
      <c r="P104" s="130"/>
    </row>
    <row r="105" spans="1:16" ht="12">
      <c r="A105" s="48">
        <v>890</v>
      </c>
      <c r="B105" s="48" t="s">
        <v>152</v>
      </c>
      <c r="M105" s="84"/>
      <c r="N105" s="84"/>
      <c r="P105" s="130"/>
    </row>
    <row r="106" spans="1:16" ht="12">
      <c r="A106" s="48">
        <v>891</v>
      </c>
      <c r="B106" s="85"/>
      <c r="M106" s="84"/>
      <c r="N106" s="84"/>
      <c r="P106" s="130"/>
    </row>
    <row r="107" s="47" customFormat="1" ht="12.75">
      <c r="P107" s="130"/>
    </row>
    <row r="108" s="47" customFormat="1" ht="12.75">
      <c r="P108" s="130"/>
    </row>
    <row r="109" s="47" customFormat="1" ht="12.75">
      <c r="P109" s="130"/>
    </row>
    <row r="110" s="47" customFormat="1" ht="12.75">
      <c r="P110" s="130"/>
    </row>
    <row r="111" s="47" customFormat="1" ht="12.75">
      <c r="P111" s="130"/>
    </row>
    <row r="112" s="47" customFormat="1" ht="12.75">
      <c r="P112" s="130"/>
    </row>
    <row r="113" s="47" customFormat="1" ht="12.75">
      <c r="P113" s="130"/>
    </row>
    <row r="114" s="47" customFormat="1" ht="12.75">
      <c r="P114" s="130"/>
    </row>
    <row r="115" s="47" customFormat="1" ht="12.75">
      <c r="P115" s="130"/>
    </row>
    <row r="116" s="47" customFormat="1" ht="12.75">
      <c r="P116" s="130"/>
    </row>
    <row r="117" s="47" customFormat="1" ht="12.75">
      <c r="P117" s="130"/>
    </row>
    <row r="118" s="47" customFormat="1" ht="12.75">
      <c r="P118" s="130"/>
    </row>
    <row r="119" s="47" customFormat="1" ht="12.75">
      <c r="P119" s="130"/>
    </row>
    <row r="120" s="47" customFormat="1" ht="12.75">
      <c r="P120" s="130"/>
    </row>
    <row r="121" s="47" customFormat="1" ht="12.75">
      <c r="P121" s="130"/>
    </row>
    <row r="122" s="47" customFormat="1" ht="12.75">
      <c r="P122" s="130"/>
    </row>
    <row r="123" s="47" customFormat="1" ht="12.75">
      <c r="P123" s="130"/>
    </row>
    <row r="124" s="47" customFormat="1" ht="12.75">
      <c r="P124" s="130"/>
    </row>
    <row r="125" s="47" customFormat="1" ht="12.75">
      <c r="P125" s="130"/>
    </row>
    <row r="126" s="47" customFormat="1" ht="12.75">
      <c r="P126" s="130"/>
    </row>
    <row r="127" s="47" customFormat="1" ht="12.75">
      <c r="P127" s="130"/>
    </row>
    <row r="128" s="47" customFormat="1" ht="12.75">
      <c r="P128" s="130"/>
    </row>
    <row r="129" s="47" customFormat="1" ht="12.75">
      <c r="P129" s="130"/>
    </row>
    <row r="130" s="47" customFormat="1" ht="12.75">
      <c r="P130" s="130"/>
    </row>
    <row r="131" s="47" customFormat="1" ht="12.75">
      <c r="P131" s="130"/>
    </row>
    <row r="132" s="47" customFormat="1" ht="12.75">
      <c r="P132" s="130"/>
    </row>
    <row r="133" s="47" customFormat="1" ht="12.75">
      <c r="P133" s="130"/>
    </row>
    <row r="134" s="47" customFormat="1" ht="12.75">
      <c r="P134" s="130"/>
    </row>
    <row r="135" s="47" customFormat="1" ht="12.75">
      <c r="P135" s="130"/>
    </row>
    <row r="136" s="47" customFormat="1" ht="12.75">
      <c r="P136" s="130"/>
    </row>
    <row r="137" s="47" customFormat="1" ht="12.75">
      <c r="P137" s="130"/>
    </row>
    <row r="138" s="47" customFormat="1" ht="12.75">
      <c r="P138" s="130"/>
    </row>
    <row r="139" s="47" customFormat="1" ht="12.75">
      <c r="P139" s="130"/>
    </row>
    <row r="140" s="47" customFormat="1" ht="12.75">
      <c r="P140" s="130"/>
    </row>
    <row r="141" s="47" customFormat="1" ht="12.75">
      <c r="P141" s="130"/>
    </row>
    <row r="142" s="47" customFormat="1" ht="12.75">
      <c r="P142" s="130"/>
    </row>
    <row r="143" s="47" customFormat="1" ht="12.75">
      <c r="P143" s="130"/>
    </row>
    <row r="144" s="47" customFormat="1" ht="12.75">
      <c r="P144" s="130"/>
    </row>
    <row r="145" s="47" customFormat="1" ht="12.75">
      <c r="P145" s="130"/>
    </row>
    <row r="146" s="47" customFormat="1" ht="12.75">
      <c r="P146" s="130"/>
    </row>
    <row r="147" s="47" customFormat="1" ht="12.75">
      <c r="P147" s="130"/>
    </row>
    <row r="148" s="47" customFormat="1" ht="12.75">
      <c r="P148" s="130"/>
    </row>
    <row r="149" s="47" customFormat="1" ht="12.75">
      <c r="P149" s="130"/>
    </row>
    <row r="150" s="47" customFormat="1" ht="12.75">
      <c r="P150" s="130"/>
    </row>
    <row r="151" s="47" customFormat="1" ht="12.75">
      <c r="P151" s="130"/>
    </row>
    <row r="152" s="47" customFormat="1" ht="12.75">
      <c r="P152" s="130"/>
    </row>
    <row r="153" s="47" customFormat="1" ht="12.75">
      <c r="P153" s="130"/>
    </row>
    <row r="154" s="47" customFormat="1" ht="12.75">
      <c r="P154" s="130"/>
    </row>
    <row r="155" s="47" customFormat="1" ht="12.75">
      <c r="P155" s="130"/>
    </row>
    <row r="156" s="47" customFormat="1" ht="12.75">
      <c r="P156" s="130"/>
    </row>
    <row r="157" s="47" customFormat="1" ht="12.75">
      <c r="P157" s="130"/>
    </row>
    <row r="158" s="47" customFormat="1" ht="12.75">
      <c r="P158" s="130"/>
    </row>
    <row r="159" s="47" customFormat="1" ht="12.75">
      <c r="P159" s="130"/>
    </row>
    <row r="160" s="47" customFormat="1" ht="12.75">
      <c r="P160" s="130"/>
    </row>
    <row r="161" s="47" customFormat="1" ht="12.75">
      <c r="P161" s="130"/>
    </row>
    <row r="162" s="47" customFormat="1" ht="12.75">
      <c r="P162" s="130"/>
    </row>
    <row r="163" s="47" customFormat="1" ht="12.75">
      <c r="P163" s="130"/>
    </row>
    <row r="164" s="47" customFormat="1" ht="12.75">
      <c r="P164" s="130"/>
    </row>
    <row r="165" s="47" customFormat="1" ht="12.75">
      <c r="P165" s="130"/>
    </row>
    <row r="166" s="47" customFormat="1" ht="12.75">
      <c r="P166" s="130"/>
    </row>
    <row r="167" s="47" customFormat="1" ht="12.75">
      <c r="P167" s="130"/>
    </row>
    <row r="168" s="47" customFormat="1" ht="12.75">
      <c r="P168" s="130"/>
    </row>
    <row r="169" s="47" customFormat="1" ht="12.75">
      <c r="P169" s="130"/>
    </row>
    <row r="170" s="47" customFormat="1" ht="12.75">
      <c r="P170" s="130"/>
    </row>
    <row r="171" s="47" customFormat="1" ht="12.75">
      <c r="P171" s="130"/>
    </row>
    <row r="172" s="47" customFormat="1" ht="12.75">
      <c r="P172" s="130"/>
    </row>
    <row r="173" s="47" customFormat="1" ht="12.75">
      <c r="P173" s="130"/>
    </row>
    <row r="174" s="47" customFormat="1" ht="12.75">
      <c r="P174" s="130"/>
    </row>
    <row r="175" s="47" customFormat="1" ht="12.75">
      <c r="P175" s="130"/>
    </row>
    <row r="176" s="47" customFormat="1" ht="12.75">
      <c r="P176" s="130"/>
    </row>
    <row r="177" s="47" customFormat="1" ht="12.75">
      <c r="P177" s="130"/>
    </row>
    <row r="178" s="47" customFormat="1" ht="12.75">
      <c r="P178" s="130"/>
    </row>
    <row r="179" s="47" customFormat="1" ht="12.75">
      <c r="P179" s="130"/>
    </row>
    <row r="180" s="47" customFormat="1" ht="12.75">
      <c r="P180" s="130"/>
    </row>
    <row r="181" s="47" customFormat="1" ht="12.75">
      <c r="P181" s="130"/>
    </row>
    <row r="182" s="47" customFormat="1" ht="12.75">
      <c r="P182" s="130"/>
    </row>
    <row r="183" s="47" customFormat="1" ht="12.75">
      <c r="P183" s="130"/>
    </row>
    <row r="184" s="47" customFormat="1" ht="12.75">
      <c r="P184" s="130"/>
    </row>
    <row r="185" s="47" customFormat="1" ht="12.75">
      <c r="P185" s="130"/>
    </row>
    <row r="186" s="47" customFormat="1" ht="12.75">
      <c r="P186" s="130"/>
    </row>
    <row r="187" s="47" customFormat="1" ht="12.75">
      <c r="P187" s="130"/>
    </row>
    <row r="188" s="47" customFormat="1" ht="12.75">
      <c r="P188" s="130"/>
    </row>
    <row r="189" s="47" customFormat="1" ht="12.75">
      <c r="P189" s="130"/>
    </row>
    <row r="190" s="47" customFormat="1" ht="12.75">
      <c r="P190" s="130"/>
    </row>
    <row r="191" s="47" customFormat="1" ht="12.75">
      <c r="P191" s="130"/>
    </row>
    <row r="192" s="47" customFormat="1" ht="12.75">
      <c r="P192" s="130"/>
    </row>
    <row r="193" s="47" customFormat="1" ht="12.75">
      <c r="P193" s="130"/>
    </row>
    <row r="194" s="47" customFormat="1" ht="12.75">
      <c r="P194" s="130"/>
    </row>
    <row r="195" s="47" customFormat="1" ht="12.75">
      <c r="P195" s="130"/>
    </row>
    <row r="196" s="47" customFormat="1" ht="12.75">
      <c r="P196" s="130"/>
    </row>
    <row r="197" s="47" customFormat="1" ht="12.75">
      <c r="P197" s="130"/>
    </row>
    <row r="198" s="47" customFormat="1" ht="12.75">
      <c r="P198" s="130"/>
    </row>
    <row r="199" s="47" customFormat="1" ht="12.75">
      <c r="P199" s="130"/>
    </row>
    <row r="200" s="47" customFormat="1" ht="12.75">
      <c r="P200" s="130"/>
    </row>
    <row r="201" s="47" customFormat="1" ht="12.75">
      <c r="P201" s="130"/>
    </row>
    <row r="202" s="47" customFormat="1" ht="12.75">
      <c r="P202" s="130"/>
    </row>
    <row r="203" s="47" customFormat="1" ht="12.75">
      <c r="P203" s="130"/>
    </row>
    <row r="204" s="47" customFormat="1" ht="12.75">
      <c r="P204" s="130"/>
    </row>
    <row r="205" s="47" customFormat="1" ht="12.75">
      <c r="P205" s="130"/>
    </row>
    <row r="206" s="47" customFormat="1" ht="12.75">
      <c r="P206" s="130"/>
    </row>
    <row r="207" s="47" customFormat="1" ht="12.75">
      <c r="P207" s="130"/>
    </row>
    <row r="208" s="47" customFormat="1" ht="12.75">
      <c r="P208" s="130"/>
    </row>
    <row r="209" s="47" customFormat="1" ht="12.75">
      <c r="P209" s="130"/>
    </row>
    <row r="210" s="47" customFormat="1" ht="12.75">
      <c r="P210" s="130"/>
    </row>
    <row r="211" s="47" customFormat="1" ht="12.75">
      <c r="P211" s="130"/>
    </row>
    <row r="212" s="47" customFormat="1" ht="12.75">
      <c r="P212" s="130"/>
    </row>
    <row r="213" s="47" customFormat="1" ht="12.75">
      <c r="P213" s="130"/>
    </row>
    <row r="214" s="47" customFormat="1" ht="12.75">
      <c r="P214" s="130"/>
    </row>
    <row r="215" s="47" customFormat="1" ht="12.75">
      <c r="P215" s="130"/>
    </row>
    <row r="216" s="47" customFormat="1" ht="12.75">
      <c r="P216" s="130"/>
    </row>
    <row r="217" s="47" customFormat="1" ht="12.75">
      <c r="P217" s="130"/>
    </row>
    <row r="218" s="47" customFormat="1" ht="12.75">
      <c r="P218" s="130"/>
    </row>
    <row r="219" s="47" customFormat="1" ht="12.75">
      <c r="P219" s="130"/>
    </row>
    <row r="220" s="47" customFormat="1" ht="12.75">
      <c r="P220" s="130"/>
    </row>
    <row r="221" s="47" customFormat="1" ht="12.75">
      <c r="P221" s="130"/>
    </row>
    <row r="222" s="47" customFormat="1" ht="12.75">
      <c r="P222" s="130"/>
    </row>
    <row r="223" s="47" customFormat="1" ht="12.75">
      <c r="P223" s="130"/>
    </row>
    <row r="224" s="47" customFormat="1" ht="12.75">
      <c r="P224" s="130"/>
    </row>
    <row r="225" s="47" customFormat="1" ht="12.75">
      <c r="P225" s="130"/>
    </row>
    <row r="226" s="47" customFormat="1" ht="12.75">
      <c r="P226" s="130"/>
    </row>
    <row r="227" s="47" customFormat="1" ht="12.75">
      <c r="P227" s="130"/>
    </row>
    <row r="228" s="47" customFormat="1" ht="12.75">
      <c r="P228" s="130"/>
    </row>
    <row r="229" s="47" customFormat="1" ht="12.75">
      <c r="P229" s="130"/>
    </row>
    <row r="230" s="47" customFormat="1" ht="12.75">
      <c r="P230" s="130"/>
    </row>
    <row r="231" s="47" customFormat="1" ht="12.75">
      <c r="P231" s="130"/>
    </row>
    <row r="232" s="47" customFormat="1" ht="12.75">
      <c r="P232" s="130"/>
    </row>
    <row r="233" s="47" customFormat="1" ht="12.75">
      <c r="P233" s="130"/>
    </row>
    <row r="234" s="47" customFormat="1" ht="12.75">
      <c r="P234" s="130"/>
    </row>
    <row r="235" s="47" customFormat="1" ht="12.75">
      <c r="P235" s="130"/>
    </row>
    <row r="236" s="47" customFormat="1" ht="12.75">
      <c r="P236" s="130"/>
    </row>
    <row r="237" s="47" customFormat="1" ht="12.75">
      <c r="P237" s="130"/>
    </row>
    <row r="238" s="47" customFormat="1" ht="12.75">
      <c r="P238" s="130"/>
    </row>
    <row r="239" s="47" customFormat="1" ht="12.75">
      <c r="P239" s="130"/>
    </row>
    <row r="240" s="47" customFormat="1" ht="12.75">
      <c r="P240" s="130"/>
    </row>
    <row r="241" s="47" customFormat="1" ht="12.75">
      <c r="P241" s="130"/>
    </row>
    <row r="242" s="47" customFormat="1" ht="12.75">
      <c r="P242" s="130"/>
    </row>
    <row r="243" s="47" customFormat="1" ht="12.75">
      <c r="P243" s="130"/>
    </row>
    <row r="244" s="47" customFormat="1" ht="12.75">
      <c r="P244" s="130"/>
    </row>
    <row r="245" s="47" customFormat="1" ht="12.75">
      <c r="P245" s="130"/>
    </row>
    <row r="246" s="47" customFormat="1" ht="12.75">
      <c r="P246" s="130"/>
    </row>
    <row r="247" s="47" customFormat="1" ht="12.75">
      <c r="P247" s="130"/>
    </row>
    <row r="248" s="47" customFormat="1" ht="12.75">
      <c r="P248" s="130"/>
    </row>
    <row r="249" s="47" customFormat="1" ht="12.75">
      <c r="P249" s="130"/>
    </row>
    <row r="250" s="47" customFormat="1" ht="12.75">
      <c r="P250" s="130"/>
    </row>
    <row r="251" s="47" customFormat="1" ht="12.75">
      <c r="P251" s="130"/>
    </row>
    <row r="252" s="47" customFormat="1" ht="12.75">
      <c r="P252" s="130"/>
    </row>
    <row r="253" s="47" customFormat="1" ht="12.75">
      <c r="P253" s="130"/>
    </row>
    <row r="254" s="47" customFormat="1" ht="12.75">
      <c r="P254" s="130"/>
    </row>
    <row r="255" s="47" customFormat="1" ht="12.75">
      <c r="P255" s="130"/>
    </row>
    <row r="256" s="47" customFormat="1" ht="12.75">
      <c r="P256" s="130"/>
    </row>
    <row r="257" s="47" customFormat="1" ht="12.75">
      <c r="P257" s="130"/>
    </row>
    <row r="258" s="47" customFormat="1" ht="12.75">
      <c r="P258" s="130"/>
    </row>
    <row r="259" s="47" customFormat="1" ht="12.75">
      <c r="P259" s="130"/>
    </row>
    <row r="260" s="47" customFormat="1" ht="12.75">
      <c r="P260" s="130"/>
    </row>
    <row r="261" s="47" customFormat="1" ht="12.75">
      <c r="P261" s="130"/>
    </row>
    <row r="262" s="47" customFormat="1" ht="12.75">
      <c r="P262" s="130"/>
    </row>
    <row r="263" s="47" customFormat="1" ht="12.75">
      <c r="P263" s="130"/>
    </row>
    <row r="264" s="47" customFormat="1" ht="12.75">
      <c r="P264" s="130"/>
    </row>
    <row r="265" s="47" customFormat="1" ht="12.75">
      <c r="P265" s="130"/>
    </row>
    <row r="266" s="47" customFormat="1" ht="12.75">
      <c r="P266" s="130"/>
    </row>
    <row r="267" s="47" customFormat="1" ht="12.75">
      <c r="P267" s="130"/>
    </row>
    <row r="268" s="47" customFormat="1" ht="12.75">
      <c r="P268" s="130"/>
    </row>
    <row r="269" s="47" customFormat="1" ht="12.75">
      <c r="P269" s="130"/>
    </row>
    <row r="270" s="47" customFormat="1" ht="12.75">
      <c r="P270" s="130"/>
    </row>
    <row r="271" s="47" customFormat="1" ht="12.75">
      <c r="P271" s="130"/>
    </row>
    <row r="272" s="47" customFormat="1" ht="12.75">
      <c r="P272" s="130"/>
    </row>
    <row r="273" s="47" customFormat="1" ht="12.75">
      <c r="P273" s="130"/>
    </row>
    <row r="274" s="47" customFormat="1" ht="12.75">
      <c r="P274" s="130"/>
    </row>
    <row r="275" s="47" customFormat="1" ht="12.75">
      <c r="P275" s="130"/>
    </row>
    <row r="276" s="47" customFormat="1" ht="12.75">
      <c r="P276" s="130"/>
    </row>
    <row r="277" s="47" customFormat="1" ht="12.75">
      <c r="P277" s="130"/>
    </row>
    <row r="278" s="47" customFormat="1" ht="12.75">
      <c r="P278" s="130"/>
    </row>
    <row r="279" s="47" customFormat="1" ht="12.75">
      <c r="P279" s="130"/>
    </row>
    <row r="280" s="47" customFormat="1" ht="12.75">
      <c r="P280" s="130"/>
    </row>
    <row r="281" s="47" customFormat="1" ht="12.75">
      <c r="P281" s="130"/>
    </row>
    <row r="282" s="47" customFormat="1" ht="12.75">
      <c r="P282" s="130"/>
    </row>
    <row r="283" s="47" customFormat="1" ht="12.75">
      <c r="P283" s="130"/>
    </row>
    <row r="284" s="47" customFormat="1" ht="12.75">
      <c r="P284" s="130"/>
    </row>
    <row r="285" s="47" customFormat="1" ht="12.75">
      <c r="P285" s="130"/>
    </row>
    <row r="286" s="47" customFormat="1" ht="12.75">
      <c r="P286" s="130"/>
    </row>
    <row r="287" s="47" customFormat="1" ht="12.75">
      <c r="P287" s="130"/>
    </row>
    <row r="288" s="47" customFormat="1" ht="12.75">
      <c r="P288" s="130"/>
    </row>
    <row r="289" s="47" customFormat="1" ht="12.75">
      <c r="P289" s="130"/>
    </row>
    <row r="290" s="47" customFormat="1" ht="12.75">
      <c r="P290" s="130"/>
    </row>
    <row r="291" s="47" customFormat="1" ht="12.75">
      <c r="P291" s="130"/>
    </row>
    <row r="292" s="47" customFormat="1" ht="12.75">
      <c r="P292" s="130"/>
    </row>
    <row r="293" s="47" customFormat="1" ht="12.75">
      <c r="P293" s="130"/>
    </row>
    <row r="294" s="47" customFormat="1" ht="12.75">
      <c r="P294" s="130"/>
    </row>
    <row r="295" s="47" customFormat="1" ht="12.75">
      <c r="P295" s="130"/>
    </row>
    <row r="296" s="47" customFormat="1" ht="12.75">
      <c r="P296" s="130"/>
    </row>
    <row r="297" s="47" customFormat="1" ht="12.75">
      <c r="P297" s="130"/>
    </row>
    <row r="298" s="47" customFormat="1" ht="12.75">
      <c r="P298" s="130"/>
    </row>
    <row r="299" s="47" customFormat="1" ht="12.75">
      <c r="P299" s="130"/>
    </row>
    <row r="300" s="47" customFormat="1" ht="12.75">
      <c r="P300" s="130"/>
    </row>
    <row r="301" s="47" customFormat="1" ht="12.75">
      <c r="P301" s="130"/>
    </row>
    <row r="302" s="47" customFormat="1" ht="12.75">
      <c r="P302" s="130"/>
    </row>
    <row r="303" s="47" customFormat="1" ht="12.75">
      <c r="P303" s="130"/>
    </row>
    <row r="304" s="47" customFormat="1" ht="12.75">
      <c r="P304" s="130"/>
    </row>
    <row r="305" s="47" customFormat="1" ht="12.75">
      <c r="P305" s="130"/>
    </row>
    <row r="306" s="47" customFormat="1" ht="12.75">
      <c r="P306" s="130"/>
    </row>
    <row r="307" s="47" customFormat="1" ht="12.75">
      <c r="P307" s="129"/>
    </row>
    <row r="308" s="47" customFormat="1" ht="12.75">
      <c r="P308" s="129"/>
    </row>
    <row r="309" s="47" customFormat="1" ht="12.75">
      <c r="P309" s="129"/>
    </row>
    <row r="310" s="47" customFormat="1" ht="12.75">
      <c r="P310" s="129"/>
    </row>
    <row r="311" s="47" customFormat="1" ht="12.75">
      <c r="P311" s="129"/>
    </row>
    <row r="312" s="47" customFormat="1" ht="12.75">
      <c r="P312" s="129"/>
    </row>
    <row r="313" s="47" customFormat="1" ht="12.75">
      <c r="P313" s="129"/>
    </row>
    <row r="314" s="47" customFormat="1" ht="12.75">
      <c r="P314" s="129"/>
    </row>
    <row r="315" s="47" customFormat="1" ht="12.75">
      <c r="P315" s="129"/>
    </row>
    <row r="316" s="47" customFormat="1" ht="12.75">
      <c r="P316" s="129"/>
    </row>
    <row r="317" s="47" customFormat="1" ht="12.75">
      <c r="P317" s="129"/>
    </row>
    <row r="318" s="47" customFormat="1" ht="12.75">
      <c r="P318" s="129"/>
    </row>
    <row r="319" s="47" customFormat="1" ht="12.75">
      <c r="P319" s="129"/>
    </row>
    <row r="320" s="47" customFormat="1" ht="12.75">
      <c r="P320" s="129"/>
    </row>
    <row r="321" s="47" customFormat="1" ht="12.75">
      <c r="P321" s="129"/>
    </row>
    <row r="322" s="47" customFormat="1" ht="12.75">
      <c r="P322" s="129"/>
    </row>
    <row r="323" s="47" customFormat="1" ht="12.75">
      <c r="P323" s="129"/>
    </row>
    <row r="324" s="47" customFormat="1" ht="12.75">
      <c r="P324" s="129"/>
    </row>
    <row r="325" s="47" customFormat="1" ht="12.75">
      <c r="P325" s="129"/>
    </row>
    <row r="326" s="47" customFormat="1" ht="12.75">
      <c r="P326" s="129"/>
    </row>
    <row r="327" s="47" customFormat="1" ht="12.75">
      <c r="P327" s="129"/>
    </row>
    <row r="328" s="47" customFormat="1" ht="12.75">
      <c r="P328" s="129"/>
    </row>
    <row r="329" s="47" customFormat="1" ht="12.75">
      <c r="P329" s="129"/>
    </row>
    <row r="330" s="47" customFormat="1" ht="12.75">
      <c r="P330" s="129"/>
    </row>
    <row r="331" s="47" customFormat="1" ht="12.75">
      <c r="P331" s="129"/>
    </row>
    <row r="332" s="47" customFormat="1" ht="12.75">
      <c r="P332" s="129"/>
    </row>
    <row r="333" s="47" customFormat="1" ht="12.75">
      <c r="P333" s="129"/>
    </row>
    <row r="334" s="47" customFormat="1" ht="12.75">
      <c r="P334" s="129"/>
    </row>
    <row r="335" s="47" customFormat="1" ht="12.75">
      <c r="P335" s="129"/>
    </row>
    <row r="336" s="47" customFormat="1" ht="12.75">
      <c r="P336" s="129"/>
    </row>
    <row r="337" s="47" customFormat="1" ht="12.75">
      <c r="P337" s="129"/>
    </row>
    <row r="338" s="47" customFormat="1" ht="12.75">
      <c r="P338" s="129"/>
    </row>
    <row r="339" s="47" customFormat="1" ht="12.75">
      <c r="P339" s="129"/>
    </row>
    <row r="340" s="47" customFormat="1" ht="12.75">
      <c r="P340" s="129"/>
    </row>
    <row r="341" s="47" customFormat="1" ht="12.75">
      <c r="P341" s="129"/>
    </row>
    <row r="342" s="47" customFormat="1" ht="12.75">
      <c r="P342" s="129"/>
    </row>
    <row r="343" s="47" customFormat="1" ht="12.75">
      <c r="P343" s="129"/>
    </row>
    <row r="344" s="47" customFormat="1" ht="12.75">
      <c r="P344" s="129"/>
    </row>
    <row r="345" s="47" customFormat="1" ht="12.75">
      <c r="P345" s="129"/>
    </row>
    <row r="346" s="47" customFormat="1" ht="12.75">
      <c r="P346" s="129"/>
    </row>
    <row r="347" s="47" customFormat="1" ht="12.75">
      <c r="P347" s="129"/>
    </row>
    <row r="348" s="47" customFormat="1" ht="12.75">
      <c r="P348" s="129"/>
    </row>
    <row r="349" s="47" customFormat="1" ht="12.75">
      <c r="P349" s="129"/>
    </row>
    <row r="350" s="47" customFormat="1" ht="12.75">
      <c r="P350" s="129"/>
    </row>
    <row r="351" s="47" customFormat="1" ht="12.75">
      <c r="P351" s="129"/>
    </row>
    <row r="352" s="47" customFormat="1" ht="12.75">
      <c r="P352" s="129"/>
    </row>
    <row r="353" s="47" customFormat="1" ht="12.75">
      <c r="P353" s="129"/>
    </row>
    <row r="354" s="47" customFormat="1" ht="12.75">
      <c r="P354" s="129"/>
    </row>
    <row r="355" s="47" customFormat="1" ht="12.75">
      <c r="P355" s="129"/>
    </row>
    <row r="356" s="47" customFormat="1" ht="12.75">
      <c r="P356" s="129"/>
    </row>
    <row r="357" s="47" customFormat="1" ht="12.75">
      <c r="P357" s="129"/>
    </row>
    <row r="358" s="47" customFormat="1" ht="12.75">
      <c r="P358" s="129"/>
    </row>
    <row r="359" s="47" customFormat="1" ht="12.75">
      <c r="P359" s="129"/>
    </row>
    <row r="360" s="47" customFormat="1" ht="12.75">
      <c r="P360" s="129"/>
    </row>
    <row r="361" s="47" customFormat="1" ht="12.75">
      <c r="P361" s="129"/>
    </row>
    <row r="362" s="47" customFormat="1" ht="12.75">
      <c r="P362" s="129"/>
    </row>
    <row r="363" s="47" customFormat="1" ht="12.75">
      <c r="P363" s="129"/>
    </row>
    <row r="364" s="47" customFormat="1" ht="12.75">
      <c r="P364" s="129"/>
    </row>
    <row r="365" s="47" customFormat="1" ht="12.75">
      <c r="P365" s="129"/>
    </row>
    <row r="366" s="47" customFormat="1" ht="12.75">
      <c r="P366" s="129"/>
    </row>
    <row r="367" s="47" customFormat="1" ht="12.75">
      <c r="P367" s="129"/>
    </row>
    <row r="368" s="47" customFormat="1" ht="12.75">
      <c r="P368" s="129"/>
    </row>
    <row r="369" s="47" customFormat="1" ht="12.75">
      <c r="P369" s="129"/>
    </row>
    <row r="370" s="47" customFormat="1" ht="12.75">
      <c r="P370" s="129"/>
    </row>
    <row r="371" s="47" customFormat="1" ht="12.75">
      <c r="P371" s="129"/>
    </row>
    <row r="372" s="47" customFormat="1" ht="12.75">
      <c r="P372" s="129"/>
    </row>
    <row r="373" s="47" customFormat="1" ht="12.75">
      <c r="P373" s="129"/>
    </row>
    <row r="374" s="47" customFormat="1" ht="12.75">
      <c r="P374" s="129"/>
    </row>
    <row r="375" s="47" customFormat="1" ht="12.75">
      <c r="P375" s="129"/>
    </row>
    <row r="376" s="47" customFormat="1" ht="12.75">
      <c r="P376" s="129"/>
    </row>
    <row r="377" s="47" customFormat="1" ht="12.75">
      <c r="P377" s="129"/>
    </row>
    <row r="378" s="47" customFormat="1" ht="12.75">
      <c r="P378" s="129"/>
    </row>
    <row r="379" s="47" customFormat="1" ht="12.75">
      <c r="P379" s="129"/>
    </row>
    <row r="380" s="47" customFormat="1" ht="12.75">
      <c r="P380" s="129"/>
    </row>
    <row r="381" s="47" customFormat="1" ht="12.75">
      <c r="P381" s="129"/>
    </row>
    <row r="382" s="47" customFormat="1" ht="12.75">
      <c r="P382" s="129"/>
    </row>
    <row r="383" s="47" customFormat="1" ht="12.75">
      <c r="P383" s="129"/>
    </row>
    <row r="384" s="47" customFormat="1" ht="12.75">
      <c r="P384" s="129"/>
    </row>
    <row r="385" s="47" customFormat="1" ht="12.75">
      <c r="P385" s="129"/>
    </row>
    <row r="386" s="47" customFormat="1" ht="12.75">
      <c r="P386" s="129"/>
    </row>
    <row r="387" s="47" customFormat="1" ht="12.75">
      <c r="P387" s="129"/>
    </row>
    <row r="388" s="47" customFormat="1" ht="12.75">
      <c r="P388" s="129"/>
    </row>
    <row r="389" s="47" customFormat="1" ht="12.75">
      <c r="P389" s="129"/>
    </row>
    <row r="390" s="47" customFormat="1" ht="12.75">
      <c r="P390" s="129"/>
    </row>
    <row r="391" s="47" customFormat="1" ht="12.75">
      <c r="P391" s="129"/>
    </row>
    <row r="392" s="47" customFormat="1" ht="12.75">
      <c r="P392" s="129"/>
    </row>
    <row r="393" s="47" customFormat="1" ht="12.75">
      <c r="P393" s="129"/>
    </row>
    <row r="394" s="47" customFormat="1" ht="12.75">
      <c r="P394" s="129"/>
    </row>
    <row r="395" s="47" customFormat="1" ht="12.75">
      <c r="P395" s="129"/>
    </row>
    <row r="396" s="47" customFormat="1" ht="12.75">
      <c r="P396" s="129"/>
    </row>
    <row r="397" s="47" customFormat="1" ht="12.75">
      <c r="P397" s="129"/>
    </row>
    <row r="398" s="47" customFormat="1" ht="12.75">
      <c r="P398" s="129"/>
    </row>
    <row r="399" s="47" customFormat="1" ht="12.75">
      <c r="P399" s="129"/>
    </row>
    <row r="400" s="47" customFormat="1" ht="12.75">
      <c r="P400" s="129"/>
    </row>
    <row r="401" s="47" customFormat="1" ht="12.75">
      <c r="P401" s="129"/>
    </row>
    <row r="402" s="47" customFormat="1" ht="12.75">
      <c r="P402" s="129"/>
    </row>
    <row r="403" s="47" customFormat="1" ht="12.75">
      <c r="P403" s="129"/>
    </row>
    <row r="404" s="47" customFormat="1" ht="12.75">
      <c r="P404" s="129"/>
    </row>
    <row r="405" s="47" customFormat="1" ht="12.75">
      <c r="P405" s="129"/>
    </row>
    <row r="406" s="47" customFormat="1" ht="12.75">
      <c r="P406" s="129"/>
    </row>
    <row r="407" s="47" customFormat="1" ht="12.75">
      <c r="P407" s="129"/>
    </row>
    <row r="408" s="47" customFormat="1" ht="12.75">
      <c r="P408" s="129"/>
    </row>
    <row r="409" s="47" customFormat="1" ht="12.75">
      <c r="P409" s="129"/>
    </row>
    <row r="410" s="47" customFormat="1" ht="12.75">
      <c r="P410" s="129"/>
    </row>
    <row r="411" s="47" customFormat="1" ht="12.75">
      <c r="P411" s="129"/>
    </row>
    <row r="412" s="47" customFormat="1" ht="12.75">
      <c r="P412" s="129"/>
    </row>
    <row r="413" s="47" customFormat="1" ht="12.75">
      <c r="P413" s="129"/>
    </row>
    <row r="414" s="47" customFormat="1" ht="12.75">
      <c r="P414" s="129"/>
    </row>
    <row r="415" s="47" customFormat="1" ht="12.75">
      <c r="P415" s="129"/>
    </row>
    <row r="416" s="47" customFormat="1" ht="12.75">
      <c r="P416" s="129"/>
    </row>
    <row r="417" s="47" customFormat="1" ht="12.75">
      <c r="P417" s="129"/>
    </row>
    <row r="418" s="47" customFormat="1" ht="12.75">
      <c r="P418" s="129"/>
    </row>
    <row r="419" s="47" customFormat="1" ht="12.75">
      <c r="P419" s="129"/>
    </row>
    <row r="420" s="47" customFormat="1" ht="12.75">
      <c r="P420" s="129"/>
    </row>
    <row r="421" s="47" customFormat="1" ht="12.75">
      <c r="P421" s="129"/>
    </row>
    <row r="422" s="47" customFormat="1" ht="12.75">
      <c r="P422" s="129"/>
    </row>
    <row r="423" s="47" customFormat="1" ht="12.75">
      <c r="P423" s="129"/>
    </row>
    <row r="424" s="47" customFormat="1" ht="12.75">
      <c r="P424" s="129"/>
    </row>
    <row r="425" s="47" customFormat="1" ht="12.75">
      <c r="P425" s="129"/>
    </row>
    <row r="426" s="47" customFormat="1" ht="12.75">
      <c r="P426" s="129"/>
    </row>
    <row r="427" s="47" customFormat="1" ht="12.75">
      <c r="P427" s="129"/>
    </row>
    <row r="428" s="47" customFormat="1" ht="12.75">
      <c r="P428" s="129"/>
    </row>
    <row r="429" s="47" customFormat="1" ht="12.75">
      <c r="P429" s="129"/>
    </row>
    <row r="430" s="47" customFormat="1" ht="12.75">
      <c r="P430" s="129"/>
    </row>
    <row r="431" s="47" customFormat="1" ht="12.75">
      <c r="P431" s="129"/>
    </row>
    <row r="432" s="47" customFormat="1" ht="12.75">
      <c r="P432" s="129"/>
    </row>
    <row r="433" s="47" customFormat="1" ht="12.75">
      <c r="P433" s="129"/>
    </row>
    <row r="434" s="47" customFormat="1" ht="12.75">
      <c r="P434" s="129"/>
    </row>
    <row r="435" s="47" customFormat="1" ht="12.75">
      <c r="P435" s="129"/>
    </row>
    <row r="436" s="47" customFormat="1" ht="12.75">
      <c r="P436" s="129"/>
    </row>
    <row r="437" s="47" customFormat="1" ht="12.75">
      <c r="P437" s="129"/>
    </row>
    <row r="438" s="47" customFormat="1" ht="12.75">
      <c r="P438" s="129"/>
    </row>
    <row r="439" s="47" customFormat="1" ht="12.75">
      <c r="P439" s="129"/>
    </row>
    <row r="440" s="47" customFormat="1" ht="12.75">
      <c r="P440" s="129"/>
    </row>
    <row r="441" s="47" customFormat="1" ht="12.75">
      <c r="P441" s="129"/>
    </row>
    <row r="442" s="47" customFormat="1" ht="12.75">
      <c r="P442" s="129"/>
    </row>
    <row r="443" s="47" customFormat="1" ht="12.75">
      <c r="P443" s="129"/>
    </row>
    <row r="444" s="47" customFormat="1" ht="12.75">
      <c r="P444" s="129"/>
    </row>
    <row r="445" s="47" customFormat="1" ht="12.75">
      <c r="P445" s="129"/>
    </row>
    <row r="446" s="47" customFormat="1" ht="12.75">
      <c r="P446" s="129"/>
    </row>
    <row r="447" s="47" customFormat="1" ht="12.75">
      <c r="P447" s="129"/>
    </row>
    <row r="448" s="47" customFormat="1" ht="12.75">
      <c r="P448" s="129"/>
    </row>
    <row r="449" s="47" customFormat="1" ht="12.75">
      <c r="P449" s="129"/>
    </row>
    <row r="450" s="47" customFormat="1" ht="12.75">
      <c r="P450" s="129"/>
    </row>
    <row r="451" s="47" customFormat="1" ht="12.75">
      <c r="P451" s="129"/>
    </row>
    <row r="452" s="47" customFormat="1" ht="12.75">
      <c r="P452" s="129"/>
    </row>
    <row r="453" s="47" customFormat="1" ht="12.75">
      <c r="P453" s="129"/>
    </row>
    <row r="454" s="47" customFormat="1" ht="12.75">
      <c r="P454" s="129"/>
    </row>
    <row r="455" s="47" customFormat="1" ht="12.75">
      <c r="P455" s="129"/>
    </row>
    <row r="456" s="47" customFormat="1" ht="12.75">
      <c r="P456" s="129"/>
    </row>
    <row r="457" s="47" customFormat="1" ht="12.75">
      <c r="P457" s="129"/>
    </row>
    <row r="458" s="47" customFormat="1" ht="12.75">
      <c r="P458" s="129"/>
    </row>
    <row r="459" s="47" customFormat="1" ht="12.75">
      <c r="P459" s="129"/>
    </row>
    <row r="460" s="47" customFormat="1" ht="12.75">
      <c r="P460" s="129"/>
    </row>
    <row r="461" s="47" customFormat="1" ht="12.75">
      <c r="P461" s="129"/>
    </row>
    <row r="462" s="47" customFormat="1" ht="12.75">
      <c r="P462" s="129"/>
    </row>
    <row r="463" s="47" customFormat="1" ht="12.75">
      <c r="P463" s="129"/>
    </row>
    <row r="464" s="47" customFormat="1" ht="12.75">
      <c r="P464" s="129"/>
    </row>
    <row r="465" s="47" customFormat="1" ht="12.75">
      <c r="P465" s="129"/>
    </row>
    <row r="466" s="47" customFormat="1" ht="12.75">
      <c r="P466" s="129"/>
    </row>
    <row r="467" s="47" customFormat="1" ht="12.75">
      <c r="P467" s="129"/>
    </row>
    <row r="468" s="47" customFormat="1" ht="12.75">
      <c r="P468" s="129"/>
    </row>
    <row r="469" s="47" customFormat="1" ht="12.75">
      <c r="P469" s="129"/>
    </row>
    <row r="470" s="47" customFormat="1" ht="12.75">
      <c r="P470" s="129"/>
    </row>
    <row r="471" s="47" customFormat="1" ht="12.75">
      <c r="P471" s="129"/>
    </row>
    <row r="472" s="47" customFormat="1" ht="12.75">
      <c r="P472" s="129"/>
    </row>
    <row r="473" s="47" customFormat="1" ht="12.75">
      <c r="P473" s="129"/>
    </row>
    <row r="474" s="47" customFormat="1" ht="12.75">
      <c r="P474" s="129"/>
    </row>
    <row r="475" s="47" customFormat="1" ht="12.75">
      <c r="P475" s="129"/>
    </row>
    <row r="476" s="47" customFormat="1" ht="12.75">
      <c r="P476" s="129"/>
    </row>
    <row r="477" s="47" customFormat="1" ht="12.75">
      <c r="P477" s="129"/>
    </row>
    <row r="478" s="47" customFormat="1" ht="12.75">
      <c r="P478" s="129"/>
    </row>
    <row r="479" s="47" customFormat="1" ht="12.75">
      <c r="P479" s="129"/>
    </row>
    <row r="480" s="47" customFormat="1" ht="12.75">
      <c r="P480" s="129"/>
    </row>
    <row r="481" s="47" customFormat="1" ht="12.75">
      <c r="P481" s="129"/>
    </row>
    <row r="482" s="47" customFormat="1" ht="12.75">
      <c r="P482" s="129"/>
    </row>
    <row r="483" s="47" customFormat="1" ht="12.75">
      <c r="P483" s="129"/>
    </row>
    <row r="484" s="47" customFormat="1" ht="12.75">
      <c r="P484" s="129"/>
    </row>
    <row r="485" s="47" customFormat="1" ht="12.75">
      <c r="P485" s="129"/>
    </row>
    <row r="486" s="47" customFormat="1" ht="12.75">
      <c r="P486" s="129"/>
    </row>
    <row r="487" s="47" customFormat="1" ht="12.75">
      <c r="P487" s="129"/>
    </row>
    <row r="488" s="47" customFormat="1" ht="12.75">
      <c r="P488" s="129"/>
    </row>
    <row r="489" s="47" customFormat="1" ht="12.75">
      <c r="P489" s="129"/>
    </row>
    <row r="490" s="47" customFormat="1" ht="12.75">
      <c r="P490" s="129"/>
    </row>
    <row r="491" s="47" customFormat="1" ht="12.75">
      <c r="P491" s="129"/>
    </row>
    <row r="492" s="47" customFormat="1" ht="12.75">
      <c r="P492" s="129"/>
    </row>
    <row r="493" s="47" customFormat="1" ht="12.75">
      <c r="P493" s="129"/>
    </row>
    <row r="494" s="47" customFormat="1" ht="12.75">
      <c r="P494" s="129"/>
    </row>
    <row r="495" s="47" customFormat="1" ht="12.75">
      <c r="P495" s="129"/>
    </row>
    <row r="496" s="47" customFormat="1" ht="12.75">
      <c r="P496" s="129"/>
    </row>
    <row r="497" s="47" customFormat="1" ht="12.75">
      <c r="P497" s="129"/>
    </row>
    <row r="498" s="47" customFormat="1" ht="12.75">
      <c r="P498" s="129"/>
    </row>
    <row r="499" s="47" customFormat="1" ht="12.75">
      <c r="P499" s="129"/>
    </row>
    <row r="500" s="47" customFormat="1" ht="12.75">
      <c r="P500" s="129"/>
    </row>
    <row r="501" s="47" customFormat="1" ht="12.75">
      <c r="P501" s="129"/>
    </row>
    <row r="502" s="47" customFormat="1" ht="12.75">
      <c r="P502" s="129"/>
    </row>
    <row r="503" s="47" customFormat="1" ht="12.75">
      <c r="P503" s="129"/>
    </row>
    <row r="504" s="47" customFormat="1" ht="12.75">
      <c r="P504" s="129"/>
    </row>
    <row r="505" s="47" customFormat="1" ht="12.75">
      <c r="P505" s="129"/>
    </row>
    <row r="506" s="47" customFormat="1" ht="12.75">
      <c r="P506" s="129"/>
    </row>
    <row r="507" s="47" customFormat="1" ht="12.75">
      <c r="P507" s="129"/>
    </row>
    <row r="508" s="47" customFormat="1" ht="12.75">
      <c r="P508" s="129"/>
    </row>
    <row r="509" s="47" customFormat="1" ht="12.75">
      <c r="P509" s="129"/>
    </row>
    <row r="510" s="47" customFormat="1" ht="12.75">
      <c r="P510" s="129"/>
    </row>
    <row r="511" s="47" customFormat="1" ht="12.75">
      <c r="P511" s="129"/>
    </row>
    <row r="512" s="47" customFormat="1" ht="12.75">
      <c r="P512" s="129"/>
    </row>
    <row r="513" s="47" customFormat="1" ht="12.75">
      <c r="P513" s="129"/>
    </row>
    <row r="514" s="47" customFormat="1" ht="12.75">
      <c r="P514" s="129"/>
    </row>
    <row r="515" s="47" customFormat="1" ht="12.75">
      <c r="P515" s="129"/>
    </row>
    <row r="516" s="47" customFormat="1" ht="12.75">
      <c r="P516" s="129"/>
    </row>
    <row r="517" s="47" customFormat="1" ht="12.75">
      <c r="P517" s="129"/>
    </row>
    <row r="518" s="47" customFormat="1" ht="12.75">
      <c r="P518" s="129"/>
    </row>
    <row r="519" s="47" customFormat="1" ht="12.75">
      <c r="P519" s="129"/>
    </row>
    <row r="520" s="47" customFormat="1" ht="12.75">
      <c r="P520" s="129"/>
    </row>
    <row r="521" s="47" customFormat="1" ht="12.75">
      <c r="P521" s="129"/>
    </row>
    <row r="522" s="47" customFormat="1" ht="12.75">
      <c r="P522" s="129"/>
    </row>
    <row r="523" s="47" customFormat="1" ht="12.75">
      <c r="P523" s="129"/>
    </row>
    <row r="524" s="47" customFormat="1" ht="12.75">
      <c r="P524" s="129"/>
    </row>
    <row r="525" s="47" customFormat="1" ht="12.75">
      <c r="P525" s="129"/>
    </row>
    <row r="526" s="47" customFormat="1" ht="12.75">
      <c r="P526" s="129"/>
    </row>
    <row r="527" s="47" customFormat="1" ht="12.75">
      <c r="P527" s="129"/>
    </row>
    <row r="528" s="47" customFormat="1" ht="12.75">
      <c r="P528" s="129"/>
    </row>
    <row r="529" s="47" customFormat="1" ht="12.75">
      <c r="P529" s="129"/>
    </row>
    <row r="530" s="47" customFormat="1" ht="12.75">
      <c r="P530" s="129"/>
    </row>
    <row r="531" s="47" customFormat="1" ht="12.75">
      <c r="P531" s="129"/>
    </row>
    <row r="532" s="47" customFormat="1" ht="12.75">
      <c r="P532" s="129"/>
    </row>
    <row r="533" s="47" customFormat="1" ht="12.75">
      <c r="P533" s="129"/>
    </row>
    <row r="534" s="47" customFormat="1" ht="12.75">
      <c r="P534" s="129"/>
    </row>
    <row r="535" s="47" customFormat="1" ht="12.75">
      <c r="P535" s="129"/>
    </row>
    <row r="536" s="47" customFormat="1" ht="12.75">
      <c r="P536" s="129"/>
    </row>
    <row r="537" s="47" customFormat="1" ht="12.75">
      <c r="P537" s="129"/>
    </row>
    <row r="538" s="47" customFormat="1" ht="12.75">
      <c r="P538" s="129"/>
    </row>
    <row r="539" s="47" customFormat="1" ht="12.75">
      <c r="P539" s="129"/>
    </row>
    <row r="540" s="47" customFormat="1" ht="12.75">
      <c r="P540" s="129"/>
    </row>
    <row r="541" s="47" customFormat="1" ht="12.75">
      <c r="P541" s="129"/>
    </row>
    <row r="542" s="47" customFormat="1" ht="12.75">
      <c r="P542" s="129"/>
    </row>
    <row r="543" s="47" customFormat="1" ht="12.75">
      <c r="P543" s="129"/>
    </row>
    <row r="544" s="47" customFormat="1" ht="12.75">
      <c r="P544" s="129"/>
    </row>
    <row r="545" s="47" customFormat="1" ht="12.75">
      <c r="P545" s="129"/>
    </row>
    <row r="546" s="47" customFormat="1" ht="12.75">
      <c r="P546" s="129"/>
    </row>
    <row r="547" s="47" customFormat="1" ht="12.75">
      <c r="P547" s="129"/>
    </row>
    <row r="548" s="47" customFormat="1" ht="12.75">
      <c r="P548" s="129"/>
    </row>
    <row r="549" s="47" customFormat="1" ht="12.75">
      <c r="P549" s="129"/>
    </row>
    <row r="550" s="47" customFormat="1" ht="12.75">
      <c r="P550" s="129"/>
    </row>
    <row r="551" s="47" customFormat="1" ht="12.75">
      <c r="P551" s="129"/>
    </row>
    <row r="552" s="47" customFormat="1" ht="12.75">
      <c r="P552" s="129"/>
    </row>
    <row r="553" s="47" customFormat="1" ht="12.75">
      <c r="P553" s="129"/>
    </row>
    <row r="554" s="47" customFormat="1" ht="12.75">
      <c r="P554" s="129"/>
    </row>
    <row r="555" s="47" customFormat="1" ht="12.75">
      <c r="P555" s="129"/>
    </row>
    <row r="556" s="47" customFormat="1" ht="12.75">
      <c r="P556" s="129"/>
    </row>
    <row r="557" s="47" customFormat="1" ht="12.75">
      <c r="P557" s="129"/>
    </row>
    <row r="558" s="47" customFormat="1" ht="12.75">
      <c r="P558" s="129"/>
    </row>
    <row r="559" s="47" customFormat="1" ht="12.75">
      <c r="P559" s="129"/>
    </row>
    <row r="560" s="47" customFormat="1" ht="12.75">
      <c r="P560" s="129"/>
    </row>
    <row r="561" s="47" customFormat="1" ht="12.75">
      <c r="P561" s="129"/>
    </row>
    <row r="562" s="47" customFormat="1" ht="12.75">
      <c r="P562" s="129"/>
    </row>
    <row r="563" s="47" customFormat="1" ht="12.75">
      <c r="P563" s="129"/>
    </row>
    <row r="564" s="47" customFormat="1" ht="12.75">
      <c r="P564" s="129"/>
    </row>
    <row r="565" s="47" customFormat="1" ht="12.75">
      <c r="P565" s="129"/>
    </row>
    <row r="566" s="47" customFormat="1" ht="12.75">
      <c r="P566" s="129"/>
    </row>
    <row r="567" s="47" customFormat="1" ht="12.75">
      <c r="P567" s="129"/>
    </row>
    <row r="568" s="47" customFormat="1" ht="12.75">
      <c r="P568" s="129"/>
    </row>
    <row r="569" s="47" customFormat="1" ht="12.75">
      <c r="P569" s="129"/>
    </row>
    <row r="570" s="47" customFormat="1" ht="12.75">
      <c r="P570" s="129"/>
    </row>
    <row r="571" s="47" customFormat="1" ht="12.75">
      <c r="P571" s="129"/>
    </row>
    <row r="572" s="47" customFormat="1" ht="12.75">
      <c r="P572" s="129"/>
    </row>
    <row r="573" s="47" customFormat="1" ht="12.75">
      <c r="P573" s="129"/>
    </row>
    <row r="574" s="47" customFormat="1" ht="12.75">
      <c r="P574" s="129"/>
    </row>
    <row r="575" s="47" customFormat="1" ht="12.75">
      <c r="P575" s="129"/>
    </row>
    <row r="576" s="47" customFormat="1" ht="12.75">
      <c r="P576" s="129"/>
    </row>
    <row r="577" s="47" customFormat="1" ht="12.75">
      <c r="P577" s="129"/>
    </row>
    <row r="578" s="47" customFormat="1" ht="12.75">
      <c r="P578" s="129"/>
    </row>
    <row r="579" s="47" customFormat="1" ht="12.75">
      <c r="P579" s="129"/>
    </row>
    <row r="580" s="47" customFormat="1" ht="12.75">
      <c r="P580" s="129"/>
    </row>
    <row r="581" s="47" customFormat="1" ht="12.75">
      <c r="P581" s="129"/>
    </row>
    <row r="582" s="47" customFormat="1" ht="12.75">
      <c r="P582" s="129"/>
    </row>
    <row r="583" s="47" customFormat="1" ht="12.75">
      <c r="P583" s="129"/>
    </row>
    <row r="584" s="47" customFormat="1" ht="12.75">
      <c r="P584" s="129"/>
    </row>
    <row r="585" s="47" customFormat="1" ht="12.75">
      <c r="P585" s="129"/>
    </row>
    <row r="586" s="47" customFormat="1" ht="12.75">
      <c r="P586" s="129"/>
    </row>
    <row r="587" s="47" customFormat="1" ht="12.75">
      <c r="P587" s="129"/>
    </row>
    <row r="588" s="47" customFormat="1" ht="12.75">
      <c r="P588" s="129"/>
    </row>
    <row r="589" s="47" customFormat="1" ht="12.75">
      <c r="P589" s="129"/>
    </row>
    <row r="590" s="47" customFormat="1" ht="12.75">
      <c r="P590" s="129"/>
    </row>
    <row r="591" s="47" customFormat="1" ht="12.75">
      <c r="P591" s="129"/>
    </row>
    <row r="592" s="47" customFormat="1" ht="12.75">
      <c r="P592" s="129"/>
    </row>
    <row r="593" s="47" customFormat="1" ht="12.75">
      <c r="P593" s="129"/>
    </row>
    <row r="594" s="47" customFormat="1" ht="12.75">
      <c r="P594" s="129"/>
    </row>
    <row r="595" s="47" customFormat="1" ht="12.75">
      <c r="P595" s="129"/>
    </row>
    <row r="596" s="47" customFormat="1" ht="12.75">
      <c r="P596" s="129"/>
    </row>
    <row r="597" s="47" customFormat="1" ht="12.75">
      <c r="P597" s="129"/>
    </row>
  </sheetData>
  <sheetProtection/>
  <printOptions/>
  <pageMargins left="0.75" right="0.75" top="1" bottom="1" header="0.5" footer="0.5"/>
  <pageSetup cellComments="atEnd" fitToHeight="0" fitToWidth="1" horizontalDpi="600" verticalDpi="600" orientation="portrait" scale="58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7"/>
  <sheetViews>
    <sheetView zoomScalePageLayoutView="0" workbookViewId="0" topLeftCell="B1">
      <selection activeCell="B1" sqref="B1"/>
    </sheetView>
  </sheetViews>
  <sheetFormatPr defaultColWidth="6.796875" defaultRowHeight="15"/>
  <cols>
    <col min="1" max="1" width="0" style="48" hidden="1" customWidth="1"/>
    <col min="2" max="2" width="22.19921875" style="48" customWidth="1"/>
    <col min="3" max="14" width="8.19921875" style="58" customWidth="1"/>
    <col min="15" max="15" width="6.796875" style="48" customWidth="1"/>
    <col min="16" max="16" width="20.296875" style="129" customWidth="1"/>
    <col min="17" max="16384" width="6.796875" style="48" customWidth="1"/>
  </cols>
  <sheetData>
    <row r="1" spans="1:14" ht="12">
      <c r="A1" s="48" t="s">
        <v>150</v>
      </c>
      <c r="B1" s="131" t="s">
        <v>148</v>
      </c>
      <c r="C1" s="60" t="s">
        <v>55</v>
      </c>
      <c r="D1" s="60" t="s">
        <v>54</v>
      </c>
      <c r="E1" s="60" t="s">
        <v>53</v>
      </c>
      <c r="F1" s="60" t="s">
        <v>52</v>
      </c>
      <c r="G1" s="60" t="s">
        <v>51</v>
      </c>
      <c r="H1" s="60" t="s">
        <v>57</v>
      </c>
      <c r="I1" s="60" t="s">
        <v>56</v>
      </c>
      <c r="J1" s="60" t="s">
        <v>50</v>
      </c>
      <c r="K1" s="60" t="s">
        <v>49</v>
      </c>
      <c r="L1" s="60" t="s">
        <v>48</v>
      </c>
      <c r="M1" s="60" t="s">
        <v>47</v>
      </c>
      <c r="N1" s="60" t="s">
        <v>46</v>
      </c>
    </row>
    <row r="2" spans="1:14" ht="12">
      <c r="A2" s="48">
        <v>10</v>
      </c>
      <c r="B2" s="132">
        <v>2021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2">
      <c r="A3" s="48">
        <v>20</v>
      </c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6" ht="12">
      <c r="A4" s="48">
        <v>30</v>
      </c>
      <c r="B4" s="59" t="s">
        <v>60</v>
      </c>
      <c r="C4" s="60">
        <v>281.51167362979623</v>
      </c>
      <c r="D4" s="60">
        <v>194.26394596290618</v>
      </c>
      <c r="E4" s="60">
        <v>365.93384730221857</v>
      </c>
      <c r="F4" s="88">
        <v>435.657001368559</v>
      </c>
      <c r="G4" s="88">
        <v>710.9970109555784</v>
      </c>
      <c r="H4" s="88">
        <v>792.3900948458933</v>
      </c>
      <c r="I4" s="88">
        <v>1200.2998132818307</v>
      </c>
      <c r="J4" s="88">
        <v>988.1645159098222</v>
      </c>
      <c r="K4" s="88">
        <v>1055.2381070244212</v>
      </c>
      <c r="L4" s="88">
        <v>801.4879999371399</v>
      </c>
      <c r="M4" s="89">
        <v>973.5737116773668</v>
      </c>
      <c r="N4" s="89">
        <v>1548.1460444534744</v>
      </c>
      <c r="P4" s="130"/>
    </row>
    <row r="5" spans="1:16" ht="12">
      <c r="A5" s="48">
        <v>40</v>
      </c>
      <c r="B5" s="59" t="s">
        <v>170</v>
      </c>
      <c r="C5" s="60">
        <v>280.51167362979623</v>
      </c>
      <c r="D5" s="60">
        <v>193.2639459629062</v>
      </c>
      <c r="E5" s="60">
        <v>364.93384730221857</v>
      </c>
      <c r="F5" s="88">
        <v>434.657001368559</v>
      </c>
      <c r="G5" s="88">
        <v>709.9970109555784</v>
      </c>
      <c r="H5" s="88">
        <v>790.3900948458933</v>
      </c>
      <c r="I5" s="88">
        <v>1198.2998132818307</v>
      </c>
      <c r="J5" s="88">
        <v>985.1645159098222</v>
      </c>
      <c r="K5" s="88">
        <v>1045.2381070244212</v>
      </c>
      <c r="L5" s="88">
        <v>796.4879999371399</v>
      </c>
      <c r="M5" s="89">
        <v>956.5737116773665</v>
      </c>
      <c r="N5" s="89">
        <v>1531.1460444534737</v>
      </c>
      <c r="P5" s="130"/>
    </row>
    <row r="6" spans="1:16" ht="12">
      <c r="A6" s="48">
        <v>50</v>
      </c>
      <c r="B6" s="59" t="s">
        <v>169</v>
      </c>
      <c r="C6" s="60">
        <v>1</v>
      </c>
      <c r="D6" s="60">
        <v>1</v>
      </c>
      <c r="E6" s="60">
        <v>1</v>
      </c>
      <c r="F6" s="88">
        <v>1</v>
      </c>
      <c r="G6" s="88">
        <v>1</v>
      </c>
      <c r="H6" s="88">
        <v>2</v>
      </c>
      <c r="I6" s="88">
        <v>2</v>
      </c>
      <c r="J6" s="88">
        <v>3</v>
      </c>
      <c r="K6" s="88">
        <v>10</v>
      </c>
      <c r="L6" s="88">
        <v>5</v>
      </c>
      <c r="M6" s="89">
        <v>17</v>
      </c>
      <c r="N6" s="89">
        <v>17</v>
      </c>
      <c r="P6" s="130"/>
    </row>
    <row r="7" spans="1:16" ht="12">
      <c r="A7" s="48">
        <v>60</v>
      </c>
      <c r="B7" s="59" t="s">
        <v>59</v>
      </c>
      <c r="C7" s="60">
        <v>5744.355326868253</v>
      </c>
      <c r="D7" s="60">
        <v>3139.4294784225162</v>
      </c>
      <c r="E7" s="60">
        <v>4428.700522012824</v>
      </c>
      <c r="F7" s="88">
        <v>5588.3481357739465</v>
      </c>
      <c r="G7" s="88">
        <v>8286.143020599051</v>
      </c>
      <c r="H7" s="88">
        <v>9362.039239583122</v>
      </c>
      <c r="I7" s="88">
        <v>13505.408124519514</v>
      </c>
      <c r="J7" s="88">
        <v>11206.960287965207</v>
      </c>
      <c r="K7" s="88">
        <v>11594.439768130007</v>
      </c>
      <c r="L7" s="88">
        <v>9632.388223916269</v>
      </c>
      <c r="M7" s="89">
        <v>12500.698690911464</v>
      </c>
      <c r="N7" s="89">
        <v>24607.058504156063</v>
      </c>
      <c r="P7" s="130"/>
    </row>
    <row r="8" spans="1:16" ht="12">
      <c r="A8" s="48">
        <v>70</v>
      </c>
      <c r="B8" s="59" t="s">
        <v>58</v>
      </c>
      <c r="C8" s="60">
        <v>185.30178473768552</v>
      </c>
      <c r="D8" s="60">
        <v>112.12248137223273</v>
      </c>
      <c r="E8" s="60">
        <v>142.86130716170413</v>
      </c>
      <c r="F8" s="88">
        <v>186.27827119246479</v>
      </c>
      <c r="G8" s="88">
        <v>267.2949361483568</v>
      </c>
      <c r="H8" s="88">
        <v>312.0679746527705</v>
      </c>
      <c r="I8" s="88">
        <v>435.658326597404</v>
      </c>
      <c r="J8" s="88">
        <v>361.51484799887766</v>
      </c>
      <c r="K8" s="88">
        <v>386.48132560433385</v>
      </c>
      <c r="L8" s="88">
        <v>310.7222007714922</v>
      </c>
      <c r="M8" s="89">
        <v>416.6899563637155</v>
      </c>
      <c r="N8" s="89">
        <v>793.7760807792275</v>
      </c>
      <c r="P8" s="130"/>
    </row>
    <row r="9" spans="1:16" ht="12" hidden="1">
      <c r="A9" s="48">
        <v>80</v>
      </c>
      <c r="B9" s="59" t="s">
        <v>127</v>
      </c>
      <c r="C9" s="60"/>
      <c r="D9" s="60"/>
      <c r="E9" s="60"/>
      <c r="F9" s="88"/>
      <c r="G9" s="88"/>
      <c r="H9" s="88"/>
      <c r="I9" s="88"/>
      <c r="J9" s="88"/>
      <c r="K9" s="88"/>
      <c r="L9" s="88"/>
      <c r="M9" s="89"/>
      <c r="N9" s="89"/>
      <c r="P9" s="130"/>
    </row>
    <row r="10" spans="1:16" ht="12" hidden="1">
      <c r="A10" s="48">
        <v>81</v>
      </c>
      <c r="B10" s="59" t="s">
        <v>128</v>
      </c>
      <c r="C10" s="60"/>
      <c r="D10" s="60"/>
      <c r="E10" s="60"/>
      <c r="F10" s="88"/>
      <c r="G10" s="88"/>
      <c r="H10" s="88"/>
      <c r="I10" s="88"/>
      <c r="J10" s="88"/>
      <c r="K10" s="88"/>
      <c r="L10" s="88"/>
      <c r="M10" s="89"/>
      <c r="N10" s="89"/>
      <c r="P10" s="130"/>
    </row>
    <row r="11" spans="1:16" ht="12">
      <c r="A11" s="48">
        <v>90</v>
      </c>
      <c r="B11" s="59"/>
      <c r="C11" s="60"/>
      <c r="D11" s="60"/>
      <c r="E11" s="60"/>
      <c r="F11" s="88"/>
      <c r="G11" s="88"/>
      <c r="H11" s="88"/>
      <c r="I11" s="88"/>
      <c r="J11" s="88"/>
      <c r="K11" s="88"/>
      <c r="L11" s="88"/>
      <c r="M11" s="89"/>
      <c r="N11" s="89"/>
      <c r="P11" s="130"/>
    </row>
    <row r="12" spans="1:16" ht="12">
      <c r="A12" s="48">
        <v>100</v>
      </c>
      <c r="B12" s="59" t="s">
        <v>45</v>
      </c>
      <c r="C12" s="60"/>
      <c r="D12" s="60"/>
      <c r="E12" s="60"/>
      <c r="F12" s="88"/>
      <c r="G12" s="88"/>
      <c r="H12" s="88"/>
      <c r="I12" s="88"/>
      <c r="J12" s="88"/>
      <c r="K12" s="88"/>
      <c r="L12" s="88"/>
      <c r="M12" s="89"/>
      <c r="N12" s="89"/>
      <c r="P12" s="130"/>
    </row>
    <row r="13" spans="1:16" ht="12">
      <c r="A13" s="48">
        <v>110</v>
      </c>
      <c r="B13" s="59" t="s">
        <v>107</v>
      </c>
      <c r="C13" s="60">
        <v>181.3799315286319</v>
      </c>
      <c r="D13" s="60">
        <v>131.42487646320149</v>
      </c>
      <c r="E13" s="60">
        <v>250.05092746118012</v>
      </c>
      <c r="F13" s="88">
        <v>278.7411274764562</v>
      </c>
      <c r="G13" s="88">
        <v>444.9139946527654</v>
      </c>
      <c r="H13" s="88">
        <v>468.77678102613663</v>
      </c>
      <c r="I13" s="88">
        <v>808.1774484594462</v>
      </c>
      <c r="J13" s="88">
        <v>620.3984665463395</v>
      </c>
      <c r="K13" s="88">
        <v>805.6186024026781</v>
      </c>
      <c r="L13" s="88">
        <v>531.9150549644951</v>
      </c>
      <c r="M13" s="89">
        <v>629.6682886668251</v>
      </c>
      <c r="N13" s="89">
        <v>1075.2180682035362</v>
      </c>
      <c r="P13" s="130"/>
    </row>
    <row r="14" spans="1:16" ht="12">
      <c r="A14" s="48">
        <v>120</v>
      </c>
      <c r="B14" s="59" t="s">
        <v>108</v>
      </c>
      <c r="C14" s="60">
        <v>126.46797979890576</v>
      </c>
      <c r="D14" s="60">
        <v>80.09160194174754</v>
      </c>
      <c r="E14" s="60">
        <v>169.7463410170548</v>
      </c>
      <c r="F14" s="88">
        <v>201.1253593625033</v>
      </c>
      <c r="G14" s="88">
        <v>324.430826577342</v>
      </c>
      <c r="H14" s="88">
        <v>323.7793266889425</v>
      </c>
      <c r="I14" s="88">
        <v>500.2205475450854</v>
      </c>
      <c r="J14" s="88">
        <v>455.4222060685479</v>
      </c>
      <c r="K14" s="88">
        <v>464.8425759648742</v>
      </c>
      <c r="L14" s="88">
        <v>348.79302896038433</v>
      </c>
      <c r="M14" s="89">
        <v>427.2736179653013</v>
      </c>
      <c r="N14" s="89">
        <v>711.4412451128368</v>
      </c>
      <c r="P14" s="130"/>
    </row>
    <row r="15" spans="1:16" ht="12">
      <c r="A15" s="48">
        <v>121</v>
      </c>
      <c r="B15" s="59" t="s">
        <v>129</v>
      </c>
      <c r="C15" s="60">
        <v>0</v>
      </c>
      <c r="D15" s="60">
        <v>3.2503398058252424</v>
      </c>
      <c r="E15" s="60">
        <v>12.741508878391006</v>
      </c>
      <c r="F15" s="88">
        <v>14.756116384663303</v>
      </c>
      <c r="G15" s="88">
        <v>11.449323284171061</v>
      </c>
      <c r="H15" s="88">
        <v>17.69720745340301</v>
      </c>
      <c r="I15" s="88">
        <v>27.0287068823162</v>
      </c>
      <c r="J15" s="88">
        <v>28.620148447597483</v>
      </c>
      <c r="K15" s="88">
        <v>25.312481380182213</v>
      </c>
      <c r="L15" s="88">
        <v>37.4229285243288</v>
      </c>
      <c r="M15" s="89">
        <v>67.70331794941013</v>
      </c>
      <c r="N15" s="89">
        <v>47.294079998074814</v>
      </c>
      <c r="P15" s="130"/>
    </row>
    <row r="16" spans="1:16" ht="12">
      <c r="A16" s="48">
        <v>130</v>
      </c>
      <c r="B16" s="59"/>
      <c r="C16" s="60"/>
      <c r="D16" s="60"/>
      <c r="E16" s="60"/>
      <c r="F16" s="88"/>
      <c r="G16" s="88"/>
      <c r="H16" s="88"/>
      <c r="I16" s="88"/>
      <c r="J16" s="88"/>
      <c r="K16" s="88"/>
      <c r="L16" s="88"/>
      <c r="M16" s="89"/>
      <c r="N16" s="89"/>
      <c r="P16" s="130"/>
    </row>
    <row r="17" spans="1:16" ht="12">
      <c r="A17" s="48">
        <v>140</v>
      </c>
      <c r="B17" s="59" t="s">
        <v>109</v>
      </c>
      <c r="C17" s="60">
        <v>7.508682265516976</v>
      </c>
      <c r="D17" s="60">
        <v>16.00391660865529</v>
      </c>
      <c r="E17" s="60">
        <v>28.435716511370686</v>
      </c>
      <c r="F17" s="88">
        <v>28.955051024917044</v>
      </c>
      <c r="G17" s="88">
        <v>39.14619444245067</v>
      </c>
      <c r="H17" s="88">
        <v>68.14799397955491</v>
      </c>
      <c r="I17" s="88">
        <v>105.00656296995756</v>
      </c>
      <c r="J17" s="88">
        <v>106.56052116998096</v>
      </c>
      <c r="K17" s="88">
        <v>69.84929898971872</v>
      </c>
      <c r="L17" s="88">
        <v>73.40431168106677</v>
      </c>
      <c r="M17" s="89">
        <v>108.17585333156713</v>
      </c>
      <c r="N17" s="89">
        <v>119.10750633952816</v>
      </c>
      <c r="P17" s="130"/>
    </row>
    <row r="18" spans="1:16" ht="12">
      <c r="A18" s="48">
        <v>150</v>
      </c>
      <c r="B18" s="59" t="s">
        <v>110</v>
      </c>
      <c r="C18" s="60">
        <v>3.208979048321962</v>
      </c>
      <c r="D18" s="60">
        <v>2.1049204052098407</v>
      </c>
      <c r="E18" s="60">
        <v>14.780619032678771</v>
      </c>
      <c r="F18" s="88">
        <v>12.374028176618813</v>
      </c>
      <c r="G18" s="88">
        <v>19.553615160214534</v>
      </c>
      <c r="H18" s="88">
        <v>36.98237102899991</v>
      </c>
      <c r="I18" s="88">
        <v>38.29580342755607</v>
      </c>
      <c r="J18" s="88">
        <v>53.06934359464081</v>
      </c>
      <c r="K18" s="88">
        <v>24.522961405960395</v>
      </c>
      <c r="L18" s="88">
        <v>23.555181022276543</v>
      </c>
      <c r="M18" s="89">
        <v>38.14134143244188</v>
      </c>
      <c r="N18" s="89">
        <v>54.1171158400245</v>
      </c>
      <c r="P18" s="130"/>
    </row>
    <row r="19" spans="1:16" ht="12">
      <c r="A19" s="48">
        <v>151</v>
      </c>
      <c r="B19" s="59" t="s">
        <v>130</v>
      </c>
      <c r="C19" s="60">
        <v>0</v>
      </c>
      <c r="D19" s="60">
        <v>0</v>
      </c>
      <c r="E19" s="60">
        <v>0</v>
      </c>
      <c r="F19" s="88">
        <v>0</v>
      </c>
      <c r="G19" s="88">
        <v>1.0438319721956033</v>
      </c>
      <c r="H19" s="88">
        <v>0</v>
      </c>
      <c r="I19" s="88">
        <v>8.45835292461855</v>
      </c>
      <c r="J19" s="88">
        <v>7.47280889173435</v>
      </c>
      <c r="K19" s="88">
        <v>1.0582509442346146</v>
      </c>
      <c r="L19" s="88">
        <v>2.1429748172269782</v>
      </c>
      <c r="M19" s="89">
        <v>11.716064075619846</v>
      </c>
      <c r="N19" s="89">
        <v>5.422417736163801</v>
      </c>
      <c r="P19" s="130"/>
    </row>
    <row r="20" spans="1:16" ht="12">
      <c r="A20" s="48">
        <v>160</v>
      </c>
      <c r="B20" s="59"/>
      <c r="C20" s="60"/>
      <c r="D20" s="60"/>
      <c r="E20" s="60"/>
      <c r="F20" s="88"/>
      <c r="G20" s="88"/>
      <c r="H20" s="88"/>
      <c r="I20" s="88"/>
      <c r="J20" s="88"/>
      <c r="K20" s="88"/>
      <c r="L20" s="88"/>
      <c r="M20" s="89"/>
      <c r="N20" s="89"/>
      <c r="P20" s="130"/>
    </row>
    <row r="21" spans="1:16" ht="12">
      <c r="A21" s="48">
        <v>170</v>
      </c>
      <c r="B21" s="59" t="s">
        <v>44</v>
      </c>
      <c r="C21" s="60">
        <v>122.21267229051172</v>
      </c>
      <c r="D21" s="60">
        <v>77.27317071037228</v>
      </c>
      <c r="E21" s="60">
        <v>125.2891974349306</v>
      </c>
      <c r="F21" s="88">
        <v>167.13496906324144</v>
      </c>
      <c r="G21" s="88">
        <v>287.75897780294673</v>
      </c>
      <c r="H21" s="88">
        <v>286.3438663942019</v>
      </c>
      <c r="I21" s="88">
        <v>479.95098988072505</v>
      </c>
      <c r="J21" s="88">
        <v>316.7200333052324</v>
      </c>
      <c r="K21" s="88">
        <v>450.01323713899404</v>
      </c>
      <c r="L21" s="88">
        <v>319.1233572677732</v>
      </c>
      <c r="M21" s="89">
        <v>371.06586011123926</v>
      </c>
      <c r="N21" s="89">
        <v>601.0110738117902</v>
      </c>
      <c r="P21" s="130"/>
    </row>
    <row r="22" spans="1:16" ht="12">
      <c r="A22" s="48">
        <v>180</v>
      </c>
      <c r="B22" s="59" t="s">
        <v>43</v>
      </c>
      <c r="C22" s="60">
        <v>122.21267229051172</v>
      </c>
      <c r="D22" s="60">
        <v>76.18972410843054</v>
      </c>
      <c r="E22" s="60">
        <v>122.10382021533285</v>
      </c>
      <c r="F22" s="88">
        <v>167.13496906324144</v>
      </c>
      <c r="G22" s="88">
        <v>285.67131385855555</v>
      </c>
      <c r="H22" s="88">
        <v>277.042688755831</v>
      </c>
      <c r="I22" s="88">
        <v>465.13233390606547</v>
      </c>
      <c r="J22" s="88">
        <v>309.2537746853043</v>
      </c>
      <c r="K22" s="88">
        <v>446.902468983153</v>
      </c>
      <c r="L22" s="88">
        <v>311.70016000975164</v>
      </c>
      <c r="M22" s="89">
        <v>357.0541892072684</v>
      </c>
      <c r="N22" s="89">
        <v>590.45903894059</v>
      </c>
      <c r="P22" s="130"/>
    </row>
    <row r="23" spans="1:16" ht="12">
      <c r="A23" s="48">
        <v>190</v>
      </c>
      <c r="B23" s="59" t="s">
        <v>42</v>
      </c>
      <c r="C23" s="60">
        <v>75.12839870206447</v>
      </c>
      <c r="D23" s="60">
        <v>33.957578186704104</v>
      </c>
      <c r="E23" s="60">
        <v>60.94172346258647</v>
      </c>
      <c r="F23" s="88">
        <v>83.44034732870172</v>
      </c>
      <c r="G23" s="88">
        <v>164.5838132127341</v>
      </c>
      <c r="H23" s="88">
        <v>171.83484275370293</v>
      </c>
      <c r="I23" s="88">
        <v>196.63552431935528</v>
      </c>
      <c r="J23" s="88">
        <v>170.39289198922546</v>
      </c>
      <c r="K23" s="88">
        <v>141.645248074622</v>
      </c>
      <c r="L23" s="88">
        <v>161.7470135846055</v>
      </c>
      <c r="M23" s="89">
        <v>186.83228628185523</v>
      </c>
      <c r="N23" s="89">
        <v>283.5275873509796</v>
      </c>
      <c r="P23" s="130"/>
    </row>
    <row r="24" spans="1:16" ht="12">
      <c r="A24" s="48">
        <v>191</v>
      </c>
      <c r="B24" s="59" t="s">
        <v>113</v>
      </c>
      <c r="C24" s="60">
        <v>7.701532130672977</v>
      </c>
      <c r="D24" s="60">
        <v>5.417233009708737</v>
      </c>
      <c r="E24" s="60">
        <v>3.1853772195977514</v>
      </c>
      <c r="F24" s="88">
        <v>2.1080166263804716</v>
      </c>
      <c r="G24" s="88">
        <v>10.438319721956033</v>
      </c>
      <c r="H24" s="88">
        <v>5.172112787647694</v>
      </c>
      <c r="I24" s="88">
        <v>36.994624117732535</v>
      </c>
      <c r="J24" s="88">
        <v>14.82099013141483</v>
      </c>
      <c r="K24" s="88">
        <v>13.757262275049992</v>
      </c>
      <c r="L24" s="88">
        <v>13.929336311975359</v>
      </c>
      <c r="M24" s="89">
        <v>9.696545585006813</v>
      </c>
      <c r="N24" s="89">
        <v>12.666081289355368</v>
      </c>
      <c r="P24" s="130"/>
    </row>
    <row r="25" spans="1:16" ht="12">
      <c r="A25" s="48">
        <v>200</v>
      </c>
      <c r="B25" s="59"/>
      <c r="C25" s="60"/>
      <c r="D25" s="60"/>
      <c r="E25" s="60"/>
      <c r="F25" s="88"/>
      <c r="G25" s="88"/>
      <c r="H25" s="88"/>
      <c r="I25" s="88"/>
      <c r="J25" s="88"/>
      <c r="K25" s="88"/>
      <c r="L25" s="88"/>
      <c r="M25" s="89"/>
      <c r="N25" s="89"/>
      <c r="P25" s="130"/>
    </row>
    <row r="26" spans="1:16" ht="12">
      <c r="A26" s="48">
        <v>210</v>
      </c>
      <c r="B26" s="59" t="s">
        <v>114</v>
      </c>
      <c r="C26" s="60">
        <v>4.441344417660376</v>
      </c>
      <c r="D26" s="60">
        <v>0</v>
      </c>
      <c r="E26" s="60">
        <v>3.1853772195977514</v>
      </c>
      <c r="F26" s="88">
        <v>0</v>
      </c>
      <c r="G26" s="88">
        <v>0</v>
      </c>
      <c r="H26" s="88">
        <v>5.1948123763481036</v>
      </c>
      <c r="I26" s="88">
        <v>15.914895232494873</v>
      </c>
      <c r="J26" s="88">
        <v>8.533802747318795</v>
      </c>
      <c r="K26" s="88">
        <v>1.0227800278547072</v>
      </c>
      <c r="L26" s="88">
        <v>9.449392084404064</v>
      </c>
      <c r="M26" s="89">
        <v>15.26836138428094</v>
      </c>
      <c r="N26" s="89">
        <v>15.876066771373933</v>
      </c>
      <c r="P26" s="130"/>
    </row>
    <row r="27" spans="1:16" ht="12">
      <c r="A27" s="48">
        <v>220</v>
      </c>
      <c r="B27" s="59" t="s">
        <v>115</v>
      </c>
      <c r="C27" s="60">
        <v>0</v>
      </c>
      <c r="D27" s="60">
        <v>0</v>
      </c>
      <c r="E27" s="60">
        <v>0</v>
      </c>
      <c r="F27" s="88">
        <v>0</v>
      </c>
      <c r="G27" s="88">
        <v>0</v>
      </c>
      <c r="H27" s="88">
        <v>3.1095098048794787</v>
      </c>
      <c r="I27" s="88">
        <v>0</v>
      </c>
      <c r="J27" s="88">
        <v>3.2026323821718643</v>
      </c>
      <c r="K27" s="88">
        <v>1.0227800278547072</v>
      </c>
      <c r="L27" s="88">
        <v>1.0714874086134891</v>
      </c>
      <c r="M27" s="89">
        <v>0</v>
      </c>
      <c r="N27" s="89">
        <v>0</v>
      </c>
      <c r="P27" s="130"/>
    </row>
    <row r="28" spans="1:16" ht="12">
      <c r="A28" s="48">
        <v>221</v>
      </c>
      <c r="B28" s="59" t="s">
        <v>116</v>
      </c>
      <c r="C28" s="60">
        <v>4.441344417660376</v>
      </c>
      <c r="D28" s="60">
        <v>0</v>
      </c>
      <c r="E28" s="60">
        <v>1.0617924065325839</v>
      </c>
      <c r="F28" s="88">
        <v>0</v>
      </c>
      <c r="G28" s="88">
        <v>0</v>
      </c>
      <c r="H28" s="88">
        <v>2.085302571468625</v>
      </c>
      <c r="I28" s="88">
        <v>1.0300858315265111</v>
      </c>
      <c r="J28" s="88">
        <v>0</v>
      </c>
      <c r="K28" s="88">
        <v>0</v>
      </c>
      <c r="L28" s="88">
        <v>6.274495247135252</v>
      </c>
      <c r="M28" s="89">
        <v>7.63418069214047</v>
      </c>
      <c r="N28" s="89">
        <v>1.041018387553041</v>
      </c>
      <c r="P28" s="130"/>
    </row>
    <row r="29" spans="1:16" ht="12">
      <c r="A29" s="48">
        <v>230</v>
      </c>
      <c r="B29" s="59"/>
      <c r="C29" s="60"/>
      <c r="D29" s="60"/>
      <c r="E29" s="60"/>
      <c r="F29" s="88"/>
      <c r="G29" s="88"/>
      <c r="H29" s="88"/>
      <c r="I29" s="88"/>
      <c r="J29" s="88"/>
      <c r="K29" s="88"/>
      <c r="L29" s="88"/>
      <c r="M29" s="89"/>
      <c r="N29" s="89"/>
      <c r="P29" s="130"/>
    </row>
    <row r="30" spans="1:16" ht="12">
      <c r="A30" s="48">
        <v>240</v>
      </c>
      <c r="B30" s="59" t="s">
        <v>117</v>
      </c>
      <c r="C30" s="60">
        <v>5.480859921842789</v>
      </c>
      <c r="D30" s="60">
        <v>2.1049566632844066</v>
      </c>
      <c r="E30" s="60">
        <v>12.671956693785457</v>
      </c>
      <c r="F30" s="88">
        <v>2.042858693461103</v>
      </c>
      <c r="G30" s="88">
        <v>4.142499478801837</v>
      </c>
      <c r="H30" s="88">
        <v>11.35980575932986</v>
      </c>
      <c r="I30" s="88">
        <v>9.424686079021377</v>
      </c>
      <c r="J30" s="88">
        <v>12.534325839053485</v>
      </c>
      <c r="K30" s="88">
        <v>6.320991904924842</v>
      </c>
      <c r="L30" s="88">
        <v>6.351709849408094</v>
      </c>
      <c r="M30" s="89">
        <v>17.156979254132487</v>
      </c>
      <c r="N30" s="89">
        <v>19.92120035917749</v>
      </c>
      <c r="P30" s="130"/>
    </row>
    <row r="31" spans="1:16" ht="12">
      <c r="A31" s="48">
        <v>250</v>
      </c>
      <c r="B31" s="59" t="s">
        <v>118</v>
      </c>
      <c r="C31" s="60">
        <v>0</v>
      </c>
      <c r="D31" s="60">
        <v>0</v>
      </c>
      <c r="E31" s="60">
        <v>3.1853772195977514</v>
      </c>
      <c r="F31" s="88">
        <v>0</v>
      </c>
      <c r="G31" s="88">
        <v>0</v>
      </c>
      <c r="H31" s="88">
        <v>5.158040248323668</v>
      </c>
      <c r="I31" s="88">
        <v>4.1630230360005545</v>
      </c>
      <c r="J31" s="88">
        <v>2.135088254781243</v>
      </c>
      <c r="K31" s="88">
        <v>1.0297371837517681</v>
      </c>
      <c r="L31" s="88">
        <v>2.0657602149541368</v>
      </c>
      <c r="M31" s="89">
        <v>6.4643637233378755</v>
      </c>
      <c r="N31" s="89">
        <v>2.082036775106082</v>
      </c>
      <c r="P31" s="130"/>
    </row>
    <row r="32" spans="1:16" ht="12">
      <c r="A32" s="48">
        <v>251</v>
      </c>
      <c r="B32" s="59" t="s">
        <v>119</v>
      </c>
      <c r="C32" s="60">
        <v>4.441344417660376</v>
      </c>
      <c r="D32" s="60">
        <v>0</v>
      </c>
      <c r="E32" s="60">
        <v>0</v>
      </c>
      <c r="F32" s="88">
        <v>0</v>
      </c>
      <c r="G32" s="88">
        <v>0</v>
      </c>
      <c r="H32" s="88">
        <v>5.168137925838492</v>
      </c>
      <c r="I32" s="88">
        <v>0</v>
      </c>
      <c r="J32" s="88">
        <v>4.112345829771645</v>
      </c>
      <c r="K32" s="88">
        <v>2.1165018884692293</v>
      </c>
      <c r="L32" s="88">
        <v>0</v>
      </c>
      <c r="M32" s="89">
        <v>4.401998830471532</v>
      </c>
      <c r="N32" s="89">
        <v>9.42408616428764</v>
      </c>
      <c r="P32" s="130"/>
    </row>
    <row r="33" spans="1:16" ht="12">
      <c r="A33" s="48">
        <v>260</v>
      </c>
      <c r="B33" s="59"/>
      <c r="C33" s="60"/>
      <c r="D33" s="60"/>
      <c r="E33" s="60"/>
      <c r="F33" s="88"/>
      <c r="G33" s="88"/>
      <c r="H33" s="88"/>
      <c r="I33" s="88"/>
      <c r="J33" s="88"/>
      <c r="K33" s="88"/>
      <c r="L33" s="88"/>
      <c r="M33" s="89"/>
      <c r="N33" s="89"/>
      <c r="P33" s="130"/>
    </row>
    <row r="34" spans="1:16" ht="12">
      <c r="A34" s="48">
        <v>270</v>
      </c>
      <c r="B34" s="59" t="s">
        <v>120</v>
      </c>
      <c r="C34" s="60">
        <v>39.19014383039629</v>
      </c>
      <c r="D34" s="60">
        <v>43.161282592955125</v>
      </c>
      <c r="E34" s="60">
        <v>67.68852829399441</v>
      </c>
      <c r="F34" s="88">
        <v>80.07421736427669</v>
      </c>
      <c r="G34" s="88">
        <v>123.5114093461544</v>
      </c>
      <c r="H34" s="88">
        <v>185.88715323046992</v>
      </c>
      <c r="I34" s="88">
        <v>291.40539364900707</v>
      </c>
      <c r="J34" s="88">
        <v>187.75533819128276</v>
      </c>
      <c r="K34" s="88">
        <v>152.32852549004718</v>
      </c>
      <c r="L34" s="88">
        <v>178.07198577085822</v>
      </c>
      <c r="M34" s="89">
        <v>177.12599292399557</v>
      </c>
      <c r="N34" s="89">
        <v>272.0767588477797</v>
      </c>
      <c r="P34" s="130"/>
    </row>
    <row r="35" spans="1:16" ht="12">
      <c r="A35" s="48">
        <v>280</v>
      </c>
      <c r="B35" s="59" t="s">
        <v>41</v>
      </c>
      <c r="C35" s="60">
        <v>34.81962001296859</v>
      </c>
      <c r="D35" s="60">
        <v>33.58693322243652</v>
      </c>
      <c r="E35" s="60">
        <v>43.26730294374498</v>
      </c>
      <c r="F35" s="88">
        <v>68.06001193560748</v>
      </c>
      <c r="G35" s="88">
        <v>106.92622353583715</v>
      </c>
      <c r="H35" s="88">
        <v>170.56078900394755</v>
      </c>
      <c r="I35" s="88">
        <v>255.77845020072206</v>
      </c>
      <c r="J35" s="88">
        <v>151.2281115114884</v>
      </c>
      <c r="K35" s="88">
        <v>134.06634014271518</v>
      </c>
      <c r="L35" s="88">
        <v>157.88302610178127</v>
      </c>
      <c r="M35" s="89">
        <v>149.83028432066234</v>
      </c>
      <c r="N35" s="89">
        <v>236.78722805031475</v>
      </c>
      <c r="P35" s="130"/>
    </row>
    <row r="36" spans="1:16" ht="12">
      <c r="A36" s="48">
        <v>290</v>
      </c>
      <c r="B36" s="59" t="s">
        <v>40</v>
      </c>
      <c r="C36" s="60">
        <v>20.655967192631262</v>
      </c>
      <c r="D36" s="60">
        <v>22.31172376502483</v>
      </c>
      <c r="E36" s="60">
        <v>33.66275052253819</v>
      </c>
      <c r="F36" s="88">
        <v>14.122222055049718</v>
      </c>
      <c r="G36" s="88">
        <v>27.883066530140017</v>
      </c>
      <c r="H36" s="88">
        <v>42.43738003635953</v>
      </c>
      <c r="I36" s="88">
        <v>77.31273524020942</v>
      </c>
      <c r="J36" s="88">
        <v>62.55275239066268</v>
      </c>
      <c r="K36" s="88">
        <v>36.94835088696433</v>
      </c>
      <c r="L36" s="88">
        <v>41.10627396478566</v>
      </c>
      <c r="M36" s="89">
        <v>55.93821833152685</v>
      </c>
      <c r="N36" s="89">
        <v>82.71714523194316</v>
      </c>
      <c r="P36" s="130"/>
    </row>
    <row r="37" spans="1:16" ht="12">
      <c r="A37" s="48">
        <v>300</v>
      </c>
      <c r="B37" s="59" t="s">
        <v>121</v>
      </c>
      <c r="C37" s="60">
        <v>19.71533334241281</v>
      </c>
      <c r="D37" s="60">
        <v>19.62600047839198</v>
      </c>
      <c r="E37" s="60">
        <v>31.853767710557428</v>
      </c>
      <c r="F37" s="88">
        <v>43.52629022048075</v>
      </c>
      <c r="G37" s="88">
        <v>55.420027424096865</v>
      </c>
      <c r="H37" s="88">
        <v>80.59860237610138</v>
      </c>
      <c r="I37" s="88">
        <v>104.33579717498004</v>
      </c>
      <c r="J37" s="88">
        <v>104.91090977579418</v>
      </c>
      <c r="K37" s="88">
        <v>58.631614146931625</v>
      </c>
      <c r="L37" s="88">
        <v>64.53403877003207</v>
      </c>
      <c r="M37" s="89">
        <v>83.71764116177387</v>
      </c>
      <c r="N37" s="89">
        <v>96.52654813257249</v>
      </c>
      <c r="P37" s="130"/>
    </row>
    <row r="38" spans="1:16" ht="12">
      <c r="A38" s="48">
        <v>301</v>
      </c>
      <c r="B38" s="59" t="s">
        <v>122</v>
      </c>
      <c r="C38" s="60">
        <v>0</v>
      </c>
      <c r="D38" s="60">
        <v>2.166893203883495</v>
      </c>
      <c r="E38" s="60">
        <v>2.1235848130651678</v>
      </c>
      <c r="F38" s="88">
        <v>2.042858693461103</v>
      </c>
      <c r="G38" s="88">
        <v>11.36725225921962</v>
      </c>
      <c r="H38" s="88">
        <v>1.0516749863009265</v>
      </c>
      <c r="I38" s="88">
        <v>9.457762792175739</v>
      </c>
      <c r="J38" s="88">
        <v>2.135088254781243</v>
      </c>
      <c r="K38" s="88">
        <v>8.466007553876917</v>
      </c>
      <c r="L38" s="88">
        <v>10.675308697563235</v>
      </c>
      <c r="M38" s="89">
        <v>7.6264467905325315</v>
      </c>
      <c r="N38" s="89">
        <v>10.757905152968164</v>
      </c>
      <c r="P38" s="130"/>
    </row>
    <row r="39" spans="1:16" ht="12">
      <c r="A39" s="48">
        <v>310</v>
      </c>
      <c r="B39" s="59"/>
      <c r="C39" s="60"/>
      <c r="D39" s="60"/>
      <c r="E39" s="60"/>
      <c r="F39" s="88"/>
      <c r="G39" s="88"/>
      <c r="H39" s="88"/>
      <c r="I39" s="88"/>
      <c r="J39" s="88"/>
      <c r="K39" s="88"/>
      <c r="L39" s="88"/>
      <c r="M39" s="89"/>
      <c r="N39" s="89"/>
      <c r="P39" s="130"/>
    </row>
    <row r="40" spans="1:16" ht="12">
      <c r="A40" s="48">
        <v>320</v>
      </c>
      <c r="B40" s="59" t="s">
        <v>39</v>
      </c>
      <c r="C40" s="60">
        <v>155.04369383089013</v>
      </c>
      <c r="D40" s="60">
        <v>114.17234402115852</v>
      </c>
      <c r="E40" s="60">
        <v>196.1875062851638</v>
      </c>
      <c r="F40" s="88">
        <v>234.5316420060545</v>
      </c>
      <c r="G40" s="88">
        <v>386.5661843782386</v>
      </c>
      <c r="H40" s="88">
        <v>468.61076815695105</v>
      </c>
      <c r="I40" s="88">
        <v>700.0792657367448</v>
      </c>
      <c r="J40" s="88">
        <v>532.7423098412743</v>
      </c>
      <c r="K40" s="88">
        <v>590.3955310595502</v>
      </c>
      <c r="L40" s="88">
        <v>452.69497097675816</v>
      </c>
      <c r="M40" s="89">
        <v>546.3000937120692</v>
      </c>
      <c r="N40" s="89">
        <v>836.7047993406333</v>
      </c>
      <c r="P40" s="130"/>
    </row>
    <row r="41" spans="1:16" ht="12">
      <c r="A41" s="48">
        <v>330</v>
      </c>
      <c r="B41" s="59" t="s">
        <v>38</v>
      </c>
      <c r="C41" s="60">
        <v>100.13174210116406</v>
      </c>
      <c r="D41" s="60">
        <v>62.83906949970456</v>
      </c>
      <c r="E41" s="60">
        <v>115.88291984103861</v>
      </c>
      <c r="F41" s="88">
        <v>156.91587389210173</v>
      </c>
      <c r="G41" s="88">
        <v>266.08301630281414</v>
      </c>
      <c r="H41" s="88">
        <v>323.61331381975816</v>
      </c>
      <c r="I41" s="88">
        <v>392.1223648223848</v>
      </c>
      <c r="J41" s="88">
        <v>367.7660493634831</v>
      </c>
      <c r="K41" s="88">
        <v>249.61950462174565</v>
      </c>
      <c r="L41" s="88">
        <v>269.5729449726469</v>
      </c>
      <c r="M41" s="89">
        <v>343.90542301054484</v>
      </c>
      <c r="N41" s="89">
        <v>472.92797624993216</v>
      </c>
      <c r="P41" s="130"/>
    </row>
    <row r="42" spans="1:16" ht="12">
      <c r="A42" s="48">
        <v>340</v>
      </c>
      <c r="B42" s="59" t="s">
        <v>37</v>
      </c>
      <c r="C42" s="60">
        <v>54.911951729726006</v>
      </c>
      <c r="D42" s="60">
        <v>51.333274521454044</v>
      </c>
      <c r="E42" s="60">
        <v>80.3045864441253</v>
      </c>
      <c r="F42" s="88">
        <v>77.6157681139528</v>
      </c>
      <c r="G42" s="88">
        <v>120.48316807542345</v>
      </c>
      <c r="H42" s="88">
        <v>144.99745433719352</v>
      </c>
      <c r="I42" s="88">
        <v>307.95690091436023</v>
      </c>
      <c r="J42" s="88">
        <v>164.97626047779053</v>
      </c>
      <c r="K42" s="88">
        <v>340.77602643780693</v>
      </c>
      <c r="L42" s="88">
        <v>183.1220260041106</v>
      </c>
      <c r="M42" s="89">
        <v>202.39467070152543</v>
      </c>
      <c r="N42" s="89">
        <v>363.7768230907016</v>
      </c>
      <c r="P42" s="130"/>
    </row>
    <row r="43" spans="1:16" ht="12">
      <c r="A43" s="48">
        <v>350</v>
      </c>
      <c r="B43" s="59" t="s">
        <v>36</v>
      </c>
      <c r="C43" s="60">
        <v>224.52069089170521</v>
      </c>
      <c r="D43" s="60">
        <v>135.78010101205336</v>
      </c>
      <c r="E43" s="60">
        <v>280.5078284424752</v>
      </c>
      <c r="F43" s="88">
        <v>340.4660250883049</v>
      </c>
      <c r="G43" s="88">
        <v>563.988282374387</v>
      </c>
      <c r="H43" s="88">
        <v>621.4626929009503</v>
      </c>
      <c r="I43" s="88">
        <v>843.6506955029755</v>
      </c>
      <c r="J43" s="88">
        <v>789.1330720651616</v>
      </c>
      <c r="K43" s="88">
        <v>691.6949168039922</v>
      </c>
      <c r="L43" s="88">
        <v>601.7665099608664</v>
      </c>
      <c r="M43" s="89">
        <v>742.4292505647071</v>
      </c>
      <c r="N43" s="89">
        <v>1147.6945332115217</v>
      </c>
      <c r="P43" s="130"/>
    </row>
    <row r="44" spans="1:16" ht="12">
      <c r="A44" s="48">
        <v>360</v>
      </c>
      <c r="B44" s="59" t="s">
        <v>35</v>
      </c>
      <c r="C44" s="60">
        <v>56.99098273809083</v>
      </c>
      <c r="D44" s="60">
        <v>58.483844950852664</v>
      </c>
      <c r="E44" s="60">
        <v>85.4260188597435</v>
      </c>
      <c r="F44" s="88">
        <v>95.19097628025331</v>
      </c>
      <c r="G44" s="88">
        <v>147.0087285811922</v>
      </c>
      <c r="H44" s="88">
        <v>170.9274019449443</v>
      </c>
      <c r="I44" s="88">
        <v>356.64911777885334</v>
      </c>
      <c r="J44" s="88">
        <v>199.03144384465935</v>
      </c>
      <c r="K44" s="88">
        <v>363.5431902204321</v>
      </c>
      <c r="L44" s="88">
        <v>199.72148997627562</v>
      </c>
      <c r="M44" s="89">
        <v>231.1444611126614</v>
      </c>
      <c r="N44" s="89">
        <v>400.45151124195127</v>
      </c>
      <c r="P44" s="130"/>
    </row>
    <row r="45" spans="1:16" ht="12">
      <c r="A45" s="48">
        <v>370</v>
      </c>
      <c r="B45" s="59" t="s">
        <v>34</v>
      </c>
      <c r="C45" s="92">
        <v>1.27956908361911</v>
      </c>
      <c r="D45" s="92">
        <v>1.384120738944886</v>
      </c>
      <c r="E45" s="92">
        <v>1.3230159766976164</v>
      </c>
      <c r="F45" s="91">
        <v>1.2784099001571756</v>
      </c>
      <c r="G45" s="91">
        <v>1.262150751622208</v>
      </c>
      <c r="H45" s="91">
        <v>1.2827132011605262</v>
      </c>
      <c r="I45" s="91">
        <v>1.4121982704149532</v>
      </c>
      <c r="J45" s="91">
        <v>1.2599483275646186</v>
      </c>
      <c r="K45" s="91">
        <v>1.4044628012699991</v>
      </c>
      <c r="L45" s="91">
        <v>1.3860377378664515</v>
      </c>
      <c r="M45" s="90">
        <v>1.3398571152056193</v>
      </c>
      <c r="N45" s="90">
        <v>1.3517191397796986</v>
      </c>
      <c r="P45" s="130"/>
    </row>
    <row r="46" spans="1:16" ht="12">
      <c r="A46" s="48">
        <v>380</v>
      </c>
      <c r="B46" s="59"/>
      <c r="C46" s="92"/>
      <c r="D46" s="92"/>
      <c r="E46" s="92"/>
      <c r="F46" s="91"/>
      <c r="G46" s="91"/>
      <c r="H46" s="91"/>
      <c r="I46" s="91"/>
      <c r="J46" s="91"/>
      <c r="K46" s="91"/>
      <c r="L46" s="91"/>
      <c r="M46" s="90"/>
      <c r="N46" s="90"/>
      <c r="P46" s="130"/>
    </row>
    <row r="47" spans="1:16" ht="12">
      <c r="A47" s="48">
        <v>390</v>
      </c>
      <c r="B47" s="59" t="s">
        <v>33</v>
      </c>
      <c r="C47" s="92"/>
      <c r="D47" s="92"/>
      <c r="E47" s="92"/>
      <c r="F47" s="91"/>
      <c r="G47" s="91"/>
      <c r="H47" s="91"/>
      <c r="I47" s="91"/>
      <c r="J47" s="91"/>
      <c r="K47" s="91"/>
      <c r="L47" s="91"/>
      <c r="M47" s="90"/>
      <c r="N47" s="90"/>
      <c r="P47" s="130"/>
    </row>
    <row r="48" spans="1:16" ht="12">
      <c r="A48" s="48">
        <v>400</v>
      </c>
      <c r="B48" s="59" t="s">
        <v>125</v>
      </c>
      <c r="C48" s="92">
        <v>20.405389420626317</v>
      </c>
      <c r="D48" s="92">
        <v>16.160638881606864</v>
      </c>
      <c r="E48" s="92">
        <v>12.102462110741113</v>
      </c>
      <c r="F48" s="91">
        <v>12.82740348076328</v>
      </c>
      <c r="G48" s="91">
        <v>11.65425858747633</v>
      </c>
      <c r="H48" s="91">
        <v>11.814937239219129</v>
      </c>
      <c r="I48" s="91">
        <v>11.251695597280278</v>
      </c>
      <c r="J48" s="91">
        <v>11.34118874694336</v>
      </c>
      <c r="K48" s="91">
        <v>10.987510487869141</v>
      </c>
      <c r="L48" s="91">
        <v>12.018131556145232</v>
      </c>
      <c r="M48" s="90">
        <v>12.840012565020942</v>
      </c>
      <c r="N48" s="90">
        <v>15.894533072196579</v>
      </c>
      <c r="P48" s="130"/>
    </row>
    <row r="49" spans="1:16" ht="12">
      <c r="A49" s="48">
        <v>410</v>
      </c>
      <c r="B49" s="59"/>
      <c r="C49" s="60"/>
      <c r="D49" s="60"/>
      <c r="E49" s="60"/>
      <c r="F49" s="88"/>
      <c r="G49" s="88"/>
      <c r="H49" s="88"/>
      <c r="I49" s="88"/>
      <c r="J49" s="88"/>
      <c r="K49" s="88"/>
      <c r="L49" s="88"/>
      <c r="M49" s="89"/>
      <c r="N49" s="89"/>
      <c r="P49" s="130"/>
    </row>
    <row r="50" spans="1:16" ht="12">
      <c r="A50" s="48">
        <v>420</v>
      </c>
      <c r="B50" s="59" t="s">
        <v>32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9"/>
      <c r="N50" s="89"/>
      <c r="P50" s="130"/>
    </row>
    <row r="51" spans="1:16" ht="12">
      <c r="A51" s="48">
        <v>430</v>
      </c>
      <c r="B51" s="59" t="s">
        <v>31</v>
      </c>
      <c r="C51" s="88">
        <v>103.38196165943931</v>
      </c>
      <c r="D51" s="88">
        <v>81.28578964572587</v>
      </c>
      <c r="E51" s="88">
        <v>215.9832351824782</v>
      </c>
      <c r="F51" s="88">
        <v>226.24793395720405</v>
      </c>
      <c r="G51" s="88">
        <v>384.5754268214504</v>
      </c>
      <c r="H51" s="88">
        <v>461.58662325404606</v>
      </c>
      <c r="I51" s="88">
        <v>715.9488101472054</v>
      </c>
      <c r="J51" s="88">
        <v>557.2921669238705</v>
      </c>
      <c r="K51" s="88">
        <v>768.6581336497117</v>
      </c>
      <c r="L51" s="88">
        <v>485.9609470498759</v>
      </c>
      <c r="M51" s="89">
        <v>571.6572499306601</v>
      </c>
      <c r="N51" s="89">
        <v>839.7946171228141</v>
      </c>
      <c r="P51" s="130"/>
    </row>
    <row r="52" spans="1:16" ht="12">
      <c r="A52" s="48">
        <v>440</v>
      </c>
      <c r="B52" s="59" t="s">
        <v>30</v>
      </c>
      <c r="C52" s="88">
        <v>73.57397688906943</v>
      </c>
      <c r="D52" s="88">
        <v>66.11753721854147</v>
      </c>
      <c r="E52" s="88">
        <v>194.03170082423193</v>
      </c>
      <c r="F52" s="88">
        <v>206.39591005442202</v>
      </c>
      <c r="G52" s="88">
        <v>355.68577161750176</v>
      </c>
      <c r="H52" s="88">
        <v>404.2835327844436</v>
      </c>
      <c r="I52" s="88">
        <v>669.701964652055</v>
      </c>
      <c r="J52" s="88">
        <v>500.4202456409276</v>
      </c>
      <c r="K52" s="88">
        <v>701.4137768208731</v>
      </c>
      <c r="L52" s="88">
        <v>427.0444051239517</v>
      </c>
      <c r="M52" s="89">
        <v>498.86550439538524</v>
      </c>
      <c r="N52" s="89">
        <v>765.8716165156223</v>
      </c>
      <c r="P52" s="130"/>
    </row>
    <row r="53" spans="1:16" ht="12">
      <c r="A53" s="48">
        <v>450</v>
      </c>
      <c r="B53" s="59" t="s">
        <v>29</v>
      </c>
      <c r="C53" s="88">
        <v>50.17182972127546</v>
      </c>
      <c r="D53" s="88">
        <v>32.02618488314</v>
      </c>
      <c r="E53" s="88">
        <v>23.929810339500282</v>
      </c>
      <c r="F53" s="88">
        <v>46.61616688708965</v>
      </c>
      <c r="G53" s="88">
        <v>83.53424844891795</v>
      </c>
      <c r="H53" s="88">
        <v>79.17824103695449</v>
      </c>
      <c r="I53" s="88">
        <v>114.97518856472826</v>
      </c>
      <c r="J53" s="88">
        <v>110.39564364420228</v>
      </c>
      <c r="K53" s="88">
        <v>68.49551727859593</v>
      </c>
      <c r="L53" s="88">
        <v>78.89471893697966</v>
      </c>
      <c r="M53" s="89">
        <v>94.13286328814806</v>
      </c>
      <c r="N53" s="89">
        <v>146.46275257917335</v>
      </c>
      <c r="P53" s="130"/>
    </row>
    <row r="54" spans="1:16" ht="12">
      <c r="A54" s="48">
        <v>460</v>
      </c>
      <c r="B54" s="59" t="s">
        <v>28</v>
      </c>
      <c r="C54" s="88">
        <v>31.79186014784765</v>
      </c>
      <c r="D54" s="88">
        <v>32.02618488314</v>
      </c>
      <c r="E54" s="88">
        <v>22.8680179329677</v>
      </c>
      <c r="F54" s="88">
        <v>39.33051065640564</v>
      </c>
      <c r="G54" s="88">
        <v>73.16158554692308</v>
      </c>
      <c r="H54" s="88">
        <v>62.50811650008781</v>
      </c>
      <c r="I54" s="88">
        <v>100.38806958214913</v>
      </c>
      <c r="J54" s="88">
        <v>86.42433213161951</v>
      </c>
      <c r="K54" s="88">
        <v>50.82585974781584</v>
      </c>
      <c r="L54" s="88">
        <v>46.06564036876092</v>
      </c>
      <c r="M54" s="89">
        <v>70.3522510457238</v>
      </c>
      <c r="N54" s="89">
        <v>118.73886741047482</v>
      </c>
      <c r="P54" s="130"/>
    </row>
    <row r="55" spans="1:16" ht="12">
      <c r="A55" s="48">
        <v>470</v>
      </c>
      <c r="B55" s="59" t="s">
        <v>27</v>
      </c>
      <c r="C55" s="88">
        <v>2.0480406286459405</v>
      </c>
      <c r="D55" s="88">
        <v>5.107550306713295</v>
      </c>
      <c r="E55" s="88">
        <v>1.0617924065325839</v>
      </c>
      <c r="F55" s="88">
        <v>2.0754376599207873</v>
      </c>
      <c r="G55" s="88">
        <v>12.37472771846051</v>
      </c>
      <c r="H55" s="88">
        <v>46.722708303331736</v>
      </c>
      <c r="I55" s="88">
        <v>18.567497986299102</v>
      </c>
      <c r="J55" s="88">
        <v>35.91994123519174</v>
      </c>
      <c r="K55" s="88">
        <v>16.595697836011578</v>
      </c>
      <c r="L55" s="88">
        <v>32.74515735389924</v>
      </c>
      <c r="M55" s="89">
        <v>15.806589100813191</v>
      </c>
      <c r="N55" s="89">
        <v>43.50442308756751</v>
      </c>
      <c r="P55" s="130"/>
    </row>
    <row r="56" spans="1:16" ht="12">
      <c r="A56" s="48">
        <v>480</v>
      </c>
      <c r="B56" s="59" t="s">
        <v>26</v>
      </c>
      <c r="C56" s="88">
        <v>2.0480406286459405</v>
      </c>
      <c r="D56" s="88">
        <v>5.107550306713295</v>
      </c>
      <c r="E56" s="88">
        <v>1.0617924065325839</v>
      </c>
      <c r="F56" s="88">
        <v>1.0540083131902358</v>
      </c>
      <c r="G56" s="88">
        <v>10.31989218404988</v>
      </c>
      <c r="H56" s="88">
        <v>37.37533818517961</v>
      </c>
      <c r="I56" s="88">
        <v>13.398318057399758</v>
      </c>
      <c r="J56" s="88">
        <v>28.565505353300516</v>
      </c>
      <c r="K56" s="88">
        <v>13.504284170514431</v>
      </c>
      <c r="L56" s="88">
        <v>13.65237859197377</v>
      </c>
      <c r="M56" s="89">
        <v>10.51977624788585</v>
      </c>
      <c r="N56" s="89">
        <v>24.31800840692961</v>
      </c>
      <c r="P56" s="130"/>
    </row>
    <row r="57" spans="1:16" ht="12">
      <c r="A57" s="48">
        <v>490</v>
      </c>
      <c r="B57" s="59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9"/>
      <c r="N57" s="89"/>
      <c r="P57" s="130"/>
    </row>
    <row r="58" spans="1:16" ht="12">
      <c r="A58" s="59">
        <v>500</v>
      </c>
      <c r="B58" s="59" t="s">
        <v>25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P58" s="130"/>
    </row>
    <row r="59" spans="1:16" ht="12">
      <c r="A59" s="48">
        <v>510</v>
      </c>
      <c r="B59" s="59" t="s">
        <v>24</v>
      </c>
      <c r="C59" s="88">
        <v>69.89420913535847</v>
      </c>
      <c r="D59" s="88">
        <v>63.46956265964969</v>
      </c>
      <c r="E59" s="88">
        <v>47.19239278754987</v>
      </c>
      <c r="F59" s="88">
        <v>80.98333521253478</v>
      </c>
      <c r="G59" s="88">
        <v>80.4713652939872</v>
      </c>
      <c r="H59" s="88">
        <v>106.37592612454083</v>
      </c>
      <c r="I59" s="88">
        <v>162.5886612848053</v>
      </c>
      <c r="J59" s="88">
        <v>123.94911911957132</v>
      </c>
      <c r="K59" s="88">
        <v>107.6585178598473</v>
      </c>
      <c r="L59" s="88">
        <v>140.93026175562704</v>
      </c>
      <c r="M59" s="89">
        <v>159.7351358446745</v>
      </c>
      <c r="N59" s="89">
        <v>288.12055131911177</v>
      </c>
      <c r="P59" s="130"/>
    </row>
    <row r="60" spans="1:16" ht="12">
      <c r="A60" s="48">
        <v>520</v>
      </c>
      <c r="B60" s="59" t="s">
        <v>23</v>
      </c>
      <c r="C60" s="88">
        <v>2.0790310083648267</v>
      </c>
      <c r="D60" s="88">
        <v>2.166893203883495</v>
      </c>
      <c r="E60" s="88">
        <v>3.1853772195977514</v>
      </c>
      <c r="F60" s="88">
        <v>3.1075368821141627</v>
      </c>
      <c r="G60" s="88">
        <v>11.318009644248757</v>
      </c>
      <c r="H60" s="88">
        <v>7.256316180432578</v>
      </c>
      <c r="I60" s="88">
        <v>5.261663043020824</v>
      </c>
      <c r="J60" s="88">
        <v>12.491133627712161</v>
      </c>
      <c r="K60" s="88">
        <v>10.678591133137386</v>
      </c>
      <c r="L60" s="88">
        <v>12.470817804562428</v>
      </c>
      <c r="M60" s="89">
        <v>9.678989334684129</v>
      </c>
      <c r="N60" s="89">
        <v>13.75401794245639</v>
      </c>
      <c r="P60" s="130"/>
    </row>
    <row r="61" spans="1:16" ht="12">
      <c r="A61" s="48">
        <v>521</v>
      </c>
      <c r="B61" s="59" t="s">
        <v>168</v>
      </c>
      <c r="C61" s="88">
        <v>63.378556804445566</v>
      </c>
      <c r="D61" s="88">
        <v>17.90682498374404</v>
      </c>
      <c r="E61" s="88">
        <v>89.09112744205744</v>
      </c>
      <c r="F61" s="88">
        <v>60.36011816532164</v>
      </c>
      <c r="G61" s="88">
        <v>111.79947378519826</v>
      </c>
      <c r="H61" s="88">
        <v>102.71683945080562</v>
      </c>
      <c r="I61" s="88">
        <v>156.4496598278641</v>
      </c>
      <c r="J61" s="88">
        <v>163.20180927749502</v>
      </c>
      <c r="K61" s="88">
        <v>77.40246041461505</v>
      </c>
      <c r="L61" s="88">
        <v>89.295944176847</v>
      </c>
      <c r="M61" s="89">
        <v>113.30510183363107</v>
      </c>
      <c r="N61" s="89">
        <v>214.7989681723773</v>
      </c>
      <c r="P61" s="130"/>
    </row>
    <row r="62" spans="1:16" ht="12">
      <c r="A62" s="48">
        <v>522</v>
      </c>
      <c r="B62" s="59" t="s">
        <v>167</v>
      </c>
      <c r="C62" s="88">
        <v>15.245927871021149</v>
      </c>
      <c r="D62" s="88">
        <v>7.522189672993144</v>
      </c>
      <c r="E62" s="88">
        <v>3.1853772195977514</v>
      </c>
      <c r="F62" s="88">
        <v>7.318235197143693</v>
      </c>
      <c r="G62" s="88">
        <v>30.024914118818174</v>
      </c>
      <c r="H62" s="88">
        <v>41.653991606717845</v>
      </c>
      <c r="I62" s="88">
        <v>35.04689811363228</v>
      </c>
      <c r="J62" s="88">
        <v>48.04924952245767</v>
      </c>
      <c r="K62" s="88">
        <v>46.18760761839084</v>
      </c>
      <c r="L62" s="88">
        <v>35.87328161204459</v>
      </c>
      <c r="M62" s="89">
        <v>47.30517705462352</v>
      </c>
      <c r="N62" s="89">
        <v>75.60744674377493</v>
      </c>
      <c r="P62" s="130"/>
    </row>
    <row r="63" spans="1:16" ht="12">
      <c r="A63" s="48">
        <v>523</v>
      </c>
      <c r="B63" s="59" t="s">
        <v>166</v>
      </c>
      <c r="C63" s="88">
        <v>3.103051322687797</v>
      </c>
      <c r="D63" s="88">
        <v>2.166893203883495</v>
      </c>
      <c r="E63" s="88">
        <v>1.0617924065325839</v>
      </c>
      <c r="F63" s="88">
        <v>2.1080166263804716</v>
      </c>
      <c r="G63" s="88">
        <v>5.131259980618465</v>
      </c>
      <c r="H63" s="88">
        <v>8.362133370133188</v>
      </c>
      <c r="I63" s="88">
        <v>17.855995322977535</v>
      </c>
      <c r="J63" s="88">
        <v>11.537061899015196</v>
      </c>
      <c r="K63" s="88">
        <v>4.175976255972765</v>
      </c>
      <c r="L63" s="88">
        <v>3.09768223499597</v>
      </c>
      <c r="M63" s="89">
        <v>38.56192018352768</v>
      </c>
      <c r="N63" s="89">
        <v>24.402962135033647</v>
      </c>
      <c r="P63" s="130"/>
    </row>
    <row r="64" spans="1:16" ht="12">
      <c r="A64" s="48">
        <v>526</v>
      </c>
      <c r="B64" s="59" t="s">
        <v>165</v>
      </c>
      <c r="C64" s="88">
        <v>5.323723531517985</v>
      </c>
      <c r="D64" s="88">
        <v>5.178626422152523</v>
      </c>
      <c r="E64" s="88">
        <v>8.424787067655119</v>
      </c>
      <c r="F64" s="88">
        <v>19.249028558379806</v>
      </c>
      <c r="G64" s="88">
        <v>12.393597665190889</v>
      </c>
      <c r="H64" s="88">
        <v>13.598300313968043</v>
      </c>
      <c r="I64" s="88">
        <v>35.509105537649695</v>
      </c>
      <c r="J64" s="88">
        <v>15.182099967077162</v>
      </c>
      <c r="K64" s="88">
        <v>17.58004634457092</v>
      </c>
      <c r="L64" s="88">
        <v>15.825795432350132</v>
      </c>
      <c r="M64" s="89">
        <v>20.312109953008775</v>
      </c>
      <c r="N64" s="89">
        <v>44.44595944010478</v>
      </c>
      <c r="P64" s="130"/>
    </row>
    <row r="65" spans="1:16" ht="12">
      <c r="A65" s="48">
        <v>527</v>
      </c>
      <c r="B65" s="59" t="s">
        <v>164</v>
      </c>
      <c r="C65" s="88">
        <v>1.0395155041824133</v>
      </c>
      <c r="D65" s="88">
        <v>0</v>
      </c>
      <c r="E65" s="88">
        <v>4.21239353382756</v>
      </c>
      <c r="F65" s="88">
        <v>4.134301166576126</v>
      </c>
      <c r="G65" s="88">
        <v>9.299531663452607</v>
      </c>
      <c r="H65" s="88">
        <v>2.085302571468625</v>
      </c>
      <c r="I65" s="88">
        <v>8.25989264569239</v>
      </c>
      <c r="J65" s="88">
        <v>4.270176509562486</v>
      </c>
      <c r="K65" s="88">
        <v>9.254405478866394</v>
      </c>
      <c r="L65" s="88">
        <v>2.1043675160905577</v>
      </c>
      <c r="M65" s="89">
        <v>17.876687895287475</v>
      </c>
      <c r="N65" s="89">
        <v>18.232326612444286</v>
      </c>
      <c r="P65" s="130"/>
    </row>
    <row r="66" spans="1:16" ht="12">
      <c r="A66" s="48">
        <v>530</v>
      </c>
      <c r="B66" s="59" t="s">
        <v>22</v>
      </c>
      <c r="C66" s="88">
        <v>10.631951873176527</v>
      </c>
      <c r="D66" s="88">
        <v>3.1975428400662933</v>
      </c>
      <c r="E66" s="88">
        <v>1.0617924065325839</v>
      </c>
      <c r="F66" s="88">
        <v>14.625800518824564</v>
      </c>
      <c r="G66" s="88">
        <v>18.534291211056782</v>
      </c>
      <c r="H66" s="88">
        <v>19.933433902568844</v>
      </c>
      <c r="I66" s="88">
        <v>21.94321066669295</v>
      </c>
      <c r="J66" s="88">
        <v>25.496602789323454</v>
      </c>
      <c r="K66" s="88">
        <v>6.186065395302272</v>
      </c>
      <c r="L66" s="88">
        <v>16.844761737228758</v>
      </c>
      <c r="M66" s="89">
        <v>8.803997660943066</v>
      </c>
      <c r="N66" s="89">
        <v>26.589220407843065</v>
      </c>
      <c r="P66" s="130"/>
    </row>
    <row r="67" spans="1:16" ht="12">
      <c r="A67" s="48">
        <v>540</v>
      </c>
      <c r="B67" s="59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9"/>
      <c r="N67" s="89"/>
      <c r="P67" s="130"/>
    </row>
    <row r="68" spans="1:16" ht="12">
      <c r="A68" s="48">
        <v>550</v>
      </c>
      <c r="B68" s="59" t="s">
        <v>21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9"/>
      <c r="N68" s="89"/>
      <c r="P68" s="130"/>
    </row>
    <row r="69" spans="1:16" ht="12">
      <c r="A69" s="48">
        <v>560</v>
      </c>
      <c r="B69" s="59" t="s">
        <v>20</v>
      </c>
      <c r="C69" s="88">
        <v>212.06608016610414</v>
      </c>
      <c r="D69" s="88">
        <v>151.88050823546104</v>
      </c>
      <c r="E69" s="88">
        <v>313.4279427634956</v>
      </c>
      <c r="F69" s="88">
        <v>356.4910779564127</v>
      </c>
      <c r="G69" s="88">
        <v>620.0686099415511</v>
      </c>
      <c r="H69" s="88">
        <v>668.2901519468314</v>
      </c>
      <c r="I69" s="88">
        <v>1072.3894442887035</v>
      </c>
      <c r="J69" s="88">
        <v>840.5011437365101</v>
      </c>
      <c r="K69" s="88">
        <v>895.7992198627521</v>
      </c>
      <c r="L69" s="88">
        <v>671.4782321616623</v>
      </c>
      <c r="M69" s="89">
        <v>827.9153879058906</v>
      </c>
      <c r="N69" s="89">
        <v>1288.158132315494</v>
      </c>
      <c r="P69" s="130"/>
    </row>
    <row r="70" spans="1:16" ht="12">
      <c r="A70" s="48">
        <v>570</v>
      </c>
      <c r="B70" s="59" t="s">
        <v>19</v>
      </c>
      <c r="C70" s="88">
        <v>9.851383739270485</v>
      </c>
      <c r="D70" s="88">
        <v>6.376806530452308</v>
      </c>
      <c r="E70" s="88">
        <v>23.220328574505743</v>
      </c>
      <c r="F70" s="88">
        <v>23.845339328056586</v>
      </c>
      <c r="G70" s="88">
        <v>66.31052035903576</v>
      </c>
      <c r="H70" s="88">
        <v>55.308818206180405</v>
      </c>
      <c r="I70" s="88">
        <v>45.19270961327275</v>
      </c>
      <c r="J70" s="88">
        <v>84.19268019461265</v>
      </c>
      <c r="K70" s="88">
        <v>89.14343488311215</v>
      </c>
      <c r="L70" s="88">
        <v>95.69405984030428</v>
      </c>
      <c r="M70" s="89">
        <v>97.38671701839078</v>
      </c>
      <c r="N70" s="89">
        <v>91.57160849658439</v>
      </c>
      <c r="P70" s="130"/>
    </row>
    <row r="71" spans="1:16" ht="12">
      <c r="A71" s="48">
        <v>580</v>
      </c>
      <c r="B71" s="59" t="s">
        <v>18</v>
      </c>
      <c r="C71" s="88">
        <v>9.851383739270485</v>
      </c>
      <c r="D71" s="88">
        <v>6.376806530452308</v>
      </c>
      <c r="E71" s="88">
        <v>23.220328574505743</v>
      </c>
      <c r="F71" s="88">
        <v>23.845339328056586</v>
      </c>
      <c r="G71" s="88">
        <v>62.17507708618219</v>
      </c>
      <c r="H71" s="88">
        <v>55.308818206180405</v>
      </c>
      <c r="I71" s="88">
        <v>40.93045643780912</v>
      </c>
      <c r="J71" s="88">
        <v>83.12513606722203</v>
      </c>
      <c r="K71" s="88">
        <v>83.85218016193906</v>
      </c>
      <c r="L71" s="88">
        <v>92.58463982193352</v>
      </c>
      <c r="M71" s="89">
        <v>96.28621731077291</v>
      </c>
      <c r="N71" s="89">
        <v>80.93264330602484</v>
      </c>
      <c r="P71" s="130"/>
    </row>
    <row r="72" spans="1:16" ht="12">
      <c r="A72" s="48">
        <v>590</v>
      </c>
      <c r="B72" s="59" t="s">
        <v>17</v>
      </c>
      <c r="C72" s="88">
        <v>1.110336104415094</v>
      </c>
      <c r="D72" s="88">
        <v>0</v>
      </c>
      <c r="E72" s="88">
        <v>0</v>
      </c>
      <c r="F72" s="88">
        <v>2.042858693461103</v>
      </c>
      <c r="G72" s="88">
        <v>4.135443272853566</v>
      </c>
      <c r="H72" s="88">
        <v>0</v>
      </c>
      <c r="I72" s="88">
        <v>4.262253175463635</v>
      </c>
      <c r="J72" s="88">
        <v>13.598135425050494</v>
      </c>
      <c r="K72" s="88">
        <v>7.407756609642302</v>
      </c>
      <c r="L72" s="88">
        <v>4.180907426984229</v>
      </c>
      <c r="M72" s="89">
        <v>3.301499122853649</v>
      </c>
      <c r="N72" s="89">
        <v>15.887522288004481</v>
      </c>
      <c r="P72" s="130"/>
    </row>
    <row r="73" spans="1:16" ht="12">
      <c r="A73" s="48">
        <v>600</v>
      </c>
      <c r="B73" s="59" t="s">
        <v>16</v>
      </c>
      <c r="C73" s="88">
        <v>202.2146964268336</v>
      </c>
      <c r="D73" s="88">
        <v>145.5037017050087</v>
      </c>
      <c r="E73" s="88">
        <v>292.33119900205503</v>
      </c>
      <c r="F73" s="88">
        <v>336.7421258907412</v>
      </c>
      <c r="G73" s="88">
        <v>558.9045364175845</v>
      </c>
      <c r="H73" s="88">
        <v>619.224945420175</v>
      </c>
      <c r="I73" s="88">
        <v>1030.3934245570283</v>
      </c>
      <c r="J73" s="88">
        <v>760.4997247115646</v>
      </c>
      <c r="K73" s="88">
        <v>816.065988435821</v>
      </c>
      <c r="L73" s="88">
        <v>593.9994582677889</v>
      </c>
      <c r="M73" s="89">
        <v>736.0311694255909</v>
      </c>
      <c r="N73" s="89">
        <v>1205.2623921967718</v>
      </c>
      <c r="P73" s="130"/>
    </row>
    <row r="74" spans="1:16" ht="12">
      <c r="A74" s="48">
        <v>610</v>
      </c>
      <c r="B74" s="59"/>
      <c r="C74" s="60"/>
      <c r="D74" s="60"/>
      <c r="E74" s="60"/>
      <c r="F74" s="88"/>
      <c r="G74" s="88"/>
      <c r="H74" s="88"/>
      <c r="I74" s="88"/>
      <c r="J74" s="88"/>
      <c r="K74" s="88"/>
      <c r="L74" s="88"/>
      <c r="M74" s="89"/>
      <c r="N74" s="89"/>
      <c r="P74" s="130"/>
    </row>
    <row r="75" spans="1:16" ht="12">
      <c r="A75" s="48">
        <v>620</v>
      </c>
      <c r="B75" s="59" t="s">
        <v>15</v>
      </c>
      <c r="C75" s="88">
        <v>1.110336104415094</v>
      </c>
      <c r="D75" s="88">
        <v>1.0834466019417475</v>
      </c>
      <c r="E75" s="88">
        <v>0</v>
      </c>
      <c r="F75" s="88">
        <v>6.26956182168487</v>
      </c>
      <c r="G75" s="88">
        <v>24.79302418578989</v>
      </c>
      <c r="H75" s="88">
        <v>1.0336275851676984</v>
      </c>
      <c r="I75" s="88">
        <v>19.801300817335356</v>
      </c>
      <c r="J75" s="88">
        <v>27.156673589668497</v>
      </c>
      <c r="K75" s="88">
        <v>84.46116435228386</v>
      </c>
      <c r="L75" s="88">
        <v>27.439981570213444</v>
      </c>
      <c r="M75" s="89">
        <v>25.859593624442784</v>
      </c>
      <c r="N75" s="89">
        <v>27.409650048922792</v>
      </c>
      <c r="P75" s="130"/>
    </row>
    <row r="76" spans="1:16" ht="12">
      <c r="A76" s="48">
        <v>630</v>
      </c>
      <c r="B76" s="59" t="s">
        <v>14</v>
      </c>
      <c r="C76" s="88">
        <v>0</v>
      </c>
      <c r="D76" s="88">
        <v>0</v>
      </c>
      <c r="E76" s="88">
        <v>0</v>
      </c>
      <c r="F76" s="88">
        <v>4.161545195304399</v>
      </c>
      <c r="G76" s="88">
        <v>14.354704463833855</v>
      </c>
      <c r="H76" s="88">
        <v>1.0336275851676984</v>
      </c>
      <c r="I76" s="88">
        <v>6.251469913837862</v>
      </c>
      <c r="J76" s="88">
        <v>5.31806982153458</v>
      </c>
      <c r="K76" s="88">
        <v>34.85829648287954</v>
      </c>
      <c r="L76" s="88">
        <v>3.0957660601255004</v>
      </c>
      <c r="M76" s="89">
        <v>13.320298885943902</v>
      </c>
      <c r="N76" s="89">
        <v>4.132063907162996</v>
      </c>
      <c r="P76" s="130"/>
    </row>
    <row r="77" spans="1:16" ht="12">
      <c r="A77" s="48">
        <v>640</v>
      </c>
      <c r="B77" s="59" t="s">
        <v>13</v>
      </c>
      <c r="C77" s="88">
        <v>1.110336104415094</v>
      </c>
      <c r="D77" s="88">
        <v>0</v>
      </c>
      <c r="E77" s="88">
        <v>0</v>
      </c>
      <c r="F77" s="88">
        <v>1.0540083131902358</v>
      </c>
      <c r="G77" s="88">
        <v>1.0438319721956033</v>
      </c>
      <c r="H77" s="88">
        <v>0</v>
      </c>
      <c r="I77" s="88">
        <v>4.226775713124238</v>
      </c>
      <c r="J77" s="88">
        <v>14.619671610687227</v>
      </c>
      <c r="K77" s="88">
        <v>8.395065721117103</v>
      </c>
      <c r="L77" s="88">
        <v>22.16167530428931</v>
      </c>
      <c r="M77" s="89">
        <v>5.148178330557919</v>
      </c>
      <c r="N77" s="89">
        <v>10.437644213685545</v>
      </c>
      <c r="P77" s="130"/>
    </row>
    <row r="78" spans="1:16" ht="12">
      <c r="A78" s="48">
        <v>650</v>
      </c>
      <c r="B78" s="59" t="s">
        <v>12</v>
      </c>
      <c r="C78" s="88">
        <v>0</v>
      </c>
      <c r="D78" s="88">
        <v>1.0834466019417475</v>
      </c>
      <c r="E78" s="88">
        <v>0</v>
      </c>
      <c r="F78" s="88">
        <v>1.0540083131902358</v>
      </c>
      <c r="G78" s="88">
        <v>10.438319721956033</v>
      </c>
      <c r="H78" s="88">
        <v>0</v>
      </c>
      <c r="I78" s="88">
        <v>11.383226853426283</v>
      </c>
      <c r="J78" s="88">
        <v>7.218932157446688</v>
      </c>
      <c r="K78" s="88">
        <v>46.47054310897746</v>
      </c>
      <c r="L78" s="88">
        <v>6.312144460836438</v>
      </c>
      <c r="M78" s="89">
        <v>9.453481300807306</v>
      </c>
      <c r="N78" s="89">
        <v>16.97200583523724</v>
      </c>
      <c r="P78" s="130"/>
    </row>
    <row r="79" spans="1:16" ht="12">
      <c r="A79" s="48">
        <v>660</v>
      </c>
      <c r="B79" s="59"/>
      <c r="C79" s="60"/>
      <c r="D79" s="60"/>
      <c r="E79" s="60"/>
      <c r="F79" s="88"/>
      <c r="G79" s="88"/>
      <c r="H79" s="88"/>
      <c r="I79" s="88"/>
      <c r="J79" s="88"/>
      <c r="K79" s="88"/>
      <c r="L79" s="88"/>
      <c r="M79" s="89"/>
      <c r="N79" s="89"/>
      <c r="P79" s="130"/>
    </row>
    <row r="80" spans="1:16" ht="12">
      <c r="A80" s="48">
        <v>670</v>
      </c>
      <c r="B80" s="59" t="s">
        <v>11</v>
      </c>
      <c r="C80" s="60">
        <v>6.4495548257925215</v>
      </c>
      <c r="D80" s="60">
        <v>1.0834466019417475</v>
      </c>
      <c r="E80" s="60">
        <v>5.200084037244307</v>
      </c>
      <c r="F80" s="88">
        <v>15.696293389475345</v>
      </c>
      <c r="G80" s="88">
        <v>8.292056204211715</v>
      </c>
      <c r="H80" s="88">
        <v>18.638144202704865</v>
      </c>
      <c r="I80" s="88">
        <v>14.818239784554002</v>
      </c>
      <c r="J80" s="88">
        <v>19.89842335275888</v>
      </c>
      <c r="K80" s="88">
        <v>9.402022877014165</v>
      </c>
      <c r="L80" s="88">
        <v>13.694558398497923</v>
      </c>
      <c r="M80" s="89">
        <v>9.611760520606223</v>
      </c>
      <c r="N80" s="89">
        <v>42.769543296975016</v>
      </c>
      <c r="P80" s="130"/>
    </row>
    <row r="81" spans="1:16" ht="12">
      <c r="A81" s="48">
        <v>680</v>
      </c>
      <c r="B81" s="59" t="s">
        <v>10</v>
      </c>
      <c r="C81" s="60">
        <v>57.20756128447145</v>
      </c>
      <c r="D81" s="60">
        <v>37.978575204238844</v>
      </c>
      <c r="E81" s="60">
        <v>42.919546506137316</v>
      </c>
      <c r="F81" s="88">
        <v>57.36464301453243</v>
      </c>
      <c r="G81" s="88">
        <v>71.21279268901704</v>
      </c>
      <c r="H81" s="88">
        <v>73.20643955311309</v>
      </c>
      <c r="I81" s="88">
        <v>125.45057822029176</v>
      </c>
      <c r="J81" s="88">
        <v>110.2443571972288</v>
      </c>
      <c r="K81" s="88">
        <v>65.85795028606553</v>
      </c>
      <c r="L81" s="88">
        <v>96.78479458739153</v>
      </c>
      <c r="M81" s="89">
        <v>119.7572669078607</v>
      </c>
      <c r="N81" s="89">
        <v>215.07692931555135</v>
      </c>
      <c r="P81" s="130"/>
    </row>
    <row r="82" spans="1:16" ht="12">
      <c r="A82" s="48">
        <v>690</v>
      </c>
      <c r="B82" s="59" t="s">
        <v>9</v>
      </c>
      <c r="C82" s="88">
        <v>1.110336104415094</v>
      </c>
      <c r="D82" s="88">
        <v>0</v>
      </c>
      <c r="E82" s="88">
        <v>0</v>
      </c>
      <c r="F82" s="88">
        <v>1.0540083131902358</v>
      </c>
      <c r="G82" s="88">
        <v>1.0438319721956033</v>
      </c>
      <c r="H82" s="88">
        <v>0</v>
      </c>
      <c r="I82" s="88">
        <v>7.2274060649808405</v>
      </c>
      <c r="J82" s="88">
        <v>8.540353019124971</v>
      </c>
      <c r="K82" s="88">
        <v>1.0582509442346146</v>
      </c>
      <c r="L82" s="88">
        <v>2.1429748172269782</v>
      </c>
      <c r="M82" s="89">
        <v>2.200999415235766</v>
      </c>
      <c r="N82" s="89">
        <v>1.0844835472327603</v>
      </c>
      <c r="P82" s="130"/>
    </row>
    <row r="83" spans="1:16" ht="12">
      <c r="A83" s="48">
        <v>700</v>
      </c>
      <c r="B83" s="59" t="s">
        <v>8</v>
      </c>
      <c r="C83" s="88">
        <v>5.465364731983346</v>
      </c>
      <c r="D83" s="88">
        <v>0</v>
      </c>
      <c r="E83" s="88">
        <v>11.679716471858423</v>
      </c>
      <c r="F83" s="88">
        <v>1.0214293467305515</v>
      </c>
      <c r="G83" s="88">
        <v>0</v>
      </c>
      <c r="H83" s="88">
        <v>1.0516749863009265</v>
      </c>
      <c r="I83" s="88">
        <v>7.2274060649808405</v>
      </c>
      <c r="J83" s="88">
        <v>13.12592705219134</v>
      </c>
      <c r="K83" s="88">
        <v>10.476096693206426</v>
      </c>
      <c r="L83" s="88">
        <v>4.2859496344539565</v>
      </c>
      <c r="M83" s="89">
        <v>3.301499122853649</v>
      </c>
      <c r="N83" s="89">
        <v>11.824651909100213</v>
      </c>
      <c r="P83" s="130"/>
    </row>
    <row r="84" spans="1:16" ht="12">
      <c r="A84" s="48">
        <v>710</v>
      </c>
      <c r="B84" s="59" t="s">
        <v>7</v>
      </c>
      <c r="C84" s="88">
        <v>4.370523817427696</v>
      </c>
      <c r="D84" s="88">
        <v>0</v>
      </c>
      <c r="E84" s="88">
        <v>12.706732786088232</v>
      </c>
      <c r="F84" s="88">
        <v>5.188309479766362</v>
      </c>
      <c r="G84" s="88">
        <v>4.039413784651927</v>
      </c>
      <c r="H84" s="88">
        <v>32.12872563396249</v>
      </c>
      <c r="I84" s="88">
        <v>16.581137219323423</v>
      </c>
      <c r="J84" s="88">
        <v>3.2026323821718643</v>
      </c>
      <c r="K84" s="88">
        <v>2.1165018884692293</v>
      </c>
      <c r="L84" s="88">
        <v>3.2144622258404674</v>
      </c>
      <c r="M84" s="89">
        <v>10.877228323822102</v>
      </c>
      <c r="N84" s="89">
        <v>33.85786569760401</v>
      </c>
      <c r="P84" s="130"/>
    </row>
    <row r="85" spans="1:16" ht="12">
      <c r="A85" s="48">
        <v>715</v>
      </c>
      <c r="B85" s="59" t="s">
        <v>22</v>
      </c>
      <c r="C85" s="88">
        <v>18.41979979394163</v>
      </c>
      <c r="D85" s="88">
        <v>11.865115655600276</v>
      </c>
      <c r="E85" s="88">
        <v>6.2664261622871775</v>
      </c>
      <c r="F85" s="88">
        <v>9.354078971625066</v>
      </c>
      <c r="G85" s="88">
        <v>6.213749218202755</v>
      </c>
      <c r="H85" s="88">
        <v>30.34636582161857</v>
      </c>
      <c r="I85" s="88">
        <v>22.910050312545554</v>
      </c>
      <c r="J85" s="88">
        <v>30.387156719721766</v>
      </c>
      <c r="K85" s="88">
        <v>18.70923912156535</v>
      </c>
      <c r="L85" s="88">
        <v>15.901093859752505</v>
      </c>
      <c r="M85" s="89">
        <v>15.052675699118868</v>
      </c>
      <c r="N85" s="89">
        <v>43.530597068903326</v>
      </c>
      <c r="P85" s="130"/>
    </row>
    <row r="86" spans="1:16" ht="12">
      <c r="A86" s="48">
        <v>720</v>
      </c>
      <c r="B86" s="59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9"/>
      <c r="N86" s="89"/>
      <c r="P86" s="130"/>
    </row>
    <row r="87" spans="1:16" ht="12">
      <c r="A87" s="48">
        <v>730</v>
      </c>
      <c r="B87" s="59" t="s">
        <v>6</v>
      </c>
      <c r="C87" s="60"/>
      <c r="D87" s="60"/>
      <c r="E87" s="60"/>
      <c r="F87" s="88"/>
      <c r="G87" s="88"/>
      <c r="H87" s="88"/>
      <c r="I87" s="88"/>
      <c r="J87" s="88"/>
      <c r="K87" s="88"/>
      <c r="L87" s="88"/>
      <c r="M87" s="89"/>
      <c r="N87" s="89"/>
      <c r="P87" s="130"/>
    </row>
    <row r="88" spans="1:16" ht="12">
      <c r="A88" s="48">
        <v>740</v>
      </c>
      <c r="B88" s="59" t="s">
        <v>163</v>
      </c>
      <c r="C88" s="87">
        <v>54.694733489286264</v>
      </c>
      <c r="D88" s="87">
        <v>58.08591806951631</v>
      </c>
      <c r="E88" s="87">
        <v>62.22818908463772</v>
      </c>
      <c r="F88" s="87">
        <v>66.09142594591418</v>
      </c>
      <c r="G88" s="87">
        <v>71.48759393386047</v>
      </c>
      <c r="H88" s="87">
        <v>67.13708139714278</v>
      </c>
      <c r="I88" s="87">
        <v>61.3539671406267</v>
      </c>
      <c r="J88" s="87">
        <v>69.45992775430831</v>
      </c>
      <c r="K88" s="87">
        <v>74.00983461109001</v>
      </c>
      <c r="L88" s="87">
        <v>63.153846952642986</v>
      </c>
      <c r="M88" s="86">
        <v>65.18472243828666</v>
      </c>
      <c r="N88" s="86">
        <v>52.38437275212786</v>
      </c>
      <c r="P88" s="130"/>
    </row>
    <row r="89" spans="1:16" ht="12">
      <c r="A89" s="48">
        <v>750</v>
      </c>
      <c r="B89" s="59" t="s">
        <v>162</v>
      </c>
      <c r="C89" s="87">
        <v>45.30526651071363</v>
      </c>
      <c r="D89" s="87">
        <v>41.91408193048363</v>
      </c>
      <c r="E89" s="87">
        <v>37.77181091536229</v>
      </c>
      <c r="F89" s="87">
        <v>33.908574054085534</v>
      </c>
      <c r="G89" s="87">
        <v>28.512406066139658</v>
      </c>
      <c r="H89" s="87">
        <v>32.862918602857384</v>
      </c>
      <c r="I89" s="87">
        <v>38.64603285937313</v>
      </c>
      <c r="J89" s="87">
        <v>30.54007224569158</v>
      </c>
      <c r="K89" s="87">
        <v>25.99016538891027</v>
      </c>
      <c r="L89" s="87">
        <v>36.84615304735737</v>
      </c>
      <c r="M89" s="86">
        <v>34.81527756171359</v>
      </c>
      <c r="N89" s="86">
        <v>47.6156272478722</v>
      </c>
      <c r="P89" s="130"/>
    </row>
    <row r="90" spans="1:16" ht="12">
      <c r="A90" s="48">
        <v>760</v>
      </c>
      <c r="B90" s="59" t="s">
        <v>5</v>
      </c>
      <c r="C90" s="87">
        <v>2.7008249297871783</v>
      </c>
      <c r="D90" s="87">
        <v>3.3737264846959563</v>
      </c>
      <c r="E90" s="87">
        <v>2.1587227257117934</v>
      </c>
      <c r="F90" s="87">
        <v>2.3425168156587755</v>
      </c>
      <c r="G90" s="87">
        <v>1.9148286788797328</v>
      </c>
      <c r="H90" s="87">
        <v>2.4951756733263903</v>
      </c>
      <c r="I90" s="87">
        <v>2.261202882643824</v>
      </c>
      <c r="J90" s="87">
        <v>2.0883762591158375</v>
      </c>
      <c r="K90" s="87">
        <v>1.8622993089333022</v>
      </c>
      <c r="L90" s="87">
        <v>2.6849060544655337</v>
      </c>
      <c r="M90" s="86">
        <v>2.5233859162500045</v>
      </c>
      <c r="N90" s="86">
        <v>3.0314484561979205</v>
      </c>
      <c r="P90" s="130"/>
    </row>
    <row r="91" spans="1:16" ht="12">
      <c r="A91" s="48">
        <v>770</v>
      </c>
      <c r="B91" s="59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88"/>
      <c r="N91" s="88"/>
      <c r="P91" s="130"/>
    </row>
    <row r="92" spans="1:16" ht="12">
      <c r="A92" s="48">
        <v>780</v>
      </c>
      <c r="B92" s="59" t="s">
        <v>4</v>
      </c>
      <c r="C92" s="60">
        <v>5.308228341658541</v>
      </c>
      <c r="D92" s="60">
        <v>5.29335992851056</v>
      </c>
      <c r="E92" s="60">
        <v>20.06517772870048</v>
      </c>
      <c r="F92" s="60">
        <v>20.965855211160218</v>
      </c>
      <c r="G92" s="60">
        <v>22.947889183312984</v>
      </c>
      <c r="H92" s="60">
        <v>28.057703925389905</v>
      </c>
      <c r="I92" s="60">
        <v>53.90892921778459</v>
      </c>
      <c r="J92" s="60">
        <v>35.896104209673496</v>
      </c>
      <c r="K92" s="60">
        <v>176.61385264524915</v>
      </c>
      <c r="L92" s="60">
        <v>34.996746883983676</v>
      </c>
      <c r="M92" s="88">
        <v>52.55247782978162</v>
      </c>
      <c r="N92" s="88">
        <v>55.74788311485073</v>
      </c>
      <c r="P92" s="130"/>
    </row>
    <row r="93" spans="1:16" ht="12">
      <c r="A93" s="48">
        <v>790</v>
      </c>
      <c r="B93" s="59" t="s">
        <v>3</v>
      </c>
      <c r="C93" s="60">
        <v>276.2034452881377</v>
      </c>
      <c r="D93" s="60">
        <v>188.97058603439564</v>
      </c>
      <c r="E93" s="60">
        <v>345.868669573518</v>
      </c>
      <c r="F93" s="60">
        <v>414.6911461573987</v>
      </c>
      <c r="G93" s="60">
        <v>688.0491217722653</v>
      </c>
      <c r="H93" s="60">
        <v>764.3323909205038</v>
      </c>
      <c r="I93" s="60">
        <v>1146.3908840640454</v>
      </c>
      <c r="J93" s="60">
        <v>952.2684117001482</v>
      </c>
      <c r="K93" s="60">
        <v>878.6242543791737</v>
      </c>
      <c r="L93" s="60">
        <v>766.4912530531559</v>
      </c>
      <c r="M93" s="88">
        <v>921.021233847585</v>
      </c>
      <c r="N93" s="88">
        <v>1492.3981613386231</v>
      </c>
      <c r="P93" s="130"/>
    </row>
    <row r="94" spans="1:16" ht="12">
      <c r="A94" s="48">
        <v>800</v>
      </c>
      <c r="B94" s="59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88"/>
      <c r="N94" s="88"/>
      <c r="P94" s="130"/>
    </row>
    <row r="95" spans="1:16" ht="12">
      <c r="A95" s="48">
        <v>810</v>
      </c>
      <c r="B95" s="59" t="s">
        <v>2</v>
      </c>
      <c r="C95" s="60">
        <v>43.30464960353521</v>
      </c>
      <c r="D95" s="60">
        <v>25.587441812088603</v>
      </c>
      <c r="E95" s="60">
        <v>33.65527274129713</v>
      </c>
      <c r="F95" s="60">
        <v>70.95974994632722</v>
      </c>
      <c r="G95" s="60">
        <v>141.58799883678222</v>
      </c>
      <c r="H95" s="60">
        <v>173.37016927829893</v>
      </c>
      <c r="I95" s="60">
        <v>255.2589164902673</v>
      </c>
      <c r="J95" s="60">
        <v>201.41488504119314</v>
      </c>
      <c r="K95" s="60">
        <v>356.57773946672125</v>
      </c>
      <c r="L95" s="60">
        <v>159.63322422893336</v>
      </c>
      <c r="M95" s="88">
        <v>190.48836583904136</v>
      </c>
      <c r="N95" s="88">
        <v>317.5893596050334</v>
      </c>
      <c r="P95" s="130"/>
    </row>
    <row r="96" spans="1:16" ht="12">
      <c r="A96" s="48">
        <v>820</v>
      </c>
      <c r="B96" s="59" t="s">
        <v>1</v>
      </c>
      <c r="C96" s="60">
        <v>238.20702402626088</v>
      </c>
      <c r="D96" s="60">
        <v>168.67650415081758</v>
      </c>
      <c r="E96" s="60">
        <v>332.27857456092147</v>
      </c>
      <c r="F96" s="60">
        <v>364.69725142223143</v>
      </c>
      <c r="G96" s="60">
        <v>569.4090121187967</v>
      </c>
      <c r="H96" s="60">
        <v>619.0199255675959</v>
      </c>
      <c r="I96" s="60">
        <v>945.040896791562</v>
      </c>
      <c r="J96" s="60">
        <v>786.7496308686275</v>
      </c>
      <c r="K96" s="60">
        <v>698.6603675577032</v>
      </c>
      <c r="L96" s="60">
        <v>641.8547757082083</v>
      </c>
      <c r="M96" s="88">
        <v>783.085345838326</v>
      </c>
      <c r="N96" s="88">
        <v>1230.5566848484393</v>
      </c>
      <c r="P96" s="130"/>
    </row>
    <row r="97" spans="1:16" ht="12">
      <c r="A97" s="48">
        <v>830</v>
      </c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88"/>
      <c r="N97" s="88"/>
      <c r="P97" s="130"/>
    </row>
    <row r="98" spans="1:16" ht="12">
      <c r="A98" s="48">
        <v>840</v>
      </c>
      <c r="B98" s="59" t="s">
        <v>0</v>
      </c>
      <c r="C98" s="60">
        <v>235.9863518174307</v>
      </c>
      <c r="D98" s="60">
        <v>166.63348402813224</v>
      </c>
      <c r="E98" s="60">
        <v>312.21339683222106</v>
      </c>
      <c r="F98" s="60">
        <v>354.2389003765138</v>
      </c>
      <c r="G98" s="60">
        <v>556.8830284524496</v>
      </c>
      <c r="H98" s="60">
        <v>601.4182846331843</v>
      </c>
      <c r="I98" s="60">
        <v>920.901586375714</v>
      </c>
      <c r="J98" s="60">
        <v>763.57859057594</v>
      </c>
      <c r="K98" s="60">
        <v>659.5906239024713</v>
      </c>
      <c r="L98" s="60">
        <v>621.6895514502345</v>
      </c>
      <c r="M98" s="88">
        <v>766.0396225075257</v>
      </c>
      <c r="N98" s="88">
        <v>1209.164553967599</v>
      </c>
      <c r="P98" s="130"/>
    </row>
    <row r="99" spans="1:16" ht="12">
      <c r="A99" s="48">
        <v>850</v>
      </c>
      <c r="B99" s="59"/>
      <c r="C99" s="60"/>
      <c r="D99" s="60"/>
      <c r="E99" s="60"/>
      <c r="F99" s="60"/>
      <c r="G99" s="60"/>
      <c r="H99" s="88"/>
      <c r="I99" s="88"/>
      <c r="J99" s="88"/>
      <c r="K99" s="88"/>
      <c r="L99" s="88"/>
      <c r="M99" s="88"/>
      <c r="N99" s="88"/>
      <c r="P99" s="130"/>
    </row>
    <row r="100" spans="1:16" ht="12">
      <c r="A100" s="48">
        <v>851</v>
      </c>
      <c r="B100" s="59" t="s">
        <v>123</v>
      </c>
      <c r="C100" s="88">
        <v>36.57141980463379</v>
      </c>
      <c r="D100" s="88">
        <v>37.40197750748016</v>
      </c>
      <c r="E100" s="88">
        <v>38.557963333581995</v>
      </c>
      <c r="F100" s="88">
        <v>35.56605597771589</v>
      </c>
      <c r="G100" s="88">
        <v>36.868779290265714</v>
      </c>
      <c r="H100" s="88">
        <v>39.462888663575505</v>
      </c>
      <c r="I100" s="88">
        <v>39.41684013818557</v>
      </c>
      <c r="J100" s="88">
        <v>38.18863691400901</v>
      </c>
      <c r="K100" s="88">
        <v>40.89751586781325</v>
      </c>
      <c r="L100" s="88">
        <v>40.98409779593532</v>
      </c>
      <c r="M100" s="88">
        <v>39.35126806270551</v>
      </c>
      <c r="N100" s="88">
        <v>42.287186590736816</v>
      </c>
      <c r="P100" s="130"/>
    </row>
    <row r="101" spans="1:16" ht="12">
      <c r="A101" s="48">
        <v>852</v>
      </c>
      <c r="B101" s="59" t="s">
        <v>124</v>
      </c>
      <c r="C101" s="87">
        <v>1.6030591652619355</v>
      </c>
      <c r="D101" s="87">
        <v>1.6740823776836207</v>
      </c>
      <c r="E101" s="87">
        <v>1.936391145873868</v>
      </c>
      <c r="F101" s="87">
        <v>1.7594165115146267</v>
      </c>
      <c r="G101" s="87">
        <v>1.829378733291289</v>
      </c>
      <c r="H101" s="86">
        <v>1.8958898812626976</v>
      </c>
      <c r="I101" s="86">
        <v>2.2760528818252346</v>
      </c>
      <c r="J101" s="86">
        <v>1.8779051192724923</v>
      </c>
      <c r="K101" s="86">
        <v>1.741743852080133</v>
      </c>
      <c r="L101" s="86">
        <v>1.7861807157482694</v>
      </c>
      <c r="M101" s="86">
        <v>1.7810157884197004</v>
      </c>
      <c r="N101" s="86">
        <v>2.014612067050712</v>
      </c>
      <c r="P101" s="130"/>
    </row>
    <row r="102" spans="1:16" ht="12">
      <c r="A102" s="48">
        <v>860</v>
      </c>
      <c r="M102" s="84"/>
      <c r="N102" s="84"/>
      <c r="P102" s="130"/>
    </row>
    <row r="103" spans="1:16" ht="12">
      <c r="A103" s="48">
        <v>870</v>
      </c>
      <c r="B103" s="48" t="s">
        <v>151</v>
      </c>
      <c r="M103" s="84"/>
      <c r="N103" s="84"/>
      <c r="P103" s="130"/>
    </row>
    <row r="104" spans="1:16" ht="12">
      <c r="A104" s="48">
        <v>880</v>
      </c>
      <c r="B104" s="48" t="s">
        <v>161</v>
      </c>
      <c r="M104" s="84"/>
      <c r="N104" s="84"/>
      <c r="P104" s="130"/>
    </row>
    <row r="105" spans="1:16" ht="12">
      <c r="A105" s="48">
        <v>890</v>
      </c>
      <c r="B105" s="48" t="s">
        <v>152</v>
      </c>
      <c r="M105" s="84"/>
      <c r="N105" s="84"/>
      <c r="P105" s="130"/>
    </row>
    <row r="106" spans="1:16" ht="12">
      <c r="A106" s="48">
        <v>891</v>
      </c>
      <c r="B106" s="85"/>
      <c r="M106" s="84"/>
      <c r="N106" s="84"/>
      <c r="P106" s="130"/>
    </row>
    <row r="107" s="47" customFormat="1" ht="12.75">
      <c r="P107" s="130"/>
    </row>
    <row r="108" s="47" customFormat="1" ht="12.75">
      <c r="P108" s="130"/>
    </row>
    <row r="109" s="47" customFormat="1" ht="12.75">
      <c r="P109" s="130"/>
    </row>
    <row r="110" s="47" customFormat="1" ht="12.75">
      <c r="P110" s="130"/>
    </row>
    <row r="111" s="47" customFormat="1" ht="12.75">
      <c r="P111" s="130"/>
    </row>
    <row r="112" s="47" customFormat="1" ht="12.75">
      <c r="P112" s="130"/>
    </row>
    <row r="113" s="47" customFormat="1" ht="12.75">
      <c r="P113" s="130"/>
    </row>
    <row r="114" s="47" customFormat="1" ht="12.75">
      <c r="P114" s="130"/>
    </row>
    <row r="115" s="47" customFormat="1" ht="12.75">
      <c r="P115" s="130"/>
    </row>
    <row r="116" s="47" customFormat="1" ht="12.75">
      <c r="P116" s="130"/>
    </row>
    <row r="117" s="47" customFormat="1" ht="12.75">
      <c r="P117" s="130"/>
    </row>
    <row r="118" s="47" customFormat="1" ht="12.75">
      <c r="P118" s="130"/>
    </row>
    <row r="119" s="47" customFormat="1" ht="12.75">
      <c r="P119" s="130"/>
    </row>
    <row r="120" s="47" customFormat="1" ht="12.75">
      <c r="P120" s="130"/>
    </row>
    <row r="121" s="47" customFormat="1" ht="12.75">
      <c r="P121" s="130"/>
    </row>
    <row r="122" s="47" customFormat="1" ht="12.75">
      <c r="P122" s="130"/>
    </row>
    <row r="123" s="47" customFormat="1" ht="12.75">
      <c r="P123" s="130"/>
    </row>
    <row r="124" s="47" customFormat="1" ht="12.75">
      <c r="P124" s="130"/>
    </row>
    <row r="125" s="47" customFormat="1" ht="12.75">
      <c r="P125" s="130"/>
    </row>
    <row r="126" s="47" customFormat="1" ht="12.75">
      <c r="P126" s="130"/>
    </row>
    <row r="127" s="47" customFormat="1" ht="12.75">
      <c r="P127" s="130"/>
    </row>
    <row r="128" s="47" customFormat="1" ht="12.75">
      <c r="P128" s="130"/>
    </row>
    <row r="129" s="47" customFormat="1" ht="12.75">
      <c r="P129" s="130"/>
    </row>
    <row r="130" s="47" customFormat="1" ht="12.75">
      <c r="P130" s="130"/>
    </row>
    <row r="131" s="47" customFormat="1" ht="12.75">
      <c r="P131" s="130"/>
    </row>
    <row r="132" s="47" customFormat="1" ht="12.75">
      <c r="P132" s="130"/>
    </row>
    <row r="133" s="47" customFormat="1" ht="12.75">
      <c r="P133" s="130"/>
    </row>
    <row r="134" s="47" customFormat="1" ht="12.75">
      <c r="P134" s="130"/>
    </row>
    <row r="135" s="47" customFormat="1" ht="12.75">
      <c r="P135" s="130"/>
    </row>
    <row r="136" s="47" customFormat="1" ht="12.75">
      <c r="P136" s="130"/>
    </row>
    <row r="137" s="47" customFormat="1" ht="12.75">
      <c r="P137" s="130"/>
    </row>
    <row r="138" s="47" customFormat="1" ht="12.75">
      <c r="P138" s="130"/>
    </row>
    <row r="139" s="47" customFormat="1" ht="12.75">
      <c r="P139" s="130"/>
    </row>
    <row r="140" s="47" customFormat="1" ht="12.75">
      <c r="P140" s="130"/>
    </row>
    <row r="141" s="47" customFormat="1" ht="12.75">
      <c r="P141" s="130"/>
    </row>
    <row r="142" s="47" customFormat="1" ht="12.75">
      <c r="P142" s="130"/>
    </row>
    <row r="143" s="47" customFormat="1" ht="12.75">
      <c r="P143" s="130"/>
    </row>
    <row r="144" s="47" customFormat="1" ht="12.75">
      <c r="P144" s="130"/>
    </row>
    <row r="145" s="47" customFormat="1" ht="12.75">
      <c r="P145" s="130"/>
    </row>
    <row r="146" s="47" customFormat="1" ht="12.75">
      <c r="P146" s="130"/>
    </row>
    <row r="147" s="47" customFormat="1" ht="12.75">
      <c r="P147" s="130"/>
    </row>
    <row r="148" s="47" customFormat="1" ht="12.75">
      <c r="P148" s="130"/>
    </row>
    <row r="149" s="47" customFormat="1" ht="12.75">
      <c r="P149" s="130"/>
    </row>
    <row r="150" s="47" customFormat="1" ht="12.75">
      <c r="P150" s="130"/>
    </row>
    <row r="151" s="47" customFormat="1" ht="12.75">
      <c r="P151" s="130"/>
    </row>
    <row r="152" s="47" customFormat="1" ht="12.75">
      <c r="P152" s="130"/>
    </row>
    <row r="153" s="47" customFormat="1" ht="12.75">
      <c r="P153" s="130"/>
    </row>
    <row r="154" s="47" customFormat="1" ht="12.75">
      <c r="P154" s="130"/>
    </row>
    <row r="155" s="47" customFormat="1" ht="12.75">
      <c r="P155" s="130"/>
    </row>
    <row r="156" s="47" customFormat="1" ht="12.75">
      <c r="P156" s="130"/>
    </row>
    <row r="157" s="47" customFormat="1" ht="12.75">
      <c r="P157" s="130"/>
    </row>
    <row r="158" s="47" customFormat="1" ht="12.75">
      <c r="P158" s="130"/>
    </row>
    <row r="159" s="47" customFormat="1" ht="12.75">
      <c r="P159" s="130"/>
    </row>
    <row r="160" s="47" customFormat="1" ht="12.75">
      <c r="P160" s="130"/>
    </row>
    <row r="161" s="47" customFormat="1" ht="12.75">
      <c r="P161" s="130"/>
    </row>
    <row r="162" s="47" customFormat="1" ht="12.75">
      <c r="P162" s="130"/>
    </row>
    <row r="163" s="47" customFormat="1" ht="12.75">
      <c r="P163" s="130"/>
    </row>
    <row r="164" s="47" customFormat="1" ht="12.75">
      <c r="P164" s="130"/>
    </row>
    <row r="165" s="47" customFormat="1" ht="12.75">
      <c r="P165" s="130"/>
    </row>
    <row r="166" s="47" customFormat="1" ht="12.75">
      <c r="P166" s="130"/>
    </row>
    <row r="167" s="47" customFormat="1" ht="12.75">
      <c r="P167" s="130"/>
    </row>
    <row r="168" s="47" customFormat="1" ht="12.75">
      <c r="P168" s="130"/>
    </row>
    <row r="169" s="47" customFormat="1" ht="12.75">
      <c r="P169" s="130"/>
    </row>
    <row r="170" s="47" customFormat="1" ht="12.75">
      <c r="P170" s="130"/>
    </row>
    <row r="171" s="47" customFormat="1" ht="12.75">
      <c r="P171" s="130"/>
    </row>
    <row r="172" s="47" customFormat="1" ht="12.75">
      <c r="P172" s="130"/>
    </row>
    <row r="173" s="47" customFormat="1" ht="12.75">
      <c r="P173" s="130"/>
    </row>
    <row r="174" s="47" customFormat="1" ht="12.75">
      <c r="P174" s="130"/>
    </row>
    <row r="175" s="47" customFormat="1" ht="12.75">
      <c r="P175" s="130"/>
    </row>
    <row r="176" s="47" customFormat="1" ht="12.75">
      <c r="P176" s="130"/>
    </row>
    <row r="177" s="47" customFormat="1" ht="12.75">
      <c r="P177" s="130"/>
    </row>
    <row r="178" s="47" customFormat="1" ht="12.75">
      <c r="P178" s="130"/>
    </row>
    <row r="179" s="47" customFormat="1" ht="12.75">
      <c r="P179" s="130"/>
    </row>
    <row r="180" s="47" customFormat="1" ht="12.75">
      <c r="P180" s="130"/>
    </row>
    <row r="181" s="47" customFormat="1" ht="12.75">
      <c r="P181" s="130"/>
    </row>
    <row r="182" s="47" customFormat="1" ht="12.75">
      <c r="P182" s="130"/>
    </row>
    <row r="183" s="47" customFormat="1" ht="12.75">
      <c r="P183" s="130"/>
    </row>
    <row r="184" s="47" customFormat="1" ht="12.75">
      <c r="P184" s="130"/>
    </row>
    <row r="185" s="47" customFormat="1" ht="12.75">
      <c r="P185" s="130"/>
    </row>
    <row r="186" s="47" customFormat="1" ht="12.75">
      <c r="P186" s="130"/>
    </row>
    <row r="187" s="47" customFormat="1" ht="12.75">
      <c r="P187" s="130"/>
    </row>
    <row r="188" s="47" customFormat="1" ht="12.75">
      <c r="P188" s="130"/>
    </row>
    <row r="189" s="47" customFormat="1" ht="12.75">
      <c r="P189" s="130"/>
    </row>
    <row r="190" s="47" customFormat="1" ht="12.75">
      <c r="P190" s="130"/>
    </row>
    <row r="191" s="47" customFormat="1" ht="12.75">
      <c r="P191" s="130"/>
    </row>
    <row r="192" s="47" customFormat="1" ht="12.75">
      <c r="P192" s="130"/>
    </row>
    <row r="193" s="47" customFormat="1" ht="12.75">
      <c r="P193" s="130"/>
    </row>
    <row r="194" s="47" customFormat="1" ht="12.75">
      <c r="P194" s="130"/>
    </row>
    <row r="195" s="47" customFormat="1" ht="12.75">
      <c r="P195" s="130"/>
    </row>
    <row r="196" s="47" customFormat="1" ht="12.75">
      <c r="P196" s="130"/>
    </row>
    <row r="197" s="47" customFormat="1" ht="12.75">
      <c r="P197" s="130"/>
    </row>
    <row r="198" s="47" customFormat="1" ht="12.75">
      <c r="P198" s="130"/>
    </row>
    <row r="199" s="47" customFormat="1" ht="12.75">
      <c r="P199" s="130"/>
    </row>
    <row r="200" s="47" customFormat="1" ht="12.75">
      <c r="P200" s="130"/>
    </row>
    <row r="201" s="47" customFormat="1" ht="12.75">
      <c r="P201" s="130"/>
    </row>
    <row r="202" s="47" customFormat="1" ht="12.75">
      <c r="P202" s="130"/>
    </row>
    <row r="203" s="47" customFormat="1" ht="12.75">
      <c r="P203" s="130"/>
    </row>
    <row r="204" s="47" customFormat="1" ht="12.75">
      <c r="P204" s="130"/>
    </row>
    <row r="205" s="47" customFormat="1" ht="12.75">
      <c r="P205" s="130"/>
    </row>
    <row r="206" s="47" customFormat="1" ht="12.75">
      <c r="P206" s="130"/>
    </row>
    <row r="207" s="47" customFormat="1" ht="12.75">
      <c r="P207" s="130"/>
    </row>
    <row r="208" s="47" customFormat="1" ht="12.75">
      <c r="P208" s="130"/>
    </row>
    <row r="209" s="47" customFormat="1" ht="12.75">
      <c r="P209" s="130"/>
    </row>
    <row r="210" s="47" customFormat="1" ht="12.75">
      <c r="P210" s="130"/>
    </row>
    <row r="211" s="47" customFormat="1" ht="12.75">
      <c r="P211" s="130"/>
    </row>
    <row r="212" s="47" customFormat="1" ht="12.75">
      <c r="P212" s="130"/>
    </row>
    <row r="213" s="47" customFormat="1" ht="12.75">
      <c r="P213" s="130"/>
    </row>
    <row r="214" s="47" customFormat="1" ht="12.75">
      <c r="P214" s="130"/>
    </row>
    <row r="215" s="47" customFormat="1" ht="12.75">
      <c r="P215" s="130"/>
    </row>
    <row r="216" s="47" customFormat="1" ht="12.75">
      <c r="P216" s="130"/>
    </row>
    <row r="217" s="47" customFormat="1" ht="12.75">
      <c r="P217" s="130"/>
    </row>
    <row r="218" s="47" customFormat="1" ht="12.75">
      <c r="P218" s="130"/>
    </row>
    <row r="219" s="47" customFormat="1" ht="12.75">
      <c r="P219" s="130"/>
    </row>
    <row r="220" s="47" customFormat="1" ht="12.75">
      <c r="P220" s="130"/>
    </row>
    <row r="221" s="47" customFormat="1" ht="12.75">
      <c r="P221" s="130"/>
    </row>
    <row r="222" s="47" customFormat="1" ht="12.75">
      <c r="P222" s="130"/>
    </row>
    <row r="223" s="47" customFormat="1" ht="12.75">
      <c r="P223" s="130"/>
    </row>
    <row r="224" s="47" customFormat="1" ht="12.75">
      <c r="P224" s="130"/>
    </row>
    <row r="225" s="47" customFormat="1" ht="12.75">
      <c r="P225" s="130"/>
    </row>
    <row r="226" s="47" customFormat="1" ht="12.75">
      <c r="P226" s="130"/>
    </row>
    <row r="227" s="47" customFormat="1" ht="12.75">
      <c r="P227" s="130"/>
    </row>
    <row r="228" s="47" customFormat="1" ht="12.75">
      <c r="P228" s="130"/>
    </row>
    <row r="229" s="47" customFormat="1" ht="12.75">
      <c r="P229" s="130"/>
    </row>
    <row r="230" s="47" customFormat="1" ht="12.75">
      <c r="P230" s="130"/>
    </row>
    <row r="231" s="47" customFormat="1" ht="12.75">
      <c r="P231" s="130"/>
    </row>
    <row r="232" s="47" customFormat="1" ht="12.75">
      <c r="P232" s="130"/>
    </row>
    <row r="233" s="47" customFormat="1" ht="12.75">
      <c r="P233" s="130"/>
    </row>
    <row r="234" s="47" customFormat="1" ht="12.75">
      <c r="P234" s="130"/>
    </row>
    <row r="235" s="47" customFormat="1" ht="12.75">
      <c r="P235" s="130"/>
    </row>
    <row r="236" s="47" customFormat="1" ht="12.75">
      <c r="P236" s="130"/>
    </row>
    <row r="237" s="47" customFormat="1" ht="12.75">
      <c r="P237" s="130"/>
    </row>
    <row r="238" s="47" customFormat="1" ht="12.75">
      <c r="P238" s="130"/>
    </row>
    <row r="239" s="47" customFormat="1" ht="12.75">
      <c r="P239" s="130"/>
    </row>
    <row r="240" s="47" customFormat="1" ht="12.75">
      <c r="P240" s="130"/>
    </row>
    <row r="241" s="47" customFormat="1" ht="12.75">
      <c r="P241" s="130"/>
    </row>
    <row r="242" s="47" customFormat="1" ht="12.75">
      <c r="P242" s="130"/>
    </row>
    <row r="243" s="47" customFormat="1" ht="12.75">
      <c r="P243" s="130"/>
    </row>
    <row r="244" s="47" customFormat="1" ht="12.75">
      <c r="P244" s="130"/>
    </row>
    <row r="245" s="47" customFormat="1" ht="12.75">
      <c r="P245" s="130"/>
    </row>
    <row r="246" s="47" customFormat="1" ht="12.75">
      <c r="P246" s="130"/>
    </row>
    <row r="247" s="47" customFormat="1" ht="12.75">
      <c r="P247" s="130"/>
    </row>
    <row r="248" s="47" customFormat="1" ht="12.75">
      <c r="P248" s="130"/>
    </row>
    <row r="249" s="47" customFormat="1" ht="12.75">
      <c r="P249" s="130"/>
    </row>
    <row r="250" s="47" customFormat="1" ht="12.75">
      <c r="P250" s="130"/>
    </row>
    <row r="251" s="47" customFormat="1" ht="12.75">
      <c r="P251" s="130"/>
    </row>
    <row r="252" s="47" customFormat="1" ht="12.75">
      <c r="P252" s="130"/>
    </row>
    <row r="253" s="47" customFormat="1" ht="12.75">
      <c r="P253" s="130"/>
    </row>
    <row r="254" s="47" customFormat="1" ht="12.75">
      <c r="P254" s="130"/>
    </row>
    <row r="255" s="47" customFormat="1" ht="12.75">
      <c r="P255" s="130"/>
    </row>
    <row r="256" s="47" customFormat="1" ht="12.75">
      <c r="P256" s="130"/>
    </row>
    <row r="257" s="47" customFormat="1" ht="12.75">
      <c r="P257" s="130"/>
    </row>
    <row r="258" s="47" customFormat="1" ht="12.75">
      <c r="P258" s="130"/>
    </row>
    <row r="259" s="47" customFormat="1" ht="12.75">
      <c r="P259" s="130"/>
    </row>
    <row r="260" s="47" customFormat="1" ht="12.75">
      <c r="P260" s="130"/>
    </row>
    <row r="261" s="47" customFormat="1" ht="12.75">
      <c r="P261" s="130"/>
    </row>
    <row r="262" s="47" customFormat="1" ht="12.75">
      <c r="P262" s="130"/>
    </row>
    <row r="263" s="47" customFormat="1" ht="12.75">
      <c r="P263" s="130"/>
    </row>
    <row r="264" s="47" customFormat="1" ht="12.75">
      <c r="P264" s="130"/>
    </row>
    <row r="265" s="47" customFormat="1" ht="12.75">
      <c r="P265" s="130"/>
    </row>
    <row r="266" s="47" customFormat="1" ht="12.75">
      <c r="P266" s="130"/>
    </row>
    <row r="267" s="47" customFormat="1" ht="12.75">
      <c r="P267" s="130"/>
    </row>
    <row r="268" s="47" customFormat="1" ht="12.75">
      <c r="P268" s="130"/>
    </row>
    <row r="269" s="47" customFormat="1" ht="12.75">
      <c r="P269" s="130"/>
    </row>
    <row r="270" s="47" customFormat="1" ht="12.75">
      <c r="P270" s="130"/>
    </row>
    <row r="271" s="47" customFormat="1" ht="12.75">
      <c r="P271" s="130"/>
    </row>
    <row r="272" s="47" customFormat="1" ht="12.75">
      <c r="P272" s="130"/>
    </row>
    <row r="273" s="47" customFormat="1" ht="12.75">
      <c r="P273" s="130"/>
    </row>
    <row r="274" s="47" customFormat="1" ht="12.75">
      <c r="P274" s="130"/>
    </row>
    <row r="275" s="47" customFormat="1" ht="12.75">
      <c r="P275" s="130"/>
    </row>
    <row r="276" s="47" customFormat="1" ht="12.75">
      <c r="P276" s="130"/>
    </row>
    <row r="277" s="47" customFormat="1" ht="12.75">
      <c r="P277" s="130"/>
    </row>
    <row r="278" s="47" customFormat="1" ht="12.75">
      <c r="P278" s="130"/>
    </row>
    <row r="279" s="47" customFormat="1" ht="12.75">
      <c r="P279" s="130"/>
    </row>
    <row r="280" s="47" customFormat="1" ht="12.75">
      <c r="P280" s="130"/>
    </row>
    <row r="281" s="47" customFormat="1" ht="12.75">
      <c r="P281" s="130"/>
    </row>
    <row r="282" s="47" customFormat="1" ht="12.75">
      <c r="P282" s="130"/>
    </row>
    <row r="283" s="47" customFormat="1" ht="12.75">
      <c r="P283" s="130"/>
    </row>
    <row r="284" s="47" customFormat="1" ht="12.75">
      <c r="P284" s="130"/>
    </row>
    <row r="285" s="47" customFormat="1" ht="12.75">
      <c r="P285" s="130"/>
    </row>
    <row r="286" s="47" customFormat="1" ht="12.75">
      <c r="P286" s="130"/>
    </row>
    <row r="287" s="47" customFormat="1" ht="12.75">
      <c r="P287" s="130"/>
    </row>
    <row r="288" s="47" customFormat="1" ht="12.75">
      <c r="P288" s="130"/>
    </row>
    <row r="289" s="47" customFormat="1" ht="12.75">
      <c r="P289" s="130"/>
    </row>
    <row r="290" s="47" customFormat="1" ht="12.75">
      <c r="P290" s="130"/>
    </row>
    <row r="291" s="47" customFormat="1" ht="12.75">
      <c r="P291" s="130"/>
    </row>
    <row r="292" s="47" customFormat="1" ht="12.75">
      <c r="P292" s="130"/>
    </row>
    <row r="293" s="47" customFormat="1" ht="12.75">
      <c r="P293" s="130"/>
    </row>
    <row r="294" s="47" customFormat="1" ht="12.75">
      <c r="P294" s="130"/>
    </row>
    <row r="295" s="47" customFormat="1" ht="12.75">
      <c r="P295" s="130"/>
    </row>
    <row r="296" s="47" customFormat="1" ht="12.75">
      <c r="P296" s="130"/>
    </row>
    <row r="297" s="47" customFormat="1" ht="12.75">
      <c r="P297" s="130"/>
    </row>
    <row r="298" s="47" customFormat="1" ht="12.75">
      <c r="P298" s="130"/>
    </row>
    <row r="299" s="47" customFormat="1" ht="12.75">
      <c r="P299" s="130"/>
    </row>
    <row r="300" s="47" customFormat="1" ht="12.75">
      <c r="P300" s="130"/>
    </row>
    <row r="301" s="47" customFormat="1" ht="12.75">
      <c r="P301" s="130"/>
    </row>
    <row r="302" s="47" customFormat="1" ht="12.75">
      <c r="P302" s="130"/>
    </row>
    <row r="303" s="47" customFormat="1" ht="12.75">
      <c r="P303" s="130"/>
    </row>
    <row r="304" s="47" customFormat="1" ht="12.75">
      <c r="P304" s="130"/>
    </row>
    <row r="305" s="47" customFormat="1" ht="12.75">
      <c r="P305" s="130"/>
    </row>
    <row r="306" s="47" customFormat="1" ht="12.75">
      <c r="P306" s="130"/>
    </row>
    <row r="307" s="47" customFormat="1" ht="12.75">
      <c r="P307" s="129"/>
    </row>
    <row r="308" s="47" customFormat="1" ht="12.75">
      <c r="P308" s="129"/>
    </row>
    <row r="309" s="47" customFormat="1" ht="12.75">
      <c r="P309" s="129"/>
    </row>
    <row r="310" s="47" customFormat="1" ht="12.75">
      <c r="P310" s="129"/>
    </row>
    <row r="311" s="47" customFormat="1" ht="12.75">
      <c r="P311" s="129"/>
    </row>
    <row r="312" s="47" customFormat="1" ht="12.75">
      <c r="P312" s="129"/>
    </row>
    <row r="313" s="47" customFormat="1" ht="12.75">
      <c r="P313" s="129"/>
    </row>
    <row r="314" s="47" customFormat="1" ht="12.75">
      <c r="P314" s="129"/>
    </row>
    <row r="315" s="47" customFormat="1" ht="12.75">
      <c r="P315" s="129"/>
    </row>
    <row r="316" s="47" customFormat="1" ht="12.75">
      <c r="P316" s="129"/>
    </row>
    <row r="317" s="47" customFormat="1" ht="12.75">
      <c r="P317" s="129"/>
    </row>
    <row r="318" s="47" customFormat="1" ht="12.75">
      <c r="P318" s="129"/>
    </row>
    <row r="319" s="47" customFormat="1" ht="12.75">
      <c r="P319" s="129"/>
    </row>
    <row r="320" s="47" customFormat="1" ht="12.75">
      <c r="P320" s="129"/>
    </row>
    <row r="321" s="47" customFormat="1" ht="12.75">
      <c r="P321" s="129"/>
    </row>
    <row r="322" s="47" customFormat="1" ht="12.75">
      <c r="P322" s="129"/>
    </row>
    <row r="323" s="47" customFormat="1" ht="12.75">
      <c r="P323" s="129"/>
    </row>
    <row r="324" s="47" customFormat="1" ht="12.75">
      <c r="P324" s="129"/>
    </row>
    <row r="325" s="47" customFormat="1" ht="12.75">
      <c r="P325" s="129"/>
    </row>
    <row r="326" s="47" customFormat="1" ht="12.75">
      <c r="P326" s="129"/>
    </row>
    <row r="327" s="47" customFormat="1" ht="12.75">
      <c r="P327" s="129"/>
    </row>
    <row r="328" s="47" customFormat="1" ht="12.75">
      <c r="P328" s="129"/>
    </row>
    <row r="329" s="47" customFormat="1" ht="12.75">
      <c r="P329" s="129"/>
    </row>
    <row r="330" s="47" customFormat="1" ht="12.75">
      <c r="P330" s="129"/>
    </row>
    <row r="331" s="47" customFormat="1" ht="12.75">
      <c r="P331" s="129"/>
    </row>
    <row r="332" s="47" customFormat="1" ht="12.75">
      <c r="P332" s="129"/>
    </row>
    <row r="333" s="47" customFormat="1" ht="12.75">
      <c r="P333" s="129"/>
    </row>
    <row r="334" s="47" customFormat="1" ht="12.75">
      <c r="P334" s="129"/>
    </row>
    <row r="335" s="47" customFormat="1" ht="12.75">
      <c r="P335" s="129"/>
    </row>
    <row r="336" s="47" customFormat="1" ht="12.75">
      <c r="P336" s="129"/>
    </row>
    <row r="337" s="47" customFormat="1" ht="12.75">
      <c r="P337" s="129"/>
    </row>
    <row r="338" s="47" customFormat="1" ht="12.75">
      <c r="P338" s="129"/>
    </row>
    <row r="339" s="47" customFormat="1" ht="12.75">
      <c r="P339" s="129"/>
    </row>
    <row r="340" s="47" customFormat="1" ht="12.75">
      <c r="P340" s="129"/>
    </row>
    <row r="341" s="47" customFormat="1" ht="12.75">
      <c r="P341" s="129"/>
    </row>
    <row r="342" s="47" customFormat="1" ht="12.75">
      <c r="P342" s="129"/>
    </row>
    <row r="343" s="47" customFormat="1" ht="12.75">
      <c r="P343" s="129"/>
    </row>
    <row r="344" s="47" customFormat="1" ht="12.75">
      <c r="P344" s="129"/>
    </row>
    <row r="345" s="47" customFormat="1" ht="12.75">
      <c r="P345" s="129"/>
    </row>
    <row r="346" s="47" customFormat="1" ht="12.75">
      <c r="P346" s="129"/>
    </row>
    <row r="347" s="47" customFormat="1" ht="12.75">
      <c r="P347" s="129"/>
    </row>
    <row r="348" s="47" customFormat="1" ht="12.75">
      <c r="P348" s="129"/>
    </row>
    <row r="349" s="47" customFormat="1" ht="12.75">
      <c r="P349" s="129"/>
    </row>
    <row r="350" s="47" customFormat="1" ht="12.75">
      <c r="P350" s="129"/>
    </row>
    <row r="351" s="47" customFormat="1" ht="12.75">
      <c r="P351" s="129"/>
    </row>
    <row r="352" s="47" customFormat="1" ht="12.75">
      <c r="P352" s="129"/>
    </row>
    <row r="353" s="47" customFormat="1" ht="12.75">
      <c r="P353" s="129"/>
    </row>
    <row r="354" s="47" customFormat="1" ht="12.75">
      <c r="P354" s="129"/>
    </row>
    <row r="355" s="47" customFormat="1" ht="12.75">
      <c r="P355" s="129"/>
    </row>
    <row r="356" s="47" customFormat="1" ht="12.75">
      <c r="P356" s="129"/>
    </row>
    <row r="357" s="47" customFormat="1" ht="12.75">
      <c r="P357" s="129"/>
    </row>
    <row r="358" s="47" customFormat="1" ht="12.75">
      <c r="P358" s="129"/>
    </row>
    <row r="359" s="47" customFormat="1" ht="12.75">
      <c r="P359" s="129"/>
    </row>
    <row r="360" s="47" customFormat="1" ht="12.75">
      <c r="P360" s="129"/>
    </row>
    <row r="361" s="47" customFormat="1" ht="12.75">
      <c r="P361" s="129"/>
    </row>
    <row r="362" s="47" customFormat="1" ht="12.75">
      <c r="P362" s="129"/>
    </row>
    <row r="363" s="47" customFormat="1" ht="12.75">
      <c r="P363" s="129"/>
    </row>
    <row r="364" s="47" customFormat="1" ht="12.75">
      <c r="P364" s="129"/>
    </row>
    <row r="365" s="47" customFormat="1" ht="12.75">
      <c r="P365" s="129"/>
    </row>
    <row r="366" s="47" customFormat="1" ht="12.75">
      <c r="P366" s="129"/>
    </row>
    <row r="367" s="47" customFormat="1" ht="12.75">
      <c r="P367" s="129"/>
    </row>
    <row r="368" s="47" customFormat="1" ht="12.75">
      <c r="P368" s="129"/>
    </row>
    <row r="369" s="47" customFormat="1" ht="12.75">
      <c r="P369" s="129"/>
    </row>
    <row r="370" s="47" customFormat="1" ht="12.75">
      <c r="P370" s="129"/>
    </row>
    <row r="371" s="47" customFormat="1" ht="12.75">
      <c r="P371" s="129"/>
    </row>
    <row r="372" s="47" customFormat="1" ht="12.75">
      <c r="P372" s="129"/>
    </row>
    <row r="373" s="47" customFormat="1" ht="12.75">
      <c r="P373" s="129"/>
    </row>
    <row r="374" s="47" customFormat="1" ht="12.75">
      <c r="P374" s="129"/>
    </row>
    <row r="375" s="47" customFormat="1" ht="12.75">
      <c r="P375" s="129"/>
    </row>
    <row r="376" s="47" customFormat="1" ht="12.75">
      <c r="P376" s="129"/>
    </row>
    <row r="377" s="47" customFormat="1" ht="12.75">
      <c r="P377" s="129"/>
    </row>
    <row r="378" s="47" customFormat="1" ht="12.75">
      <c r="P378" s="129"/>
    </row>
    <row r="379" s="47" customFormat="1" ht="12.75">
      <c r="P379" s="129"/>
    </row>
    <row r="380" s="47" customFormat="1" ht="12.75">
      <c r="P380" s="129"/>
    </row>
    <row r="381" s="47" customFormat="1" ht="12.75">
      <c r="P381" s="129"/>
    </row>
    <row r="382" s="47" customFormat="1" ht="12.75">
      <c r="P382" s="129"/>
    </row>
    <row r="383" s="47" customFormat="1" ht="12.75">
      <c r="P383" s="129"/>
    </row>
    <row r="384" s="47" customFormat="1" ht="12.75">
      <c r="P384" s="129"/>
    </row>
    <row r="385" s="47" customFormat="1" ht="12.75">
      <c r="P385" s="129"/>
    </row>
    <row r="386" s="47" customFormat="1" ht="12.75">
      <c r="P386" s="129"/>
    </row>
    <row r="387" s="47" customFormat="1" ht="12.75">
      <c r="P387" s="129"/>
    </row>
    <row r="388" s="47" customFormat="1" ht="12.75">
      <c r="P388" s="129"/>
    </row>
    <row r="389" s="47" customFormat="1" ht="12.75">
      <c r="P389" s="129"/>
    </row>
    <row r="390" s="47" customFormat="1" ht="12.75">
      <c r="P390" s="129"/>
    </row>
    <row r="391" s="47" customFormat="1" ht="12.75">
      <c r="P391" s="129"/>
    </row>
    <row r="392" s="47" customFormat="1" ht="12.75">
      <c r="P392" s="129"/>
    </row>
    <row r="393" s="47" customFormat="1" ht="12.75">
      <c r="P393" s="129"/>
    </row>
    <row r="394" s="47" customFormat="1" ht="12.75">
      <c r="P394" s="129"/>
    </row>
    <row r="395" s="47" customFormat="1" ht="12.75">
      <c r="P395" s="129"/>
    </row>
    <row r="396" s="47" customFormat="1" ht="12.75">
      <c r="P396" s="129"/>
    </row>
    <row r="397" s="47" customFormat="1" ht="12.75">
      <c r="P397" s="129"/>
    </row>
    <row r="398" s="47" customFormat="1" ht="12.75">
      <c r="P398" s="129"/>
    </row>
    <row r="399" s="47" customFormat="1" ht="12.75">
      <c r="P399" s="129"/>
    </row>
    <row r="400" s="47" customFormat="1" ht="12.75">
      <c r="P400" s="129"/>
    </row>
    <row r="401" s="47" customFormat="1" ht="12.75">
      <c r="P401" s="129"/>
    </row>
    <row r="402" s="47" customFormat="1" ht="12.75">
      <c r="P402" s="129"/>
    </row>
    <row r="403" s="47" customFormat="1" ht="12.75">
      <c r="P403" s="129"/>
    </row>
    <row r="404" s="47" customFormat="1" ht="12.75">
      <c r="P404" s="129"/>
    </row>
    <row r="405" s="47" customFormat="1" ht="12.75">
      <c r="P405" s="129"/>
    </row>
    <row r="406" s="47" customFormat="1" ht="12.75">
      <c r="P406" s="129"/>
    </row>
    <row r="407" s="47" customFormat="1" ht="12.75">
      <c r="P407" s="129"/>
    </row>
    <row r="408" s="47" customFormat="1" ht="12.75">
      <c r="P408" s="129"/>
    </row>
    <row r="409" s="47" customFormat="1" ht="12.75">
      <c r="P409" s="129"/>
    </row>
    <row r="410" s="47" customFormat="1" ht="12.75">
      <c r="P410" s="129"/>
    </row>
    <row r="411" s="47" customFormat="1" ht="12.75">
      <c r="P411" s="129"/>
    </row>
    <row r="412" s="47" customFormat="1" ht="12.75">
      <c r="P412" s="129"/>
    </row>
    <row r="413" s="47" customFormat="1" ht="12.75">
      <c r="P413" s="129"/>
    </row>
    <row r="414" s="47" customFormat="1" ht="12.75">
      <c r="P414" s="129"/>
    </row>
    <row r="415" s="47" customFormat="1" ht="12.75">
      <c r="P415" s="129"/>
    </row>
    <row r="416" s="47" customFormat="1" ht="12.75">
      <c r="P416" s="129"/>
    </row>
    <row r="417" s="47" customFormat="1" ht="12.75">
      <c r="P417" s="129"/>
    </row>
    <row r="418" s="47" customFormat="1" ht="12.75">
      <c r="P418" s="129"/>
    </row>
    <row r="419" s="47" customFormat="1" ht="12.75">
      <c r="P419" s="129"/>
    </row>
    <row r="420" s="47" customFormat="1" ht="12.75">
      <c r="P420" s="129"/>
    </row>
    <row r="421" s="47" customFormat="1" ht="12.75">
      <c r="P421" s="129"/>
    </row>
    <row r="422" s="47" customFormat="1" ht="12.75">
      <c r="P422" s="129"/>
    </row>
    <row r="423" s="47" customFormat="1" ht="12.75">
      <c r="P423" s="129"/>
    </row>
    <row r="424" s="47" customFormat="1" ht="12.75">
      <c r="P424" s="129"/>
    </row>
    <row r="425" s="47" customFormat="1" ht="12.75">
      <c r="P425" s="129"/>
    </row>
    <row r="426" s="47" customFormat="1" ht="12.75">
      <c r="P426" s="129"/>
    </row>
    <row r="427" s="47" customFormat="1" ht="12.75">
      <c r="P427" s="129"/>
    </row>
    <row r="428" s="47" customFormat="1" ht="12.75">
      <c r="P428" s="129"/>
    </row>
    <row r="429" s="47" customFormat="1" ht="12.75">
      <c r="P429" s="129"/>
    </row>
    <row r="430" s="47" customFormat="1" ht="12.75">
      <c r="P430" s="129"/>
    </row>
    <row r="431" s="47" customFormat="1" ht="12.75">
      <c r="P431" s="129"/>
    </row>
    <row r="432" s="47" customFormat="1" ht="12.75">
      <c r="P432" s="129"/>
    </row>
    <row r="433" s="47" customFormat="1" ht="12.75">
      <c r="P433" s="129"/>
    </row>
    <row r="434" s="47" customFormat="1" ht="12.75">
      <c r="P434" s="129"/>
    </row>
    <row r="435" s="47" customFormat="1" ht="12.75">
      <c r="P435" s="129"/>
    </row>
    <row r="436" s="47" customFormat="1" ht="12.75">
      <c r="P436" s="129"/>
    </row>
    <row r="437" s="47" customFormat="1" ht="12.75">
      <c r="P437" s="129"/>
    </row>
    <row r="438" s="47" customFormat="1" ht="12.75">
      <c r="P438" s="129"/>
    </row>
    <row r="439" s="47" customFormat="1" ht="12.75">
      <c r="P439" s="129"/>
    </row>
    <row r="440" s="47" customFormat="1" ht="12.75">
      <c r="P440" s="129"/>
    </row>
    <row r="441" s="47" customFormat="1" ht="12.75">
      <c r="P441" s="129"/>
    </row>
    <row r="442" s="47" customFormat="1" ht="12.75">
      <c r="P442" s="129"/>
    </row>
    <row r="443" s="47" customFormat="1" ht="12.75">
      <c r="P443" s="129"/>
    </row>
    <row r="444" s="47" customFormat="1" ht="12.75">
      <c r="P444" s="129"/>
    </row>
    <row r="445" s="47" customFormat="1" ht="12.75">
      <c r="P445" s="129"/>
    </row>
    <row r="446" s="47" customFormat="1" ht="12.75">
      <c r="P446" s="129"/>
    </row>
    <row r="447" s="47" customFormat="1" ht="12.75">
      <c r="P447" s="129"/>
    </row>
    <row r="448" s="47" customFormat="1" ht="12.75">
      <c r="P448" s="129"/>
    </row>
    <row r="449" s="47" customFormat="1" ht="12.75">
      <c r="P449" s="129"/>
    </row>
    <row r="450" s="47" customFormat="1" ht="12.75">
      <c r="P450" s="129"/>
    </row>
    <row r="451" s="47" customFormat="1" ht="12.75">
      <c r="P451" s="129"/>
    </row>
    <row r="452" s="47" customFormat="1" ht="12.75">
      <c r="P452" s="129"/>
    </row>
    <row r="453" s="47" customFormat="1" ht="12.75">
      <c r="P453" s="129"/>
    </row>
    <row r="454" s="47" customFormat="1" ht="12.75">
      <c r="P454" s="129"/>
    </row>
    <row r="455" s="47" customFormat="1" ht="12.75">
      <c r="P455" s="129"/>
    </row>
    <row r="456" s="47" customFormat="1" ht="12.75">
      <c r="P456" s="129"/>
    </row>
    <row r="457" s="47" customFormat="1" ht="12.75">
      <c r="P457" s="129"/>
    </row>
    <row r="458" s="47" customFormat="1" ht="12.75">
      <c r="P458" s="129"/>
    </row>
    <row r="459" s="47" customFormat="1" ht="12.75">
      <c r="P459" s="129"/>
    </row>
    <row r="460" s="47" customFormat="1" ht="12.75">
      <c r="P460" s="129"/>
    </row>
    <row r="461" s="47" customFormat="1" ht="12.75">
      <c r="P461" s="129"/>
    </row>
    <row r="462" s="47" customFormat="1" ht="12.75">
      <c r="P462" s="129"/>
    </row>
    <row r="463" s="47" customFormat="1" ht="12.75">
      <c r="P463" s="129"/>
    </row>
    <row r="464" s="47" customFormat="1" ht="12.75">
      <c r="P464" s="129"/>
    </row>
    <row r="465" s="47" customFormat="1" ht="12.75">
      <c r="P465" s="129"/>
    </row>
    <row r="466" s="47" customFormat="1" ht="12.75">
      <c r="P466" s="129"/>
    </row>
    <row r="467" s="47" customFormat="1" ht="12.75">
      <c r="P467" s="129"/>
    </row>
    <row r="468" s="47" customFormat="1" ht="12.75">
      <c r="P468" s="129"/>
    </row>
    <row r="469" s="47" customFormat="1" ht="12.75">
      <c r="P469" s="129"/>
    </row>
    <row r="470" s="47" customFormat="1" ht="12.75">
      <c r="P470" s="129"/>
    </row>
    <row r="471" s="47" customFormat="1" ht="12.75">
      <c r="P471" s="129"/>
    </row>
    <row r="472" s="47" customFormat="1" ht="12.75">
      <c r="P472" s="129"/>
    </row>
    <row r="473" s="47" customFormat="1" ht="12.75">
      <c r="P473" s="129"/>
    </row>
    <row r="474" s="47" customFormat="1" ht="12.75">
      <c r="P474" s="129"/>
    </row>
    <row r="475" s="47" customFormat="1" ht="12.75">
      <c r="P475" s="129"/>
    </row>
    <row r="476" s="47" customFormat="1" ht="12.75">
      <c r="P476" s="129"/>
    </row>
    <row r="477" s="47" customFormat="1" ht="12.75">
      <c r="P477" s="129"/>
    </row>
    <row r="478" s="47" customFormat="1" ht="12.75">
      <c r="P478" s="129"/>
    </row>
    <row r="479" s="47" customFormat="1" ht="12.75">
      <c r="P479" s="129"/>
    </row>
    <row r="480" s="47" customFormat="1" ht="12.75">
      <c r="P480" s="129"/>
    </row>
    <row r="481" s="47" customFormat="1" ht="12.75">
      <c r="P481" s="129"/>
    </row>
    <row r="482" s="47" customFormat="1" ht="12.75">
      <c r="P482" s="129"/>
    </row>
    <row r="483" s="47" customFormat="1" ht="12.75">
      <c r="P483" s="129"/>
    </row>
    <row r="484" s="47" customFormat="1" ht="12.75">
      <c r="P484" s="129"/>
    </row>
    <row r="485" s="47" customFormat="1" ht="12.75">
      <c r="P485" s="129"/>
    </row>
    <row r="486" s="47" customFormat="1" ht="12.75">
      <c r="P486" s="129"/>
    </row>
    <row r="487" s="47" customFormat="1" ht="12.75">
      <c r="P487" s="129"/>
    </row>
    <row r="488" s="47" customFormat="1" ht="12.75">
      <c r="P488" s="129"/>
    </row>
    <row r="489" s="47" customFormat="1" ht="12.75">
      <c r="P489" s="129"/>
    </row>
    <row r="490" s="47" customFormat="1" ht="12.75">
      <c r="P490" s="129"/>
    </row>
    <row r="491" s="47" customFormat="1" ht="12.75">
      <c r="P491" s="129"/>
    </row>
    <row r="492" s="47" customFormat="1" ht="12.75">
      <c r="P492" s="129"/>
    </row>
    <row r="493" s="47" customFormat="1" ht="12.75">
      <c r="P493" s="129"/>
    </row>
    <row r="494" s="47" customFormat="1" ht="12.75">
      <c r="P494" s="129"/>
    </row>
    <row r="495" s="47" customFormat="1" ht="12.75">
      <c r="P495" s="129"/>
    </row>
    <row r="496" s="47" customFormat="1" ht="12.75">
      <c r="P496" s="129"/>
    </row>
    <row r="497" s="47" customFormat="1" ht="12.75">
      <c r="P497" s="129"/>
    </row>
    <row r="498" s="47" customFormat="1" ht="12.75">
      <c r="P498" s="129"/>
    </row>
    <row r="499" s="47" customFormat="1" ht="12.75">
      <c r="P499" s="129"/>
    </row>
    <row r="500" s="47" customFormat="1" ht="12.75">
      <c r="P500" s="129"/>
    </row>
    <row r="501" s="47" customFormat="1" ht="12.75">
      <c r="P501" s="129"/>
    </row>
    <row r="502" s="47" customFormat="1" ht="12.75">
      <c r="P502" s="129"/>
    </row>
    <row r="503" s="47" customFormat="1" ht="12.75">
      <c r="P503" s="129"/>
    </row>
    <row r="504" s="47" customFormat="1" ht="12.75">
      <c r="P504" s="129"/>
    </row>
    <row r="505" s="47" customFormat="1" ht="12.75">
      <c r="P505" s="129"/>
    </row>
    <row r="506" s="47" customFormat="1" ht="12.75">
      <c r="P506" s="129"/>
    </row>
    <row r="507" s="47" customFormat="1" ht="12.75">
      <c r="P507" s="129"/>
    </row>
    <row r="508" s="47" customFormat="1" ht="12.75">
      <c r="P508" s="129"/>
    </row>
    <row r="509" s="47" customFormat="1" ht="12.75">
      <c r="P509" s="129"/>
    </row>
    <row r="510" s="47" customFormat="1" ht="12.75">
      <c r="P510" s="129"/>
    </row>
    <row r="511" s="47" customFormat="1" ht="12.75">
      <c r="P511" s="129"/>
    </row>
    <row r="512" s="47" customFormat="1" ht="12.75">
      <c r="P512" s="129"/>
    </row>
    <row r="513" s="47" customFormat="1" ht="12.75">
      <c r="P513" s="129"/>
    </row>
    <row r="514" s="47" customFormat="1" ht="12.75">
      <c r="P514" s="129"/>
    </row>
    <row r="515" s="47" customFormat="1" ht="12.75">
      <c r="P515" s="129"/>
    </row>
    <row r="516" s="47" customFormat="1" ht="12.75">
      <c r="P516" s="129"/>
    </row>
    <row r="517" s="47" customFormat="1" ht="12.75">
      <c r="P517" s="129"/>
    </row>
    <row r="518" s="47" customFormat="1" ht="12.75">
      <c r="P518" s="129"/>
    </row>
    <row r="519" s="47" customFormat="1" ht="12.75">
      <c r="P519" s="129"/>
    </row>
    <row r="520" s="47" customFormat="1" ht="12.75">
      <c r="P520" s="129"/>
    </row>
    <row r="521" s="47" customFormat="1" ht="12.75">
      <c r="P521" s="129"/>
    </row>
    <row r="522" s="47" customFormat="1" ht="12.75">
      <c r="P522" s="129"/>
    </row>
    <row r="523" s="47" customFormat="1" ht="12.75">
      <c r="P523" s="129"/>
    </row>
    <row r="524" s="47" customFormat="1" ht="12.75">
      <c r="P524" s="129"/>
    </row>
    <row r="525" s="47" customFormat="1" ht="12.75">
      <c r="P525" s="129"/>
    </row>
    <row r="526" s="47" customFormat="1" ht="12.75">
      <c r="P526" s="129"/>
    </row>
    <row r="527" s="47" customFormat="1" ht="12.75">
      <c r="P527" s="129"/>
    </row>
    <row r="528" s="47" customFormat="1" ht="12.75">
      <c r="P528" s="129"/>
    </row>
    <row r="529" s="47" customFormat="1" ht="12.75">
      <c r="P529" s="129"/>
    </row>
    <row r="530" s="47" customFormat="1" ht="12.75">
      <c r="P530" s="129"/>
    </row>
    <row r="531" s="47" customFormat="1" ht="12.75">
      <c r="P531" s="129"/>
    </row>
    <row r="532" s="47" customFormat="1" ht="12.75">
      <c r="P532" s="129"/>
    </row>
    <row r="533" s="47" customFormat="1" ht="12.75">
      <c r="P533" s="129"/>
    </row>
    <row r="534" s="47" customFormat="1" ht="12.75">
      <c r="P534" s="129"/>
    </row>
    <row r="535" s="47" customFormat="1" ht="12.75">
      <c r="P535" s="129"/>
    </row>
    <row r="536" s="47" customFormat="1" ht="12.75">
      <c r="P536" s="129"/>
    </row>
    <row r="537" s="47" customFormat="1" ht="12.75">
      <c r="P537" s="129"/>
    </row>
    <row r="538" s="47" customFormat="1" ht="12.75">
      <c r="P538" s="129"/>
    </row>
    <row r="539" s="47" customFormat="1" ht="12.75">
      <c r="P539" s="129"/>
    </row>
    <row r="540" s="47" customFormat="1" ht="12.75">
      <c r="P540" s="129"/>
    </row>
    <row r="541" s="47" customFormat="1" ht="12.75">
      <c r="P541" s="129"/>
    </row>
    <row r="542" s="47" customFormat="1" ht="12.75">
      <c r="P542" s="129"/>
    </row>
    <row r="543" s="47" customFormat="1" ht="12.75">
      <c r="P543" s="129"/>
    </row>
    <row r="544" s="47" customFormat="1" ht="12.75">
      <c r="P544" s="129"/>
    </row>
    <row r="545" s="47" customFormat="1" ht="12.75">
      <c r="P545" s="129"/>
    </row>
    <row r="546" s="47" customFormat="1" ht="12.75">
      <c r="P546" s="129"/>
    </row>
    <row r="547" s="47" customFormat="1" ht="12.75">
      <c r="P547" s="129"/>
    </row>
    <row r="548" s="47" customFormat="1" ht="12.75">
      <c r="P548" s="129"/>
    </row>
    <row r="549" s="47" customFormat="1" ht="12.75">
      <c r="P549" s="129"/>
    </row>
    <row r="550" s="47" customFormat="1" ht="12.75">
      <c r="P550" s="129"/>
    </row>
    <row r="551" s="47" customFormat="1" ht="12.75">
      <c r="P551" s="129"/>
    </row>
    <row r="552" s="47" customFormat="1" ht="12.75">
      <c r="P552" s="129"/>
    </row>
    <row r="553" s="47" customFormat="1" ht="12.75">
      <c r="P553" s="129"/>
    </row>
    <row r="554" s="47" customFormat="1" ht="12.75">
      <c r="P554" s="129"/>
    </row>
    <row r="555" s="47" customFormat="1" ht="12.75">
      <c r="P555" s="129"/>
    </row>
    <row r="556" s="47" customFormat="1" ht="12.75">
      <c r="P556" s="129"/>
    </row>
    <row r="557" s="47" customFormat="1" ht="12.75">
      <c r="P557" s="129"/>
    </row>
    <row r="558" s="47" customFormat="1" ht="12.75">
      <c r="P558" s="129"/>
    </row>
    <row r="559" s="47" customFormat="1" ht="12.75">
      <c r="P559" s="129"/>
    </row>
    <row r="560" s="47" customFormat="1" ht="12.75">
      <c r="P560" s="129"/>
    </row>
    <row r="561" s="47" customFormat="1" ht="12.75">
      <c r="P561" s="129"/>
    </row>
    <row r="562" s="47" customFormat="1" ht="12.75">
      <c r="P562" s="129"/>
    </row>
    <row r="563" s="47" customFormat="1" ht="12.75">
      <c r="P563" s="129"/>
    </row>
    <row r="564" s="47" customFormat="1" ht="12.75">
      <c r="P564" s="129"/>
    </row>
    <row r="565" s="47" customFormat="1" ht="12.75">
      <c r="P565" s="129"/>
    </row>
    <row r="566" s="47" customFormat="1" ht="12.75">
      <c r="P566" s="129"/>
    </row>
    <row r="567" s="47" customFormat="1" ht="12.75">
      <c r="P567" s="129"/>
    </row>
    <row r="568" s="47" customFormat="1" ht="12.75">
      <c r="P568" s="129"/>
    </row>
    <row r="569" s="47" customFormat="1" ht="12.75">
      <c r="P569" s="129"/>
    </row>
    <row r="570" s="47" customFormat="1" ht="12.75">
      <c r="P570" s="129"/>
    </row>
    <row r="571" s="47" customFormat="1" ht="12.75">
      <c r="P571" s="129"/>
    </row>
    <row r="572" s="47" customFormat="1" ht="12.75">
      <c r="P572" s="129"/>
    </row>
    <row r="573" s="47" customFormat="1" ht="12.75">
      <c r="P573" s="129"/>
    </row>
    <row r="574" s="47" customFormat="1" ht="12.75">
      <c r="P574" s="129"/>
    </row>
    <row r="575" s="47" customFormat="1" ht="12.75">
      <c r="P575" s="129"/>
    </row>
    <row r="576" s="47" customFormat="1" ht="12.75">
      <c r="P576" s="129"/>
    </row>
    <row r="577" s="47" customFormat="1" ht="12.75">
      <c r="P577" s="129"/>
    </row>
    <row r="578" s="47" customFormat="1" ht="12.75">
      <c r="P578" s="129"/>
    </row>
    <row r="579" s="47" customFormat="1" ht="12.75">
      <c r="P579" s="129"/>
    </row>
    <row r="580" s="47" customFormat="1" ht="12.75">
      <c r="P580" s="129"/>
    </row>
    <row r="581" s="47" customFormat="1" ht="12.75">
      <c r="P581" s="129"/>
    </row>
    <row r="582" s="47" customFormat="1" ht="12.75">
      <c r="P582" s="129"/>
    </row>
    <row r="583" s="47" customFormat="1" ht="12.75">
      <c r="P583" s="129"/>
    </row>
    <row r="584" s="47" customFormat="1" ht="12.75">
      <c r="P584" s="129"/>
    </row>
    <row r="585" s="47" customFormat="1" ht="12.75">
      <c r="P585" s="129"/>
    </row>
    <row r="586" s="47" customFormat="1" ht="12.75">
      <c r="P586" s="129"/>
    </row>
    <row r="587" s="47" customFormat="1" ht="12.75">
      <c r="P587" s="129"/>
    </row>
    <row r="588" s="47" customFormat="1" ht="12.75">
      <c r="P588" s="129"/>
    </row>
    <row r="589" s="47" customFormat="1" ht="12.75">
      <c r="P589" s="129"/>
    </row>
    <row r="590" s="47" customFormat="1" ht="12.75">
      <c r="P590" s="129"/>
    </row>
    <row r="591" s="47" customFormat="1" ht="12.75">
      <c r="P591" s="129"/>
    </row>
    <row r="592" s="47" customFormat="1" ht="12.75">
      <c r="P592" s="129"/>
    </row>
    <row r="593" s="47" customFormat="1" ht="12.75">
      <c r="P593" s="129"/>
    </row>
    <row r="594" s="47" customFormat="1" ht="12.75">
      <c r="P594" s="129"/>
    </row>
    <row r="595" s="47" customFormat="1" ht="12.75">
      <c r="P595" s="129"/>
    </row>
    <row r="596" s="47" customFormat="1" ht="12.75">
      <c r="P596" s="129"/>
    </row>
    <row r="597" s="47" customFormat="1" ht="12.75">
      <c r="P597" s="129"/>
    </row>
  </sheetData>
  <sheetProtection/>
  <printOptions/>
  <pageMargins left="0.75" right="0.75" top="1" bottom="1" header="0.5" footer="0.5"/>
  <pageSetup cellComments="atEnd" fitToHeight="0" fitToWidth="1" horizontalDpi="600" verticalDpi="600" orientation="portrait" scale="58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36"/>
  <sheetViews>
    <sheetView showGridLines="0" zoomScalePageLayoutView="0" workbookViewId="0" topLeftCell="A1">
      <selection activeCell="A1" sqref="A1:N1"/>
    </sheetView>
  </sheetViews>
  <sheetFormatPr defaultColWidth="8.8984375" defaultRowHeight="15"/>
  <cols>
    <col min="1" max="1" width="11.796875" style="1" customWidth="1"/>
    <col min="2" max="13" width="6.09765625" style="1" customWidth="1"/>
    <col min="14" max="14" width="6.59765625" style="1" customWidth="1"/>
    <col min="15" max="16384" width="8.8984375" style="1" customWidth="1"/>
  </cols>
  <sheetData>
    <row r="1" spans="1:14" ht="21" customHeight="1">
      <c r="A1" s="144" t="s">
        <v>178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ht="13.5" thickBot="1"/>
    <row r="3" spans="1:14" ht="18" customHeight="1">
      <c r="A3" s="140" t="s">
        <v>61</v>
      </c>
      <c r="B3" s="142" t="s">
        <v>55</v>
      </c>
      <c r="C3" s="138" t="s">
        <v>54</v>
      </c>
      <c r="D3" s="138" t="s">
        <v>53</v>
      </c>
      <c r="E3" s="138" t="s">
        <v>52</v>
      </c>
      <c r="F3" s="138" t="s">
        <v>51</v>
      </c>
      <c r="G3" s="138" t="s">
        <v>57</v>
      </c>
      <c r="H3" s="138" t="s">
        <v>56</v>
      </c>
      <c r="I3" s="138" t="s">
        <v>50</v>
      </c>
      <c r="J3" s="138" t="s">
        <v>49</v>
      </c>
      <c r="K3" s="138" t="s">
        <v>48</v>
      </c>
      <c r="L3" s="138" t="s">
        <v>47</v>
      </c>
      <c r="M3" s="138" t="s">
        <v>46</v>
      </c>
      <c r="N3" s="136" t="s">
        <v>62</v>
      </c>
    </row>
    <row r="4" spans="1:14" ht="18.75" customHeight="1" thickBot="1">
      <c r="A4" s="141"/>
      <c r="B4" s="143" t="s">
        <v>55</v>
      </c>
      <c r="C4" s="139" t="s">
        <v>54</v>
      </c>
      <c r="D4" s="139" t="s">
        <v>53</v>
      </c>
      <c r="E4" s="139" t="s">
        <v>52</v>
      </c>
      <c r="F4" s="139" t="s">
        <v>51</v>
      </c>
      <c r="G4" s="139" t="s">
        <v>57</v>
      </c>
      <c r="H4" s="139" t="s">
        <v>56</v>
      </c>
      <c r="I4" s="139" t="s">
        <v>50</v>
      </c>
      <c r="J4" s="139" t="s">
        <v>49</v>
      </c>
      <c r="K4" s="139" t="s">
        <v>48</v>
      </c>
      <c r="L4" s="139" t="s">
        <v>47</v>
      </c>
      <c r="M4" s="139" t="s">
        <v>46</v>
      </c>
      <c r="N4" s="137" t="s">
        <v>62</v>
      </c>
    </row>
    <row r="5" spans="1:14" ht="15" customHeight="1">
      <c r="A5" s="2" t="s">
        <v>63</v>
      </c>
      <c r="B5" s="3">
        <v>227.23663536637807</v>
      </c>
      <c r="C5" s="80">
        <v>267.5060698450242</v>
      </c>
      <c r="D5" s="80">
        <v>497.81282871452424</v>
      </c>
      <c r="E5" s="80">
        <v>580.831203142946</v>
      </c>
      <c r="F5" s="80">
        <v>712.610913756305</v>
      </c>
      <c r="G5" s="80">
        <v>926.3487153189362</v>
      </c>
      <c r="H5" s="80">
        <v>969.5626251478203</v>
      </c>
      <c r="I5" s="80">
        <v>809.64613998208</v>
      </c>
      <c r="J5" s="80">
        <v>650.0639711975801</v>
      </c>
      <c r="K5" s="80">
        <v>688.0617220097585</v>
      </c>
      <c r="L5" s="80">
        <v>760.4508868050694</v>
      </c>
      <c r="M5" s="80">
        <v>904.3031145182488</v>
      </c>
      <c r="N5" s="81">
        <v>7994.434825804671</v>
      </c>
    </row>
    <row r="6" spans="1:14" ht="15" customHeight="1">
      <c r="A6" s="2" t="s">
        <v>64</v>
      </c>
      <c r="B6" s="3">
        <v>139.25091054192444</v>
      </c>
      <c r="C6" s="4">
        <v>116.39263071422556</v>
      </c>
      <c r="D6" s="4">
        <v>252.06210274785116</v>
      </c>
      <c r="E6" s="106">
        <v>236.6455506231384</v>
      </c>
      <c r="F6" s="106">
        <v>386.6552785346496</v>
      </c>
      <c r="G6" s="106">
        <v>518.304993528132</v>
      </c>
      <c r="H6" s="106">
        <v>560.9044475680072</v>
      </c>
      <c r="I6" s="106">
        <v>479.21443033198767</v>
      </c>
      <c r="J6" s="106">
        <v>335.17809779054005</v>
      </c>
      <c r="K6" s="106">
        <v>359.9027804109984</v>
      </c>
      <c r="L6" s="4">
        <v>323.79862135630225</v>
      </c>
      <c r="M6" s="4">
        <v>615.1490259575634</v>
      </c>
      <c r="N6" s="111">
        <v>4323.45887010532</v>
      </c>
    </row>
    <row r="7" spans="1:14" ht="15" customHeight="1">
      <c r="A7" s="2" t="s">
        <v>65</v>
      </c>
      <c r="B7" s="3">
        <v>4.990427165940922</v>
      </c>
      <c r="C7" s="4">
        <v>2.1604785081545925</v>
      </c>
      <c r="D7" s="4">
        <v>3.353394322369625</v>
      </c>
      <c r="E7" s="106">
        <v>3.9750024924097356</v>
      </c>
      <c r="F7" s="106">
        <v>3.9275196055379946</v>
      </c>
      <c r="G7" s="106">
        <v>4.975508983941816</v>
      </c>
      <c r="H7" s="106">
        <v>8.82416200889345</v>
      </c>
      <c r="I7" s="106">
        <v>7.6734273943817195</v>
      </c>
      <c r="J7" s="106">
        <v>5.391430947064285</v>
      </c>
      <c r="K7" s="106">
        <v>5.340714791146183</v>
      </c>
      <c r="L7" s="106">
        <v>6.419767422640755</v>
      </c>
      <c r="M7" s="106">
        <v>8.08500723246237</v>
      </c>
      <c r="N7" s="111">
        <v>65.11684087494345</v>
      </c>
    </row>
    <row r="8" spans="1:14" ht="15" customHeight="1">
      <c r="A8" s="2" t="s">
        <v>66</v>
      </c>
      <c r="B8" s="3">
        <v>15.955148486404049</v>
      </c>
      <c r="C8" s="4">
        <v>2.3055764920909505</v>
      </c>
      <c r="D8" s="4">
        <v>1.3535987802977278</v>
      </c>
      <c r="E8" s="106">
        <v>1.8121653817116365</v>
      </c>
      <c r="F8" s="106">
        <v>1.711016114076027</v>
      </c>
      <c r="G8" s="106">
        <v>1.886912622739634</v>
      </c>
      <c r="H8" s="106">
        <v>5.226071733335867</v>
      </c>
      <c r="I8" s="106">
        <v>15.319971224299175</v>
      </c>
      <c r="J8" s="106">
        <v>13.38775806312559</v>
      </c>
      <c r="K8" s="106">
        <v>29.72635250562264</v>
      </c>
      <c r="L8" s="106">
        <v>54.95089158369841</v>
      </c>
      <c r="M8" s="106">
        <v>96.98865316872052</v>
      </c>
      <c r="N8" s="111">
        <v>240.62411615612223</v>
      </c>
    </row>
    <row r="9" spans="1:14" ht="15" customHeight="1">
      <c r="A9" s="2" t="s">
        <v>67</v>
      </c>
      <c r="B9" s="3">
        <f>B10-SUM(B5:B8)</f>
        <v>14.960725459338562</v>
      </c>
      <c r="C9" s="4">
        <f aca="true" t="shared" si="0" ref="C9:N9">C10-SUM(C5:C8)</f>
        <v>11.077263586092158</v>
      </c>
      <c r="D9" s="4">
        <f t="shared" si="0"/>
        <v>20.388953514721607</v>
      </c>
      <c r="E9" s="106">
        <f t="shared" si="0"/>
        <v>29.70236173576461</v>
      </c>
      <c r="F9" s="106">
        <f t="shared" si="0"/>
        <v>46.585518630769684</v>
      </c>
      <c r="G9" s="106">
        <f t="shared" si="0"/>
        <v>46.363511876084885</v>
      </c>
      <c r="H9" s="106">
        <f t="shared" si="0"/>
        <v>56.13888102626288</v>
      </c>
      <c r="I9" s="106">
        <f t="shared" si="0"/>
        <v>59.93820511643071</v>
      </c>
      <c r="J9" s="106">
        <f t="shared" si="0"/>
        <v>44.20081716794823</v>
      </c>
      <c r="K9" s="106">
        <f t="shared" si="0"/>
        <v>42.165843459193866</v>
      </c>
      <c r="L9" s="106">
        <f t="shared" si="0"/>
        <v>43.63967232590676</v>
      </c>
      <c r="M9" s="106">
        <f t="shared" si="0"/>
        <v>88.187950165453</v>
      </c>
      <c r="N9" s="111">
        <f t="shared" si="0"/>
        <v>503.34970406396496</v>
      </c>
    </row>
    <row r="10" spans="1:14" ht="15" customHeight="1" thickBot="1">
      <c r="A10" s="5" t="s">
        <v>68</v>
      </c>
      <c r="B10" s="6">
        <v>402.393847019986</v>
      </c>
      <c r="C10" s="6">
        <v>399.44201914558744</v>
      </c>
      <c r="D10" s="6">
        <v>774.9708780797642</v>
      </c>
      <c r="E10" s="108">
        <v>852.9662833759705</v>
      </c>
      <c r="F10" s="108">
        <v>1151.4902466413384</v>
      </c>
      <c r="G10" s="108">
        <v>1497.8796423298345</v>
      </c>
      <c r="H10" s="108">
        <v>1600.6561874843196</v>
      </c>
      <c r="I10" s="108">
        <v>1371.7921740491793</v>
      </c>
      <c r="J10" s="108">
        <v>1048.2220751662583</v>
      </c>
      <c r="K10" s="108">
        <v>1125.1974131767195</v>
      </c>
      <c r="L10" s="108">
        <v>1189.2598394936176</v>
      </c>
      <c r="M10" s="108">
        <v>1712.713751042448</v>
      </c>
      <c r="N10" s="113">
        <v>13126.984357005023</v>
      </c>
    </row>
    <row r="11" spans="1:14" ht="15" customHeight="1">
      <c r="A11" s="7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</row>
    <row r="12" spans="1:14" ht="13.5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8" customHeight="1">
      <c r="A13" s="140" t="s">
        <v>69</v>
      </c>
      <c r="B13" s="142" t="s">
        <v>55</v>
      </c>
      <c r="C13" s="138" t="s">
        <v>54</v>
      </c>
      <c r="D13" s="138" t="s">
        <v>53</v>
      </c>
      <c r="E13" s="138" t="s">
        <v>52</v>
      </c>
      <c r="F13" s="138" t="s">
        <v>51</v>
      </c>
      <c r="G13" s="138" t="s">
        <v>57</v>
      </c>
      <c r="H13" s="138" t="s">
        <v>56</v>
      </c>
      <c r="I13" s="138" t="s">
        <v>50</v>
      </c>
      <c r="J13" s="138" t="s">
        <v>49</v>
      </c>
      <c r="K13" s="138" t="s">
        <v>48</v>
      </c>
      <c r="L13" s="138" t="s">
        <v>47</v>
      </c>
      <c r="M13" s="138" t="s">
        <v>46</v>
      </c>
      <c r="N13" s="136" t="s">
        <v>62</v>
      </c>
    </row>
    <row r="14" spans="1:14" ht="18.75" customHeight="1" thickBot="1">
      <c r="A14" s="141"/>
      <c r="B14" s="143" t="s">
        <v>55</v>
      </c>
      <c r="C14" s="139" t="s">
        <v>54</v>
      </c>
      <c r="D14" s="139" t="s">
        <v>53</v>
      </c>
      <c r="E14" s="139" t="s">
        <v>52</v>
      </c>
      <c r="F14" s="139" t="s">
        <v>51</v>
      </c>
      <c r="G14" s="139" t="s">
        <v>57</v>
      </c>
      <c r="H14" s="139" t="s">
        <v>56</v>
      </c>
      <c r="I14" s="139" t="s">
        <v>50</v>
      </c>
      <c r="J14" s="139" t="s">
        <v>49</v>
      </c>
      <c r="K14" s="139" t="s">
        <v>48</v>
      </c>
      <c r="L14" s="139" t="s">
        <v>47</v>
      </c>
      <c r="M14" s="139" t="s">
        <v>46</v>
      </c>
      <c r="N14" s="137" t="s">
        <v>62</v>
      </c>
    </row>
    <row r="15" spans="1:14" ht="15" customHeight="1">
      <c r="A15" s="2" t="s">
        <v>63</v>
      </c>
      <c r="B15" s="3">
        <v>154.43866017225358</v>
      </c>
      <c r="C15" s="3">
        <v>158.366871805354</v>
      </c>
      <c r="D15" s="3">
        <v>177.48310813873107</v>
      </c>
      <c r="E15" s="80">
        <v>180.42284468147537</v>
      </c>
      <c r="F15" s="80">
        <v>189.5386430614868</v>
      </c>
      <c r="G15" s="80">
        <v>189.84168990681525</v>
      </c>
      <c r="H15" s="80">
        <v>187.25773525585458</v>
      </c>
      <c r="I15" s="80">
        <v>201.87392664407648</v>
      </c>
      <c r="J15" s="80">
        <v>223.92224464684705</v>
      </c>
      <c r="K15" s="80">
        <v>214.1780197204521</v>
      </c>
      <c r="L15" s="3">
        <v>210.2066161805122</v>
      </c>
      <c r="M15" s="3">
        <v>217.67183451818497</v>
      </c>
      <c r="N15" s="81">
        <v>195.46291744533687</v>
      </c>
    </row>
    <row r="16" spans="1:14" ht="15" customHeight="1">
      <c r="A16" s="2" t="s">
        <v>64</v>
      </c>
      <c r="B16" s="3">
        <v>168.3105362833214</v>
      </c>
      <c r="C16" s="3">
        <v>153.97159812524097</v>
      </c>
      <c r="D16" s="3">
        <v>189.81249293205974</v>
      </c>
      <c r="E16" s="106">
        <v>201.44431084962545</v>
      </c>
      <c r="F16" s="106">
        <v>198.85571924367395</v>
      </c>
      <c r="G16" s="106">
        <v>203.69699164678482</v>
      </c>
      <c r="H16" s="106">
        <v>206.5582951227794</v>
      </c>
      <c r="I16" s="106">
        <v>221.5636168514975</v>
      </c>
      <c r="J16" s="106">
        <v>233.86580172270422</v>
      </c>
      <c r="K16" s="106">
        <v>239.36901728825293</v>
      </c>
      <c r="L16" s="3">
        <v>213.08129851887105</v>
      </c>
      <c r="M16" s="3">
        <v>252.0956708145198</v>
      </c>
      <c r="N16" s="111">
        <v>212.45790685667674</v>
      </c>
    </row>
    <row r="17" spans="1:14" ht="15" customHeight="1">
      <c r="A17" s="2" t="s">
        <v>65</v>
      </c>
      <c r="B17" s="3">
        <v>209.02621694277383</v>
      </c>
      <c r="C17" s="3">
        <v>197.65659565456318</v>
      </c>
      <c r="D17" s="3">
        <v>214.80728500155146</v>
      </c>
      <c r="E17" s="106">
        <v>216.5360580277669</v>
      </c>
      <c r="F17" s="106">
        <v>234.60792294310642</v>
      </c>
      <c r="G17" s="106">
        <v>225.6452056433294</v>
      </c>
      <c r="H17" s="106">
        <v>216.47814165902844</v>
      </c>
      <c r="I17" s="106">
        <v>204.4279616764288</v>
      </c>
      <c r="J17" s="106">
        <v>240.42460211153636</v>
      </c>
      <c r="K17" s="106">
        <v>211.05735822161517</v>
      </c>
      <c r="L17" s="106">
        <v>247.65922503658047</v>
      </c>
      <c r="M17" s="106">
        <v>229.6485441122717</v>
      </c>
      <c r="N17" s="111">
        <v>220.9448576372639</v>
      </c>
    </row>
    <row r="18" spans="1:14" ht="15" customHeight="1">
      <c r="A18" s="2" t="s">
        <v>66</v>
      </c>
      <c r="B18" s="3">
        <v>173.78757283997726</v>
      </c>
      <c r="C18" s="3">
        <v>163.38370279182178</v>
      </c>
      <c r="D18" s="3">
        <v>146.65818680385323</v>
      </c>
      <c r="E18" s="106">
        <v>144.75317821121888</v>
      </c>
      <c r="F18" s="106">
        <v>161.49338639208443</v>
      </c>
      <c r="G18" s="106">
        <v>163.88143590237544</v>
      </c>
      <c r="H18" s="106">
        <v>165.78058558513752</v>
      </c>
      <c r="I18" s="106">
        <v>191.33730768195986</v>
      </c>
      <c r="J18" s="106">
        <v>192.03518058910026</v>
      </c>
      <c r="K18" s="106">
        <v>180.516693768547</v>
      </c>
      <c r="L18" s="106">
        <v>169.57648886694423</v>
      </c>
      <c r="M18" s="106">
        <v>178.1177799309234</v>
      </c>
      <c r="N18" s="111">
        <v>176.36854657847826</v>
      </c>
    </row>
    <row r="19" spans="1:14" ht="15" customHeight="1">
      <c r="A19" s="2" t="s">
        <v>67</v>
      </c>
      <c r="B19" s="3">
        <v>163.06678720967196</v>
      </c>
      <c r="C19" s="3">
        <v>158.84342007961567</v>
      </c>
      <c r="D19" s="3">
        <v>199.59622044543477</v>
      </c>
      <c r="E19" s="107">
        <v>248.7843348334418</v>
      </c>
      <c r="F19" s="107">
        <v>266.1451720813177</v>
      </c>
      <c r="G19" s="107">
        <v>209.2745092445965</v>
      </c>
      <c r="H19" s="107">
        <v>219.4991418728681</v>
      </c>
      <c r="I19" s="107">
        <v>228.8835962471387</v>
      </c>
      <c r="J19" s="107">
        <v>228.3064682259481</v>
      </c>
      <c r="K19" s="107">
        <v>217.56727582837408</v>
      </c>
      <c r="L19" s="107">
        <v>176.27490174703618</v>
      </c>
      <c r="M19" s="107">
        <v>187.1191597699372</v>
      </c>
      <c r="N19" s="112">
        <v>209.42363389389016</v>
      </c>
    </row>
    <row r="20" spans="1:14" ht="15" customHeight="1" thickBot="1">
      <c r="A20" s="5" t="s">
        <v>68</v>
      </c>
      <c r="B20" s="6">
        <v>160.56284537295133</v>
      </c>
      <c r="C20" s="6">
        <v>157.2688153392755</v>
      </c>
      <c r="D20" s="6">
        <v>181.92699149305224</v>
      </c>
      <c r="E20" s="108">
        <v>187.70080222682878</v>
      </c>
      <c r="F20" s="108">
        <v>194.95344890554097</v>
      </c>
      <c r="G20" s="108">
        <v>195.05716244104798</v>
      </c>
      <c r="H20" s="108">
        <v>194.69828436651417</v>
      </c>
      <c r="I20" s="108">
        <v>209.3379564604247</v>
      </c>
      <c r="J20" s="108">
        <v>226.78830764368044</v>
      </c>
      <c r="K20" s="108">
        <v>220.63116317400105</v>
      </c>
      <c r="L20" s="108">
        <v>207.37701173950416</v>
      </c>
      <c r="M20" s="108">
        <v>224.01320764718983</v>
      </c>
      <c r="N20" s="113">
        <v>200.988016057031</v>
      </c>
    </row>
    <row r="21" spans="1:14" ht="12.75">
      <c r="A21" s="7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</row>
    <row r="22" spans="1:14" ht="13.5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8" customHeight="1">
      <c r="A23" s="140" t="s">
        <v>70</v>
      </c>
      <c r="B23" s="142" t="s">
        <v>55</v>
      </c>
      <c r="C23" s="138" t="s">
        <v>54</v>
      </c>
      <c r="D23" s="138" t="s">
        <v>53</v>
      </c>
      <c r="E23" s="138" t="s">
        <v>52</v>
      </c>
      <c r="F23" s="138" t="s">
        <v>51</v>
      </c>
      <c r="G23" s="138" t="s">
        <v>57</v>
      </c>
      <c r="H23" s="138" t="s">
        <v>56</v>
      </c>
      <c r="I23" s="138" t="s">
        <v>50</v>
      </c>
      <c r="J23" s="138" t="s">
        <v>49</v>
      </c>
      <c r="K23" s="138" t="s">
        <v>48</v>
      </c>
      <c r="L23" s="138" t="s">
        <v>47</v>
      </c>
      <c r="M23" s="138" t="s">
        <v>46</v>
      </c>
      <c r="N23" s="136" t="s">
        <v>62</v>
      </c>
    </row>
    <row r="24" spans="1:14" ht="18.75" customHeight="1" thickBot="1">
      <c r="A24" s="141"/>
      <c r="B24" s="143" t="s">
        <v>55</v>
      </c>
      <c r="C24" s="139" t="s">
        <v>54</v>
      </c>
      <c r="D24" s="139" t="s">
        <v>53</v>
      </c>
      <c r="E24" s="139" t="s">
        <v>52</v>
      </c>
      <c r="F24" s="139" t="s">
        <v>51</v>
      </c>
      <c r="G24" s="139" t="s">
        <v>57</v>
      </c>
      <c r="H24" s="139" t="s">
        <v>56</v>
      </c>
      <c r="I24" s="139" t="s">
        <v>50</v>
      </c>
      <c r="J24" s="139" t="s">
        <v>49</v>
      </c>
      <c r="K24" s="139" t="s">
        <v>48</v>
      </c>
      <c r="L24" s="139" t="s">
        <v>47</v>
      </c>
      <c r="M24" s="139" t="s">
        <v>46</v>
      </c>
      <c r="N24" s="137" t="s">
        <v>62</v>
      </c>
    </row>
    <row r="25" spans="1:14" ht="15" customHeight="1">
      <c r="A25" s="2" t="s">
        <v>63</v>
      </c>
      <c r="B25" s="3">
        <v>2028.9314375388735</v>
      </c>
      <c r="C25" s="3">
        <v>1621.0346445518148</v>
      </c>
      <c r="D25" s="3">
        <v>1680.8452663107719</v>
      </c>
      <c r="E25" s="80">
        <v>1647.5041567532812</v>
      </c>
      <c r="F25" s="80">
        <v>1708.1857679707896</v>
      </c>
      <c r="G25" s="80">
        <v>1773.1405687662402</v>
      </c>
      <c r="H25" s="80">
        <v>1675.121632701469</v>
      </c>
      <c r="I25" s="80">
        <v>1723.9462800123285</v>
      </c>
      <c r="J25" s="80">
        <v>1923.8801004623613</v>
      </c>
      <c r="K25" s="80">
        <v>1886.5728215782954</v>
      </c>
      <c r="L25" s="3">
        <v>1855.713860059762</v>
      </c>
      <c r="M25" s="3">
        <v>2021.2612436930135</v>
      </c>
      <c r="N25" s="81">
        <v>1787.0296301300236</v>
      </c>
    </row>
    <row r="26" spans="1:14" ht="15" customHeight="1">
      <c r="A26" s="2" t="s">
        <v>64</v>
      </c>
      <c r="B26" s="3">
        <v>2739.0094469424907</v>
      </c>
      <c r="C26" s="3">
        <v>1821.045832872251</v>
      </c>
      <c r="D26" s="3">
        <v>1892.365554118421</v>
      </c>
      <c r="E26" s="106">
        <v>1982.4585650728093</v>
      </c>
      <c r="F26" s="106">
        <v>1975.0027209234229</v>
      </c>
      <c r="G26" s="106">
        <v>2093.9326597004733</v>
      </c>
      <c r="H26" s="106">
        <v>2053.930224379606</v>
      </c>
      <c r="I26" s="106">
        <v>2144.009260328514</v>
      </c>
      <c r="J26" s="106">
        <v>2305.9000447527196</v>
      </c>
      <c r="K26" s="106">
        <v>2289.4533255188344</v>
      </c>
      <c r="L26" s="3">
        <v>2073.2208134399525</v>
      </c>
      <c r="M26" s="3">
        <v>2682.201484593255</v>
      </c>
      <c r="N26" s="111">
        <v>2166.809650792012</v>
      </c>
    </row>
    <row r="27" spans="1:14" ht="15" customHeight="1">
      <c r="A27" s="2" t="s">
        <v>65</v>
      </c>
      <c r="B27" s="3">
        <v>4255.768629495597</v>
      </c>
      <c r="C27" s="3">
        <v>3421.0038341163586</v>
      </c>
      <c r="D27" s="3">
        <v>3579.7730432415165</v>
      </c>
      <c r="E27" s="106">
        <v>3339.650806876419</v>
      </c>
      <c r="F27" s="106">
        <v>3722.0670543456104</v>
      </c>
      <c r="G27" s="106">
        <v>3890.806545642493</v>
      </c>
      <c r="H27" s="106">
        <v>3877.2095277214735</v>
      </c>
      <c r="I27" s="106">
        <v>3166.1560435935426</v>
      </c>
      <c r="J27" s="106">
        <v>3583.4131110981093</v>
      </c>
      <c r="K27" s="106">
        <v>2899.5268755115903</v>
      </c>
      <c r="L27" s="106">
        <v>2908.314975071685</v>
      </c>
      <c r="M27" s="106">
        <v>3343.712545270982</v>
      </c>
      <c r="N27" s="111">
        <v>3438.7000529189977</v>
      </c>
    </row>
    <row r="28" spans="1:14" ht="15" customHeight="1">
      <c r="A28" s="2" t="s">
        <v>66</v>
      </c>
      <c r="B28" s="3">
        <v>5226.495769535768</v>
      </c>
      <c r="C28" s="3">
        <v>4534.244509490541</v>
      </c>
      <c r="D28" s="3">
        <v>4020.4424486017374</v>
      </c>
      <c r="E28" s="106">
        <v>3368.0048568231996</v>
      </c>
      <c r="F28" s="106">
        <v>3095.3231723161066</v>
      </c>
      <c r="G28" s="106">
        <v>3013.736955422523</v>
      </c>
      <c r="H28" s="106">
        <v>2587.9251123314934</v>
      </c>
      <c r="I28" s="106">
        <v>2409.6713995197597</v>
      </c>
      <c r="J28" s="106">
        <v>2969.815013105473</v>
      </c>
      <c r="K28" s="106">
        <v>2982.6733091718115</v>
      </c>
      <c r="L28" s="106">
        <v>2410.9431037911318</v>
      </c>
      <c r="M28" s="106">
        <v>2646.9643591356503</v>
      </c>
      <c r="N28" s="111">
        <v>2737.476442308067</v>
      </c>
    </row>
    <row r="29" spans="1:14" ht="15" customHeight="1">
      <c r="A29" s="2" t="s">
        <v>67</v>
      </c>
      <c r="B29" s="3">
        <v>3043.272062518015</v>
      </c>
      <c r="C29" s="3">
        <v>2132.7038094131995</v>
      </c>
      <c r="D29" s="3">
        <v>2227.083944808477</v>
      </c>
      <c r="E29" s="107">
        <v>2725.7375181944217</v>
      </c>
      <c r="F29" s="107">
        <v>3046.7965095336613</v>
      </c>
      <c r="G29" s="107">
        <v>2358.986052512714</v>
      </c>
      <c r="H29" s="107">
        <v>2402.177194106242</v>
      </c>
      <c r="I29" s="107">
        <v>2844.0429473988474</v>
      </c>
      <c r="J29" s="107">
        <v>2884.417721740292</v>
      </c>
      <c r="K29" s="107">
        <v>2471.33064466029</v>
      </c>
      <c r="L29" s="107">
        <v>1893.343412985672</v>
      </c>
      <c r="M29" s="107">
        <v>2380.81990673721</v>
      </c>
      <c r="N29" s="112">
        <v>2491.5218614724163</v>
      </c>
    </row>
    <row r="30" spans="1:14" ht="15" customHeight="1" thickBot="1">
      <c r="A30" s="5" t="s">
        <v>68</v>
      </c>
      <c r="B30" s="6">
        <v>2339.7777056207665</v>
      </c>
      <c r="C30" s="6">
        <v>1697.7940475228297</v>
      </c>
      <c r="D30" s="6">
        <v>1762.1139726090923</v>
      </c>
      <c r="E30" s="108">
        <v>1760.336537585574</v>
      </c>
      <c r="F30" s="108">
        <v>1828.2071720343542</v>
      </c>
      <c r="G30" s="108">
        <v>1892.4081430146132</v>
      </c>
      <c r="H30" s="108">
        <v>1819.8501038108209</v>
      </c>
      <c r="I30" s="108">
        <v>1897.3174358995213</v>
      </c>
      <c r="J30" s="108">
        <v>2077.3914066563966</v>
      </c>
      <c r="K30" s="108">
        <v>2042.8977179493816</v>
      </c>
      <c r="L30" s="108">
        <v>1936.849918642446</v>
      </c>
      <c r="M30" s="108">
        <v>2275.0029484171605</v>
      </c>
      <c r="N30" s="113">
        <v>1936.7731886602633</v>
      </c>
    </row>
    <row r="32" ht="12.75">
      <c r="A32" s="104" t="s">
        <v>71</v>
      </c>
    </row>
    <row r="33" ht="12.75">
      <c r="A33" s="105" t="s">
        <v>177</v>
      </c>
    </row>
    <row r="34" spans="2:14" ht="12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9" ht="12.75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</row>
    <row r="36" spans="2:19" ht="12.75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</row>
  </sheetData>
  <sheetProtection/>
  <mergeCells count="43">
    <mergeCell ref="C13:C14"/>
    <mergeCell ref="D13:D14"/>
    <mergeCell ref="E13:E14"/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L13:L14"/>
    <mergeCell ref="M13:M14"/>
    <mergeCell ref="N13:N14"/>
    <mergeCell ref="A13:A14"/>
    <mergeCell ref="H23:H24"/>
    <mergeCell ref="I23:I24"/>
    <mergeCell ref="J23:J24"/>
    <mergeCell ref="G23:G24"/>
    <mergeCell ref="F23:F24"/>
    <mergeCell ref="F13:F14"/>
    <mergeCell ref="G13:G14"/>
    <mergeCell ref="H13:H14"/>
    <mergeCell ref="I13:I14"/>
    <mergeCell ref="A23:A24"/>
    <mergeCell ref="B23:B24"/>
    <mergeCell ref="C23:C24"/>
    <mergeCell ref="D23:D24"/>
    <mergeCell ref="E23:E24"/>
    <mergeCell ref="B13:B14"/>
    <mergeCell ref="N23:N24"/>
    <mergeCell ref="K23:K24"/>
    <mergeCell ref="L23:L24"/>
    <mergeCell ref="M23:M24"/>
    <mergeCell ref="J13:J14"/>
    <mergeCell ref="K13:K14"/>
  </mergeCells>
  <printOptions/>
  <pageMargins left="0.75" right="0.75" top="0.5" bottom="0.5" header="0.5" footer="0.5"/>
  <pageSetup horizontalDpi="600" verticalDpi="600" orientation="landscape" paperSize="5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zoomScalePageLayoutView="0" workbookViewId="0" topLeftCell="A1">
      <selection activeCell="A1" sqref="A1:N1"/>
    </sheetView>
  </sheetViews>
  <sheetFormatPr defaultColWidth="8.8984375" defaultRowHeight="15"/>
  <cols>
    <col min="1" max="1" width="11.8984375" style="1" customWidth="1"/>
    <col min="2" max="2" width="7" style="1" bestFit="1" customWidth="1"/>
    <col min="3" max="3" width="6.59765625" style="1" bestFit="1" customWidth="1"/>
    <col min="4" max="4" width="7.09765625" style="1" bestFit="1" customWidth="1"/>
    <col min="5" max="5" width="7" style="1" bestFit="1" customWidth="1"/>
    <col min="6" max="6" width="6.3984375" style="1" bestFit="1" customWidth="1"/>
    <col min="7" max="7" width="6.59765625" style="1" bestFit="1" customWidth="1"/>
    <col min="8" max="8" width="7.09765625" style="1" bestFit="1" customWidth="1"/>
    <col min="9" max="9" width="6.3984375" style="1" bestFit="1" customWidth="1"/>
    <col min="10" max="11" width="7.09765625" style="1" bestFit="1" customWidth="1"/>
    <col min="12" max="12" width="7.296875" style="1" bestFit="1" customWidth="1"/>
    <col min="13" max="13" width="6.3984375" style="1" bestFit="1" customWidth="1"/>
    <col min="14" max="14" width="6.296875" style="1" customWidth="1"/>
    <col min="15" max="16384" width="8.8984375" style="1" customWidth="1"/>
  </cols>
  <sheetData>
    <row r="1" spans="1:14" ht="19.5" customHeight="1">
      <c r="A1" s="144" t="s">
        <v>182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ht="13.5" thickBot="1"/>
    <row r="3" spans="1:14" ht="18" customHeight="1">
      <c r="A3" s="140" t="s">
        <v>61</v>
      </c>
      <c r="B3" s="142" t="s">
        <v>55</v>
      </c>
      <c r="C3" s="138" t="s">
        <v>54</v>
      </c>
      <c r="D3" s="138" t="s">
        <v>53</v>
      </c>
      <c r="E3" s="138" t="s">
        <v>52</v>
      </c>
      <c r="F3" s="138" t="s">
        <v>51</v>
      </c>
      <c r="G3" s="138" t="s">
        <v>57</v>
      </c>
      <c r="H3" s="138" t="s">
        <v>56</v>
      </c>
      <c r="I3" s="138" t="s">
        <v>50</v>
      </c>
      <c r="J3" s="138" t="s">
        <v>49</v>
      </c>
      <c r="K3" s="138" t="s">
        <v>48</v>
      </c>
      <c r="L3" s="138" t="s">
        <v>47</v>
      </c>
      <c r="M3" s="138" t="s">
        <v>46</v>
      </c>
      <c r="N3" s="136" t="s">
        <v>62</v>
      </c>
    </row>
    <row r="4" spans="1:14" ht="18.75" customHeight="1" thickBot="1">
      <c r="A4" s="141"/>
      <c r="B4" s="143" t="s">
        <v>55</v>
      </c>
      <c r="C4" s="139" t="s">
        <v>54</v>
      </c>
      <c r="D4" s="139" t="s">
        <v>53</v>
      </c>
      <c r="E4" s="139" t="s">
        <v>52</v>
      </c>
      <c r="F4" s="139" t="s">
        <v>51</v>
      </c>
      <c r="G4" s="139" t="s">
        <v>57</v>
      </c>
      <c r="H4" s="139" t="s">
        <v>56</v>
      </c>
      <c r="I4" s="139" t="s">
        <v>50</v>
      </c>
      <c r="J4" s="139" t="s">
        <v>49</v>
      </c>
      <c r="K4" s="139" t="s">
        <v>48</v>
      </c>
      <c r="L4" s="139" t="s">
        <v>47</v>
      </c>
      <c r="M4" s="139" t="s">
        <v>46</v>
      </c>
      <c r="N4" s="137" t="s">
        <v>62</v>
      </c>
    </row>
    <row r="5" spans="1:14" ht="15" customHeight="1">
      <c r="A5" s="2" t="s">
        <v>72</v>
      </c>
      <c r="B5" s="110">
        <v>169.08847158805503</v>
      </c>
      <c r="C5" s="4">
        <v>164.89117461231572</v>
      </c>
      <c r="D5" s="4">
        <v>335.2079121310879</v>
      </c>
      <c r="E5" s="80">
        <v>366.0577812649761</v>
      </c>
      <c r="F5" s="80">
        <v>530.9217048829055</v>
      </c>
      <c r="G5" s="80">
        <v>646.8935425188536</v>
      </c>
      <c r="H5" s="80">
        <v>674.3613320222055</v>
      </c>
      <c r="I5" s="80">
        <v>623.9938742908785</v>
      </c>
      <c r="J5" s="80">
        <v>462.4758665946588</v>
      </c>
      <c r="K5" s="80">
        <v>468.51674606046106</v>
      </c>
      <c r="L5" s="4">
        <v>533.2299168656396</v>
      </c>
      <c r="M5" s="4">
        <v>733.0368018841168</v>
      </c>
      <c r="N5" s="81">
        <v>5708.675124716154</v>
      </c>
    </row>
    <row r="6" spans="1:14" ht="15" customHeight="1">
      <c r="A6" s="2" t="s">
        <v>73</v>
      </c>
      <c r="B6" s="110">
        <v>130.34695714682113</v>
      </c>
      <c r="C6" s="4">
        <v>136.2921029336894</v>
      </c>
      <c r="D6" s="4">
        <v>262.2899995788997</v>
      </c>
      <c r="E6" s="106">
        <v>289.0217478771115</v>
      </c>
      <c r="F6" s="106">
        <v>352.95826200718386</v>
      </c>
      <c r="G6" s="106">
        <v>453.3582666600292</v>
      </c>
      <c r="H6" s="106">
        <v>494.27167427784</v>
      </c>
      <c r="I6" s="106">
        <v>390.74459618822425</v>
      </c>
      <c r="J6" s="106">
        <v>314.1668219492185</v>
      </c>
      <c r="K6" s="106">
        <v>345.49099699966087</v>
      </c>
      <c r="L6" s="4">
        <v>354.52105989193007</v>
      </c>
      <c r="M6" s="4">
        <v>519.6262509618389</v>
      </c>
      <c r="N6" s="111">
        <v>4043.0887364724476</v>
      </c>
    </row>
    <row r="7" spans="1:14" ht="15" customHeight="1">
      <c r="A7" s="2" t="s">
        <v>74</v>
      </c>
      <c r="B7" s="110">
        <v>0.6234403768290553</v>
      </c>
      <c r="C7" s="4">
        <v>0.9290056840474381</v>
      </c>
      <c r="D7" s="4">
        <v>1.9632296839635477</v>
      </c>
      <c r="E7" s="106">
        <v>2.0808388747191975</v>
      </c>
      <c r="F7" s="106">
        <v>2.625760624392087</v>
      </c>
      <c r="G7" s="106">
        <v>2.160707343672615</v>
      </c>
      <c r="H7" s="106">
        <v>2.4705503668555138</v>
      </c>
      <c r="I7" s="106">
        <v>1.5648225377388216</v>
      </c>
      <c r="J7" s="106">
        <v>1.275340032732933</v>
      </c>
      <c r="K7" s="106">
        <v>2.894278659610171</v>
      </c>
      <c r="L7" s="106">
        <v>2.7614295996757057</v>
      </c>
      <c r="M7" s="106">
        <v>3.865635940524843</v>
      </c>
      <c r="N7" s="111">
        <v>25.21503972476193</v>
      </c>
    </row>
    <row r="8" spans="1:14" ht="15" customHeight="1">
      <c r="A8" s="2" t="s">
        <v>75</v>
      </c>
      <c r="B8" s="110">
        <v>1.3667717368623897</v>
      </c>
      <c r="C8" s="4">
        <v>4.147456207855024</v>
      </c>
      <c r="D8" s="4">
        <v>6.294487019384773</v>
      </c>
      <c r="E8" s="106">
        <v>6.5131123057787255</v>
      </c>
      <c r="F8" s="106">
        <v>9.288107522790408</v>
      </c>
      <c r="G8" s="106">
        <v>10.335457552121456</v>
      </c>
      <c r="H8" s="106">
        <v>14.500091421186209</v>
      </c>
      <c r="I8" s="106">
        <v>13.078641465990941</v>
      </c>
      <c r="J8" s="106">
        <v>8.260138750583941</v>
      </c>
      <c r="K8" s="106">
        <v>10.350695681860953</v>
      </c>
      <c r="L8" s="106">
        <v>9.16198025529636</v>
      </c>
      <c r="M8" s="106">
        <v>14.815844916842295</v>
      </c>
      <c r="N8" s="111">
        <v>108.11278483655349</v>
      </c>
    </row>
    <row r="9" spans="1:14" ht="15" customHeight="1">
      <c r="A9" s="2" t="s">
        <v>76</v>
      </c>
      <c r="B9" s="110">
        <v>29.123736016072396</v>
      </c>
      <c r="C9" s="4">
        <v>29.84039382352567</v>
      </c>
      <c r="D9" s="4">
        <v>52.314837256735714</v>
      </c>
      <c r="E9" s="107">
        <v>78.95463487588455</v>
      </c>
      <c r="F9" s="107">
        <v>119.6817107652385</v>
      </c>
      <c r="G9" s="107">
        <v>179.49643382506315</v>
      </c>
      <c r="H9" s="107">
        <v>191.93911797663213</v>
      </c>
      <c r="I9" s="107">
        <v>154.8029830338169</v>
      </c>
      <c r="J9" s="107">
        <v>125.81113407999896</v>
      </c>
      <c r="K9" s="107">
        <v>136.18826696761028</v>
      </c>
      <c r="L9" s="4">
        <v>131.6072548709674</v>
      </c>
      <c r="M9" s="4">
        <v>174.9428366607272</v>
      </c>
      <c r="N9" s="112">
        <v>1404.7033401522729</v>
      </c>
    </row>
    <row r="10" spans="1:14" ht="15" customHeight="1" thickBot="1">
      <c r="A10" s="5" t="s">
        <v>77</v>
      </c>
      <c r="B10" s="78">
        <v>71.8444701553461</v>
      </c>
      <c r="C10" s="79">
        <v>63.341885884154124</v>
      </c>
      <c r="D10" s="79">
        <v>116.90041240969268</v>
      </c>
      <c r="E10" s="108">
        <v>110.33816817750059</v>
      </c>
      <c r="F10" s="108">
        <v>136.0147008388281</v>
      </c>
      <c r="G10" s="108">
        <v>205.6352344300945</v>
      </c>
      <c r="H10" s="108">
        <v>223.11342141960023</v>
      </c>
      <c r="I10" s="108">
        <v>187.6072565325299</v>
      </c>
      <c r="J10" s="108">
        <v>136.2327737590652</v>
      </c>
      <c r="K10" s="108">
        <v>161.75642880751622</v>
      </c>
      <c r="L10" s="79">
        <v>157.9781980101086</v>
      </c>
      <c r="M10" s="109">
        <v>266.426380678398</v>
      </c>
      <c r="N10" s="113">
        <v>1837.1893311028339</v>
      </c>
    </row>
    <row r="11" spans="2:14" ht="12.75"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2:14" ht="13.5" thickBot="1"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3" spans="1:14" ht="18" customHeight="1">
      <c r="A13" s="140" t="s">
        <v>69</v>
      </c>
      <c r="B13" s="149" t="s">
        <v>55</v>
      </c>
      <c r="C13" s="147" t="s">
        <v>54</v>
      </c>
      <c r="D13" s="147" t="s">
        <v>53</v>
      </c>
      <c r="E13" s="147" t="s">
        <v>52</v>
      </c>
      <c r="F13" s="147" t="s">
        <v>51</v>
      </c>
      <c r="G13" s="147" t="s">
        <v>57</v>
      </c>
      <c r="H13" s="147" t="s">
        <v>56</v>
      </c>
      <c r="I13" s="147" t="s">
        <v>50</v>
      </c>
      <c r="J13" s="147" t="s">
        <v>49</v>
      </c>
      <c r="K13" s="147" t="s">
        <v>48</v>
      </c>
      <c r="L13" s="147" t="s">
        <v>47</v>
      </c>
      <c r="M13" s="147" t="s">
        <v>46</v>
      </c>
      <c r="N13" s="145" t="s">
        <v>62</v>
      </c>
    </row>
    <row r="14" spans="1:14" ht="18.75" customHeight="1" thickBot="1">
      <c r="A14" s="141"/>
      <c r="B14" s="150" t="s">
        <v>55</v>
      </c>
      <c r="C14" s="148" t="s">
        <v>54</v>
      </c>
      <c r="D14" s="148" t="s">
        <v>53</v>
      </c>
      <c r="E14" s="148" t="s">
        <v>52</v>
      </c>
      <c r="F14" s="148" t="s">
        <v>51</v>
      </c>
      <c r="G14" s="148" t="s">
        <v>57</v>
      </c>
      <c r="H14" s="148" t="s">
        <v>56</v>
      </c>
      <c r="I14" s="148" t="s">
        <v>50</v>
      </c>
      <c r="J14" s="148" t="s">
        <v>49</v>
      </c>
      <c r="K14" s="148" t="s">
        <v>48</v>
      </c>
      <c r="L14" s="148" t="s">
        <v>47</v>
      </c>
      <c r="M14" s="148" t="s">
        <v>46</v>
      </c>
      <c r="N14" s="146" t="s">
        <v>62</v>
      </c>
    </row>
    <row r="15" spans="1:14" ht="15" customHeight="1">
      <c r="A15" s="2" t="s">
        <v>72</v>
      </c>
      <c r="B15" s="110">
        <v>159.99258988115392</v>
      </c>
      <c r="C15" s="4">
        <v>164.1363630953921</v>
      </c>
      <c r="D15" s="4">
        <v>190.90145429963226</v>
      </c>
      <c r="E15" s="80">
        <v>202.67029275990996</v>
      </c>
      <c r="F15" s="80">
        <v>211.64380119354752</v>
      </c>
      <c r="G15" s="80">
        <v>199.74048743896864</v>
      </c>
      <c r="H15" s="80">
        <v>190.43732535816193</v>
      </c>
      <c r="I15" s="80">
        <v>219.04541219587833</v>
      </c>
      <c r="J15" s="80">
        <v>252.00226464167233</v>
      </c>
      <c r="K15" s="80">
        <v>243.96073611180964</v>
      </c>
      <c r="L15" s="106">
        <v>241.52018188244074</v>
      </c>
      <c r="M15" s="106">
        <v>230.94983544820417</v>
      </c>
      <c r="N15" s="81">
        <v>212.23359689134108</v>
      </c>
    </row>
    <row r="16" spans="1:14" ht="15" customHeight="1">
      <c r="A16" s="2" t="s">
        <v>73</v>
      </c>
      <c r="B16" s="110">
        <v>159.85121024991093</v>
      </c>
      <c r="C16" s="4">
        <v>151.0376634089122</v>
      </c>
      <c r="D16" s="4">
        <v>172.51858977127236</v>
      </c>
      <c r="E16" s="106">
        <v>187.4156816146002</v>
      </c>
      <c r="F16" s="106">
        <v>194.11954743901995</v>
      </c>
      <c r="G16" s="106">
        <v>201.8591546781688</v>
      </c>
      <c r="H16" s="106">
        <v>209.23747878117655</v>
      </c>
      <c r="I16" s="106">
        <v>208.56134421978584</v>
      </c>
      <c r="J16" s="106">
        <v>223.98286686233612</v>
      </c>
      <c r="K16" s="106">
        <v>213.1672747215651</v>
      </c>
      <c r="L16" s="106">
        <v>204.38856354100616</v>
      </c>
      <c r="M16" s="106">
        <v>237.51573623503415</v>
      </c>
      <c r="N16" s="111">
        <v>201.89269707512716</v>
      </c>
    </row>
    <row r="17" spans="1:14" ht="15" customHeight="1">
      <c r="A17" s="2" t="s">
        <v>74</v>
      </c>
      <c r="B17" s="110">
        <v>68.17556821732462</v>
      </c>
      <c r="C17" s="4">
        <v>98.62016753963593</v>
      </c>
      <c r="D17" s="4">
        <v>148.89790082660383</v>
      </c>
      <c r="E17" s="106">
        <v>164.30707576464332</v>
      </c>
      <c r="F17" s="106">
        <v>160.63460840511308</v>
      </c>
      <c r="G17" s="106">
        <v>114.21613326813035</v>
      </c>
      <c r="H17" s="106">
        <v>136.47858535147012</v>
      </c>
      <c r="I17" s="106">
        <v>114.26484410397349</v>
      </c>
      <c r="J17" s="106">
        <v>144.10913218089865</v>
      </c>
      <c r="K17" s="106">
        <v>203.6897280849687</v>
      </c>
      <c r="L17" s="106">
        <v>130.2151364248787</v>
      </c>
      <c r="M17" s="106">
        <v>143.60921284536417</v>
      </c>
      <c r="N17" s="111">
        <v>138.04490469560878</v>
      </c>
    </row>
    <row r="18" spans="1:14" ht="15" customHeight="1">
      <c r="A18" s="2" t="s">
        <v>75</v>
      </c>
      <c r="B18" s="110">
        <v>226.93309788039116</v>
      </c>
      <c r="C18" s="4">
        <v>399.62038523057214</v>
      </c>
      <c r="D18" s="4">
        <v>434.3874594087739</v>
      </c>
      <c r="E18" s="106">
        <v>355.131321561428</v>
      </c>
      <c r="F18" s="106">
        <v>432.97431779204254</v>
      </c>
      <c r="G18" s="106">
        <v>434.7196882270014</v>
      </c>
      <c r="H18" s="106">
        <v>524.8258918786094</v>
      </c>
      <c r="I18" s="106">
        <v>491.3509669380406</v>
      </c>
      <c r="J18" s="106">
        <v>487.543277218223</v>
      </c>
      <c r="K18" s="106">
        <v>516.5732957220616</v>
      </c>
      <c r="L18" s="106">
        <v>429.08953195245476</v>
      </c>
      <c r="M18" s="106">
        <v>531.0011902692003</v>
      </c>
      <c r="N18" s="111">
        <v>460.17541386474767</v>
      </c>
    </row>
    <row r="19" spans="1:14" ht="15" customHeight="1">
      <c r="A19" s="2" t="s">
        <v>76</v>
      </c>
      <c r="B19" s="110">
        <v>312.60248639834043</v>
      </c>
      <c r="C19" s="4">
        <v>285.7542684601951</v>
      </c>
      <c r="D19" s="4">
        <v>333.98168433242876</v>
      </c>
      <c r="E19" s="107">
        <v>199.86676370130013</v>
      </c>
      <c r="F19" s="107">
        <v>189.97964180677744</v>
      </c>
      <c r="G19" s="107">
        <v>198.13067286842426</v>
      </c>
      <c r="H19" s="107">
        <v>195.7619193693644</v>
      </c>
      <c r="I19" s="107">
        <v>195.45917455475026</v>
      </c>
      <c r="J19" s="107">
        <v>201.3125416469051</v>
      </c>
      <c r="K19" s="107">
        <v>194.48726938735135</v>
      </c>
      <c r="L19" s="106">
        <v>176.23609784069203</v>
      </c>
      <c r="M19" s="106">
        <v>199.66454724004353</v>
      </c>
      <c r="N19" s="112">
        <v>200.50561794041147</v>
      </c>
    </row>
    <row r="20" spans="1:14" ht="15" customHeight="1" thickBot="1">
      <c r="A20" s="5" t="s">
        <v>77</v>
      </c>
      <c r="B20" s="78">
        <v>136.70756687606516</v>
      </c>
      <c r="C20" s="79">
        <v>124.52395097763123</v>
      </c>
      <c r="D20" s="79">
        <v>146.27251162764514</v>
      </c>
      <c r="E20" s="108">
        <v>143.30944599463413</v>
      </c>
      <c r="F20" s="108">
        <v>149.15456396412114</v>
      </c>
      <c r="G20" s="108">
        <v>165.04205067012273</v>
      </c>
      <c r="H20" s="108">
        <v>172.73663075781096</v>
      </c>
      <c r="I20" s="108">
        <v>187.89403580190123</v>
      </c>
      <c r="J20" s="108">
        <v>185.7451168425572</v>
      </c>
      <c r="K20" s="108">
        <v>196.25796337584083</v>
      </c>
      <c r="L20" s="109">
        <v>157.4907825538058</v>
      </c>
      <c r="M20" s="109">
        <v>196.94065897276494</v>
      </c>
      <c r="N20" s="113">
        <v>167.5523306132438</v>
      </c>
    </row>
    <row r="21" spans="2:14" ht="12.75"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</row>
    <row r="22" spans="2:14" ht="13.5" thickBot="1"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</row>
    <row r="23" spans="1:14" ht="18" customHeight="1">
      <c r="A23" s="140" t="s">
        <v>70</v>
      </c>
      <c r="B23" s="149" t="s">
        <v>55</v>
      </c>
      <c r="C23" s="147" t="s">
        <v>54</v>
      </c>
      <c r="D23" s="147" t="s">
        <v>53</v>
      </c>
      <c r="E23" s="147" t="s">
        <v>52</v>
      </c>
      <c r="F23" s="147" t="s">
        <v>51</v>
      </c>
      <c r="G23" s="147" t="s">
        <v>57</v>
      </c>
      <c r="H23" s="147" t="s">
        <v>56</v>
      </c>
      <c r="I23" s="147" t="s">
        <v>50</v>
      </c>
      <c r="J23" s="147" t="s">
        <v>49</v>
      </c>
      <c r="K23" s="147" t="s">
        <v>48</v>
      </c>
      <c r="L23" s="147" t="s">
        <v>47</v>
      </c>
      <c r="M23" s="147" t="s">
        <v>46</v>
      </c>
      <c r="N23" s="145" t="s">
        <v>62</v>
      </c>
    </row>
    <row r="24" spans="1:14" ht="18.75" customHeight="1" thickBot="1">
      <c r="A24" s="141"/>
      <c r="B24" s="150" t="s">
        <v>55</v>
      </c>
      <c r="C24" s="148" t="s">
        <v>54</v>
      </c>
      <c r="D24" s="148" t="s">
        <v>53</v>
      </c>
      <c r="E24" s="148" t="s">
        <v>52</v>
      </c>
      <c r="F24" s="148" t="s">
        <v>51</v>
      </c>
      <c r="G24" s="148" t="s">
        <v>57</v>
      </c>
      <c r="H24" s="148" t="s">
        <v>56</v>
      </c>
      <c r="I24" s="148" t="s">
        <v>50</v>
      </c>
      <c r="J24" s="148" t="s">
        <v>49</v>
      </c>
      <c r="K24" s="148" t="s">
        <v>48</v>
      </c>
      <c r="L24" s="148" t="s">
        <v>47</v>
      </c>
      <c r="M24" s="148" t="s">
        <v>46</v>
      </c>
      <c r="N24" s="146" t="s">
        <v>62</v>
      </c>
    </row>
    <row r="25" spans="1:14" ht="15" customHeight="1">
      <c r="A25" s="2" t="s">
        <v>72</v>
      </c>
      <c r="B25" s="110">
        <v>2143.7458633268557</v>
      </c>
      <c r="C25" s="4">
        <v>1564.4070829670927</v>
      </c>
      <c r="D25" s="4">
        <v>1619.864602450935</v>
      </c>
      <c r="E25" s="80">
        <v>1640.934448848744</v>
      </c>
      <c r="F25" s="80">
        <v>1707.8341971873895</v>
      </c>
      <c r="G25" s="80">
        <v>1638.6403209902685</v>
      </c>
      <c r="H25" s="80">
        <v>1486.6314229350785</v>
      </c>
      <c r="I25" s="80">
        <v>1687.969171637091</v>
      </c>
      <c r="J25" s="80">
        <v>1888.8151321521973</v>
      </c>
      <c r="K25" s="80">
        <v>1823.5206578036507</v>
      </c>
      <c r="L25" s="106">
        <v>1823.662883205172</v>
      </c>
      <c r="M25" s="106">
        <v>1883.35413372596</v>
      </c>
      <c r="N25" s="81">
        <v>1716.0576001523816</v>
      </c>
    </row>
    <row r="26" spans="1:14" ht="15" customHeight="1">
      <c r="A26" s="2" t="s">
        <v>73</v>
      </c>
      <c r="B26" s="110">
        <v>1944.6213158126175</v>
      </c>
      <c r="C26" s="4">
        <v>1471.6605791702286</v>
      </c>
      <c r="D26" s="4">
        <v>1535.9575958365883</v>
      </c>
      <c r="E26" s="106">
        <v>1618.4565554286596</v>
      </c>
      <c r="F26" s="106">
        <v>1630.9483104405178</v>
      </c>
      <c r="G26" s="106">
        <v>1736.702366721621</v>
      </c>
      <c r="H26" s="106">
        <v>1748.1763890744467</v>
      </c>
      <c r="I26" s="106">
        <v>1677.0722753291768</v>
      </c>
      <c r="J26" s="106">
        <v>1818.4996980392807</v>
      </c>
      <c r="K26" s="106">
        <v>1816.3695243187203</v>
      </c>
      <c r="L26" s="106">
        <v>1747.1076290434225</v>
      </c>
      <c r="M26" s="106">
        <v>2202.9282050992447</v>
      </c>
      <c r="N26" s="111">
        <v>1754.8573632135722</v>
      </c>
    </row>
    <row r="27" spans="1:14" ht="15" customHeight="1">
      <c r="A27" s="2" t="s">
        <v>74</v>
      </c>
      <c r="B27" s="110">
        <v>761.1219419149371</v>
      </c>
      <c r="C27" s="4">
        <v>936.9596277845942</v>
      </c>
      <c r="D27" s="4">
        <v>1179.3039984799032</v>
      </c>
      <c r="E27" s="106">
        <v>1308.390740782532</v>
      </c>
      <c r="F27" s="106">
        <v>1159.103902284325</v>
      </c>
      <c r="G27" s="106">
        <v>725.2111093232405</v>
      </c>
      <c r="H27" s="106">
        <v>771.5267452955467</v>
      </c>
      <c r="I27" s="106">
        <v>602.2384431777383</v>
      </c>
      <c r="J27" s="106">
        <v>753.4251787660555</v>
      </c>
      <c r="K27" s="106">
        <v>1437.0466336992743</v>
      </c>
      <c r="L27" s="106">
        <v>1067.6107793805463</v>
      </c>
      <c r="M27" s="106">
        <v>1152.5176205675782</v>
      </c>
      <c r="N27" s="111">
        <v>978.9058609168491</v>
      </c>
    </row>
    <row r="28" spans="1:14" ht="15" customHeight="1">
      <c r="A28" s="2" t="s">
        <v>75</v>
      </c>
      <c r="B28" s="110">
        <v>1432.398193291299</v>
      </c>
      <c r="C28" s="4">
        <v>2587.022453952383</v>
      </c>
      <c r="D28" s="4">
        <v>2430.2435654048977</v>
      </c>
      <c r="E28" s="106">
        <v>1924.2559098770685</v>
      </c>
      <c r="F28" s="106">
        <v>2140.380047161281</v>
      </c>
      <c r="G28" s="106">
        <v>2044.2445283487161</v>
      </c>
      <c r="H28" s="106">
        <v>2400.825665782514</v>
      </c>
      <c r="I28" s="106">
        <v>2326.2951672565473</v>
      </c>
      <c r="J28" s="106">
        <v>2110.098877820747</v>
      </c>
      <c r="K28" s="106">
        <v>2344.1293408893866</v>
      </c>
      <c r="L28" s="106">
        <v>2107.453002467358</v>
      </c>
      <c r="M28" s="106">
        <v>2663.553374961396</v>
      </c>
      <c r="N28" s="111">
        <v>2260.3907827484113</v>
      </c>
    </row>
    <row r="29" spans="1:14" ht="15" customHeight="1">
      <c r="A29" s="2" t="s">
        <v>76</v>
      </c>
      <c r="B29" s="110">
        <v>7303.631084246813</v>
      </c>
      <c r="C29" s="4">
        <v>4061.485648594544</v>
      </c>
      <c r="D29" s="4">
        <v>3457.231155332867</v>
      </c>
      <c r="E29" s="107">
        <v>1883.6456446662398</v>
      </c>
      <c r="F29" s="107">
        <v>1634.2242939631624</v>
      </c>
      <c r="G29" s="107">
        <v>1720.160780324585</v>
      </c>
      <c r="H29" s="107">
        <v>1655.4066517248893</v>
      </c>
      <c r="I29" s="107">
        <v>1568.3452264203406</v>
      </c>
      <c r="J29" s="107">
        <v>1628.7725274760096</v>
      </c>
      <c r="K29" s="107">
        <v>1610.756749183855</v>
      </c>
      <c r="L29" s="106">
        <v>1465.4041025577471</v>
      </c>
      <c r="M29" s="106">
        <v>1724.792219718337</v>
      </c>
      <c r="N29" s="112">
        <v>1726.4277890619524</v>
      </c>
    </row>
    <row r="30" spans="1:14" ht="15" customHeight="1" thickBot="1">
      <c r="A30" s="5" t="s">
        <v>77</v>
      </c>
      <c r="B30" s="78">
        <v>2095.9126219746336</v>
      </c>
      <c r="C30" s="79">
        <v>1360.4617985561385</v>
      </c>
      <c r="D30" s="79">
        <v>1413.8507978319417</v>
      </c>
      <c r="E30" s="108">
        <v>1346.2192605868338</v>
      </c>
      <c r="F30" s="108">
        <v>1322.6003885129312</v>
      </c>
      <c r="G30" s="108">
        <v>1503.7341125723533</v>
      </c>
      <c r="H30" s="108">
        <v>1493.9028645393207</v>
      </c>
      <c r="I30" s="108">
        <v>1563.6431726025044</v>
      </c>
      <c r="J30" s="108">
        <v>1696.2719839612728</v>
      </c>
      <c r="K30" s="108">
        <v>1717.640788559122</v>
      </c>
      <c r="L30" s="109">
        <v>1427.054220351147</v>
      </c>
      <c r="M30" s="109">
        <v>1851.8682973328387</v>
      </c>
      <c r="N30" s="113">
        <v>1552.390818815257</v>
      </c>
    </row>
    <row r="31" ht="9" customHeight="1"/>
    <row r="32" ht="12.75">
      <c r="A32" s="104" t="s">
        <v>71</v>
      </c>
    </row>
    <row r="33" s="128" customFormat="1" ht="14.25" customHeight="1">
      <c r="A33" s="105" t="s">
        <v>177</v>
      </c>
    </row>
    <row r="34" ht="15.75" customHeight="1"/>
  </sheetData>
  <sheetProtection/>
  <mergeCells count="43">
    <mergeCell ref="C13:C14"/>
    <mergeCell ref="D13:D14"/>
    <mergeCell ref="E13:E14"/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L13:L14"/>
    <mergeCell ref="M13:M14"/>
    <mergeCell ref="N13:N14"/>
    <mergeCell ref="A13:A14"/>
    <mergeCell ref="H23:H24"/>
    <mergeCell ref="I23:I24"/>
    <mergeCell ref="J23:J24"/>
    <mergeCell ref="G23:G24"/>
    <mergeCell ref="F23:F24"/>
    <mergeCell ref="F13:F14"/>
    <mergeCell ref="G13:G14"/>
    <mergeCell ref="H13:H14"/>
    <mergeCell ref="I13:I14"/>
    <mergeCell ref="A23:A24"/>
    <mergeCell ref="B23:B24"/>
    <mergeCell ref="C23:C24"/>
    <mergeCell ref="D23:D24"/>
    <mergeCell ref="E23:E24"/>
    <mergeCell ref="B13:B14"/>
    <mergeCell ref="N23:N24"/>
    <mergeCell ref="K23:K24"/>
    <mergeCell ref="L23:L24"/>
    <mergeCell ref="M23:M24"/>
    <mergeCell ref="J13:J14"/>
    <mergeCell ref="K13:K14"/>
  </mergeCells>
  <printOptions horizontalCentered="1"/>
  <pageMargins left="0.75" right="0.75" top="0.5" bottom="0.5" header="0.5" footer="0.5"/>
  <pageSetup fitToHeight="1" fitToWidth="1" horizontalDpi="600" verticalDpi="600" orientation="landscape" paperSize="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selection activeCell="A1" sqref="A1:N1"/>
    </sheetView>
  </sheetViews>
  <sheetFormatPr defaultColWidth="8.8984375" defaultRowHeight="15"/>
  <cols>
    <col min="1" max="1" width="11.59765625" style="9" customWidth="1"/>
    <col min="2" max="13" width="7.796875" style="9" customWidth="1"/>
    <col min="14" max="14" width="8.19921875" style="9" bestFit="1" customWidth="1"/>
    <col min="15" max="16384" width="8.8984375" style="9" customWidth="1"/>
  </cols>
  <sheetData>
    <row r="1" spans="1:14" ht="21" customHeight="1">
      <c r="A1" s="151" t="s">
        <v>179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s="32" customFormat="1" ht="7.5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20.25" customHeight="1" thickBot="1">
      <c r="A3" s="33"/>
      <c r="B3" s="34" t="s">
        <v>55</v>
      </c>
      <c r="C3" s="35" t="s">
        <v>54</v>
      </c>
      <c r="D3" s="35" t="s">
        <v>53</v>
      </c>
      <c r="E3" s="35" t="s">
        <v>52</v>
      </c>
      <c r="F3" s="35" t="s">
        <v>51</v>
      </c>
      <c r="G3" s="35" t="s">
        <v>57</v>
      </c>
      <c r="H3" s="35" t="s">
        <v>56</v>
      </c>
      <c r="I3" s="35" t="s">
        <v>50</v>
      </c>
      <c r="J3" s="35" t="s">
        <v>49</v>
      </c>
      <c r="K3" s="35" t="s">
        <v>48</v>
      </c>
      <c r="L3" s="35" t="s">
        <v>47</v>
      </c>
      <c r="M3" s="35" t="s">
        <v>46</v>
      </c>
      <c r="N3" s="36" t="s">
        <v>62</v>
      </c>
    </row>
    <row r="4" spans="1:14" ht="15" customHeight="1">
      <c r="A4" s="37" t="s">
        <v>72</v>
      </c>
      <c r="B4" s="38">
        <v>1056852</v>
      </c>
      <c r="C4" s="39">
        <v>1004599</v>
      </c>
      <c r="D4" s="39">
        <v>1755921</v>
      </c>
      <c r="E4" s="39">
        <v>1806174</v>
      </c>
      <c r="F4" s="39">
        <v>2508563</v>
      </c>
      <c r="G4" s="39">
        <v>3238670</v>
      </c>
      <c r="H4" s="39">
        <v>3541120</v>
      </c>
      <c r="I4" s="39">
        <v>2848696</v>
      </c>
      <c r="J4" s="39">
        <v>1835205</v>
      </c>
      <c r="K4" s="39">
        <v>1920460</v>
      </c>
      <c r="L4" s="39">
        <v>2207807</v>
      </c>
      <c r="M4" s="39">
        <v>3174009</v>
      </c>
      <c r="N4" s="40">
        <v>26898075</v>
      </c>
    </row>
    <row r="5" spans="1:14" ht="15" customHeight="1">
      <c r="A5" s="37" t="s">
        <v>73</v>
      </c>
      <c r="B5" s="38">
        <v>815427</v>
      </c>
      <c r="C5" s="39">
        <v>902372</v>
      </c>
      <c r="D5" s="39">
        <v>1520358</v>
      </c>
      <c r="E5" s="39">
        <v>1542143</v>
      </c>
      <c r="F5" s="39">
        <v>1818252</v>
      </c>
      <c r="G5" s="39">
        <v>2245914</v>
      </c>
      <c r="H5" s="39">
        <v>2362252</v>
      </c>
      <c r="I5" s="39">
        <v>1873524</v>
      </c>
      <c r="J5" s="39">
        <v>1402638</v>
      </c>
      <c r="K5" s="39">
        <v>1620751</v>
      </c>
      <c r="L5" s="39">
        <v>1734545</v>
      </c>
      <c r="M5" s="39">
        <v>2187755</v>
      </c>
      <c r="N5" s="40">
        <v>20025929</v>
      </c>
    </row>
    <row r="6" spans="1:14" ht="15" customHeight="1">
      <c r="A6" s="37" t="s">
        <v>74</v>
      </c>
      <c r="B6" s="38">
        <v>9145</v>
      </c>
      <c r="C6" s="39">
        <v>9420</v>
      </c>
      <c r="D6" s="39">
        <v>13185</v>
      </c>
      <c r="E6" s="39">
        <v>12664</v>
      </c>
      <c r="F6" s="39">
        <v>16346</v>
      </c>
      <c r="G6" s="39">
        <v>18918</v>
      </c>
      <c r="H6" s="39">
        <v>18102</v>
      </c>
      <c r="I6" s="39">
        <v>13695</v>
      </c>
      <c r="J6" s="39">
        <v>8850</v>
      </c>
      <c r="K6" s="39">
        <v>14209</v>
      </c>
      <c r="L6" s="39">
        <v>21207</v>
      </c>
      <c r="M6" s="39">
        <v>26918</v>
      </c>
      <c r="N6" s="40">
        <v>182658</v>
      </c>
    </row>
    <row r="7" spans="1:14" ht="15" customHeight="1">
      <c r="A7" s="37" t="s">
        <v>75</v>
      </c>
      <c r="B7" s="38">
        <v>6023</v>
      </c>
      <c r="C7" s="39">
        <v>10378</v>
      </c>
      <c r="D7" s="39">
        <v>14490</v>
      </c>
      <c r="E7" s="39">
        <v>18340</v>
      </c>
      <c r="F7" s="39">
        <v>21452</v>
      </c>
      <c r="G7" s="39">
        <v>23775</v>
      </c>
      <c r="H7" s="39">
        <v>27628</v>
      </c>
      <c r="I7" s="39">
        <v>26618</v>
      </c>
      <c r="J7" s="39">
        <v>16942</v>
      </c>
      <c r="K7" s="39">
        <v>20037</v>
      </c>
      <c r="L7" s="39">
        <v>21352</v>
      </c>
      <c r="M7" s="39">
        <v>27902</v>
      </c>
      <c r="N7" s="40">
        <v>234938</v>
      </c>
    </row>
    <row r="8" spans="1:14" ht="15" customHeight="1">
      <c r="A8" s="37" t="s">
        <v>76</v>
      </c>
      <c r="B8" s="38">
        <v>93165</v>
      </c>
      <c r="C8" s="39">
        <v>104427</v>
      </c>
      <c r="D8" s="39">
        <v>156640</v>
      </c>
      <c r="E8" s="39">
        <v>395036</v>
      </c>
      <c r="F8" s="39">
        <v>629971</v>
      </c>
      <c r="G8" s="39">
        <v>905950</v>
      </c>
      <c r="H8" s="39">
        <v>980472</v>
      </c>
      <c r="I8" s="39">
        <v>791997</v>
      </c>
      <c r="J8" s="39">
        <v>624954</v>
      </c>
      <c r="K8" s="39">
        <v>700243</v>
      </c>
      <c r="L8" s="39">
        <v>746767</v>
      </c>
      <c r="M8" s="39">
        <v>876184</v>
      </c>
      <c r="N8" s="40">
        <v>7005805</v>
      </c>
    </row>
    <row r="9" spans="1:14" ht="15" customHeight="1" thickBot="1">
      <c r="A9" s="41" t="s">
        <v>77</v>
      </c>
      <c r="B9" s="42">
        <v>525534</v>
      </c>
      <c r="C9" s="43">
        <v>508672</v>
      </c>
      <c r="D9" s="43">
        <v>799196</v>
      </c>
      <c r="E9" s="43">
        <v>769929</v>
      </c>
      <c r="F9" s="43">
        <v>911904</v>
      </c>
      <c r="G9" s="43">
        <v>1245957</v>
      </c>
      <c r="H9" s="43">
        <v>1291639</v>
      </c>
      <c r="I9" s="43">
        <v>998474</v>
      </c>
      <c r="J9" s="43">
        <v>733439</v>
      </c>
      <c r="K9" s="43">
        <v>824203</v>
      </c>
      <c r="L9" s="43">
        <v>1003095</v>
      </c>
      <c r="M9" s="43">
        <v>1352826</v>
      </c>
      <c r="N9" s="44">
        <v>10964869</v>
      </c>
    </row>
    <row r="10" ht="12.75">
      <c r="A10" s="9" t="s">
        <v>149</v>
      </c>
    </row>
    <row r="11" spans="1:14" s="32" customFormat="1" ht="15" customHeight="1">
      <c r="A11" s="45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s="32" customFormat="1" ht="15" customHeight="1">
      <c r="A12" s="151" t="s">
        <v>180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</row>
    <row r="13" spans="1:14" s="32" customFormat="1" ht="7.5" customHeight="1" thickBot="1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14" ht="20.25" customHeight="1" thickBot="1">
      <c r="A14" s="33"/>
      <c r="B14" s="34" t="s">
        <v>55</v>
      </c>
      <c r="C14" s="35" t="s">
        <v>54</v>
      </c>
      <c r="D14" s="35" t="s">
        <v>53</v>
      </c>
      <c r="E14" s="35" t="s">
        <v>52</v>
      </c>
      <c r="F14" s="35" t="s">
        <v>51</v>
      </c>
      <c r="G14" s="35" t="s">
        <v>57</v>
      </c>
      <c r="H14" s="35" t="s">
        <v>56</v>
      </c>
      <c r="I14" s="35" t="s">
        <v>50</v>
      </c>
      <c r="J14" s="35" t="s">
        <v>49</v>
      </c>
      <c r="K14" s="35" t="s">
        <v>48</v>
      </c>
      <c r="L14" s="35" t="s">
        <v>47</v>
      </c>
      <c r="M14" s="35" t="s">
        <v>46</v>
      </c>
      <c r="N14" s="36" t="s">
        <v>62</v>
      </c>
    </row>
    <row r="15" spans="1:14" ht="15" customHeight="1">
      <c r="A15" s="37" t="s">
        <v>72</v>
      </c>
      <c r="B15" s="38">
        <v>78875</v>
      </c>
      <c r="C15" s="39">
        <v>105402</v>
      </c>
      <c r="D15" s="39">
        <v>206936</v>
      </c>
      <c r="E15" s="39">
        <v>223079</v>
      </c>
      <c r="F15" s="39">
        <v>310874</v>
      </c>
      <c r="G15" s="39">
        <v>394775</v>
      </c>
      <c r="H15" s="39">
        <v>453617</v>
      </c>
      <c r="I15" s="39">
        <v>369671</v>
      </c>
      <c r="J15" s="39">
        <v>244850</v>
      </c>
      <c r="K15" s="39">
        <v>256930</v>
      </c>
      <c r="L15" s="39">
        <v>292395</v>
      </c>
      <c r="M15" s="39">
        <v>389219</v>
      </c>
      <c r="N15" s="40">
        <v>3326622</v>
      </c>
    </row>
    <row r="16" spans="1:14" ht="15" customHeight="1">
      <c r="A16" s="37" t="s">
        <v>73</v>
      </c>
      <c r="B16" s="38">
        <v>67029</v>
      </c>
      <c r="C16" s="39">
        <v>92611</v>
      </c>
      <c r="D16" s="39">
        <v>170766</v>
      </c>
      <c r="E16" s="39">
        <v>178579</v>
      </c>
      <c r="F16" s="39">
        <v>216413</v>
      </c>
      <c r="G16" s="39">
        <v>261045</v>
      </c>
      <c r="H16" s="39">
        <v>282736</v>
      </c>
      <c r="I16" s="39">
        <v>232992</v>
      </c>
      <c r="J16" s="39">
        <v>172762</v>
      </c>
      <c r="K16" s="39">
        <v>190210</v>
      </c>
      <c r="L16" s="39">
        <v>202919</v>
      </c>
      <c r="M16" s="39">
        <v>235880</v>
      </c>
      <c r="N16" s="40">
        <v>2303942</v>
      </c>
    </row>
    <row r="17" spans="1:14" ht="15" customHeight="1">
      <c r="A17" s="37" t="s">
        <v>74</v>
      </c>
      <c r="B17" s="38">
        <v>819</v>
      </c>
      <c r="C17" s="39">
        <v>992</v>
      </c>
      <c r="D17" s="39">
        <v>1665</v>
      </c>
      <c r="E17" s="39">
        <v>1590</v>
      </c>
      <c r="F17" s="39">
        <v>2265</v>
      </c>
      <c r="G17" s="39">
        <v>2979</v>
      </c>
      <c r="H17" s="39">
        <v>3202</v>
      </c>
      <c r="I17" s="39">
        <v>2598</v>
      </c>
      <c r="J17" s="39">
        <v>1693</v>
      </c>
      <c r="K17" s="39">
        <v>2014</v>
      </c>
      <c r="L17" s="39">
        <v>2587</v>
      </c>
      <c r="M17" s="39">
        <v>3354</v>
      </c>
      <c r="N17" s="40">
        <v>25758</v>
      </c>
    </row>
    <row r="18" spans="1:14" ht="15" customHeight="1">
      <c r="A18" s="37" t="s">
        <v>75</v>
      </c>
      <c r="B18" s="38">
        <v>954</v>
      </c>
      <c r="C18" s="39">
        <v>1603</v>
      </c>
      <c r="D18" s="39">
        <v>2590</v>
      </c>
      <c r="E18" s="39">
        <v>3385</v>
      </c>
      <c r="F18" s="39">
        <v>4339</v>
      </c>
      <c r="G18" s="39">
        <v>5056</v>
      </c>
      <c r="H18" s="39">
        <v>6040</v>
      </c>
      <c r="I18" s="39">
        <v>5622</v>
      </c>
      <c r="J18" s="39">
        <v>3915</v>
      </c>
      <c r="K18" s="39">
        <v>4416</v>
      </c>
      <c r="L18" s="39">
        <v>4347</v>
      </c>
      <c r="M18" s="39">
        <v>5562</v>
      </c>
      <c r="N18" s="40">
        <v>47829</v>
      </c>
    </row>
    <row r="19" spans="1:14" ht="15" customHeight="1">
      <c r="A19" s="37" t="s">
        <v>76</v>
      </c>
      <c r="B19" s="38">
        <v>3988</v>
      </c>
      <c r="C19" s="39">
        <v>7347</v>
      </c>
      <c r="D19" s="39">
        <v>15132</v>
      </c>
      <c r="E19" s="39">
        <v>41916</v>
      </c>
      <c r="F19" s="39">
        <v>73235</v>
      </c>
      <c r="G19" s="39">
        <v>104349</v>
      </c>
      <c r="H19" s="39">
        <v>115947</v>
      </c>
      <c r="I19" s="39">
        <v>98705</v>
      </c>
      <c r="J19" s="39">
        <v>77243</v>
      </c>
      <c r="K19" s="39">
        <v>84549</v>
      </c>
      <c r="L19" s="39">
        <v>89810</v>
      </c>
      <c r="M19" s="39">
        <v>101428</v>
      </c>
      <c r="N19" s="40">
        <v>813647</v>
      </c>
    </row>
    <row r="20" spans="1:14" ht="15" customHeight="1" thickBot="1">
      <c r="A20" s="41" t="s">
        <v>77</v>
      </c>
      <c r="B20" s="42">
        <v>34278</v>
      </c>
      <c r="C20" s="43">
        <v>46559</v>
      </c>
      <c r="D20" s="43">
        <v>82682</v>
      </c>
      <c r="E20" s="43">
        <v>81962</v>
      </c>
      <c r="F20" s="43">
        <v>102839</v>
      </c>
      <c r="G20" s="43">
        <v>136750</v>
      </c>
      <c r="H20" s="43">
        <v>149349</v>
      </c>
      <c r="I20" s="43">
        <v>119981</v>
      </c>
      <c r="J20" s="43">
        <v>80313</v>
      </c>
      <c r="K20" s="43">
        <v>94174</v>
      </c>
      <c r="L20" s="43">
        <v>110702</v>
      </c>
      <c r="M20" s="43">
        <v>143869</v>
      </c>
      <c r="N20" s="44">
        <v>1183458</v>
      </c>
    </row>
    <row r="22" spans="1:14" ht="12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12.75">
      <c r="A23" s="151" t="s">
        <v>181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</row>
    <row r="24" spans="1:14" s="32" customFormat="1" ht="7.5" customHeight="1" thickBot="1">
      <c r="A24" s="45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1:14" ht="20.25" customHeight="1" thickBot="1">
      <c r="A25" s="49"/>
      <c r="B25" s="50" t="s">
        <v>55</v>
      </c>
      <c r="C25" s="51" t="s">
        <v>54</v>
      </c>
      <c r="D25" s="50" t="s">
        <v>53</v>
      </c>
      <c r="E25" s="51" t="s">
        <v>52</v>
      </c>
      <c r="F25" s="50" t="s">
        <v>51</v>
      </c>
      <c r="G25" s="51" t="s">
        <v>57</v>
      </c>
      <c r="H25" s="50" t="s">
        <v>56</v>
      </c>
      <c r="I25" s="51" t="s">
        <v>50</v>
      </c>
      <c r="J25" s="50" t="s">
        <v>49</v>
      </c>
      <c r="K25" s="51" t="s">
        <v>48</v>
      </c>
      <c r="L25" s="50" t="s">
        <v>47</v>
      </c>
      <c r="M25" s="51" t="s">
        <v>46</v>
      </c>
      <c r="N25" s="63" t="s">
        <v>62</v>
      </c>
    </row>
    <row r="26" spans="1:14" ht="15" customHeight="1">
      <c r="A26" s="52" t="s">
        <v>72</v>
      </c>
      <c r="B26" s="54">
        <f>B4/B15</f>
        <v>13.399074484944533</v>
      </c>
      <c r="C26" s="55">
        <f aca="true" t="shared" si="0" ref="C26:N26">C4/C15</f>
        <v>9.531118954099544</v>
      </c>
      <c r="D26" s="54">
        <f t="shared" si="0"/>
        <v>8.485333629721266</v>
      </c>
      <c r="E26" s="55">
        <f t="shared" si="0"/>
        <v>8.09656668713774</v>
      </c>
      <c r="F26" s="54">
        <f t="shared" si="0"/>
        <v>8.069388240895025</v>
      </c>
      <c r="G26" s="55">
        <f t="shared" si="0"/>
        <v>8.203837629029193</v>
      </c>
      <c r="H26" s="54">
        <f t="shared" si="0"/>
        <v>7.806409371782803</v>
      </c>
      <c r="I26" s="55">
        <f t="shared" si="0"/>
        <v>7.706030497388218</v>
      </c>
      <c r="J26" s="54">
        <f t="shared" si="0"/>
        <v>7.495221564222994</v>
      </c>
      <c r="K26" s="55">
        <f t="shared" si="0"/>
        <v>7.474642898844043</v>
      </c>
      <c r="L26" s="54">
        <f t="shared" si="0"/>
        <v>7.5507686519947335</v>
      </c>
      <c r="M26" s="55">
        <f t="shared" si="0"/>
        <v>8.15481515547802</v>
      </c>
      <c r="N26" s="61">
        <f t="shared" si="0"/>
        <v>8.085702252916022</v>
      </c>
    </row>
    <row r="27" spans="1:14" ht="15" customHeight="1">
      <c r="A27" s="52" t="s">
        <v>73</v>
      </c>
      <c r="B27" s="54">
        <f aca="true" t="shared" si="1" ref="B27:N31">B5/B16</f>
        <v>12.165286666965045</v>
      </c>
      <c r="C27" s="55">
        <f t="shared" si="1"/>
        <v>9.743680556305407</v>
      </c>
      <c r="D27" s="54">
        <f t="shared" si="1"/>
        <v>8.90316573556797</v>
      </c>
      <c r="E27" s="55">
        <f t="shared" si="1"/>
        <v>8.635634649090878</v>
      </c>
      <c r="F27" s="54">
        <f t="shared" si="1"/>
        <v>8.401768840134373</v>
      </c>
      <c r="G27" s="55">
        <f t="shared" si="1"/>
        <v>8.603551111877263</v>
      </c>
      <c r="H27" s="54">
        <f t="shared" si="1"/>
        <v>8.354974251598664</v>
      </c>
      <c r="I27" s="55">
        <f t="shared" si="1"/>
        <v>8.041151627523691</v>
      </c>
      <c r="J27" s="54">
        <f t="shared" si="1"/>
        <v>8.118903462567</v>
      </c>
      <c r="K27" s="55">
        <f t="shared" si="1"/>
        <v>8.520850638767678</v>
      </c>
      <c r="L27" s="54">
        <f t="shared" si="1"/>
        <v>8.54796741556976</v>
      </c>
      <c r="M27" s="55">
        <f t="shared" si="1"/>
        <v>9.274864337798881</v>
      </c>
      <c r="N27" s="61">
        <f t="shared" si="1"/>
        <v>8.69202827154503</v>
      </c>
    </row>
    <row r="28" spans="1:14" ht="15" customHeight="1">
      <c r="A28" s="52" t="s">
        <v>74</v>
      </c>
      <c r="B28" s="54">
        <f t="shared" si="1"/>
        <v>11.166056166056165</v>
      </c>
      <c r="C28" s="55">
        <f t="shared" si="1"/>
        <v>9.495967741935484</v>
      </c>
      <c r="D28" s="54">
        <f t="shared" si="1"/>
        <v>7.918918918918919</v>
      </c>
      <c r="E28" s="55">
        <f t="shared" si="1"/>
        <v>7.9647798742138365</v>
      </c>
      <c r="F28" s="54">
        <f t="shared" si="1"/>
        <v>7.2167770419426045</v>
      </c>
      <c r="G28" s="55">
        <f t="shared" si="1"/>
        <v>6.350453172205438</v>
      </c>
      <c r="H28" s="54">
        <f t="shared" si="1"/>
        <v>5.653341661461586</v>
      </c>
      <c r="I28" s="55">
        <f t="shared" si="1"/>
        <v>5.271362586605081</v>
      </c>
      <c r="J28" s="54">
        <f t="shared" si="1"/>
        <v>5.22740696987596</v>
      </c>
      <c r="K28" s="55">
        <f t="shared" si="1"/>
        <v>7.055114200595829</v>
      </c>
      <c r="L28" s="54">
        <f t="shared" si="1"/>
        <v>8.197526091998453</v>
      </c>
      <c r="M28" s="55">
        <f t="shared" si="1"/>
        <v>8.025641025641026</v>
      </c>
      <c r="N28" s="61">
        <f t="shared" si="1"/>
        <v>7.0913114372233865</v>
      </c>
    </row>
    <row r="29" spans="1:14" ht="15" customHeight="1">
      <c r="A29" s="52" t="s">
        <v>75</v>
      </c>
      <c r="B29" s="54">
        <f t="shared" si="1"/>
        <v>6.313417190775682</v>
      </c>
      <c r="C29" s="55">
        <f t="shared" si="1"/>
        <v>6.474111041796632</v>
      </c>
      <c r="D29" s="54">
        <f t="shared" si="1"/>
        <v>5.594594594594595</v>
      </c>
      <c r="E29" s="55">
        <f t="shared" si="1"/>
        <v>5.418020679468242</v>
      </c>
      <c r="F29" s="54">
        <f t="shared" si="1"/>
        <v>4.943996312514404</v>
      </c>
      <c r="G29" s="55">
        <f t="shared" si="1"/>
        <v>4.702333860759493</v>
      </c>
      <c r="H29" s="54">
        <f t="shared" si="1"/>
        <v>4.574172185430464</v>
      </c>
      <c r="I29" s="55">
        <f t="shared" si="1"/>
        <v>4.734614016364283</v>
      </c>
      <c r="J29" s="54">
        <f t="shared" si="1"/>
        <v>4.327458492975734</v>
      </c>
      <c r="K29" s="55">
        <f t="shared" si="1"/>
        <v>4.537364130434782</v>
      </c>
      <c r="L29" s="54">
        <f t="shared" si="1"/>
        <v>4.9118932597193465</v>
      </c>
      <c r="M29" s="55">
        <f t="shared" si="1"/>
        <v>5.016540812657317</v>
      </c>
      <c r="N29" s="61">
        <f t="shared" si="1"/>
        <v>4.9120408120596295</v>
      </c>
    </row>
    <row r="30" spans="1:14" ht="15" customHeight="1">
      <c r="A30" s="52" t="s">
        <v>76</v>
      </c>
      <c r="B30" s="54">
        <f t="shared" si="1"/>
        <v>23.361334002006018</v>
      </c>
      <c r="C30" s="55">
        <f t="shared" si="1"/>
        <v>14.213556553695385</v>
      </c>
      <c r="D30" s="54">
        <f t="shared" si="1"/>
        <v>10.35157282579963</v>
      </c>
      <c r="E30" s="55">
        <f t="shared" si="1"/>
        <v>9.42446798358622</v>
      </c>
      <c r="F30" s="54">
        <f t="shared" si="1"/>
        <v>8.60204820099679</v>
      </c>
      <c r="G30" s="55">
        <f t="shared" si="1"/>
        <v>8.681923161697764</v>
      </c>
      <c r="H30" s="54">
        <f t="shared" si="1"/>
        <v>8.456208440063133</v>
      </c>
      <c r="I30" s="55">
        <f t="shared" si="1"/>
        <v>8.023879236107593</v>
      </c>
      <c r="J30" s="54">
        <f t="shared" si="1"/>
        <v>8.090752560102533</v>
      </c>
      <c r="K30" s="55">
        <f t="shared" si="1"/>
        <v>8.282096772285893</v>
      </c>
      <c r="L30" s="54">
        <f t="shared" si="1"/>
        <v>8.314964925954794</v>
      </c>
      <c r="M30" s="55">
        <f t="shared" si="1"/>
        <v>8.638482470323776</v>
      </c>
      <c r="N30" s="61">
        <f t="shared" si="1"/>
        <v>8.610374031981928</v>
      </c>
    </row>
    <row r="31" spans="1:14" ht="15" customHeight="1" thickBot="1">
      <c r="A31" s="53" t="s">
        <v>77</v>
      </c>
      <c r="B31" s="56">
        <f t="shared" si="1"/>
        <v>15.331524593033432</v>
      </c>
      <c r="C31" s="57">
        <f t="shared" si="1"/>
        <v>10.925320561008613</v>
      </c>
      <c r="D31" s="56">
        <f t="shared" si="1"/>
        <v>9.665900679712633</v>
      </c>
      <c r="E31" s="57">
        <f t="shared" si="1"/>
        <v>9.393731241306947</v>
      </c>
      <c r="F31" s="56">
        <f t="shared" si="1"/>
        <v>8.867297426073765</v>
      </c>
      <c r="G31" s="57">
        <f t="shared" si="1"/>
        <v>9.111202925045705</v>
      </c>
      <c r="H31" s="56">
        <f t="shared" si="1"/>
        <v>8.648460987351774</v>
      </c>
      <c r="I31" s="57">
        <f t="shared" si="1"/>
        <v>8.321934306265158</v>
      </c>
      <c r="J31" s="56">
        <f t="shared" si="1"/>
        <v>9.132257542365496</v>
      </c>
      <c r="K31" s="57">
        <f t="shared" si="1"/>
        <v>8.751916664896893</v>
      </c>
      <c r="L31" s="56">
        <f t="shared" si="1"/>
        <v>9.061218406171523</v>
      </c>
      <c r="M31" s="57">
        <f t="shared" si="1"/>
        <v>9.403179281151603</v>
      </c>
      <c r="N31" s="62">
        <f t="shared" si="1"/>
        <v>9.265110379920538</v>
      </c>
    </row>
    <row r="33" ht="12.75">
      <c r="A33" s="105" t="s">
        <v>177</v>
      </c>
    </row>
  </sheetData>
  <sheetProtection/>
  <mergeCells count="3">
    <mergeCell ref="A1:N1"/>
    <mergeCell ref="A12:N12"/>
    <mergeCell ref="A23:N23"/>
  </mergeCells>
  <printOptions horizontalCentered="1"/>
  <pageMargins left="0.75" right="0.75" top="0.5" bottom="0.5" header="0.5" footer="0.5"/>
  <pageSetup horizontalDpi="600" verticalDpi="600" orientation="landscape" paperSize="5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zoomScalePageLayoutView="0" workbookViewId="0" topLeftCell="A1">
      <selection activeCell="A1" sqref="A1:M1"/>
    </sheetView>
  </sheetViews>
  <sheetFormatPr defaultColWidth="8.8984375" defaultRowHeight="15" customHeight="1"/>
  <cols>
    <col min="1" max="1" width="25.09765625" style="10" bestFit="1" customWidth="1"/>
    <col min="2" max="8" width="7.8984375" style="10" bestFit="1" customWidth="1"/>
    <col min="9" max="9" width="8" style="10" customWidth="1"/>
    <col min="10" max="13" width="7.8984375" style="10" bestFit="1" customWidth="1"/>
    <col min="14" max="14" width="8.8984375" style="74" customWidth="1"/>
    <col min="15" max="16384" width="8.8984375" style="10" customWidth="1"/>
  </cols>
  <sheetData>
    <row r="1" spans="1:13" ht="15" customHeight="1">
      <c r="A1" s="152" t="s">
        <v>183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ht="15" customHeight="1">
      <c r="A2" s="11"/>
    </row>
    <row r="3" spans="1:14" s="13" customFormat="1" ht="15" customHeight="1">
      <c r="A3" s="12" t="s">
        <v>78</v>
      </c>
      <c r="B3" s="99" t="s">
        <v>55</v>
      </c>
      <c r="C3" s="99" t="s">
        <v>54</v>
      </c>
      <c r="D3" s="99" t="s">
        <v>53</v>
      </c>
      <c r="E3" s="99" t="s">
        <v>52</v>
      </c>
      <c r="F3" s="99" t="s">
        <v>51</v>
      </c>
      <c r="G3" s="99" t="s">
        <v>57</v>
      </c>
      <c r="H3" s="99" t="s">
        <v>56</v>
      </c>
      <c r="I3" s="99" t="s">
        <v>50</v>
      </c>
      <c r="J3" s="99" t="s">
        <v>49</v>
      </c>
      <c r="K3" s="99" t="s">
        <v>48</v>
      </c>
      <c r="L3" s="99" t="s">
        <v>47</v>
      </c>
      <c r="M3" s="100" t="s">
        <v>46</v>
      </c>
      <c r="N3" s="75"/>
    </row>
    <row r="4" spans="1:14" ht="15" customHeight="1">
      <c r="A4" s="14" t="s">
        <v>59</v>
      </c>
      <c r="B4" s="119">
        <v>0</v>
      </c>
      <c r="C4" s="119">
        <v>0</v>
      </c>
      <c r="D4" s="119">
        <v>0</v>
      </c>
      <c r="E4" s="119">
        <v>0</v>
      </c>
      <c r="F4" s="119">
        <v>0</v>
      </c>
      <c r="G4" s="119">
        <v>0</v>
      </c>
      <c r="H4" s="119">
        <v>0</v>
      </c>
      <c r="I4" s="119">
        <v>0</v>
      </c>
      <c r="J4" s="119">
        <v>0</v>
      </c>
      <c r="K4" s="119">
        <v>0</v>
      </c>
      <c r="L4" s="119">
        <v>0</v>
      </c>
      <c r="M4" s="120">
        <v>0</v>
      </c>
      <c r="N4" s="76"/>
    </row>
    <row r="5" spans="1:14" ht="15" customHeight="1">
      <c r="A5" s="14" t="s">
        <v>60</v>
      </c>
      <c r="B5" s="119">
        <v>0</v>
      </c>
      <c r="C5" s="119">
        <v>0</v>
      </c>
      <c r="D5" s="119">
        <v>0</v>
      </c>
      <c r="E5" s="119">
        <v>0</v>
      </c>
      <c r="F5" s="119">
        <v>0</v>
      </c>
      <c r="G5" s="119">
        <v>0</v>
      </c>
      <c r="H5" s="119">
        <v>0</v>
      </c>
      <c r="I5" s="119">
        <v>0</v>
      </c>
      <c r="J5" s="119">
        <v>0</v>
      </c>
      <c r="K5" s="119">
        <v>0</v>
      </c>
      <c r="L5" s="119">
        <v>0</v>
      </c>
      <c r="M5" s="120">
        <v>0</v>
      </c>
      <c r="N5" s="76"/>
    </row>
    <row r="6" spans="1:14" ht="15" customHeight="1">
      <c r="A6" s="14" t="s">
        <v>79</v>
      </c>
      <c r="B6" s="121">
        <v>0</v>
      </c>
      <c r="C6" s="121">
        <v>0</v>
      </c>
      <c r="D6" s="121">
        <v>0</v>
      </c>
      <c r="E6" s="121">
        <v>0</v>
      </c>
      <c r="F6" s="121">
        <v>0</v>
      </c>
      <c r="G6" s="121">
        <v>0</v>
      </c>
      <c r="H6" s="121">
        <v>0</v>
      </c>
      <c r="I6" s="121">
        <v>0</v>
      </c>
      <c r="J6" s="121">
        <v>0</v>
      </c>
      <c r="K6" s="121">
        <v>0</v>
      </c>
      <c r="L6" s="121">
        <v>0</v>
      </c>
      <c r="M6" s="122">
        <v>0</v>
      </c>
      <c r="N6" s="76"/>
    </row>
    <row r="7" spans="1:14" ht="15" customHeight="1">
      <c r="A7" s="14" t="s">
        <v>80</v>
      </c>
      <c r="B7" s="121">
        <v>0</v>
      </c>
      <c r="C7" s="121">
        <v>0</v>
      </c>
      <c r="D7" s="121">
        <v>0</v>
      </c>
      <c r="E7" s="121">
        <v>0</v>
      </c>
      <c r="F7" s="121">
        <v>0</v>
      </c>
      <c r="G7" s="121">
        <v>0</v>
      </c>
      <c r="H7" s="121">
        <v>0</v>
      </c>
      <c r="I7" s="121">
        <v>0</v>
      </c>
      <c r="J7" s="121">
        <v>0</v>
      </c>
      <c r="K7" s="121">
        <v>0</v>
      </c>
      <c r="L7" s="121">
        <v>0</v>
      </c>
      <c r="M7" s="122">
        <v>0</v>
      </c>
      <c r="N7" s="76"/>
    </row>
    <row r="8" spans="1:14" ht="15" customHeight="1">
      <c r="A8" s="14" t="s">
        <v>81</v>
      </c>
      <c r="B8" s="121">
        <v>0</v>
      </c>
      <c r="C8" s="121">
        <v>0</v>
      </c>
      <c r="D8" s="121">
        <v>0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2">
        <v>0</v>
      </c>
      <c r="N8" s="76"/>
    </row>
    <row r="9" spans="1:14" ht="12.75">
      <c r="A9" s="16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70"/>
      <c r="N9" s="76"/>
    </row>
    <row r="10" spans="1:14" ht="12.75">
      <c r="A10" s="18" t="s">
        <v>82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4"/>
      <c r="N10" s="76"/>
    </row>
    <row r="11" spans="1:14" ht="12.75">
      <c r="A11" s="14" t="s">
        <v>83</v>
      </c>
      <c r="B11" s="125">
        <v>0</v>
      </c>
      <c r="C11" s="125">
        <v>0</v>
      </c>
      <c r="D11" s="125">
        <v>0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6">
        <v>0</v>
      </c>
      <c r="N11" s="76"/>
    </row>
    <row r="12" spans="1:14" ht="12.75">
      <c r="A12" s="14" t="s">
        <v>84</v>
      </c>
      <c r="B12" s="125">
        <v>0</v>
      </c>
      <c r="C12" s="125">
        <v>0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6">
        <v>0</v>
      </c>
      <c r="N12" s="76"/>
    </row>
    <row r="13" spans="1:14" ht="12.75">
      <c r="A13" s="14" t="s">
        <v>85</v>
      </c>
      <c r="B13" s="125">
        <v>0</v>
      </c>
      <c r="C13" s="125">
        <v>0</v>
      </c>
      <c r="D13" s="125">
        <v>0</v>
      </c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6">
        <v>0</v>
      </c>
      <c r="N13" s="76"/>
    </row>
    <row r="14" spans="1:14" ht="12.75">
      <c r="A14" s="14" t="s">
        <v>86</v>
      </c>
      <c r="B14" s="125">
        <v>0</v>
      </c>
      <c r="C14" s="125"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125">
        <v>0</v>
      </c>
      <c r="L14" s="125">
        <v>0</v>
      </c>
      <c r="M14" s="126">
        <v>0</v>
      </c>
      <c r="N14" s="76"/>
    </row>
    <row r="15" spans="1:14" ht="12.75">
      <c r="A15" s="14" t="s">
        <v>87</v>
      </c>
      <c r="B15" s="125">
        <v>0</v>
      </c>
      <c r="C15" s="125">
        <v>0</v>
      </c>
      <c r="D15" s="125">
        <v>0</v>
      </c>
      <c r="E15" s="125">
        <v>0</v>
      </c>
      <c r="F15" s="125">
        <v>0</v>
      </c>
      <c r="G15" s="125">
        <v>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6">
        <v>0</v>
      </c>
      <c r="N15" s="76"/>
    </row>
    <row r="16" spans="1:14" ht="12.75">
      <c r="A16" s="14" t="s">
        <v>88</v>
      </c>
      <c r="B16" s="125">
        <v>0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6">
        <v>0</v>
      </c>
      <c r="N16" s="76"/>
    </row>
    <row r="17" spans="1:14" ht="12.75">
      <c r="A17" s="28" t="s">
        <v>111</v>
      </c>
      <c r="B17" s="125">
        <v>0</v>
      </c>
      <c r="C17" s="125">
        <v>0</v>
      </c>
      <c r="D17" s="125">
        <v>0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6">
        <v>0</v>
      </c>
      <c r="N17" s="76"/>
    </row>
    <row r="18" spans="1:14" ht="12.75">
      <c r="A18" s="20" t="s">
        <v>89</v>
      </c>
      <c r="B18" s="119">
        <v>0</v>
      </c>
      <c r="C18" s="119">
        <v>0</v>
      </c>
      <c r="D18" s="119">
        <v>0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20">
        <v>0</v>
      </c>
      <c r="N18" s="76"/>
    </row>
    <row r="19" spans="1:14" ht="12.7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68"/>
      <c r="N19" s="76"/>
    </row>
    <row r="20" spans="1:14" ht="12.75">
      <c r="A20" s="21" t="s">
        <v>90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69"/>
      <c r="N20" s="76"/>
    </row>
    <row r="21" spans="1:14" ht="12.75">
      <c r="A21" s="14" t="s">
        <v>91</v>
      </c>
      <c r="B21" s="134">
        <v>0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5">
        <v>0</v>
      </c>
      <c r="N21" s="76"/>
    </row>
    <row r="22" spans="1:14" ht="12.75">
      <c r="A22" s="14" t="s">
        <v>92</v>
      </c>
      <c r="B22" s="134">
        <v>0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5">
        <v>0</v>
      </c>
      <c r="N22" s="76"/>
    </row>
    <row r="23" spans="1:14" ht="12.75">
      <c r="A23" s="14" t="s">
        <v>93</v>
      </c>
      <c r="B23" s="134">
        <v>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5">
        <v>0</v>
      </c>
      <c r="N23" s="76"/>
    </row>
    <row r="24" spans="1:14" ht="12.75">
      <c r="A24" s="14" t="s">
        <v>94</v>
      </c>
      <c r="B24" s="134">
        <v>0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5">
        <v>0</v>
      </c>
      <c r="N24" s="76"/>
    </row>
    <row r="25" spans="1:14" ht="12.75">
      <c r="A25" s="16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70"/>
      <c r="N25" s="76"/>
    </row>
    <row r="26" spans="1:14" s="24" customFormat="1" ht="12.75">
      <c r="A26" s="21" t="s">
        <v>32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71"/>
      <c r="N26" s="76"/>
    </row>
    <row r="27" spans="1:14" ht="12.75">
      <c r="A27" s="14" t="s">
        <v>95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127">
        <v>0</v>
      </c>
      <c r="N27" s="76"/>
    </row>
    <row r="28" spans="1:14" ht="12.75">
      <c r="A28" s="14" t="s">
        <v>30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127">
        <v>0</v>
      </c>
      <c r="N28" s="76"/>
    </row>
    <row r="29" spans="1:14" ht="12.75">
      <c r="A29" s="14" t="s">
        <v>96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127">
        <v>0</v>
      </c>
      <c r="N29" s="76"/>
    </row>
    <row r="30" spans="1:14" ht="12.75">
      <c r="A30" s="14" t="s">
        <v>28</v>
      </c>
      <c r="B30" s="46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127">
        <v>0</v>
      </c>
      <c r="N30" s="76"/>
    </row>
    <row r="31" spans="1:14" ht="15" customHeight="1">
      <c r="A31" s="14" t="s">
        <v>97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127">
        <v>0</v>
      </c>
      <c r="N31" s="76"/>
    </row>
    <row r="32" spans="1:14" ht="15" customHeight="1">
      <c r="A32" s="14" t="s">
        <v>98</v>
      </c>
      <c r="B32" s="46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127">
        <v>0</v>
      </c>
      <c r="N32" s="76"/>
    </row>
    <row r="33" spans="1:14" ht="15" customHeight="1">
      <c r="A33" s="14" t="s">
        <v>99</v>
      </c>
      <c r="B33" s="46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127">
        <v>0</v>
      </c>
      <c r="N33" s="76"/>
    </row>
    <row r="34" spans="1:14" ht="15" customHeight="1">
      <c r="A34" s="14" t="s">
        <v>100</v>
      </c>
      <c r="B34" s="46">
        <v>0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127">
        <v>0</v>
      </c>
      <c r="N34" s="76"/>
    </row>
    <row r="35" spans="1:14" ht="15" customHeight="1">
      <c r="A35" s="14" t="s">
        <v>101</v>
      </c>
      <c r="B35" s="46">
        <v>0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127">
        <v>0</v>
      </c>
      <c r="N35" s="76"/>
    </row>
    <row r="36" spans="1:14" ht="15" customHeight="1">
      <c r="A36" s="14" t="s">
        <v>102</v>
      </c>
      <c r="B36" s="46">
        <v>0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127">
        <v>0</v>
      </c>
      <c r="N36" s="76"/>
    </row>
    <row r="37" spans="1:14" ht="15" customHeight="1">
      <c r="A37" s="14" t="s">
        <v>103</v>
      </c>
      <c r="B37" s="46">
        <v>0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127">
        <v>0</v>
      </c>
      <c r="N37" s="76"/>
    </row>
    <row r="38" spans="1:14" ht="15" customHeight="1">
      <c r="A38" s="14" t="s">
        <v>104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127">
        <v>0</v>
      </c>
      <c r="N38" s="76"/>
    </row>
    <row r="39" spans="1:14" ht="15" customHeight="1">
      <c r="A39" s="16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72"/>
      <c r="N39" s="76"/>
    </row>
    <row r="40" spans="1:14" ht="15" customHeight="1">
      <c r="A40" s="21" t="s">
        <v>21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67"/>
      <c r="N40" s="76"/>
    </row>
    <row r="41" spans="1:14" ht="15" customHeight="1">
      <c r="A41" s="26" t="s">
        <v>153</v>
      </c>
      <c r="B41" s="64">
        <v>0</v>
      </c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114">
        <v>0</v>
      </c>
      <c r="N41" s="76"/>
    </row>
    <row r="42" spans="1:14" ht="15" customHeight="1">
      <c r="A42" s="26" t="s">
        <v>154</v>
      </c>
      <c r="B42" s="64">
        <v>0</v>
      </c>
      <c r="C42" s="64">
        <v>0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114">
        <v>0</v>
      </c>
      <c r="N42" s="76"/>
    </row>
    <row r="43" spans="1:14" ht="15" customHeight="1">
      <c r="A43" s="26" t="s">
        <v>155</v>
      </c>
      <c r="B43" s="64">
        <v>0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114">
        <v>0</v>
      </c>
      <c r="N43" s="76"/>
    </row>
    <row r="44" spans="1:14" ht="15" customHeight="1">
      <c r="A44" s="73" t="s">
        <v>156</v>
      </c>
      <c r="B44" s="65">
        <v>0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115">
        <v>0</v>
      </c>
      <c r="N44" s="76"/>
    </row>
    <row r="45" spans="1:14" ht="15" customHeight="1">
      <c r="A45" s="14" t="s">
        <v>157</v>
      </c>
      <c r="B45" s="65">
        <v>0</v>
      </c>
      <c r="C45" s="65">
        <v>0</v>
      </c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115">
        <v>0</v>
      </c>
      <c r="N45" s="76"/>
    </row>
    <row r="46" spans="1:14" ht="15" customHeight="1">
      <c r="A46" s="14" t="s">
        <v>158</v>
      </c>
      <c r="B46" s="65">
        <v>0</v>
      </c>
      <c r="C46" s="65">
        <v>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115">
        <v>0</v>
      </c>
      <c r="N46" s="76"/>
    </row>
    <row r="47" spans="1:14" ht="15" customHeight="1">
      <c r="A47" s="14" t="s">
        <v>159</v>
      </c>
      <c r="B47" s="65">
        <v>0</v>
      </c>
      <c r="C47" s="65">
        <v>0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115">
        <v>0</v>
      </c>
      <c r="N47" s="76"/>
    </row>
    <row r="48" spans="1:14" ht="15" customHeight="1">
      <c r="A48" s="14" t="s">
        <v>160</v>
      </c>
      <c r="B48" s="65">
        <v>0</v>
      </c>
      <c r="C48" s="65">
        <v>0</v>
      </c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115">
        <v>0</v>
      </c>
      <c r="N48" s="76"/>
    </row>
    <row r="49" spans="1:14" ht="15" customHeight="1">
      <c r="A49" s="16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72"/>
      <c r="N49" s="76"/>
    </row>
    <row r="50" spans="1:14" ht="15" customHeight="1">
      <c r="A50" s="14" t="s">
        <v>6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116"/>
      <c r="N50" s="76"/>
    </row>
    <row r="51" spans="1:14" ht="15" customHeight="1">
      <c r="A51" s="26" t="s">
        <v>105</v>
      </c>
      <c r="B51" s="98">
        <v>0</v>
      </c>
      <c r="C51" s="98">
        <v>0</v>
      </c>
      <c r="D51" s="98">
        <v>0</v>
      </c>
      <c r="E51" s="98">
        <v>0</v>
      </c>
      <c r="F51" s="98">
        <v>0</v>
      </c>
      <c r="G51" s="98">
        <v>0</v>
      </c>
      <c r="H51" s="98">
        <v>0</v>
      </c>
      <c r="I51" s="98">
        <v>0</v>
      </c>
      <c r="J51" s="98">
        <v>0</v>
      </c>
      <c r="K51" s="98">
        <v>0</v>
      </c>
      <c r="L51" s="98">
        <v>0</v>
      </c>
      <c r="M51" s="117">
        <v>0</v>
      </c>
      <c r="N51" s="76"/>
    </row>
    <row r="52" spans="1:14" ht="15" customHeight="1">
      <c r="A52" s="27" t="s">
        <v>106</v>
      </c>
      <c r="B52" s="101">
        <v>0</v>
      </c>
      <c r="C52" s="101">
        <v>0</v>
      </c>
      <c r="D52" s="101">
        <v>0</v>
      </c>
      <c r="E52" s="101">
        <v>0</v>
      </c>
      <c r="F52" s="101">
        <v>0</v>
      </c>
      <c r="G52" s="101">
        <v>0</v>
      </c>
      <c r="H52" s="101">
        <v>0</v>
      </c>
      <c r="I52" s="101">
        <v>0</v>
      </c>
      <c r="J52" s="101">
        <v>0</v>
      </c>
      <c r="K52" s="101">
        <v>0</v>
      </c>
      <c r="L52" s="101">
        <v>0</v>
      </c>
      <c r="M52" s="118">
        <v>0</v>
      </c>
      <c r="N52" s="76"/>
    </row>
    <row r="53" s="105" customFormat="1" ht="18.75" customHeight="1">
      <c r="A53" s="105" t="s">
        <v>184</v>
      </c>
    </row>
    <row r="54" s="105" customFormat="1" ht="15" customHeight="1">
      <c r="A54" s="105" t="s">
        <v>177</v>
      </c>
    </row>
  </sheetData>
  <sheetProtection/>
  <mergeCells count="1">
    <mergeCell ref="A1:M1"/>
  </mergeCells>
  <printOptions/>
  <pageMargins left="0.7" right="0.7" top="0.75" bottom="0.75" header="0.3" footer="0.3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7"/>
  <sheetViews>
    <sheetView zoomScalePageLayoutView="0" workbookViewId="0" topLeftCell="B1">
      <selection activeCell="B1" sqref="B1"/>
    </sheetView>
  </sheetViews>
  <sheetFormatPr defaultColWidth="6.796875" defaultRowHeight="15"/>
  <cols>
    <col min="1" max="1" width="0" style="48" hidden="1" customWidth="1"/>
    <col min="2" max="2" width="22.19921875" style="48" customWidth="1"/>
    <col min="3" max="14" width="8.19921875" style="58" customWidth="1"/>
    <col min="15" max="15" width="6.796875" style="48" customWidth="1"/>
    <col min="16" max="16" width="20.296875" style="129" customWidth="1"/>
    <col min="17" max="16384" width="6.796875" style="48" customWidth="1"/>
  </cols>
  <sheetData>
    <row r="1" spans="1:14" ht="12">
      <c r="A1" s="48" t="s">
        <v>150</v>
      </c>
      <c r="B1" s="131" t="s">
        <v>136</v>
      </c>
      <c r="C1" s="60" t="s">
        <v>55</v>
      </c>
      <c r="D1" s="60" t="s">
        <v>54</v>
      </c>
      <c r="E1" s="60" t="s">
        <v>53</v>
      </c>
      <c r="F1" s="60" t="s">
        <v>52</v>
      </c>
      <c r="G1" s="60" t="s">
        <v>51</v>
      </c>
      <c r="H1" s="60" t="s">
        <v>57</v>
      </c>
      <c r="I1" s="60" t="s">
        <v>56</v>
      </c>
      <c r="J1" s="60" t="s">
        <v>50</v>
      </c>
      <c r="K1" s="60" t="s">
        <v>49</v>
      </c>
      <c r="L1" s="60" t="s">
        <v>48</v>
      </c>
      <c r="M1" s="60" t="s">
        <v>47</v>
      </c>
      <c r="N1" s="60" t="s">
        <v>46</v>
      </c>
    </row>
    <row r="2" spans="1:14" ht="12">
      <c r="A2" s="48">
        <v>10</v>
      </c>
      <c r="B2" s="132">
        <v>2021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2">
      <c r="A3" s="48">
        <v>20</v>
      </c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6" ht="12">
      <c r="A4" s="48">
        <v>30</v>
      </c>
      <c r="B4" s="59" t="s">
        <v>60</v>
      </c>
      <c r="C4" s="60">
        <v>111998.18345858922</v>
      </c>
      <c r="D4" s="60">
        <v>165021.80921554888</v>
      </c>
      <c r="E4" s="60">
        <v>296168.147474488</v>
      </c>
      <c r="F4" s="88">
        <v>352552.19281970366</v>
      </c>
      <c r="G4" s="88">
        <v>417174.1312438399</v>
      </c>
      <c r="H4" s="88">
        <v>522433.884620604</v>
      </c>
      <c r="I4" s="88">
        <v>578801.3277484858</v>
      </c>
      <c r="J4" s="88">
        <v>469646.96601583704</v>
      </c>
      <c r="K4" s="88">
        <v>337892.1436119399</v>
      </c>
      <c r="L4" s="88">
        <v>364715.1671750088</v>
      </c>
      <c r="M4" s="89">
        <v>409788.8705646577</v>
      </c>
      <c r="N4" s="89">
        <v>447395.4652521876</v>
      </c>
      <c r="P4" s="130"/>
    </row>
    <row r="5" spans="1:16" ht="12">
      <c r="A5" s="48">
        <v>40</v>
      </c>
      <c r="B5" s="59" t="s">
        <v>170</v>
      </c>
      <c r="C5" s="60">
        <v>111959.1834585893</v>
      </c>
      <c r="D5" s="60">
        <v>164869.80921554856</v>
      </c>
      <c r="E5" s="60">
        <v>296120.1474744883</v>
      </c>
      <c r="F5" s="88">
        <v>352511.1928197036</v>
      </c>
      <c r="G5" s="88">
        <v>417099.1312438395</v>
      </c>
      <c r="H5" s="88">
        <v>522271.8846206052</v>
      </c>
      <c r="I5" s="88">
        <v>578574.327748485</v>
      </c>
      <c r="J5" s="88">
        <v>469466.96601583774</v>
      </c>
      <c r="K5" s="88">
        <v>337782.14361193916</v>
      </c>
      <c r="L5" s="88">
        <v>364556.1671750101</v>
      </c>
      <c r="M5" s="89">
        <v>409610.8705646568</v>
      </c>
      <c r="N5" s="89">
        <v>446877.46525218646</v>
      </c>
      <c r="P5" s="130"/>
    </row>
    <row r="6" spans="1:16" ht="12">
      <c r="A6" s="48">
        <v>50</v>
      </c>
      <c r="B6" s="59" t="s">
        <v>169</v>
      </c>
      <c r="C6" s="60">
        <v>39.00000000000002</v>
      </c>
      <c r="D6" s="60">
        <v>152.00000000000034</v>
      </c>
      <c r="E6" s="60">
        <v>48.00000000000001</v>
      </c>
      <c r="F6" s="88">
        <v>41</v>
      </c>
      <c r="G6" s="88">
        <v>75.00000000000004</v>
      </c>
      <c r="H6" s="88">
        <v>162.00000000000023</v>
      </c>
      <c r="I6" s="88">
        <v>227.0000000000007</v>
      </c>
      <c r="J6" s="88">
        <v>179.9999999999998</v>
      </c>
      <c r="K6" s="88">
        <v>110</v>
      </c>
      <c r="L6" s="88">
        <v>159.0000000000003</v>
      </c>
      <c r="M6" s="89">
        <v>178</v>
      </c>
      <c r="N6" s="89">
        <v>518</v>
      </c>
      <c r="P6" s="130"/>
    </row>
    <row r="7" spans="1:16" ht="12">
      <c r="A7" s="48">
        <v>60</v>
      </c>
      <c r="B7" s="59" t="s">
        <v>59</v>
      </c>
      <c r="C7" s="60">
        <v>1471371.4500820527</v>
      </c>
      <c r="D7" s="60">
        <v>1689154.2201693128</v>
      </c>
      <c r="E7" s="60">
        <v>2804846.2410597345</v>
      </c>
      <c r="F7" s="88">
        <v>3219277.493204074</v>
      </c>
      <c r="G7" s="88">
        <v>3759713.070886235</v>
      </c>
      <c r="H7" s="88">
        <v>4879585.278521505</v>
      </c>
      <c r="I7" s="88">
        <v>5177690.650925992</v>
      </c>
      <c r="J7" s="88">
        <v>4010652.358338283</v>
      </c>
      <c r="K7" s="88">
        <v>2903079.0229117963</v>
      </c>
      <c r="L7" s="88">
        <v>3212569.2585440963</v>
      </c>
      <c r="M7" s="89">
        <v>3617635.3562156977</v>
      </c>
      <c r="N7" s="89">
        <v>4154433.284948899</v>
      </c>
      <c r="P7" s="130"/>
    </row>
    <row r="8" spans="1:16" ht="12">
      <c r="A8" s="48">
        <v>70</v>
      </c>
      <c r="B8" s="59" t="s">
        <v>58</v>
      </c>
      <c r="C8" s="60">
        <v>47463.595163936894</v>
      </c>
      <c r="D8" s="60">
        <v>60326.93643461905</v>
      </c>
      <c r="E8" s="60">
        <v>90478.91100192835</v>
      </c>
      <c r="F8" s="88">
        <v>107309.2497734725</v>
      </c>
      <c r="G8" s="88">
        <v>121281.06680277763</v>
      </c>
      <c r="H8" s="88">
        <v>162652.8426173843</v>
      </c>
      <c r="I8" s="88">
        <v>167022.2790621316</v>
      </c>
      <c r="J8" s="88">
        <v>129375.8825270446</v>
      </c>
      <c r="K8" s="88">
        <v>96769.3007637266</v>
      </c>
      <c r="L8" s="88">
        <v>103631.26640464687</v>
      </c>
      <c r="M8" s="89">
        <v>120587.84520718918</v>
      </c>
      <c r="N8" s="89">
        <v>134013.97693383414</v>
      </c>
      <c r="P8" s="130"/>
    </row>
    <row r="9" spans="1:16" ht="12" hidden="1">
      <c r="A9" s="48">
        <v>80</v>
      </c>
      <c r="B9" s="59" t="s">
        <v>127</v>
      </c>
      <c r="C9" s="60"/>
      <c r="D9" s="60"/>
      <c r="E9" s="60"/>
      <c r="F9" s="88"/>
      <c r="G9" s="88"/>
      <c r="H9" s="88"/>
      <c r="I9" s="88"/>
      <c r="J9" s="88"/>
      <c r="K9" s="88"/>
      <c r="L9" s="88"/>
      <c r="M9" s="89"/>
      <c r="N9" s="89"/>
      <c r="P9" s="130"/>
    </row>
    <row r="10" spans="1:16" ht="12" hidden="1">
      <c r="A10" s="48">
        <v>81</v>
      </c>
      <c r="B10" s="59" t="s">
        <v>128</v>
      </c>
      <c r="C10" s="60"/>
      <c r="D10" s="60"/>
      <c r="E10" s="60"/>
      <c r="F10" s="88"/>
      <c r="G10" s="88"/>
      <c r="H10" s="88"/>
      <c r="I10" s="88"/>
      <c r="J10" s="88"/>
      <c r="K10" s="88"/>
      <c r="L10" s="88"/>
      <c r="M10" s="89"/>
      <c r="N10" s="89"/>
      <c r="P10" s="130"/>
    </row>
    <row r="11" spans="1:16" ht="12">
      <c r="A11" s="48">
        <v>90</v>
      </c>
      <c r="B11" s="59"/>
      <c r="C11" s="60"/>
      <c r="D11" s="60"/>
      <c r="E11" s="60"/>
      <c r="F11" s="88"/>
      <c r="G11" s="88"/>
      <c r="H11" s="88"/>
      <c r="I11" s="88"/>
      <c r="J11" s="88"/>
      <c r="K11" s="88"/>
      <c r="L11" s="88"/>
      <c r="M11" s="89"/>
      <c r="N11" s="89"/>
      <c r="P11" s="130"/>
    </row>
    <row r="12" spans="1:16" ht="12">
      <c r="A12" s="48">
        <v>100</v>
      </c>
      <c r="B12" s="59" t="s">
        <v>45</v>
      </c>
      <c r="C12" s="60"/>
      <c r="D12" s="60"/>
      <c r="E12" s="60"/>
      <c r="F12" s="88"/>
      <c r="G12" s="88"/>
      <c r="H12" s="88"/>
      <c r="I12" s="88"/>
      <c r="J12" s="88"/>
      <c r="K12" s="88"/>
      <c r="L12" s="88"/>
      <c r="M12" s="89"/>
      <c r="N12" s="89"/>
      <c r="P12" s="130"/>
    </row>
    <row r="13" spans="1:16" ht="12">
      <c r="A13" s="48">
        <v>110</v>
      </c>
      <c r="B13" s="59" t="s">
        <v>107</v>
      </c>
      <c r="C13" s="60">
        <v>46281.72343717903</v>
      </c>
      <c r="D13" s="60">
        <v>66909.1524589303</v>
      </c>
      <c r="E13" s="60">
        <v>127592.11185072521</v>
      </c>
      <c r="F13" s="88">
        <v>147724.58544899372</v>
      </c>
      <c r="G13" s="88">
        <v>187115.81213234004</v>
      </c>
      <c r="H13" s="88">
        <v>236317.57842624202</v>
      </c>
      <c r="I13" s="88">
        <v>273996.7314309533</v>
      </c>
      <c r="J13" s="88">
        <v>221577.2277175794</v>
      </c>
      <c r="K13" s="88">
        <v>150517.3929306278</v>
      </c>
      <c r="L13" s="88">
        <v>155365.9862867486</v>
      </c>
      <c r="M13" s="89">
        <v>179245.44020759204</v>
      </c>
      <c r="N13" s="89">
        <v>212380.49536430844</v>
      </c>
      <c r="P13" s="130"/>
    </row>
    <row r="14" spans="1:16" ht="12">
      <c r="A14" s="48">
        <v>120</v>
      </c>
      <c r="B14" s="59" t="s">
        <v>108</v>
      </c>
      <c r="C14" s="60">
        <v>41939.133536999354</v>
      </c>
      <c r="D14" s="60">
        <v>60456.42891276908</v>
      </c>
      <c r="E14" s="60">
        <v>114152.45377018879</v>
      </c>
      <c r="F14" s="88">
        <v>131757.35063067556</v>
      </c>
      <c r="G14" s="88">
        <v>163106.7277463293</v>
      </c>
      <c r="H14" s="88">
        <v>204101.2391878222</v>
      </c>
      <c r="I14" s="88">
        <v>238220.15562598864</v>
      </c>
      <c r="J14" s="88">
        <v>193508.29230096083</v>
      </c>
      <c r="K14" s="88">
        <v>129991.56950578358</v>
      </c>
      <c r="L14" s="88">
        <v>132648.15249990814</v>
      </c>
      <c r="M14" s="89">
        <v>154712.558770435</v>
      </c>
      <c r="N14" s="89">
        <v>180871.27256294116</v>
      </c>
      <c r="P14" s="130"/>
    </row>
    <row r="15" spans="1:16" ht="12">
      <c r="A15" s="48">
        <v>121</v>
      </c>
      <c r="B15" s="59" t="s">
        <v>129</v>
      </c>
      <c r="C15" s="60">
        <v>638.7631664555984</v>
      </c>
      <c r="D15" s="60">
        <v>1049.1952876714793</v>
      </c>
      <c r="E15" s="60">
        <v>2079.5292637912153</v>
      </c>
      <c r="F15" s="88">
        <v>2727.3292140472618</v>
      </c>
      <c r="G15" s="88">
        <v>3545.710176337473</v>
      </c>
      <c r="H15" s="88">
        <v>4377.33915753838</v>
      </c>
      <c r="I15" s="88">
        <v>4922.829779546935</v>
      </c>
      <c r="J15" s="88">
        <v>4713.972115292751</v>
      </c>
      <c r="K15" s="88">
        <v>3390.9263336414424</v>
      </c>
      <c r="L15" s="88">
        <v>4315.542881161126</v>
      </c>
      <c r="M15" s="89">
        <v>4358.827458714348</v>
      </c>
      <c r="N15" s="89">
        <v>5649.5814117644095</v>
      </c>
      <c r="P15" s="130"/>
    </row>
    <row r="16" spans="1:16" ht="12">
      <c r="A16" s="48">
        <v>130</v>
      </c>
      <c r="B16" s="59"/>
      <c r="C16" s="60"/>
      <c r="D16" s="60"/>
      <c r="E16" s="60"/>
      <c r="F16" s="88"/>
      <c r="G16" s="88"/>
      <c r="H16" s="88"/>
      <c r="I16" s="88"/>
      <c r="J16" s="88"/>
      <c r="K16" s="88"/>
      <c r="L16" s="88"/>
      <c r="M16" s="89"/>
      <c r="N16" s="89"/>
      <c r="P16" s="130"/>
    </row>
    <row r="17" spans="1:16" ht="12">
      <c r="A17" s="48">
        <v>140</v>
      </c>
      <c r="B17" s="59" t="s">
        <v>109</v>
      </c>
      <c r="C17" s="60">
        <v>2290.2892315663316</v>
      </c>
      <c r="D17" s="60">
        <v>4502.237330614206</v>
      </c>
      <c r="E17" s="60">
        <v>9411.712622161544</v>
      </c>
      <c r="F17" s="88">
        <v>30691.864354017736</v>
      </c>
      <c r="G17" s="88">
        <v>48544.718970751506</v>
      </c>
      <c r="H17" s="88">
        <v>70876.58682987417</v>
      </c>
      <c r="I17" s="88">
        <v>77752.13389544621</v>
      </c>
      <c r="J17" s="88">
        <v>65014.94078264947</v>
      </c>
      <c r="K17" s="88">
        <v>52006.48457724189</v>
      </c>
      <c r="L17" s="88">
        <v>56903.41733321522</v>
      </c>
      <c r="M17" s="89">
        <v>61060.41968174555</v>
      </c>
      <c r="N17" s="89">
        <v>61523.5451343717</v>
      </c>
      <c r="P17" s="130"/>
    </row>
    <row r="18" spans="1:16" ht="12">
      <c r="A18" s="48">
        <v>150</v>
      </c>
      <c r="B18" s="59" t="s">
        <v>110</v>
      </c>
      <c r="C18" s="60">
        <v>1330.7034456202962</v>
      </c>
      <c r="D18" s="60">
        <v>2532.5178832799716</v>
      </c>
      <c r="E18" s="60">
        <v>5050.2355456613695</v>
      </c>
      <c r="F18" s="88">
        <v>23883.999604309156</v>
      </c>
      <c r="G18" s="88">
        <v>37989.7913901127</v>
      </c>
      <c r="H18" s="88">
        <v>55517.28597541217</v>
      </c>
      <c r="I18" s="88">
        <v>60893.73104659553</v>
      </c>
      <c r="J18" s="88">
        <v>52251.80676005643</v>
      </c>
      <c r="K18" s="88">
        <v>41191.661652847935</v>
      </c>
      <c r="L18" s="88">
        <v>45083.50015980684</v>
      </c>
      <c r="M18" s="89">
        <v>49048.95999952995</v>
      </c>
      <c r="N18" s="89">
        <v>47894.98570858442</v>
      </c>
      <c r="P18" s="130"/>
    </row>
    <row r="19" spans="1:16" ht="12">
      <c r="A19" s="48">
        <v>151</v>
      </c>
      <c r="B19" s="59" t="s">
        <v>130</v>
      </c>
      <c r="C19" s="60">
        <v>249.3848692151681</v>
      </c>
      <c r="D19" s="60">
        <v>248.01841083209854</v>
      </c>
      <c r="E19" s="60">
        <v>525.8747400313399</v>
      </c>
      <c r="F19" s="88">
        <v>735.8566168477004</v>
      </c>
      <c r="G19" s="88">
        <v>957.5480479313625</v>
      </c>
      <c r="H19" s="88">
        <v>1353.3162158906266</v>
      </c>
      <c r="I19" s="88">
        <v>1398.0524881990207</v>
      </c>
      <c r="J19" s="88">
        <v>1391.1299376445443</v>
      </c>
      <c r="K19" s="88">
        <v>923.9611614116341</v>
      </c>
      <c r="L19" s="88">
        <v>997.36761421531</v>
      </c>
      <c r="M19" s="89">
        <v>1041.739489793874</v>
      </c>
      <c r="N19" s="89">
        <v>1173.5799599433997</v>
      </c>
      <c r="P19" s="130"/>
    </row>
    <row r="20" spans="1:16" ht="12">
      <c r="A20" s="48">
        <v>160</v>
      </c>
      <c r="B20" s="59"/>
      <c r="C20" s="60"/>
      <c r="D20" s="60"/>
      <c r="E20" s="60"/>
      <c r="F20" s="88"/>
      <c r="G20" s="88"/>
      <c r="H20" s="88"/>
      <c r="I20" s="88"/>
      <c r="J20" s="88"/>
      <c r="K20" s="88"/>
      <c r="L20" s="88"/>
      <c r="M20" s="89"/>
      <c r="N20" s="89"/>
      <c r="P20" s="130"/>
    </row>
    <row r="21" spans="1:16" ht="12">
      <c r="A21" s="48">
        <v>170</v>
      </c>
      <c r="B21" s="59" t="s">
        <v>44</v>
      </c>
      <c r="C21" s="60">
        <v>46364.45430809572</v>
      </c>
      <c r="D21" s="60">
        <v>68923.50817769236</v>
      </c>
      <c r="E21" s="60">
        <v>120809.8239136313</v>
      </c>
      <c r="F21" s="88">
        <v>135902.27703961043</v>
      </c>
      <c r="G21" s="88">
        <v>149371.26480653684</v>
      </c>
      <c r="H21" s="88">
        <v>175978.02200014435</v>
      </c>
      <c r="I21" s="88">
        <v>186357.0881138745</v>
      </c>
      <c r="J21" s="88">
        <v>150654.87345990472</v>
      </c>
      <c r="K21" s="88">
        <v>116072.13414570308</v>
      </c>
      <c r="L21" s="88">
        <v>126405.1552465111</v>
      </c>
      <c r="M21" s="89">
        <v>133851.40004177042</v>
      </c>
      <c r="N21" s="89">
        <v>135460.515338478</v>
      </c>
      <c r="P21" s="130"/>
    </row>
    <row r="22" spans="1:16" ht="12">
      <c r="A22" s="48">
        <v>180</v>
      </c>
      <c r="B22" s="59" t="s">
        <v>43</v>
      </c>
      <c r="C22" s="60">
        <v>45821.54531635863</v>
      </c>
      <c r="D22" s="60">
        <v>67993.53255416003</v>
      </c>
      <c r="E22" s="60">
        <v>119375.22587324886</v>
      </c>
      <c r="F22" s="88">
        <v>134015.93413842408</v>
      </c>
      <c r="G22" s="88">
        <v>147310.21975705298</v>
      </c>
      <c r="H22" s="88">
        <v>173519.92775881963</v>
      </c>
      <c r="I22" s="88">
        <v>183572.231284754</v>
      </c>
      <c r="J22" s="88">
        <v>148226.84865020416</v>
      </c>
      <c r="K22" s="88">
        <v>114405.38595937437</v>
      </c>
      <c r="L22" s="88">
        <v>124336.9524646131</v>
      </c>
      <c r="M22" s="89">
        <v>131664.4910653177</v>
      </c>
      <c r="N22" s="89">
        <v>132781.91731767642</v>
      </c>
      <c r="P22" s="130"/>
    </row>
    <row r="23" spans="1:16" ht="12">
      <c r="A23" s="48">
        <v>190</v>
      </c>
      <c r="B23" s="59" t="s">
        <v>42</v>
      </c>
      <c r="C23" s="60">
        <v>41915.306295606344</v>
      </c>
      <c r="D23" s="60">
        <v>62535.05137173538</v>
      </c>
      <c r="E23" s="60">
        <v>108628.36132566271</v>
      </c>
      <c r="F23" s="88">
        <v>120949.1834102638</v>
      </c>
      <c r="G23" s="88">
        <v>127641.38388985998</v>
      </c>
      <c r="H23" s="88">
        <v>147380.78527851184</v>
      </c>
      <c r="I23" s="88">
        <v>154767.13382897852</v>
      </c>
      <c r="J23" s="88">
        <v>125956.81326831941</v>
      </c>
      <c r="K23" s="88">
        <v>97273.03136496675</v>
      </c>
      <c r="L23" s="88">
        <v>105518.71507919261</v>
      </c>
      <c r="M23" s="89">
        <v>112547.52886641023</v>
      </c>
      <c r="N23" s="89">
        <v>110238.45713573716</v>
      </c>
      <c r="P23" s="130"/>
    </row>
    <row r="24" spans="1:16" ht="12">
      <c r="A24" s="48">
        <v>191</v>
      </c>
      <c r="B24" s="59" t="s">
        <v>113</v>
      </c>
      <c r="C24" s="60">
        <v>322.3056507959528</v>
      </c>
      <c r="D24" s="60">
        <v>483.2170662758122</v>
      </c>
      <c r="E24" s="60">
        <v>870.8398032630229</v>
      </c>
      <c r="F24" s="88">
        <v>1025.2384619384766</v>
      </c>
      <c r="G24" s="88">
        <v>1583.6067155550584</v>
      </c>
      <c r="H24" s="88">
        <v>2093.72226209175</v>
      </c>
      <c r="I24" s="88">
        <v>2327.0814188293575</v>
      </c>
      <c r="J24" s="88">
        <v>2207.012567787459</v>
      </c>
      <c r="K24" s="88">
        <v>1474.4911167011726</v>
      </c>
      <c r="L24" s="88">
        <v>1606.0620649644477</v>
      </c>
      <c r="M24" s="89">
        <v>1865.9914965851851</v>
      </c>
      <c r="N24" s="89">
        <v>2316.9198386674266</v>
      </c>
      <c r="P24" s="130"/>
    </row>
    <row r="25" spans="1:16" ht="12">
      <c r="A25" s="48">
        <v>200</v>
      </c>
      <c r="B25" s="59"/>
      <c r="C25" s="60"/>
      <c r="D25" s="60"/>
      <c r="E25" s="60"/>
      <c r="F25" s="88"/>
      <c r="G25" s="88"/>
      <c r="H25" s="88"/>
      <c r="I25" s="88"/>
      <c r="J25" s="88"/>
      <c r="K25" s="88"/>
      <c r="L25" s="88"/>
      <c r="M25" s="89"/>
      <c r="N25" s="89"/>
      <c r="P25" s="130"/>
    </row>
    <row r="26" spans="1:16" ht="12">
      <c r="A26" s="48">
        <v>210</v>
      </c>
      <c r="B26" s="59" t="s">
        <v>114</v>
      </c>
      <c r="C26" s="60">
        <v>496.3819459272479</v>
      </c>
      <c r="D26" s="60">
        <v>639.4887113658226</v>
      </c>
      <c r="E26" s="60">
        <v>1118.1070301644281</v>
      </c>
      <c r="F26" s="88">
        <v>1092.0378843706374</v>
      </c>
      <c r="G26" s="88">
        <v>1370.536819000313</v>
      </c>
      <c r="H26" s="88">
        <v>1854.9952175791354</v>
      </c>
      <c r="I26" s="88">
        <v>1894.7522304623665</v>
      </c>
      <c r="J26" s="88">
        <v>1491.7123323833978</v>
      </c>
      <c r="K26" s="88">
        <v>997.2660237589132</v>
      </c>
      <c r="L26" s="88">
        <v>1229.3111073423313</v>
      </c>
      <c r="M26" s="89">
        <v>1637.8784909695476</v>
      </c>
      <c r="N26" s="89">
        <v>1957.0215972017354</v>
      </c>
      <c r="P26" s="130"/>
    </row>
    <row r="27" spans="1:16" ht="12">
      <c r="A27" s="48">
        <v>220</v>
      </c>
      <c r="B27" s="59" t="s">
        <v>115</v>
      </c>
      <c r="C27" s="60">
        <v>141.02486377478394</v>
      </c>
      <c r="D27" s="60">
        <v>212.34577773777033</v>
      </c>
      <c r="E27" s="60">
        <v>322.44386021066475</v>
      </c>
      <c r="F27" s="88">
        <v>371.07735832181453</v>
      </c>
      <c r="G27" s="88">
        <v>430.39103174317523</v>
      </c>
      <c r="H27" s="88">
        <v>438.91107279131245</v>
      </c>
      <c r="I27" s="88">
        <v>527.1648126275315</v>
      </c>
      <c r="J27" s="88">
        <v>341.66961855624</v>
      </c>
      <c r="K27" s="88">
        <v>226.10687736150092</v>
      </c>
      <c r="L27" s="88">
        <v>364.51220602620185</v>
      </c>
      <c r="M27" s="89">
        <v>423.8199321042782</v>
      </c>
      <c r="N27" s="89">
        <v>560.5352852110613</v>
      </c>
      <c r="P27" s="130"/>
    </row>
    <row r="28" spans="1:16" ht="12">
      <c r="A28" s="48">
        <v>221</v>
      </c>
      <c r="B28" s="59" t="s">
        <v>116</v>
      </c>
      <c r="C28" s="60">
        <v>118.3467325155076</v>
      </c>
      <c r="D28" s="60">
        <v>152.63944064133437</v>
      </c>
      <c r="E28" s="60">
        <v>318.48561593033713</v>
      </c>
      <c r="F28" s="88">
        <v>283.28125655810385</v>
      </c>
      <c r="G28" s="88">
        <v>431.75666935425704</v>
      </c>
      <c r="H28" s="88">
        <v>541.0611195968886</v>
      </c>
      <c r="I28" s="88">
        <v>625.8244902074662</v>
      </c>
      <c r="J28" s="88">
        <v>486.23296511819603</v>
      </c>
      <c r="K28" s="88">
        <v>308.4174466668475</v>
      </c>
      <c r="L28" s="88">
        <v>383.45171007362796</v>
      </c>
      <c r="M28" s="89">
        <v>476.1943638629352</v>
      </c>
      <c r="N28" s="89">
        <v>400.0253595160624</v>
      </c>
      <c r="P28" s="130"/>
    </row>
    <row r="29" spans="1:16" ht="12">
      <c r="A29" s="48">
        <v>230</v>
      </c>
      <c r="B29" s="59"/>
      <c r="C29" s="60"/>
      <c r="D29" s="60"/>
      <c r="E29" s="60"/>
      <c r="F29" s="88"/>
      <c r="G29" s="88"/>
      <c r="H29" s="88"/>
      <c r="I29" s="88"/>
      <c r="J29" s="88"/>
      <c r="K29" s="88"/>
      <c r="L29" s="88"/>
      <c r="M29" s="89"/>
      <c r="N29" s="89"/>
      <c r="P29" s="130"/>
    </row>
    <row r="30" spans="1:16" ht="12">
      <c r="A30" s="48">
        <v>240</v>
      </c>
      <c r="B30" s="59" t="s">
        <v>117</v>
      </c>
      <c r="C30" s="60">
        <v>512.7663807892774</v>
      </c>
      <c r="D30" s="60">
        <v>964.719661416283</v>
      </c>
      <c r="E30" s="60">
        <v>1596.47622911905</v>
      </c>
      <c r="F30" s="88">
        <v>2140.678108398729</v>
      </c>
      <c r="G30" s="88">
        <v>2548.079145171513</v>
      </c>
      <c r="H30" s="88">
        <v>2770.715353562816</v>
      </c>
      <c r="I30" s="88">
        <v>3384.7876396296388</v>
      </c>
      <c r="J30" s="88">
        <v>2895.048977390203</v>
      </c>
      <c r="K30" s="88">
        <v>2028.8242092343185</v>
      </c>
      <c r="L30" s="88">
        <v>2431.886370121649</v>
      </c>
      <c r="M30" s="89">
        <v>2418.7785566830003</v>
      </c>
      <c r="N30" s="89">
        <v>2528.411863718549</v>
      </c>
      <c r="P30" s="130"/>
    </row>
    <row r="31" spans="1:16" ht="12">
      <c r="A31" s="48">
        <v>250</v>
      </c>
      <c r="B31" s="59" t="s">
        <v>118</v>
      </c>
      <c r="C31" s="60">
        <v>236.08158345459202</v>
      </c>
      <c r="D31" s="60">
        <v>414.6946807521559</v>
      </c>
      <c r="E31" s="60">
        <v>675.660353285664</v>
      </c>
      <c r="F31" s="88">
        <v>812.0774049470263</v>
      </c>
      <c r="G31" s="88">
        <v>858.9009895605551</v>
      </c>
      <c r="H31" s="88">
        <v>843.3906662470691</v>
      </c>
      <c r="I31" s="88">
        <v>1007.7519439719226</v>
      </c>
      <c r="J31" s="88">
        <v>976.9034273789407</v>
      </c>
      <c r="K31" s="88">
        <v>706.056207383361</v>
      </c>
      <c r="L31" s="88">
        <v>773.4607396085943</v>
      </c>
      <c r="M31" s="89">
        <v>694.5446218878403</v>
      </c>
      <c r="N31" s="89">
        <v>906.5792894592465</v>
      </c>
      <c r="P31" s="130"/>
    </row>
    <row r="32" spans="1:16" ht="12">
      <c r="A32" s="48">
        <v>251</v>
      </c>
      <c r="B32" s="59" t="s">
        <v>119</v>
      </c>
      <c r="C32" s="60">
        <v>89.52670047297794</v>
      </c>
      <c r="D32" s="60">
        <v>231.96129193665817</v>
      </c>
      <c r="E32" s="60">
        <v>434.0870506330843</v>
      </c>
      <c r="F32" s="88">
        <v>562.4210365700308</v>
      </c>
      <c r="G32" s="88">
        <v>859.4928014302138</v>
      </c>
      <c r="H32" s="88">
        <v>1005.4267024192992</v>
      </c>
      <c r="I32" s="88">
        <v>1382.613807763096</v>
      </c>
      <c r="J32" s="88">
        <v>1084.093413791031</v>
      </c>
      <c r="K32" s="88">
        <v>660.3380710604173</v>
      </c>
      <c r="L32" s="88">
        <v>826.908662342782</v>
      </c>
      <c r="M32" s="89">
        <v>837.2481599258175</v>
      </c>
      <c r="N32" s="89">
        <v>876.7727253807763</v>
      </c>
      <c r="P32" s="130"/>
    </row>
    <row r="33" spans="1:16" ht="12">
      <c r="A33" s="48">
        <v>260</v>
      </c>
      <c r="B33" s="59"/>
      <c r="C33" s="60"/>
      <c r="D33" s="60"/>
      <c r="E33" s="60"/>
      <c r="F33" s="88"/>
      <c r="G33" s="88"/>
      <c r="H33" s="88"/>
      <c r="I33" s="88"/>
      <c r="J33" s="88"/>
      <c r="K33" s="88"/>
      <c r="L33" s="88"/>
      <c r="M33" s="89"/>
      <c r="N33" s="89"/>
      <c r="P33" s="130"/>
    </row>
    <row r="34" spans="1:16" ht="12">
      <c r="A34" s="48">
        <v>270</v>
      </c>
      <c r="B34" s="59" t="s">
        <v>120</v>
      </c>
      <c r="C34" s="60">
        <v>23233.24925712316</v>
      </c>
      <c r="D34" s="60">
        <v>33835.21348690144</v>
      </c>
      <c r="E34" s="60">
        <v>56761.24019850828</v>
      </c>
      <c r="F34" s="88">
        <v>61260.17604578573</v>
      </c>
      <c r="G34" s="88">
        <v>66734.96294609769</v>
      </c>
      <c r="H34" s="88">
        <v>86847.64232597243</v>
      </c>
      <c r="I34" s="88">
        <v>93127.70809857885</v>
      </c>
      <c r="J34" s="88">
        <v>73425.61582299223</v>
      </c>
      <c r="K34" s="88">
        <v>50464.936891662044</v>
      </c>
      <c r="L34" s="88">
        <v>61166.972848059544</v>
      </c>
      <c r="M34" s="89">
        <v>72610.88197834339</v>
      </c>
      <c r="N34" s="89">
        <v>83670.33334493103</v>
      </c>
      <c r="P34" s="130"/>
    </row>
    <row r="35" spans="1:16" ht="12">
      <c r="A35" s="48">
        <v>280</v>
      </c>
      <c r="B35" s="59" t="s">
        <v>41</v>
      </c>
      <c r="C35" s="60">
        <v>21066.581959820127</v>
      </c>
      <c r="D35" s="60">
        <v>31350.6744453465</v>
      </c>
      <c r="E35" s="60">
        <v>52685.188386708534</v>
      </c>
      <c r="F35" s="88">
        <v>56877.388594649885</v>
      </c>
      <c r="G35" s="88">
        <v>61239.16957703392</v>
      </c>
      <c r="H35" s="88">
        <v>79973.76359562897</v>
      </c>
      <c r="I35" s="88">
        <v>85256.8949078631</v>
      </c>
      <c r="J35" s="88">
        <v>66420.33554990962</v>
      </c>
      <c r="K35" s="88">
        <v>45611.8080053699</v>
      </c>
      <c r="L35" s="88">
        <v>55462.10148377387</v>
      </c>
      <c r="M35" s="89">
        <v>65600.7932207903</v>
      </c>
      <c r="N35" s="89">
        <v>74297.8956172723</v>
      </c>
      <c r="P35" s="130"/>
    </row>
    <row r="36" spans="1:16" ht="12">
      <c r="A36" s="48">
        <v>290</v>
      </c>
      <c r="B36" s="59" t="s">
        <v>40</v>
      </c>
      <c r="C36" s="60">
        <v>5205.100360693799</v>
      </c>
      <c r="D36" s="60">
        <v>6917.241314636115</v>
      </c>
      <c r="E36" s="60">
        <v>12028.68782780589</v>
      </c>
      <c r="F36" s="88">
        <v>12715.151809766377</v>
      </c>
      <c r="G36" s="88">
        <v>15490.33400233833</v>
      </c>
      <c r="H36" s="88">
        <v>19279.8605743477</v>
      </c>
      <c r="I36" s="88">
        <v>20991.826938608057</v>
      </c>
      <c r="J36" s="88">
        <v>17304.394900638974</v>
      </c>
      <c r="K36" s="88">
        <v>11962.479387154779</v>
      </c>
      <c r="L36" s="88">
        <v>13647.421475304069</v>
      </c>
      <c r="M36" s="89">
        <v>17294.35444588837</v>
      </c>
      <c r="N36" s="89">
        <v>21837.547886447406</v>
      </c>
      <c r="P36" s="130"/>
    </row>
    <row r="37" spans="1:16" ht="12">
      <c r="A37" s="48">
        <v>300</v>
      </c>
      <c r="B37" s="59" t="s">
        <v>121</v>
      </c>
      <c r="C37" s="60">
        <v>20572.21032490546</v>
      </c>
      <c r="D37" s="60">
        <v>30022.90511375836</v>
      </c>
      <c r="E37" s="60">
        <v>49300.63232083985</v>
      </c>
      <c r="F37" s="88">
        <v>52514.45809825139</v>
      </c>
      <c r="G37" s="88">
        <v>53958.65360513029</v>
      </c>
      <c r="H37" s="88">
        <v>68923.78976384446</v>
      </c>
      <c r="I37" s="88">
        <v>73653.32516310316</v>
      </c>
      <c r="J37" s="88">
        <v>58125.220589419514</v>
      </c>
      <c r="K37" s="88">
        <v>39504.7733353343</v>
      </c>
      <c r="L37" s="88">
        <v>47579.57197104825</v>
      </c>
      <c r="M37" s="89">
        <v>57583.6975178037</v>
      </c>
      <c r="N37" s="89">
        <v>64526.191291935764</v>
      </c>
      <c r="P37" s="130"/>
    </row>
    <row r="38" spans="1:16" ht="12">
      <c r="A38" s="48">
        <v>301</v>
      </c>
      <c r="B38" s="59" t="s">
        <v>122</v>
      </c>
      <c r="C38" s="60">
        <v>211.63110343661907</v>
      </c>
      <c r="D38" s="60">
        <v>300.0205639135804</v>
      </c>
      <c r="E38" s="60">
        <v>478.314482009793</v>
      </c>
      <c r="F38" s="88">
        <v>670.6241126454875</v>
      </c>
      <c r="G38" s="88">
        <v>1001.8104382395892</v>
      </c>
      <c r="H38" s="88">
        <v>1230.9789649094664</v>
      </c>
      <c r="I38" s="88">
        <v>1539.588333712064</v>
      </c>
      <c r="J38" s="88">
        <v>1461.738286736645</v>
      </c>
      <c r="K38" s="88">
        <v>1076.2867128820462</v>
      </c>
      <c r="L38" s="88">
        <v>1451.8213290389854</v>
      </c>
      <c r="M38" s="89">
        <v>1563.7484401003674</v>
      </c>
      <c r="N38" s="89">
        <v>1873.214385825344</v>
      </c>
      <c r="P38" s="130"/>
    </row>
    <row r="39" spans="1:16" ht="12">
      <c r="A39" s="48">
        <v>310</v>
      </c>
      <c r="B39" s="59"/>
      <c r="C39" s="60"/>
      <c r="D39" s="60"/>
      <c r="E39" s="60"/>
      <c r="F39" s="88"/>
      <c r="G39" s="88"/>
      <c r="H39" s="88"/>
      <c r="I39" s="88"/>
      <c r="J39" s="88"/>
      <c r="K39" s="88"/>
      <c r="L39" s="88"/>
      <c r="M39" s="89"/>
      <c r="N39" s="89"/>
      <c r="P39" s="130"/>
    </row>
    <row r="40" spans="1:16" ht="12">
      <c r="A40" s="48">
        <v>320</v>
      </c>
      <c r="B40" s="59" t="s">
        <v>39</v>
      </c>
      <c r="C40" s="60">
        <v>70059.04992158974</v>
      </c>
      <c r="D40" s="60">
        <v>104565.38030277731</v>
      </c>
      <c r="E40" s="60">
        <v>182015.6937044414</v>
      </c>
      <c r="F40" s="88">
        <v>220794.8421888547</v>
      </c>
      <c r="G40" s="88">
        <v>254067.40349693882</v>
      </c>
      <c r="H40" s="88">
        <v>318332.64543337206</v>
      </c>
      <c r="I40" s="88">
        <v>340581.17212199286</v>
      </c>
      <c r="J40" s="88">
        <v>276138.6737153125</v>
      </c>
      <c r="K40" s="88">
        <v>207900.57410543566</v>
      </c>
      <c r="L40" s="88">
        <v>232067.01467555983</v>
      </c>
      <c r="M40" s="89">
        <v>255076.31179405074</v>
      </c>
      <c r="N40" s="89">
        <v>266524.1926896458</v>
      </c>
      <c r="P40" s="130"/>
    </row>
    <row r="41" spans="1:16" ht="12">
      <c r="A41" s="48">
        <v>330</v>
      </c>
      <c r="B41" s="59" t="s">
        <v>38</v>
      </c>
      <c r="C41" s="60">
        <v>65716.46002140993</v>
      </c>
      <c r="D41" s="60">
        <v>98112.6567566176</v>
      </c>
      <c r="E41" s="60">
        <v>168576.03562390103</v>
      </c>
      <c r="F41" s="88">
        <v>204827.60737057126</v>
      </c>
      <c r="G41" s="88">
        <v>230058.3191109295</v>
      </c>
      <c r="H41" s="88">
        <v>286116.30619485734</v>
      </c>
      <c r="I41" s="88">
        <v>304804.59631706605</v>
      </c>
      <c r="J41" s="88">
        <v>248069.7382986768</v>
      </c>
      <c r="K41" s="88">
        <v>187374.7506806325</v>
      </c>
      <c r="L41" s="88">
        <v>209349.1808887124</v>
      </c>
      <c r="M41" s="89">
        <v>230543.43035696895</v>
      </c>
      <c r="N41" s="89">
        <v>235014.96988831466</v>
      </c>
      <c r="P41" s="130"/>
    </row>
    <row r="42" spans="1:16" ht="12">
      <c r="A42" s="48">
        <v>340</v>
      </c>
      <c r="B42" s="59" t="s">
        <v>37</v>
      </c>
      <c r="C42" s="60">
        <v>4342.589900179854</v>
      </c>
      <c r="D42" s="60">
        <v>6452.723546160489</v>
      </c>
      <c r="E42" s="60">
        <v>13439.658080544596</v>
      </c>
      <c r="F42" s="88">
        <v>15967.234818305977</v>
      </c>
      <c r="G42" s="88">
        <v>24009.08438596172</v>
      </c>
      <c r="H42" s="88">
        <v>32216.339238460358</v>
      </c>
      <c r="I42" s="88">
        <v>35776.57580491795</v>
      </c>
      <c r="J42" s="88">
        <v>28068.935416632386</v>
      </c>
      <c r="K42" s="88">
        <v>20525.823424827286</v>
      </c>
      <c r="L42" s="88">
        <v>22717.833786817828</v>
      </c>
      <c r="M42" s="89">
        <v>24532.88143714253</v>
      </c>
      <c r="N42" s="89">
        <v>31509.22280136229</v>
      </c>
      <c r="P42" s="130"/>
    </row>
    <row r="43" spans="1:16" ht="12">
      <c r="A43" s="48">
        <v>350</v>
      </c>
      <c r="B43" s="59" t="s">
        <v>36</v>
      </c>
      <c r="C43" s="60">
        <v>106134.46005036344</v>
      </c>
      <c r="D43" s="60">
        <v>156173.94374003282</v>
      </c>
      <c r="E43" s="60">
        <v>278129.78717583715</v>
      </c>
      <c r="F43" s="88">
        <v>330288.1465068013</v>
      </c>
      <c r="G43" s="88">
        <v>383985.8486532108</v>
      </c>
      <c r="H43" s="88">
        <v>477205.40194425854</v>
      </c>
      <c r="I43" s="88">
        <v>529069.2624215942</v>
      </c>
      <c r="J43" s="88">
        <v>431160.7059644911</v>
      </c>
      <c r="K43" s="88">
        <v>308893.19894403365</v>
      </c>
      <c r="L43" s="88">
        <v>331967.9126553686</v>
      </c>
      <c r="M43" s="89">
        <v>375011.1097080809</v>
      </c>
      <c r="N43" s="89">
        <v>404998.0212734285</v>
      </c>
      <c r="P43" s="130"/>
    </row>
    <row r="44" spans="1:16" ht="12">
      <c r="A44" s="48">
        <v>360</v>
      </c>
      <c r="B44" s="59" t="s">
        <v>35</v>
      </c>
      <c r="C44" s="60">
        <v>5863.723408226274</v>
      </c>
      <c r="D44" s="60">
        <v>8847.865475510394</v>
      </c>
      <c r="E44" s="60">
        <v>18038.36029875397</v>
      </c>
      <c r="F44" s="88">
        <v>22264.04631281191</v>
      </c>
      <c r="G44" s="88">
        <v>33188.28259049216</v>
      </c>
      <c r="H44" s="88">
        <v>45228.48267649586</v>
      </c>
      <c r="I44" s="88">
        <v>49732.065326776494</v>
      </c>
      <c r="J44" s="88">
        <v>38486.26005141875</v>
      </c>
      <c r="K44" s="88">
        <v>28998.94466772731</v>
      </c>
      <c r="L44" s="88">
        <v>32747.254519755326</v>
      </c>
      <c r="M44" s="89">
        <v>34777.76085647012</v>
      </c>
      <c r="N44" s="89">
        <v>42397.44397880304</v>
      </c>
      <c r="P44" s="130"/>
    </row>
    <row r="45" spans="1:16" ht="12">
      <c r="A45" s="48">
        <v>370</v>
      </c>
      <c r="B45" s="59" t="s">
        <v>34</v>
      </c>
      <c r="C45" s="92">
        <v>1.0592667836690024</v>
      </c>
      <c r="D45" s="92">
        <v>1.0595226475490447</v>
      </c>
      <c r="E45" s="92">
        <v>1.066471450414867</v>
      </c>
      <c r="F45" s="91">
        <v>1.0691332621291982</v>
      </c>
      <c r="G45" s="91">
        <v>1.087374062285486</v>
      </c>
      <c r="H45" s="91">
        <v>1.095234177482575</v>
      </c>
      <c r="I45" s="91">
        <v>1.0948978763498995</v>
      </c>
      <c r="J45" s="91">
        <v>1.0915249780738778</v>
      </c>
      <c r="K45" s="91">
        <v>1.0962678404795403</v>
      </c>
      <c r="L45" s="91">
        <v>1.1006795508919884</v>
      </c>
      <c r="M45" s="90">
        <v>1.094802524437751</v>
      </c>
      <c r="N45" s="90">
        <v>1.1060499335699385</v>
      </c>
      <c r="P45" s="130"/>
    </row>
    <row r="46" spans="1:16" ht="12">
      <c r="A46" s="48">
        <v>380</v>
      </c>
      <c r="B46" s="59"/>
      <c r="C46" s="92"/>
      <c r="D46" s="92"/>
      <c r="E46" s="92"/>
      <c r="F46" s="91"/>
      <c r="G46" s="91"/>
      <c r="H46" s="91"/>
      <c r="I46" s="91"/>
      <c r="J46" s="91"/>
      <c r="K46" s="91"/>
      <c r="L46" s="91"/>
      <c r="M46" s="90"/>
      <c r="N46" s="90"/>
      <c r="P46" s="130"/>
    </row>
    <row r="47" spans="1:16" ht="12">
      <c r="A47" s="48">
        <v>390</v>
      </c>
      <c r="B47" s="59" t="s">
        <v>33</v>
      </c>
      <c r="C47" s="92"/>
      <c r="D47" s="92"/>
      <c r="E47" s="92"/>
      <c r="F47" s="91"/>
      <c r="G47" s="91"/>
      <c r="H47" s="91"/>
      <c r="I47" s="91"/>
      <c r="J47" s="91"/>
      <c r="K47" s="91"/>
      <c r="L47" s="91"/>
      <c r="M47" s="90"/>
      <c r="N47" s="90"/>
      <c r="P47" s="130"/>
    </row>
    <row r="48" spans="1:16" ht="12">
      <c r="A48" s="48">
        <v>400</v>
      </c>
      <c r="B48" s="59" t="s">
        <v>125</v>
      </c>
      <c r="C48" s="92">
        <v>13.137458168025422</v>
      </c>
      <c r="D48" s="92">
        <v>10.235945346853919</v>
      </c>
      <c r="E48" s="92">
        <v>9.470452055622708</v>
      </c>
      <c r="F48" s="91">
        <v>9.131350077434982</v>
      </c>
      <c r="G48" s="91">
        <v>9.0123351121421</v>
      </c>
      <c r="H48" s="91">
        <v>9.340101058079535</v>
      </c>
      <c r="I48" s="91">
        <v>8.945540382685373</v>
      </c>
      <c r="J48" s="91">
        <v>8.539717380401514</v>
      </c>
      <c r="K48" s="91">
        <v>8.591732828940541</v>
      </c>
      <c r="L48" s="91">
        <v>8.808433395923299</v>
      </c>
      <c r="M48" s="90">
        <v>8.828046870162368</v>
      </c>
      <c r="N48" s="90">
        <v>9.285818940089458</v>
      </c>
      <c r="P48" s="130"/>
    </row>
    <row r="49" spans="1:16" ht="12">
      <c r="A49" s="48">
        <v>410</v>
      </c>
      <c r="B49" s="59"/>
      <c r="C49" s="60"/>
      <c r="D49" s="60"/>
      <c r="E49" s="60"/>
      <c r="F49" s="88"/>
      <c r="G49" s="88"/>
      <c r="H49" s="88"/>
      <c r="I49" s="88"/>
      <c r="J49" s="88"/>
      <c r="K49" s="88"/>
      <c r="L49" s="88"/>
      <c r="M49" s="89"/>
      <c r="N49" s="89"/>
      <c r="P49" s="130"/>
    </row>
    <row r="50" spans="1:16" ht="12">
      <c r="A50" s="48">
        <v>420</v>
      </c>
      <c r="B50" s="59" t="s">
        <v>32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9"/>
      <c r="N50" s="89"/>
      <c r="P50" s="130"/>
    </row>
    <row r="51" spans="1:16" ht="12">
      <c r="A51" s="48">
        <v>430</v>
      </c>
      <c r="B51" s="59" t="s">
        <v>31</v>
      </c>
      <c r="C51" s="88">
        <v>39054.410184488355</v>
      </c>
      <c r="D51" s="88">
        <v>69031.37732989094</v>
      </c>
      <c r="E51" s="88">
        <v>139359.88628912624</v>
      </c>
      <c r="F51" s="88">
        <v>170843.60460148196</v>
      </c>
      <c r="G51" s="88">
        <v>207649.40236006374</v>
      </c>
      <c r="H51" s="88">
        <v>270465.01094296726</v>
      </c>
      <c r="I51" s="88">
        <v>308750.7581035034</v>
      </c>
      <c r="J51" s="88">
        <v>247105.07392873784</v>
      </c>
      <c r="K51" s="88">
        <v>167182.10310124603</v>
      </c>
      <c r="L51" s="88">
        <v>174674.70783728725</v>
      </c>
      <c r="M51" s="89">
        <v>204638.03774876302</v>
      </c>
      <c r="N51" s="89">
        <v>217634.43698785247</v>
      </c>
      <c r="P51" s="130"/>
    </row>
    <row r="52" spans="1:16" ht="12">
      <c r="A52" s="48">
        <v>440</v>
      </c>
      <c r="B52" s="59" t="s">
        <v>30</v>
      </c>
      <c r="C52" s="88">
        <v>33115.75593167919</v>
      </c>
      <c r="D52" s="88">
        <v>59224.3325250668</v>
      </c>
      <c r="E52" s="88">
        <v>119141.98082047679</v>
      </c>
      <c r="F52" s="88">
        <v>149891.33982785285</v>
      </c>
      <c r="G52" s="88">
        <v>183112.13988500353</v>
      </c>
      <c r="H52" s="88">
        <v>237536.42848980613</v>
      </c>
      <c r="I52" s="88">
        <v>273676.2126639622</v>
      </c>
      <c r="J52" s="88">
        <v>221612.1567267457</v>
      </c>
      <c r="K52" s="88">
        <v>149312.07244429138</v>
      </c>
      <c r="L52" s="88">
        <v>153277.23946967686</v>
      </c>
      <c r="M52" s="89">
        <v>180683.43378583135</v>
      </c>
      <c r="N52" s="89">
        <v>191446.29604488998</v>
      </c>
      <c r="P52" s="130"/>
    </row>
    <row r="53" spans="1:16" ht="12">
      <c r="A53" s="48">
        <v>450</v>
      </c>
      <c r="B53" s="59" t="s">
        <v>29</v>
      </c>
      <c r="C53" s="88">
        <v>27370.78548492404</v>
      </c>
      <c r="D53" s="88">
        <v>39591.2312848339</v>
      </c>
      <c r="E53" s="88">
        <v>69939.593748084</v>
      </c>
      <c r="F53" s="88">
        <v>79556.66835431258</v>
      </c>
      <c r="G53" s="88">
        <v>85521.09552739155</v>
      </c>
      <c r="H53" s="88">
        <v>106506.58098820364</v>
      </c>
      <c r="I53" s="88">
        <v>113275.0528194206</v>
      </c>
      <c r="J53" s="88">
        <v>91629.18500978754</v>
      </c>
      <c r="K53" s="88">
        <v>69962.52391703858</v>
      </c>
      <c r="L53" s="88">
        <v>79128.04941154462</v>
      </c>
      <c r="M53" s="89">
        <v>83777.64583535572</v>
      </c>
      <c r="N53" s="89">
        <v>86496.90839761161</v>
      </c>
      <c r="P53" s="130"/>
    </row>
    <row r="54" spans="1:16" ht="12">
      <c r="A54" s="48">
        <v>460</v>
      </c>
      <c r="B54" s="59" t="s">
        <v>28</v>
      </c>
      <c r="C54" s="88">
        <v>23708.6949746833</v>
      </c>
      <c r="D54" s="88">
        <v>34104.395301801196</v>
      </c>
      <c r="E54" s="88">
        <v>59034.57854526639</v>
      </c>
      <c r="F54" s="88">
        <v>68394.92515811886</v>
      </c>
      <c r="G54" s="88">
        <v>73066.1445218284</v>
      </c>
      <c r="H54" s="88">
        <v>89463.25474287674</v>
      </c>
      <c r="I54" s="88">
        <v>94904.7455756834</v>
      </c>
      <c r="J54" s="88">
        <v>78579.43120664438</v>
      </c>
      <c r="K54" s="88">
        <v>60263.75367376937</v>
      </c>
      <c r="L54" s="88">
        <v>67236.80416055938</v>
      </c>
      <c r="M54" s="89">
        <v>71134.16518743556</v>
      </c>
      <c r="N54" s="89">
        <v>73117.16501091556</v>
      </c>
      <c r="P54" s="130"/>
    </row>
    <row r="55" spans="1:16" ht="12">
      <c r="A55" s="48">
        <v>470</v>
      </c>
      <c r="B55" s="59" t="s">
        <v>27</v>
      </c>
      <c r="C55" s="88">
        <v>14707.555977719936</v>
      </c>
      <c r="D55" s="88">
        <v>18774.457684320452</v>
      </c>
      <c r="E55" s="88">
        <v>30500.48520568282</v>
      </c>
      <c r="F55" s="88">
        <v>38581.704999106885</v>
      </c>
      <c r="G55" s="88">
        <v>45691.753381546325</v>
      </c>
      <c r="H55" s="88">
        <v>56505.29302680705</v>
      </c>
      <c r="I55" s="88">
        <v>61533.52218109266</v>
      </c>
      <c r="J55" s="88">
        <v>48033.21535325488</v>
      </c>
      <c r="K55" s="88">
        <v>38169.71706316495</v>
      </c>
      <c r="L55" s="88">
        <v>45876.529576071734</v>
      </c>
      <c r="M55" s="89">
        <v>45086.987279556015</v>
      </c>
      <c r="N55" s="89">
        <v>39423.95449898622</v>
      </c>
      <c r="P55" s="130"/>
    </row>
    <row r="56" spans="1:16" ht="12">
      <c r="A56" s="48">
        <v>480</v>
      </c>
      <c r="B56" s="59" t="s">
        <v>26</v>
      </c>
      <c r="C56" s="88">
        <v>12714.826435874793</v>
      </c>
      <c r="D56" s="88">
        <v>16011.388510308569</v>
      </c>
      <c r="E56" s="88">
        <v>25426.017388999495</v>
      </c>
      <c r="F56" s="88">
        <v>32631.021222426323</v>
      </c>
      <c r="G56" s="88">
        <v>38834.65159757838</v>
      </c>
      <c r="H56" s="88">
        <v>46500.250633397794</v>
      </c>
      <c r="I56" s="88">
        <v>50727.930223053896</v>
      </c>
      <c r="J56" s="88">
        <v>40610.9118994236</v>
      </c>
      <c r="K56" s="88">
        <v>32632.028648361837</v>
      </c>
      <c r="L56" s="88">
        <v>38806.52207841634</v>
      </c>
      <c r="M56" s="89">
        <v>37548.50856374171</v>
      </c>
      <c r="N56" s="89">
        <v>32701.672803860234</v>
      </c>
      <c r="P56" s="130"/>
    </row>
    <row r="57" spans="1:16" ht="12">
      <c r="A57" s="48">
        <v>490</v>
      </c>
      <c r="B57" s="59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9"/>
      <c r="N57" s="89"/>
      <c r="P57" s="130"/>
    </row>
    <row r="58" spans="1:16" ht="12">
      <c r="A58" s="59">
        <v>500</v>
      </c>
      <c r="B58" s="59" t="s">
        <v>25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P58" s="130"/>
    </row>
    <row r="59" spans="1:16" ht="12">
      <c r="A59" s="48">
        <v>510</v>
      </c>
      <c r="B59" s="59" t="s">
        <v>24</v>
      </c>
      <c r="C59" s="88">
        <v>17851.264680318764</v>
      </c>
      <c r="D59" s="88">
        <v>23104.851848291262</v>
      </c>
      <c r="E59" s="88">
        <v>36796.43256303217</v>
      </c>
      <c r="F59" s="88">
        <v>37535.54299887649</v>
      </c>
      <c r="G59" s="88">
        <v>46310.102380203774</v>
      </c>
      <c r="H59" s="88">
        <v>57507.3449194136</v>
      </c>
      <c r="I59" s="88">
        <v>61955.456757051994</v>
      </c>
      <c r="J59" s="88">
        <v>44134.573066737896</v>
      </c>
      <c r="K59" s="88">
        <v>31710.442433808937</v>
      </c>
      <c r="L59" s="88">
        <v>37965.94074704324</v>
      </c>
      <c r="M59" s="89">
        <v>46685.396644234745</v>
      </c>
      <c r="N59" s="89">
        <v>69988.07606103182</v>
      </c>
      <c r="P59" s="130"/>
    </row>
    <row r="60" spans="1:16" ht="12">
      <c r="A60" s="48">
        <v>520</v>
      </c>
      <c r="B60" s="59" t="s">
        <v>23</v>
      </c>
      <c r="C60" s="88">
        <v>1176.4445098869899</v>
      </c>
      <c r="D60" s="88">
        <v>1590.944218893782</v>
      </c>
      <c r="E60" s="88">
        <v>2686.6608463434955</v>
      </c>
      <c r="F60" s="88">
        <v>2974.1890242264226</v>
      </c>
      <c r="G60" s="88">
        <v>4131.9802055645105</v>
      </c>
      <c r="H60" s="88">
        <v>3817.8250710232182</v>
      </c>
      <c r="I60" s="88">
        <v>4171.517456181031</v>
      </c>
      <c r="J60" s="88">
        <v>3920.558781723335</v>
      </c>
      <c r="K60" s="88">
        <v>3301.1498051814906</v>
      </c>
      <c r="L60" s="88">
        <v>3711.7049345632686</v>
      </c>
      <c r="M60" s="89">
        <v>4122.313130739114</v>
      </c>
      <c r="N60" s="89">
        <v>4492.2914832109245</v>
      </c>
      <c r="P60" s="130"/>
    </row>
    <row r="61" spans="1:16" ht="12">
      <c r="A61" s="48">
        <v>521</v>
      </c>
      <c r="B61" s="59" t="s">
        <v>168</v>
      </c>
      <c r="C61" s="88">
        <v>16301.088669267921</v>
      </c>
      <c r="D61" s="88">
        <v>22414.563872172457</v>
      </c>
      <c r="E61" s="88">
        <v>37382.49635701907</v>
      </c>
      <c r="F61" s="88">
        <v>42793.75243150074</v>
      </c>
      <c r="G61" s="88">
        <v>51106.39260605534</v>
      </c>
      <c r="H61" s="88">
        <v>60816.37898692206</v>
      </c>
      <c r="I61" s="88">
        <v>64055.15072880952</v>
      </c>
      <c r="J61" s="88">
        <v>56558.15927121888</v>
      </c>
      <c r="K61" s="88">
        <v>42585.244986974634</v>
      </c>
      <c r="L61" s="88">
        <v>44202.22252280167</v>
      </c>
      <c r="M61" s="89">
        <v>47829.754498699454</v>
      </c>
      <c r="N61" s="89">
        <v>52853.88387665877</v>
      </c>
      <c r="P61" s="130"/>
    </row>
    <row r="62" spans="1:16" ht="12">
      <c r="A62" s="48">
        <v>522</v>
      </c>
      <c r="B62" s="59" t="s">
        <v>167</v>
      </c>
      <c r="C62" s="88">
        <v>476.3667945654532</v>
      </c>
      <c r="D62" s="88">
        <v>563.5713943080431</v>
      </c>
      <c r="E62" s="88">
        <v>989.5164042601868</v>
      </c>
      <c r="F62" s="88">
        <v>1079.942947192554</v>
      </c>
      <c r="G62" s="88">
        <v>1543.066203392906</v>
      </c>
      <c r="H62" s="88">
        <v>2012.3865648676212</v>
      </c>
      <c r="I62" s="88">
        <v>2224.7777736122816</v>
      </c>
      <c r="J62" s="88">
        <v>2030.03919478398</v>
      </c>
      <c r="K62" s="88">
        <v>1413.6671077430096</v>
      </c>
      <c r="L62" s="88">
        <v>1353.701784756384</v>
      </c>
      <c r="M62" s="89">
        <v>1694.6433947994612</v>
      </c>
      <c r="N62" s="89">
        <v>2226.636197101597</v>
      </c>
      <c r="P62" s="130"/>
    </row>
    <row r="63" spans="1:16" ht="12">
      <c r="A63" s="48">
        <v>523</v>
      </c>
      <c r="B63" s="59" t="s">
        <v>166</v>
      </c>
      <c r="C63" s="88">
        <v>525.9222904776499</v>
      </c>
      <c r="D63" s="88">
        <v>811.7509100873359</v>
      </c>
      <c r="E63" s="88">
        <v>1248.1786585173888</v>
      </c>
      <c r="F63" s="88">
        <v>1445.7236832233555</v>
      </c>
      <c r="G63" s="88">
        <v>1862.1360159645844</v>
      </c>
      <c r="H63" s="88">
        <v>1999.4615506615269</v>
      </c>
      <c r="I63" s="88">
        <v>2073.099714801784</v>
      </c>
      <c r="J63" s="88">
        <v>1806.6727071344772</v>
      </c>
      <c r="K63" s="88">
        <v>1472.8126460466178</v>
      </c>
      <c r="L63" s="88">
        <v>1672.5230943501235</v>
      </c>
      <c r="M63" s="89">
        <v>1785.1713350012078</v>
      </c>
      <c r="N63" s="89">
        <v>2336.6117141227555</v>
      </c>
      <c r="P63" s="130"/>
    </row>
    <row r="64" spans="1:16" ht="12">
      <c r="A64" s="48">
        <v>526</v>
      </c>
      <c r="B64" s="59" t="s">
        <v>165</v>
      </c>
      <c r="C64" s="88">
        <v>1585.9660400288851</v>
      </c>
      <c r="D64" s="88">
        <v>1903.5865369323565</v>
      </c>
      <c r="E64" s="88">
        <v>2624.4199696457767</v>
      </c>
      <c r="F64" s="88">
        <v>3166.4075878151793</v>
      </c>
      <c r="G64" s="88">
        <v>3492.0106948013345</v>
      </c>
      <c r="H64" s="88">
        <v>3886.7003858111393</v>
      </c>
      <c r="I64" s="88">
        <v>4156.308328959591</v>
      </c>
      <c r="J64" s="88">
        <v>3882.1019138375914</v>
      </c>
      <c r="K64" s="88">
        <v>2930.268498003627</v>
      </c>
      <c r="L64" s="88">
        <v>2925.661599463264</v>
      </c>
      <c r="M64" s="89">
        <v>3462.2685997030103</v>
      </c>
      <c r="N64" s="89">
        <v>4580.997636714157</v>
      </c>
      <c r="P64" s="130"/>
    </row>
    <row r="65" spans="1:16" ht="12">
      <c r="A65" s="48">
        <v>527</v>
      </c>
      <c r="B65" s="59" t="s">
        <v>164</v>
      </c>
      <c r="C65" s="88">
        <v>435.46240428051874</v>
      </c>
      <c r="D65" s="88">
        <v>580.6962825690529</v>
      </c>
      <c r="E65" s="88">
        <v>664.2239841107535</v>
      </c>
      <c r="F65" s="88">
        <v>756.0032294221281</v>
      </c>
      <c r="G65" s="88">
        <v>905.2413205717253</v>
      </c>
      <c r="H65" s="88">
        <v>1028.164461353445</v>
      </c>
      <c r="I65" s="88">
        <v>1202.343235444334</v>
      </c>
      <c r="J65" s="88">
        <v>1041.7125048107393</v>
      </c>
      <c r="K65" s="88">
        <v>856.8626790496063</v>
      </c>
      <c r="L65" s="88">
        <v>756.888141957381</v>
      </c>
      <c r="M65" s="89">
        <v>951.3119279576293</v>
      </c>
      <c r="N65" s="89">
        <v>1265.4367633050863</v>
      </c>
      <c r="P65" s="130"/>
    </row>
    <row r="66" spans="1:16" ht="12">
      <c r="A66" s="48">
        <v>530</v>
      </c>
      <c r="B66" s="59" t="s">
        <v>22</v>
      </c>
      <c r="C66" s="88">
        <v>2611.709510836163</v>
      </c>
      <c r="D66" s="88">
        <v>2437.9856864610024</v>
      </c>
      <c r="E66" s="88">
        <v>3686.496763893185</v>
      </c>
      <c r="F66" s="88">
        <v>4566.306320328321</v>
      </c>
      <c r="G66" s="88">
        <v>5338.561504501375</v>
      </c>
      <c r="H66" s="88">
        <v>6104.457880903142</v>
      </c>
      <c r="I66" s="88">
        <v>6928.529805409286</v>
      </c>
      <c r="J66" s="88">
        <v>6562.526252795415</v>
      </c>
      <c r="K66" s="88">
        <v>5324.819941299594</v>
      </c>
      <c r="L66" s="88">
        <v>5292.353204563551</v>
      </c>
      <c r="M66" s="89">
        <v>5598.959646338997</v>
      </c>
      <c r="N66" s="89">
        <v>6270.988216643049</v>
      </c>
      <c r="P66" s="130"/>
    </row>
    <row r="67" spans="1:16" ht="12">
      <c r="A67" s="48">
        <v>540</v>
      </c>
      <c r="B67" s="59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9"/>
      <c r="N67" s="89"/>
      <c r="P67" s="130"/>
    </row>
    <row r="68" spans="1:16" ht="12">
      <c r="A68" s="48">
        <v>550</v>
      </c>
      <c r="B68" s="59" t="s">
        <v>21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9"/>
      <c r="N68" s="89"/>
      <c r="P68" s="130"/>
    </row>
    <row r="69" spans="1:16" ht="12">
      <c r="A69" s="48">
        <v>560</v>
      </c>
      <c r="B69" s="59" t="s">
        <v>20</v>
      </c>
      <c r="C69" s="88">
        <v>89260.622404175</v>
      </c>
      <c r="D69" s="88">
        <v>139294.7530969899</v>
      </c>
      <c r="E69" s="88">
        <v>259225.27346165603</v>
      </c>
      <c r="F69" s="88">
        <v>312181.2965887471</v>
      </c>
      <c r="G69" s="88">
        <v>366479.0538906735</v>
      </c>
      <c r="H69" s="88">
        <v>467647.6006126289</v>
      </c>
      <c r="I69" s="88">
        <v>520081.0454452482</v>
      </c>
      <c r="J69" s="88">
        <v>414934.3324396824</v>
      </c>
      <c r="K69" s="88">
        <v>289590.2592700863</v>
      </c>
      <c r="L69" s="88">
        <v>311703.55456099263</v>
      </c>
      <c r="M69" s="89">
        <v>353446.23059202527</v>
      </c>
      <c r="N69" s="89">
        <v>379821.25431442383</v>
      </c>
      <c r="P69" s="130"/>
    </row>
    <row r="70" spans="1:16" ht="12">
      <c r="A70" s="48">
        <v>570</v>
      </c>
      <c r="B70" s="59" t="s">
        <v>19</v>
      </c>
      <c r="C70" s="88">
        <v>2375.161316027494</v>
      </c>
      <c r="D70" s="88">
        <v>3632.7656133645387</v>
      </c>
      <c r="E70" s="88">
        <v>6141.716602929742</v>
      </c>
      <c r="F70" s="88">
        <v>9634.631131423037</v>
      </c>
      <c r="G70" s="88">
        <v>14713.948695777683</v>
      </c>
      <c r="H70" s="88">
        <v>15063.838700764441</v>
      </c>
      <c r="I70" s="88">
        <v>14783.218180164136</v>
      </c>
      <c r="J70" s="88">
        <v>16821.284348356025</v>
      </c>
      <c r="K70" s="88">
        <v>16966.44829327272</v>
      </c>
      <c r="L70" s="88">
        <v>15436.278792572175</v>
      </c>
      <c r="M70" s="89">
        <v>11953.360929231</v>
      </c>
      <c r="N70" s="89">
        <v>9698.78638843284</v>
      </c>
      <c r="P70" s="130"/>
    </row>
    <row r="71" spans="1:16" ht="12">
      <c r="A71" s="48">
        <v>580</v>
      </c>
      <c r="B71" s="59" t="s">
        <v>18</v>
      </c>
      <c r="C71" s="88">
        <v>1925.618108890419</v>
      </c>
      <c r="D71" s="88">
        <v>3028.8562143603194</v>
      </c>
      <c r="E71" s="88">
        <v>4958.2848719845015</v>
      </c>
      <c r="F71" s="88">
        <v>7744.259702290761</v>
      </c>
      <c r="G71" s="88">
        <v>12319.88137333376</v>
      </c>
      <c r="H71" s="88">
        <v>12493.733130020993</v>
      </c>
      <c r="I71" s="88">
        <v>12343.917800847481</v>
      </c>
      <c r="J71" s="88">
        <v>14451.378067180205</v>
      </c>
      <c r="K71" s="88">
        <v>14471.327151056548</v>
      </c>
      <c r="L71" s="88">
        <v>13360.446840437837</v>
      </c>
      <c r="M71" s="89">
        <v>10226.441682164163</v>
      </c>
      <c r="N71" s="89">
        <v>7915.702928882414</v>
      </c>
      <c r="P71" s="130"/>
    </row>
    <row r="72" spans="1:16" ht="12">
      <c r="A72" s="48">
        <v>590</v>
      </c>
      <c r="B72" s="59" t="s">
        <v>17</v>
      </c>
      <c r="C72" s="88">
        <v>546.9690127009939</v>
      </c>
      <c r="D72" s="88">
        <v>798.8022794795328</v>
      </c>
      <c r="E72" s="88">
        <v>1434.7043653715853</v>
      </c>
      <c r="F72" s="88">
        <v>2347.4987274460354</v>
      </c>
      <c r="G72" s="88">
        <v>3044.9797440925768</v>
      </c>
      <c r="H72" s="88">
        <v>3292.561626233012</v>
      </c>
      <c r="I72" s="88">
        <v>3025.026129237973</v>
      </c>
      <c r="J72" s="88">
        <v>2964.2290523252</v>
      </c>
      <c r="K72" s="88">
        <v>3126.5632358711464</v>
      </c>
      <c r="L72" s="88">
        <v>2666.1027941631287</v>
      </c>
      <c r="M72" s="89">
        <v>2132.837040414369</v>
      </c>
      <c r="N72" s="89">
        <v>2273.950922304421</v>
      </c>
      <c r="P72" s="130"/>
    </row>
    <row r="73" spans="1:16" ht="12">
      <c r="A73" s="48">
        <v>600</v>
      </c>
      <c r="B73" s="59" t="s">
        <v>16</v>
      </c>
      <c r="C73" s="88">
        <v>87449.73741665784</v>
      </c>
      <c r="D73" s="88">
        <v>136568.2552788508</v>
      </c>
      <c r="E73" s="88">
        <v>254670.2330525077</v>
      </c>
      <c r="F73" s="88">
        <v>304919.8193089245</v>
      </c>
      <c r="G73" s="88">
        <v>355135.3606738413</v>
      </c>
      <c r="H73" s="88">
        <v>455684.5108627491</v>
      </c>
      <c r="I73" s="88">
        <v>508539.0402612335</v>
      </c>
      <c r="J73" s="88">
        <v>401297.57422002556</v>
      </c>
      <c r="K73" s="88">
        <v>275619.7908074506</v>
      </c>
      <c r="L73" s="88">
        <v>298964.64682296425</v>
      </c>
      <c r="M73" s="89">
        <v>343913.15584523807</v>
      </c>
      <c r="N73" s="89">
        <v>372405.88045357785</v>
      </c>
      <c r="P73" s="130"/>
    </row>
    <row r="74" spans="1:16" ht="12">
      <c r="A74" s="48">
        <v>610</v>
      </c>
      <c r="B74" s="59"/>
      <c r="C74" s="60"/>
      <c r="D74" s="60"/>
      <c r="E74" s="60"/>
      <c r="F74" s="88"/>
      <c r="G74" s="88"/>
      <c r="H74" s="88"/>
      <c r="I74" s="88"/>
      <c r="J74" s="88"/>
      <c r="K74" s="88"/>
      <c r="L74" s="88"/>
      <c r="M74" s="89"/>
      <c r="N74" s="89"/>
      <c r="P74" s="130"/>
    </row>
    <row r="75" spans="1:16" ht="12">
      <c r="A75" s="48">
        <v>620</v>
      </c>
      <c r="B75" s="59" t="s">
        <v>15</v>
      </c>
      <c r="C75" s="88">
        <v>951.4263044930442</v>
      </c>
      <c r="D75" s="88">
        <v>1666.258656779324</v>
      </c>
      <c r="E75" s="88">
        <v>1884.4064305400536</v>
      </c>
      <c r="F75" s="88">
        <v>2532.6439693753186</v>
      </c>
      <c r="G75" s="88">
        <v>4534.679704273341</v>
      </c>
      <c r="H75" s="88">
        <v>3846.6634568850614</v>
      </c>
      <c r="I75" s="88">
        <v>4610.058030033737</v>
      </c>
      <c r="J75" s="88">
        <v>5006.032372939188</v>
      </c>
      <c r="K75" s="88">
        <v>5073.852910189528</v>
      </c>
      <c r="L75" s="88">
        <v>9679.58577353383</v>
      </c>
      <c r="M75" s="89">
        <v>8796.154343415976</v>
      </c>
      <c r="N75" s="89">
        <v>4152.778273989695</v>
      </c>
      <c r="P75" s="130"/>
    </row>
    <row r="76" spans="1:16" ht="12">
      <c r="A76" s="48">
        <v>630</v>
      </c>
      <c r="B76" s="59" t="s">
        <v>14</v>
      </c>
      <c r="C76" s="88">
        <v>353.7949488126157</v>
      </c>
      <c r="D76" s="88">
        <v>654.2074906956954</v>
      </c>
      <c r="E76" s="88">
        <v>629.2905486222131</v>
      </c>
      <c r="F76" s="88">
        <v>960.1456044348754</v>
      </c>
      <c r="G76" s="88">
        <v>2425.1699049399435</v>
      </c>
      <c r="H76" s="88">
        <v>1847.852975009648</v>
      </c>
      <c r="I76" s="88">
        <v>2120.5222071025673</v>
      </c>
      <c r="J76" s="88">
        <v>2222.9899079482693</v>
      </c>
      <c r="K76" s="88">
        <v>2144.4062520915236</v>
      </c>
      <c r="L76" s="88">
        <v>4892.35267818891</v>
      </c>
      <c r="M76" s="89">
        <v>4987.052507723605</v>
      </c>
      <c r="N76" s="89">
        <v>2106.2666457498126</v>
      </c>
      <c r="P76" s="130"/>
    </row>
    <row r="77" spans="1:16" ht="12">
      <c r="A77" s="48">
        <v>640</v>
      </c>
      <c r="B77" s="59" t="s">
        <v>13</v>
      </c>
      <c r="C77" s="88">
        <v>367.6564234787722</v>
      </c>
      <c r="D77" s="88">
        <v>474.8958424333556</v>
      </c>
      <c r="E77" s="88">
        <v>792.6186934361391</v>
      </c>
      <c r="F77" s="88">
        <v>869.8016996549</v>
      </c>
      <c r="G77" s="88">
        <v>1211.110446305746</v>
      </c>
      <c r="H77" s="88">
        <v>1282.0003491437699</v>
      </c>
      <c r="I77" s="88">
        <v>1373.3293637487836</v>
      </c>
      <c r="J77" s="88">
        <v>1811.3411465040958</v>
      </c>
      <c r="K77" s="88">
        <v>1574.165321008489</v>
      </c>
      <c r="L77" s="88">
        <v>2612.8777092514924</v>
      </c>
      <c r="M77" s="89">
        <v>2421.019463060385</v>
      </c>
      <c r="N77" s="89">
        <v>1393.7324074534183</v>
      </c>
      <c r="P77" s="130"/>
    </row>
    <row r="78" spans="1:16" ht="12">
      <c r="A78" s="48">
        <v>650</v>
      </c>
      <c r="B78" s="59" t="s">
        <v>12</v>
      </c>
      <c r="C78" s="88">
        <v>259.8882383482304</v>
      </c>
      <c r="D78" s="88">
        <v>577.0744317329194</v>
      </c>
      <c r="E78" s="88">
        <v>504.1947112753139</v>
      </c>
      <c r="F78" s="88">
        <v>786.2491510713982</v>
      </c>
      <c r="G78" s="88">
        <v>986.7884327846185</v>
      </c>
      <c r="H78" s="88">
        <v>831.0061993299219</v>
      </c>
      <c r="I78" s="88">
        <v>1293.7535557286838</v>
      </c>
      <c r="J78" s="88">
        <v>1224.41989295138</v>
      </c>
      <c r="K78" s="88">
        <v>1522.7283634809487</v>
      </c>
      <c r="L78" s="88">
        <v>2499.6744494169216</v>
      </c>
      <c r="M78" s="89">
        <v>1583.103738489766</v>
      </c>
      <c r="N78" s="89">
        <v>848.3332795027593</v>
      </c>
      <c r="P78" s="130"/>
    </row>
    <row r="79" spans="1:16" ht="12">
      <c r="A79" s="48">
        <v>660</v>
      </c>
      <c r="B79" s="59"/>
      <c r="C79" s="60"/>
      <c r="D79" s="60"/>
      <c r="E79" s="60"/>
      <c r="F79" s="88"/>
      <c r="G79" s="88"/>
      <c r="H79" s="88"/>
      <c r="I79" s="88"/>
      <c r="J79" s="88"/>
      <c r="K79" s="88"/>
      <c r="L79" s="88"/>
      <c r="M79" s="89"/>
      <c r="N79" s="89"/>
      <c r="P79" s="130"/>
    </row>
    <row r="80" spans="1:16" ht="12">
      <c r="A80" s="48">
        <v>670</v>
      </c>
      <c r="B80" s="59" t="s">
        <v>11</v>
      </c>
      <c r="C80" s="60">
        <v>5104.28800928919</v>
      </c>
      <c r="D80" s="60">
        <v>5449.664757023341</v>
      </c>
      <c r="E80" s="60">
        <v>6328.998345443819</v>
      </c>
      <c r="F80" s="88">
        <v>7247.935089985658</v>
      </c>
      <c r="G80" s="88">
        <v>7782.726588697792</v>
      </c>
      <c r="H80" s="88">
        <v>8282.75752746031</v>
      </c>
      <c r="I80" s="88">
        <v>8542.137011694535</v>
      </c>
      <c r="J80" s="88">
        <v>9428.533882930638</v>
      </c>
      <c r="K80" s="88">
        <v>8924.190829092417</v>
      </c>
      <c r="L80" s="88">
        <v>9390.015385725954</v>
      </c>
      <c r="M80" s="89">
        <v>9678.283814948574</v>
      </c>
      <c r="N80" s="89">
        <v>7966.516706380593</v>
      </c>
      <c r="P80" s="130"/>
    </row>
    <row r="81" spans="1:16" ht="12">
      <c r="A81" s="48">
        <v>680</v>
      </c>
      <c r="B81" s="59" t="s">
        <v>10</v>
      </c>
      <c r="C81" s="60">
        <v>17555.682634439378</v>
      </c>
      <c r="D81" s="60">
        <v>23461.264943049515</v>
      </c>
      <c r="E81" s="60">
        <v>37002.7716704858</v>
      </c>
      <c r="F81" s="88">
        <v>39428.528453512976</v>
      </c>
      <c r="G81" s="88">
        <v>48916.39262937787</v>
      </c>
      <c r="H81" s="88">
        <v>55910.07895198773</v>
      </c>
      <c r="I81" s="88">
        <v>61903.68942310961</v>
      </c>
      <c r="J81" s="88">
        <v>47173.092992658305</v>
      </c>
      <c r="K81" s="88">
        <v>39485.68620678334</v>
      </c>
      <c r="L81" s="88">
        <v>42740.17165520506</v>
      </c>
      <c r="M81" s="89">
        <v>49771.71663328784</v>
      </c>
      <c r="N81" s="89">
        <v>67600.26253617568</v>
      </c>
      <c r="P81" s="130"/>
    </row>
    <row r="82" spans="1:16" ht="12">
      <c r="A82" s="48">
        <v>690</v>
      </c>
      <c r="B82" s="59" t="s">
        <v>9</v>
      </c>
      <c r="C82" s="88">
        <v>1241.7542175040753</v>
      </c>
      <c r="D82" s="88">
        <v>1086.982948047308</v>
      </c>
      <c r="E82" s="88">
        <v>1233.344866667456</v>
      </c>
      <c r="F82" s="88">
        <v>1318.2725433144492</v>
      </c>
      <c r="G82" s="88">
        <v>1995.6298788244885</v>
      </c>
      <c r="H82" s="88">
        <v>2897.965020872256</v>
      </c>
      <c r="I82" s="88">
        <v>2610.042444158579</v>
      </c>
      <c r="J82" s="88">
        <v>2544.680247649169</v>
      </c>
      <c r="K82" s="88">
        <v>2191.9706302936734</v>
      </c>
      <c r="L82" s="88">
        <v>1863.1223701162335</v>
      </c>
      <c r="M82" s="89">
        <v>2170.8976070542217</v>
      </c>
      <c r="N82" s="89">
        <v>1938.2279034832088</v>
      </c>
      <c r="P82" s="130"/>
    </row>
    <row r="83" spans="1:16" ht="12">
      <c r="A83" s="48">
        <v>700</v>
      </c>
      <c r="B83" s="59" t="s">
        <v>8</v>
      </c>
      <c r="C83" s="88">
        <v>965.5446636585671</v>
      </c>
      <c r="D83" s="88">
        <v>199.64121348093798</v>
      </c>
      <c r="E83" s="88">
        <v>255.33671510529624</v>
      </c>
      <c r="F83" s="88">
        <v>385.34175108422323</v>
      </c>
      <c r="G83" s="88">
        <v>277.5909441504246</v>
      </c>
      <c r="H83" s="88">
        <v>396.5008921260681</v>
      </c>
      <c r="I83" s="88">
        <v>422.6300669931907</v>
      </c>
      <c r="J83" s="88">
        <v>4206.689139446842</v>
      </c>
      <c r="K83" s="88">
        <v>487.25324110486395</v>
      </c>
      <c r="L83" s="88">
        <v>293.5179806768654</v>
      </c>
      <c r="M83" s="89">
        <v>409.4751716432821</v>
      </c>
      <c r="N83" s="89">
        <v>323.4452323485142</v>
      </c>
      <c r="P83" s="130"/>
    </row>
    <row r="84" spans="1:16" ht="12">
      <c r="A84" s="48">
        <v>710</v>
      </c>
      <c r="B84" s="59" t="s">
        <v>7</v>
      </c>
      <c r="C84" s="88">
        <v>536.1508229551696</v>
      </c>
      <c r="D84" s="88">
        <v>169.20215912913625</v>
      </c>
      <c r="E84" s="88">
        <v>255.84419934164595</v>
      </c>
      <c r="F84" s="88">
        <v>788.0461219629015</v>
      </c>
      <c r="G84" s="88">
        <v>439.11425884380407</v>
      </c>
      <c r="H84" s="88">
        <v>1047.8947953878776</v>
      </c>
      <c r="I84" s="88">
        <v>926.80276080311</v>
      </c>
      <c r="J84" s="88">
        <v>858.3944484237891</v>
      </c>
      <c r="K84" s="88">
        <v>692.3734476033694</v>
      </c>
      <c r="L84" s="88">
        <v>1411.0637509064504</v>
      </c>
      <c r="M84" s="89">
        <v>1070.3523092152652</v>
      </c>
      <c r="N84" s="89">
        <v>2886.4406706020163</v>
      </c>
      <c r="P84" s="130"/>
    </row>
    <row r="85" spans="1:16" ht="12">
      <c r="A85" s="48">
        <v>715</v>
      </c>
      <c r="B85" s="59" t="s">
        <v>22</v>
      </c>
      <c r="C85" s="88">
        <v>3127.761067935245</v>
      </c>
      <c r="D85" s="88">
        <v>2915.90862699266</v>
      </c>
      <c r="E85" s="88">
        <v>4465.422705475233</v>
      </c>
      <c r="F85" s="88">
        <v>5890.50990038701</v>
      </c>
      <c r="G85" s="88">
        <v>7678.370922582516</v>
      </c>
      <c r="H85" s="88">
        <v>8514.199275925468</v>
      </c>
      <c r="I85" s="88">
        <v>8970.484004804173</v>
      </c>
      <c r="J85" s="88">
        <v>9714.785586231963</v>
      </c>
      <c r="K85" s="88">
        <v>8435.297116288339</v>
      </c>
      <c r="L85" s="88">
        <v>8474.92453940828</v>
      </c>
      <c r="M85" s="89">
        <v>7402.05720536133</v>
      </c>
      <c r="N85" s="89">
        <v>8088.869982743578</v>
      </c>
      <c r="P85" s="130"/>
    </row>
    <row r="86" spans="1:16" ht="12">
      <c r="A86" s="48">
        <v>720</v>
      </c>
      <c r="B86" s="59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9"/>
      <c r="N86" s="89"/>
      <c r="P86" s="130"/>
    </row>
    <row r="87" spans="1:16" ht="12">
      <c r="A87" s="48">
        <v>730</v>
      </c>
      <c r="B87" s="59" t="s">
        <v>6</v>
      </c>
      <c r="C87" s="60"/>
      <c r="D87" s="60"/>
      <c r="E87" s="60"/>
      <c r="F87" s="88"/>
      <c r="G87" s="88"/>
      <c r="H87" s="88"/>
      <c r="I87" s="88"/>
      <c r="J87" s="88"/>
      <c r="K87" s="88"/>
      <c r="L87" s="88"/>
      <c r="M87" s="89"/>
      <c r="N87" s="89"/>
      <c r="P87" s="130"/>
    </row>
    <row r="88" spans="1:16" ht="12">
      <c r="A88" s="48">
        <v>740</v>
      </c>
      <c r="B88" s="59" t="s">
        <v>163</v>
      </c>
      <c r="C88" s="87">
        <v>15.643284027620208</v>
      </c>
      <c r="D88" s="87">
        <v>16.646212037158747</v>
      </c>
      <c r="E88" s="87">
        <v>18.713341989816197</v>
      </c>
      <c r="F88" s="87">
        <v>20.066413912273916</v>
      </c>
      <c r="G88" s="87">
        <v>24.308572612424197</v>
      </c>
      <c r="H88" s="87">
        <v>22.259315856677418</v>
      </c>
      <c r="I88" s="87">
        <v>22.48520450065282</v>
      </c>
      <c r="J88" s="87">
        <v>24.55321520302458</v>
      </c>
      <c r="K88" s="87">
        <v>26.51988200363246</v>
      </c>
      <c r="L88" s="87">
        <v>21.981931713608063</v>
      </c>
      <c r="M88" s="86">
        <v>18.95407750361404</v>
      </c>
      <c r="N88" s="86">
        <v>17.918135052942493</v>
      </c>
      <c r="P88" s="130"/>
    </row>
    <row r="89" spans="1:16" ht="12">
      <c r="A89" s="48">
        <v>750</v>
      </c>
      <c r="B89" s="59" t="s">
        <v>162</v>
      </c>
      <c r="C89" s="87">
        <v>84.35671597237999</v>
      </c>
      <c r="D89" s="87">
        <v>83.35378796283817</v>
      </c>
      <c r="E89" s="87">
        <v>81.28665801024434</v>
      </c>
      <c r="F89" s="87">
        <v>79.933586087632</v>
      </c>
      <c r="G89" s="87">
        <v>75.69142738747802</v>
      </c>
      <c r="H89" s="87">
        <v>77.74068414340893</v>
      </c>
      <c r="I89" s="87">
        <v>77.51479549928449</v>
      </c>
      <c r="J89" s="87">
        <v>75.44678479703613</v>
      </c>
      <c r="K89" s="87">
        <v>73.48011799620203</v>
      </c>
      <c r="L89" s="87">
        <v>78.01806828647744</v>
      </c>
      <c r="M89" s="86">
        <v>81.0459224963273</v>
      </c>
      <c r="N89" s="86">
        <v>82.0818649470664</v>
      </c>
      <c r="P89" s="130"/>
    </row>
    <row r="90" spans="1:16" ht="12">
      <c r="A90" s="48">
        <v>760</v>
      </c>
      <c r="B90" s="59" t="s">
        <v>5</v>
      </c>
      <c r="C90" s="87">
        <v>7.854119899207324</v>
      </c>
      <c r="D90" s="87">
        <v>7.3265122920637396</v>
      </c>
      <c r="E90" s="87">
        <v>6.703860496089545</v>
      </c>
      <c r="F90" s="87">
        <v>6.643994832718385</v>
      </c>
      <c r="G90" s="87">
        <v>6.057481060047568</v>
      </c>
      <c r="H90" s="87">
        <v>6.082952673786758</v>
      </c>
      <c r="I90" s="87">
        <v>6.041252730501013</v>
      </c>
      <c r="J90" s="87">
        <v>5.827330956797907</v>
      </c>
      <c r="K90" s="87">
        <v>5.893364597174475</v>
      </c>
      <c r="L90" s="87">
        <v>6.538538196166287</v>
      </c>
      <c r="M90" s="86">
        <v>6.894715649682514</v>
      </c>
      <c r="N90" s="86">
        <v>7.001663423107051</v>
      </c>
      <c r="P90" s="130"/>
    </row>
    <row r="91" spans="1:16" ht="12">
      <c r="A91" s="48">
        <v>770</v>
      </c>
      <c r="B91" s="59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88"/>
      <c r="N91" s="88"/>
      <c r="P91" s="130"/>
    </row>
    <row r="92" spans="1:16" ht="12">
      <c r="A92" s="48">
        <v>780</v>
      </c>
      <c r="B92" s="59" t="s">
        <v>4</v>
      </c>
      <c r="C92" s="60">
        <v>767.5338098898785</v>
      </c>
      <c r="D92" s="60">
        <v>1110.0387417975999</v>
      </c>
      <c r="E92" s="60">
        <v>1728.7314955393967</v>
      </c>
      <c r="F92" s="60">
        <v>2312.8184116680395</v>
      </c>
      <c r="G92" s="60">
        <v>3572.1375990345805</v>
      </c>
      <c r="H92" s="60">
        <v>4881.882888120869</v>
      </c>
      <c r="I92" s="60">
        <v>5879.073022187397</v>
      </c>
      <c r="J92" s="60">
        <v>5309.183732601492</v>
      </c>
      <c r="K92" s="60">
        <v>4042.5971422354332</v>
      </c>
      <c r="L92" s="60">
        <v>4450.781349873899</v>
      </c>
      <c r="M92" s="88">
        <v>4582.667876142668</v>
      </c>
      <c r="N92" s="88">
        <v>5226.036081982978</v>
      </c>
      <c r="P92" s="130"/>
    </row>
    <row r="93" spans="1:16" ht="12">
      <c r="A93" s="48">
        <v>790</v>
      </c>
      <c r="B93" s="59" t="s">
        <v>3</v>
      </c>
      <c r="C93" s="60">
        <v>111230.64964869973</v>
      </c>
      <c r="D93" s="60">
        <v>163911.77047375066</v>
      </c>
      <c r="E93" s="60">
        <v>294439.41597895743</v>
      </c>
      <c r="F93" s="60">
        <v>350239.3744080286</v>
      </c>
      <c r="G93" s="60">
        <v>413601.99364479264</v>
      </c>
      <c r="H93" s="60">
        <v>517552.0017325087</v>
      </c>
      <c r="I93" s="60">
        <v>572922.254726284</v>
      </c>
      <c r="J93" s="60">
        <v>464337.7822832458</v>
      </c>
      <c r="K93" s="60">
        <v>333849.546469677</v>
      </c>
      <c r="L93" s="60">
        <v>360264.38582515734</v>
      </c>
      <c r="M93" s="88">
        <v>405206.2026885</v>
      </c>
      <c r="N93" s="88">
        <v>442169.42917020654</v>
      </c>
      <c r="P93" s="130"/>
    </row>
    <row r="94" spans="1:16" ht="12">
      <c r="A94" s="48">
        <v>800</v>
      </c>
      <c r="B94" s="59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88"/>
      <c r="N94" s="88"/>
      <c r="P94" s="130"/>
    </row>
    <row r="95" spans="1:16" ht="12">
      <c r="A95" s="48">
        <v>810</v>
      </c>
      <c r="B95" s="59" t="s">
        <v>2</v>
      </c>
      <c r="C95" s="60">
        <v>7141.097145761217</v>
      </c>
      <c r="D95" s="60">
        <v>13326.167325899352</v>
      </c>
      <c r="E95" s="60">
        <v>29553.94417441774</v>
      </c>
      <c r="F95" s="60">
        <v>39973.19762651571</v>
      </c>
      <c r="G95" s="60">
        <v>52714.50321154628</v>
      </c>
      <c r="H95" s="60">
        <v>79366.60412019346</v>
      </c>
      <c r="I95" s="60">
        <v>94758.56657821649</v>
      </c>
      <c r="J95" s="60">
        <v>75832.7452233663</v>
      </c>
      <c r="K95" s="60">
        <v>49159.54687682018</v>
      </c>
      <c r="L95" s="60">
        <v>45787.45131716174</v>
      </c>
      <c r="M95" s="88">
        <v>51322.44825648735</v>
      </c>
      <c r="N95" s="88">
        <v>53164.78740092137</v>
      </c>
      <c r="P95" s="130"/>
    </row>
    <row r="96" spans="1:16" ht="12">
      <c r="A96" s="48">
        <v>820</v>
      </c>
      <c r="B96" s="59" t="s">
        <v>1</v>
      </c>
      <c r="C96" s="60">
        <v>104857.08631282883</v>
      </c>
      <c r="D96" s="60">
        <v>151695.6418896422</v>
      </c>
      <c r="E96" s="60">
        <v>266614.2033002479</v>
      </c>
      <c r="F96" s="60">
        <v>312578.9951930052</v>
      </c>
      <c r="G96" s="60">
        <v>364459.6280320676</v>
      </c>
      <c r="H96" s="60">
        <v>443067.28050069767</v>
      </c>
      <c r="I96" s="60">
        <v>484042.76117006177</v>
      </c>
      <c r="J96" s="60">
        <v>393814.2207925995</v>
      </c>
      <c r="K96" s="60">
        <v>288732.5967347946</v>
      </c>
      <c r="L96" s="60">
        <v>318927.71585797623</v>
      </c>
      <c r="M96" s="88">
        <v>358466.42230798973</v>
      </c>
      <c r="N96" s="88">
        <v>394230.6778512766</v>
      </c>
      <c r="P96" s="130"/>
    </row>
    <row r="97" spans="1:16" ht="12">
      <c r="A97" s="48">
        <v>830</v>
      </c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88"/>
      <c r="N97" s="88"/>
      <c r="P97" s="130"/>
    </row>
    <row r="98" spans="1:16" ht="12">
      <c r="A98" s="48">
        <v>840</v>
      </c>
      <c r="B98" s="59" t="s">
        <v>0</v>
      </c>
      <c r="C98" s="60">
        <v>104319.8646917681</v>
      </c>
      <c r="D98" s="60">
        <v>150955.82892582435</v>
      </c>
      <c r="E98" s="60">
        <v>265295.30542346847</v>
      </c>
      <c r="F98" s="60">
        <v>310891.6414883473</v>
      </c>
      <c r="G98" s="60">
        <v>362236.1897205182</v>
      </c>
      <c r="H98" s="60">
        <v>440509.11140282237</v>
      </c>
      <c r="I98" s="60">
        <v>480862.00320101075</v>
      </c>
      <c r="J98" s="60">
        <v>390858.78284323314</v>
      </c>
      <c r="K98" s="60">
        <v>286524.7929580218</v>
      </c>
      <c r="L98" s="60">
        <v>316449.83230087446</v>
      </c>
      <c r="M98" s="88">
        <v>355853.0885096069</v>
      </c>
      <c r="N98" s="88">
        <v>391248.70491714805</v>
      </c>
      <c r="P98" s="130"/>
    </row>
    <row r="99" spans="1:16" ht="12">
      <c r="A99" s="48">
        <v>850</v>
      </c>
      <c r="B99" s="59"/>
      <c r="C99" s="60"/>
      <c r="D99" s="60"/>
      <c r="E99" s="60"/>
      <c r="F99" s="60"/>
      <c r="G99" s="60"/>
      <c r="H99" s="88"/>
      <c r="I99" s="88"/>
      <c r="J99" s="88"/>
      <c r="K99" s="88"/>
      <c r="L99" s="88"/>
      <c r="M99" s="88"/>
      <c r="N99" s="88"/>
      <c r="P99" s="130"/>
    </row>
    <row r="100" spans="1:16" ht="12">
      <c r="A100" s="48">
        <v>851</v>
      </c>
      <c r="B100" s="59" t="s">
        <v>123</v>
      </c>
      <c r="C100" s="88">
        <v>43.647685148704454</v>
      </c>
      <c r="D100" s="88">
        <v>43.488371013097854</v>
      </c>
      <c r="E100" s="88">
        <v>43.552276545184775</v>
      </c>
      <c r="F100" s="88">
        <v>44.205578829811664</v>
      </c>
      <c r="G100" s="88">
        <v>42.910293969854244</v>
      </c>
      <c r="H100" s="88">
        <v>43.65869553769705</v>
      </c>
      <c r="I100" s="88">
        <v>44.059192936007086</v>
      </c>
      <c r="J100" s="88">
        <v>43.38530838967472</v>
      </c>
      <c r="K100" s="88">
        <v>43.805718638674676</v>
      </c>
      <c r="L100" s="88">
        <v>45.79792582488461</v>
      </c>
      <c r="M100" s="88">
        <v>45.75817090211051</v>
      </c>
      <c r="N100" s="88">
        <v>44.99128774026249</v>
      </c>
      <c r="P100" s="130"/>
    </row>
    <row r="101" spans="1:16" ht="12">
      <c r="A101" s="48">
        <v>852</v>
      </c>
      <c r="B101" s="59" t="s">
        <v>124</v>
      </c>
      <c r="C101" s="87">
        <v>1.9607865844579795</v>
      </c>
      <c r="D101" s="87">
        <v>2.084760365082767</v>
      </c>
      <c r="E101" s="87">
        <v>2.326171959802448</v>
      </c>
      <c r="F101" s="87">
        <v>2.264480138202127</v>
      </c>
      <c r="G101" s="87">
        <v>2.171978686518231</v>
      </c>
      <c r="H101" s="86">
        <v>2.506681103245853</v>
      </c>
      <c r="I101" s="86">
        <v>2.5847736464357305</v>
      </c>
      <c r="J101" s="86">
        <v>2.365110914249763</v>
      </c>
      <c r="K101" s="86">
        <v>2.0732244745082284</v>
      </c>
      <c r="L101" s="86">
        <v>2.0959228583622234</v>
      </c>
      <c r="M101" s="86">
        <v>2.2013524761727887</v>
      </c>
      <c r="N101" s="86">
        <v>2.3355037591916736</v>
      </c>
      <c r="P101" s="130"/>
    </row>
    <row r="102" spans="1:16" ht="12">
      <c r="A102" s="48">
        <v>860</v>
      </c>
      <c r="M102" s="84"/>
      <c r="N102" s="84"/>
      <c r="P102" s="130"/>
    </row>
    <row r="103" spans="1:16" ht="12">
      <c r="A103" s="48">
        <v>870</v>
      </c>
      <c r="B103" s="48" t="s">
        <v>151</v>
      </c>
      <c r="M103" s="84"/>
      <c r="N103" s="84"/>
      <c r="P103" s="130"/>
    </row>
    <row r="104" spans="1:16" ht="12">
      <c r="A104" s="48">
        <v>880</v>
      </c>
      <c r="B104" s="48" t="s">
        <v>161</v>
      </c>
      <c r="M104" s="84"/>
      <c r="N104" s="84"/>
      <c r="P104" s="130"/>
    </row>
    <row r="105" spans="1:16" ht="12">
      <c r="A105" s="48">
        <v>890</v>
      </c>
      <c r="B105" s="48" t="s">
        <v>152</v>
      </c>
      <c r="M105" s="84"/>
      <c r="N105" s="84"/>
      <c r="P105" s="130"/>
    </row>
    <row r="106" spans="1:16" ht="12">
      <c r="A106" s="48">
        <v>891</v>
      </c>
      <c r="B106" s="85"/>
      <c r="M106" s="84"/>
      <c r="N106" s="84"/>
      <c r="P106" s="130"/>
    </row>
    <row r="107" s="47" customFormat="1" ht="12.75">
      <c r="P107" s="130"/>
    </row>
    <row r="108" s="47" customFormat="1" ht="12.75">
      <c r="P108" s="130"/>
    </row>
    <row r="109" s="47" customFormat="1" ht="12.75">
      <c r="P109" s="130"/>
    </row>
    <row r="110" s="47" customFormat="1" ht="12.75">
      <c r="P110" s="130"/>
    </row>
    <row r="111" s="47" customFormat="1" ht="12.75">
      <c r="P111" s="130"/>
    </row>
    <row r="112" s="47" customFormat="1" ht="12.75">
      <c r="P112" s="130"/>
    </row>
    <row r="113" s="47" customFormat="1" ht="12.75">
      <c r="P113" s="130"/>
    </row>
    <row r="114" s="47" customFormat="1" ht="12.75">
      <c r="P114" s="130"/>
    </row>
    <row r="115" s="47" customFormat="1" ht="12.75">
      <c r="P115" s="130"/>
    </row>
    <row r="116" s="47" customFormat="1" ht="12.75">
      <c r="P116" s="130"/>
    </row>
    <row r="117" s="47" customFormat="1" ht="12.75">
      <c r="P117" s="130"/>
    </row>
    <row r="118" s="47" customFormat="1" ht="12.75">
      <c r="P118" s="130"/>
    </row>
    <row r="119" s="47" customFormat="1" ht="12.75">
      <c r="P119" s="130"/>
    </row>
    <row r="120" s="47" customFormat="1" ht="12.75">
      <c r="P120" s="130"/>
    </row>
    <row r="121" s="47" customFormat="1" ht="12.75">
      <c r="P121" s="130"/>
    </row>
    <row r="122" s="47" customFormat="1" ht="12.75">
      <c r="P122" s="130"/>
    </row>
    <row r="123" s="47" customFormat="1" ht="12.75">
      <c r="P123" s="130"/>
    </row>
    <row r="124" s="47" customFormat="1" ht="12.75">
      <c r="P124" s="130"/>
    </row>
    <row r="125" s="47" customFormat="1" ht="12.75">
      <c r="P125" s="130"/>
    </row>
    <row r="126" s="47" customFormat="1" ht="12.75">
      <c r="P126" s="130"/>
    </row>
    <row r="127" s="47" customFormat="1" ht="12.75">
      <c r="P127" s="130"/>
    </row>
    <row r="128" s="47" customFormat="1" ht="12.75">
      <c r="P128" s="130"/>
    </row>
    <row r="129" s="47" customFormat="1" ht="12.75">
      <c r="P129" s="130"/>
    </row>
    <row r="130" s="47" customFormat="1" ht="12.75">
      <c r="P130" s="130"/>
    </row>
    <row r="131" s="47" customFormat="1" ht="12.75">
      <c r="P131" s="130"/>
    </row>
    <row r="132" s="47" customFormat="1" ht="12.75">
      <c r="P132" s="130"/>
    </row>
    <row r="133" s="47" customFormat="1" ht="12.75">
      <c r="P133" s="130"/>
    </row>
    <row r="134" s="47" customFormat="1" ht="12.75">
      <c r="P134" s="130"/>
    </row>
    <row r="135" s="47" customFormat="1" ht="12.75">
      <c r="P135" s="130"/>
    </row>
    <row r="136" s="47" customFormat="1" ht="12.75">
      <c r="P136" s="130"/>
    </row>
    <row r="137" s="47" customFormat="1" ht="12.75">
      <c r="P137" s="130"/>
    </row>
    <row r="138" s="47" customFormat="1" ht="12.75">
      <c r="P138" s="130"/>
    </row>
    <row r="139" s="47" customFormat="1" ht="12.75">
      <c r="P139" s="130"/>
    </row>
    <row r="140" s="47" customFormat="1" ht="12.75">
      <c r="P140" s="130"/>
    </row>
    <row r="141" s="47" customFormat="1" ht="12.75">
      <c r="P141" s="130"/>
    </row>
    <row r="142" s="47" customFormat="1" ht="12.75">
      <c r="P142" s="130"/>
    </row>
    <row r="143" s="47" customFormat="1" ht="12.75">
      <c r="P143" s="130"/>
    </row>
    <row r="144" s="47" customFormat="1" ht="12.75">
      <c r="P144" s="130"/>
    </row>
    <row r="145" s="47" customFormat="1" ht="12.75">
      <c r="P145" s="130"/>
    </row>
    <row r="146" s="47" customFormat="1" ht="12.75">
      <c r="P146" s="130"/>
    </row>
    <row r="147" s="47" customFormat="1" ht="12.75">
      <c r="P147" s="130"/>
    </row>
    <row r="148" s="47" customFormat="1" ht="12.75">
      <c r="P148" s="130"/>
    </row>
    <row r="149" s="47" customFormat="1" ht="12.75">
      <c r="P149" s="130"/>
    </row>
    <row r="150" s="47" customFormat="1" ht="12.75">
      <c r="P150" s="130"/>
    </row>
    <row r="151" s="47" customFormat="1" ht="12.75">
      <c r="P151" s="130"/>
    </row>
    <row r="152" s="47" customFormat="1" ht="12.75">
      <c r="P152" s="130"/>
    </row>
    <row r="153" s="47" customFormat="1" ht="12.75">
      <c r="P153" s="130"/>
    </row>
    <row r="154" s="47" customFormat="1" ht="12.75">
      <c r="P154" s="130"/>
    </row>
    <row r="155" s="47" customFormat="1" ht="12.75">
      <c r="P155" s="130"/>
    </row>
    <row r="156" s="47" customFormat="1" ht="12.75">
      <c r="P156" s="130"/>
    </row>
    <row r="157" s="47" customFormat="1" ht="12.75">
      <c r="P157" s="130"/>
    </row>
    <row r="158" s="47" customFormat="1" ht="12.75">
      <c r="P158" s="130"/>
    </row>
    <row r="159" s="47" customFormat="1" ht="12.75">
      <c r="P159" s="130"/>
    </row>
    <row r="160" s="47" customFormat="1" ht="12.75">
      <c r="P160" s="130"/>
    </row>
    <row r="161" s="47" customFormat="1" ht="12.75">
      <c r="P161" s="130"/>
    </row>
    <row r="162" s="47" customFormat="1" ht="12.75">
      <c r="P162" s="130"/>
    </row>
    <row r="163" s="47" customFormat="1" ht="12.75">
      <c r="P163" s="130"/>
    </row>
    <row r="164" s="47" customFormat="1" ht="12.75">
      <c r="P164" s="130"/>
    </row>
    <row r="165" s="47" customFormat="1" ht="12.75">
      <c r="P165" s="130"/>
    </row>
    <row r="166" s="47" customFormat="1" ht="12.75">
      <c r="P166" s="130"/>
    </row>
    <row r="167" s="47" customFormat="1" ht="12.75">
      <c r="P167" s="130"/>
    </row>
    <row r="168" s="47" customFormat="1" ht="12.75">
      <c r="P168" s="130"/>
    </row>
    <row r="169" s="47" customFormat="1" ht="12.75">
      <c r="P169" s="130"/>
    </row>
    <row r="170" s="47" customFormat="1" ht="12.75">
      <c r="P170" s="130"/>
    </row>
    <row r="171" s="47" customFormat="1" ht="12.75">
      <c r="P171" s="130"/>
    </row>
    <row r="172" s="47" customFormat="1" ht="12.75">
      <c r="P172" s="130"/>
    </row>
    <row r="173" s="47" customFormat="1" ht="12.75">
      <c r="P173" s="130"/>
    </row>
    <row r="174" s="47" customFormat="1" ht="12.75">
      <c r="P174" s="130"/>
    </row>
    <row r="175" s="47" customFormat="1" ht="12.75">
      <c r="P175" s="130"/>
    </row>
    <row r="176" s="47" customFormat="1" ht="12.75">
      <c r="P176" s="130"/>
    </row>
    <row r="177" s="47" customFormat="1" ht="12.75">
      <c r="P177" s="130"/>
    </row>
    <row r="178" s="47" customFormat="1" ht="12.75">
      <c r="P178" s="130"/>
    </row>
    <row r="179" s="47" customFormat="1" ht="12.75">
      <c r="P179" s="130"/>
    </row>
    <row r="180" s="47" customFormat="1" ht="12.75">
      <c r="P180" s="130"/>
    </row>
    <row r="181" s="47" customFormat="1" ht="12.75">
      <c r="P181" s="130"/>
    </row>
    <row r="182" s="47" customFormat="1" ht="12.75">
      <c r="P182" s="130"/>
    </row>
    <row r="183" s="47" customFormat="1" ht="12.75">
      <c r="P183" s="130"/>
    </row>
    <row r="184" s="47" customFormat="1" ht="12.75">
      <c r="P184" s="130"/>
    </row>
    <row r="185" s="47" customFormat="1" ht="12.75">
      <c r="P185" s="130"/>
    </row>
    <row r="186" s="47" customFormat="1" ht="12.75">
      <c r="P186" s="130"/>
    </row>
    <row r="187" s="47" customFormat="1" ht="12.75">
      <c r="P187" s="130"/>
    </row>
    <row r="188" s="47" customFormat="1" ht="12.75">
      <c r="P188" s="130"/>
    </row>
    <row r="189" s="47" customFormat="1" ht="12.75">
      <c r="P189" s="130"/>
    </row>
    <row r="190" s="47" customFormat="1" ht="12.75">
      <c r="P190" s="130"/>
    </row>
    <row r="191" s="47" customFormat="1" ht="12.75">
      <c r="P191" s="130"/>
    </row>
    <row r="192" s="47" customFormat="1" ht="12.75">
      <c r="P192" s="130"/>
    </row>
    <row r="193" s="47" customFormat="1" ht="12.75">
      <c r="P193" s="130"/>
    </row>
    <row r="194" s="47" customFormat="1" ht="12.75">
      <c r="P194" s="130"/>
    </row>
    <row r="195" s="47" customFormat="1" ht="12.75">
      <c r="P195" s="130"/>
    </row>
    <row r="196" s="47" customFormat="1" ht="12.75">
      <c r="P196" s="130"/>
    </row>
    <row r="197" s="47" customFormat="1" ht="12.75">
      <c r="P197" s="130"/>
    </row>
    <row r="198" s="47" customFormat="1" ht="12.75">
      <c r="P198" s="130"/>
    </row>
    <row r="199" s="47" customFormat="1" ht="12.75">
      <c r="P199" s="130"/>
    </row>
    <row r="200" s="47" customFormat="1" ht="12.75">
      <c r="P200" s="130"/>
    </row>
    <row r="201" s="47" customFormat="1" ht="12.75">
      <c r="P201" s="130"/>
    </row>
    <row r="202" s="47" customFormat="1" ht="12.75">
      <c r="P202" s="130"/>
    </row>
    <row r="203" s="47" customFormat="1" ht="12.75">
      <c r="P203" s="130"/>
    </row>
    <row r="204" s="47" customFormat="1" ht="12.75">
      <c r="P204" s="130"/>
    </row>
    <row r="205" s="47" customFormat="1" ht="12.75">
      <c r="P205" s="130"/>
    </row>
    <row r="206" s="47" customFormat="1" ht="12.75">
      <c r="P206" s="130"/>
    </row>
    <row r="207" s="47" customFormat="1" ht="12.75">
      <c r="P207" s="130"/>
    </row>
    <row r="208" s="47" customFormat="1" ht="12.75">
      <c r="P208" s="130"/>
    </row>
    <row r="209" s="47" customFormat="1" ht="12.75">
      <c r="P209" s="130"/>
    </row>
    <row r="210" s="47" customFormat="1" ht="12.75">
      <c r="P210" s="130"/>
    </row>
    <row r="211" s="47" customFormat="1" ht="12.75">
      <c r="P211" s="130"/>
    </row>
    <row r="212" s="47" customFormat="1" ht="12.75">
      <c r="P212" s="130"/>
    </row>
    <row r="213" s="47" customFormat="1" ht="12.75">
      <c r="P213" s="130"/>
    </row>
    <row r="214" s="47" customFormat="1" ht="12.75">
      <c r="P214" s="130"/>
    </row>
    <row r="215" s="47" customFormat="1" ht="12.75">
      <c r="P215" s="130"/>
    </row>
    <row r="216" s="47" customFormat="1" ht="12.75">
      <c r="P216" s="130"/>
    </row>
    <row r="217" s="47" customFormat="1" ht="12.75">
      <c r="P217" s="130"/>
    </row>
    <row r="218" s="47" customFormat="1" ht="12.75">
      <c r="P218" s="130"/>
    </row>
    <row r="219" s="47" customFormat="1" ht="12.75">
      <c r="P219" s="130"/>
    </row>
    <row r="220" s="47" customFormat="1" ht="12.75">
      <c r="P220" s="130"/>
    </row>
    <row r="221" s="47" customFormat="1" ht="12.75">
      <c r="P221" s="130"/>
    </row>
    <row r="222" s="47" customFormat="1" ht="12.75">
      <c r="P222" s="130"/>
    </row>
    <row r="223" s="47" customFormat="1" ht="12.75">
      <c r="P223" s="130"/>
    </row>
    <row r="224" s="47" customFormat="1" ht="12.75">
      <c r="P224" s="130"/>
    </row>
    <row r="225" s="47" customFormat="1" ht="12.75">
      <c r="P225" s="130"/>
    </row>
    <row r="226" s="47" customFormat="1" ht="12.75">
      <c r="P226" s="130"/>
    </row>
    <row r="227" s="47" customFormat="1" ht="12.75">
      <c r="P227" s="130"/>
    </row>
    <row r="228" s="47" customFormat="1" ht="12.75">
      <c r="P228" s="130"/>
    </row>
    <row r="229" s="47" customFormat="1" ht="12.75">
      <c r="P229" s="130"/>
    </row>
    <row r="230" s="47" customFormat="1" ht="12.75">
      <c r="P230" s="130"/>
    </row>
    <row r="231" s="47" customFormat="1" ht="12.75">
      <c r="P231" s="130"/>
    </row>
    <row r="232" s="47" customFormat="1" ht="12.75">
      <c r="P232" s="130"/>
    </row>
    <row r="233" s="47" customFormat="1" ht="12.75">
      <c r="P233" s="130"/>
    </row>
    <row r="234" s="47" customFormat="1" ht="12.75">
      <c r="P234" s="130"/>
    </row>
    <row r="235" s="47" customFormat="1" ht="12.75">
      <c r="P235" s="130"/>
    </row>
    <row r="236" s="47" customFormat="1" ht="12.75">
      <c r="P236" s="130"/>
    </row>
    <row r="237" s="47" customFormat="1" ht="12.75">
      <c r="P237" s="130"/>
    </row>
    <row r="238" s="47" customFormat="1" ht="12.75">
      <c r="P238" s="130"/>
    </row>
    <row r="239" s="47" customFormat="1" ht="12.75">
      <c r="P239" s="130"/>
    </row>
    <row r="240" s="47" customFormat="1" ht="12.75">
      <c r="P240" s="130"/>
    </row>
    <row r="241" s="47" customFormat="1" ht="12.75">
      <c r="P241" s="130"/>
    </row>
    <row r="242" s="47" customFormat="1" ht="12.75">
      <c r="P242" s="130"/>
    </row>
    <row r="243" s="47" customFormat="1" ht="12.75">
      <c r="P243" s="130"/>
    </row>
    <row r="244" s="47" customFormat="1" ht="12.75">
      <c r="P244" s="130"/>
    </row>
    <row r="245" s="47" customFormat="1" ht="12.75">
      <c r="P245" s="130"/>
    </row>
    <row r="246" s="47" customFormat="1" ht="12.75">
      <c r="P246" s="130"/>
    </row>
    <row r="247" s="47" customFormat="1" ht="12.75">
      <c r="P247" s="130"/>
    </row>
    <row r="248" s="47" customFormat="1" ht="12.75">
      <c r="P248" s="130"/>
    </row>
    <row r="249" s="47" customFormat="1" ht="12.75">
      <c r="P249" s="130"/>
    </row>
    <row r="250" s="47" customFormat="1" ht="12.75">
      <c r="P250" s="130"/>
    </row>
    <row r="251" s="47" customFormat="1" ht="12.75">
      <c r="P251" s="130"/>
    </row>
    <row r="252" s="47" customFormat="1" ht="12.75">
      <c r="P252" s="130"/>
    </row>
    <row r="253" s="47" customFormat="1" ht="12.75">
      <c r="P253" s="130"/>
    </row>
    <row r="254" s="47" customFormat="1" ht="12.75">
      <c r="P254" s="130"/>
    </row>
    <row r="255" s="47" customFormat="1" ht="12.75">
      <c r="P255" s="130"/>
    </row>
    <row r="256" s="47" customFormat="1" ht="12.75">
      <c r="P256" s="130"/>
    </row>
    <row r="257" s="47" customFormat="1" ht="12.75">
      <c r="P257" s="130"/>
    </row>
    <row r="258" s="47" customFormat="1" ht="12.75">
      <c r="P258" s="130"/>
    </row>
    <row r="259" s="47" customFormat="1" ht="12.75">
      <c r="P259" s="130"/>
    </row>
    <row r="260" s="47" customFormat="1" ht="12.75">
      <c r="P260" s="130"/>
    </row>
    <row r="261" s="47" customFormat="1" ht="12.75">
      <c r="P261" s="130"/>
    </row>
    <row r="262" s="47" customFormat="1" ht="12.75">
      <c r="P262" s="130"/>
    </row>
    <row r="263" s="47" customFormat="1" ht="12.75">
      <c r="P263" s="130"/>
    </row>
    <row r="264" s="47" customFormat="1" ht="12.75">
      <c r="P264" s="130"/>
    </row>
    <row r="265" s="47" customFormat="1" ht="12.75">
      <c r="P265" s="130"/>
    </row>
    <row r="266" s="47" customFormat="1" ht="12.75">
      <c r="P266" s="130"/>
    </row>
    <row r="267" s="47" customFormat="1" ht="12.75">
      <c r="P267" s="130"/>
    </row>
    <row r="268" s="47" customFormat="1" ht="12.75">
      <c r="P268" s="130"/>
    </row>
    <row r="269" s="47" customFormat="1" ht="12.75">
      <c r="P269" s="130"/>
    </row>
    <row r="270" s="47" customFormat="1" ht="12.75">
      <c r="P270" s="130"/>
    </row>
    <row r="271" s="47" customFormat="1" ht="12.75">
      <c r="P271" s="130"/>
    </row>
    <row r="272" s="47" customFormat="1" ht="12.75">
      <c r="P272" s="130"/>
    </row>
    <row r="273" s="47" customFormat="1" ht="12.75">
      <c r="P273" s="130"/>
    </row>
    <row r="274" s="47" customFormat="1" ht="12.75">
      <c r="P274" s="130"/>
    </row>
    <row r="275" s="47" customFormat="1" ht="12.75">
      <c r="P275" s="130"/>
    </row>
    <row r="276" s="47" customFormat="1" ht="12.75">
      <c r="P276" s="130"/>
    </row>
    <row r="277" s="47" customFormat="1" ht="12.75">
      <c r="P277" s="130"/>
    </row>
    <row r="278" s="47" customFormat="1" ht="12.75">
      <c r="P278" s="130"/>
    </row>
    <row r="279" s="47" customFormat="1" ht="12.75">
      <c r="P279" s="130"/>
    </row>
    <row r="280" s="47" customFormat="1" ht="12.75">
      <c r="P280" s="130"/>
    </row>
    <row r="281" s="47" customFormat="1" ht="12.75">
      <c r="P281" s="130"/>
    </row>
    <row r="282" s="47" customFormat="1" ht="12.75">
      <c r="P282" s="130"/>
    </row>
    <row r="283" s="47" customFormat="1" ht="12.75">
      <c r="P283" s="130"/>
    </row>
    <row r="284" s="47" customFormat="1" ht="12.75">
      <c r="P284" s="130"/>
    </row>
    <row r="285" s="47" customFormat="1" ht="12.75">
      <c r="P285" s="130"/>
    </row>
    <row r="286" s="47" customFormat="1" ht="12.75">
      <c r="P286" s="130"/>
    </row>
    <row r="287" s="47" customFormat="1" ht="12.75">
      <c r="P287" s="130"/>
    </row>
    <row r="288" s="47" customFormat="1" ht="12.75">
      <c r="P288" s="130"/>
    </row>
    <row r="289" s="47" customFormat="1" ht="12.75">
      <c r="P289" s="130"/>
    </row>
    <row r="290" s="47" customFormat="1" ht="12.75">
      <c r="P290" s="130"/>
    </row>
    <row r="291" s="47" customFormat="1" ht="12.75">
      <c r="P291" s="130"/>
    </row>
    <row r="292" s="47" customFormat="1" ht="12.75">
      <c r="P292" s="130"/>
    </row>
    <row r="293" s="47" customFormat="1" ht="12.75">
      <c r="P293" s="130"/>
    </row>
    <row r="294" s="47" customFormat="1" ht="12.75">
      <c r="P294" s="130"/>
    </row>
    <row r="295" s="47" customFormat="1" ht="12.75">
      <c r="P295" s="130"/>
    </row>
    <row r="296" s="47" customFormat="1" ht="12.75">
      <c r="P296" s="130"/>
    </row>
    <row r="297" s="47" customFormat="1" ht="12.75">
      <c r="P297" s="130"/>
    </row>
    <row r="298" s="47" customFormat="1" ht="12.75">
      <c r="P298" s="130"/>
    </row>
    <row r="299" s="47" customFormat="1" ht="12.75">
      <c r="P299" s="130"/>
    </row>
    <row r="300" s="47" customFormat="1" ht="12.75">
      <c r="P300" s="130"/>
    </row>
    <row r="301" s="47" customFormat="1" ht="12.75">
      <c r="P301" s="130"/>
    </row>
    <row r="302" s="47" customFormat="1" ht="12.75">
      <c r="P302" s="130"/>
    </row>
    <row r="303" s="47" customFormat="1" ht="12.75">
      <c r="P303" s="130"/>
    </row>
    <row r="304" s="47" customFormat="1" ht="12.75">
      <c r="P304" s="130"/>
    </row>
    <row r="305" s="47" customFormat="1" ht="12.75">
      <c r="P305" s="130"/>
    </row>
    <row r="306" s="47" customFormat="1" ht="12.75">
      <c r="P306" s="130"/>
    </row>
    <row r="307" s="47" customFormat="1" ht="12.75">
      <c r="P307" s="129"/>
    </row>
    <row r="308" s="47" customFormat="1" ht="12.75">
      <c r="P308" s="129"/>
    </row>
    <row r="309" s="47" customFormat="1" ht="12.75">
      <c r="P309" s="129"/>
    </row>
    <row r="310" s="47" customFormat="1" ht="12.75">
      <c r="P310" s="129"/>
    </row>
    <row r="311" s="47" customFormat="1" ht="12.75">
      <c r="P311" s="129"/>
    </row>
    <row r="312" s="47" customFormat="1" ht="12.75">
      <c r="P312" s="129"/>
    </row>
    <row r="313" s="47" customFormat="1" ht="12.75">
      <c r="P313" s="129"/>
    </row>
    <row r="314" s="47" customFormat="1" ht="12.75">
      <c r="P314" s="129"/>
    </row>
    <row r="315" s="47" customFormat="1" ht="12.75">
      <c r="P315" s="129"/>
    </row>
    <row r="316" s="47" customFormat="1" ht="12.75">
      <c r="P316" s="129"/>
    </row>
    <row r="317" s="47" customFormat="1" ht="12.75">
      <c r="P317" s="129"/>
    </row>
    <row r="318" s="47" customFormat="1" ht="12.75">
      <c r="P318" s="129"/>
    </row>
    <row r="319" s="47" customFormat="1" ht="12.75">
      <c r="P319" s="129"/>
    </row>
    <row r="320" s="47" customFormat="1" ht="12.75">
      <c r="P320" s="129"/>
    </row>
    <row r="321" s="47" customFormat="1" ht="12.75">
      <c r="P321" s="129"/>
    </row>
    <row r="322" s="47" customFormat="1" ht="12.75">
      <c r="P322" s="129"/>
    </row>
    <row r="323" s="47" customFormat="1" ht="12.75">
      <c r="P323" s="129"/>
    </row>
    <row r="324" s="47" customFormat="1" ht="12.75">
      <c r="P324" s="129"/>
    </row>
    <row r="325" s="47" customFormat="1" ht="12.75">
      <c r="P325" s="129"/>
    </row>
    <row r="326" s="47" customFormat="1" ht="12.75">
      <c r="P326" s="129"/>
    </row>
    <row r="327" s="47" customFormat="1" ht="12.75">
      <c r="P327" s="129"/>
    </row>
    <row r="328" s="47" customFormat="1" ht="12.75">
      <c r="P328" s="129"/>
    </row>
    <row r="329" s="47" customFormat="1" ht="12.75">
      <c r="P329" s="129"/>
    </row>
    <row r="330" s="47" customFormat="1" ht="12.75">
      <c r="P330" s="129"/>
    </row>
    <row r="331" s="47" customFormat="1" ht="12.75">
      <c r="P331" s="129"/>
    </row>
    <row r="332" s="47" customFormat="1" ht="12.75">
      <c r="P332" s="129"/>
    </row>
    <row r="333" s="47" customFormat="1" ht="12.75">
      <c r="P333" s="129"/>
    </row>
    <row r="334" s="47" customFormat="1" ht="12.75">
      <c r="P334" s="129"/>
    </row>
    <row r="335" s="47" customFormat="1" ht="12.75">
      <c r="P335" s="129"/>
    </row>
    <row r="336" s="47" customFormat="1" ht="12.75">
      <c r="P336" s="129"/>
    </row>
    <row r="337" s="47" customFormat="1" ht="12.75">
      <c r="P337" s="129"/>
    </row>
    <row r="338" s="47" customFormat="1" ht="12.75">
      <c r="P338" s="129"/>
    </row>
    <row r="339" s="47" customFormat="1" ht="12.75">
      <c r="P339" s="129"/>
    </row>
    <row r="340" s="47" customFormat="1" ht="12.75">
      <c r="P340" s="129"/>
    </row>
    <row r="341" s="47" customFormat="1" ht="12.75">
      <c r="P341" s="129"/>
    </row>
    <row r="342" s="47" customFormat="1" ht="12.75">
      <c r="P342" s="129"/>
    </row>
    <row r="343" s="47" customFormat="1" ht="12.75">
      <c r="P343" s="129"/>
    </row>
    <row r="344" s="47" customFormat="1" ht="12.75">
      <c r="P344" s="129"/>
    </row>
    <row r="345" s="47" customFormat="1" ht="12.75">
      <c r="P345" s="129"/>
    </row>
    <row r="346" s="47" customFormat="1" ht="12.75">
      <c r="P346" s="129"/>
    </row>
    <row r="347" s="47" customFormat="1" ht="12.75">
      <c r="P347" s="129"/>
    </row>
    <row r="348" s="47" customFormat="1" ht="12.75">
      <c r="P348" s="129"/>
    </row>
    <row r="349" s="47" customFormat="1" ht="12.75">
      <c r="P349" s="129"/>
    </row>
    <row r="350" s="47" customFormat="1" ht="12.75">
      <c r="P350" s="129"/>
    </row>
    <row r="351" s="47" customFormat="1" ht="12.75">
      <c r="P351" s="129"/>
    </row>
    <row r="352" s="47" customFormat="1" ht="12.75">
      <c r="P352" s="129"/>
    </row>
    <row r="353" s="47" customFormat="1" ht="12.75">
      <c r="P353" s="129"/>
    </row>
    <row r="354" s="47" customFormat="1" ht="12.75">
      <c r="P354" s="129"/>
    </row>
    <row r="355" s="47" customFormat="1" ht="12.75">
      <c r="P355" s="129"/>
    </row>
    <row r="356" s="47" customFormat="1" ht="12.75">
      <c r="P356" s="129"/>
    </row>
    <row r="357" s="47" customFormat="1" ht="12.75">
      <c r="P357" s="129"/>
    </row>
    <row r="358" s="47" customFormat="1" ht="12.75">
      <c r="P358" s="129"/>
    </row>
    <row r="359" s="47" customFormat="1" ht="12.75">
      <c r="P359" s="129"/>
    </row>
    <row r="360" s="47" customFormat="1" ht="12.75">
      <c r="P360" s="129"/>
    </row>
    <row r="361" s="47" customFormat="1" ht="12.75">
      <c r="P361" s="129"/>
    </row>
    <row r="362" s="47" customFormat="1" ht="12.75">
      <c r="P362" s="129"/>
    </row>
    <row r="363" s="47" customFormat="1" ht="12.75">
      <c r="P363" s="129"/>
    </row>
    <row r="364" s="47" customFormat="1" ht="12.75">
      <c r="P364" s="129"/>
    </row>
    <row r="365" s="47" customFormat="1" ht="12.75">
      <c r="P365" s="129"/>
    </row>
    <row r="366" s="47" customFormat="1" ht="12.75">
      <c r="P366" s="129"/>
    </row>
    <row r="367" s="47" customFormat="1" ht="12.75">
      <c r="P367" s="129"/>
    </row>
    <row r="368" s="47" customFormat="1" ht="12.75">
      <c r="P368" s="129"/>
    </row>
    <row r="369" s="47" customFormat="1" ht="12.75">
      <c r="P369" s="129"/>
    </row>
    <row r="370" s="47" customFormat="1" ht="12.75">
      <c r="P370" s="129"/>
    </row>
    <row r="371" s="47" customFormat="1" ht="12.75">
      <c r="P371" s="129"/>
    </row>
    <row r="372" s="47" customFormat="1" ht="12.75">
      <c r="P372" s="129"/>
    </row>
    <row r="373" s="47" customFormat="1" ht="12.75">
      <c r="P373" s="129"/>
    </row>
    <row r="374" s="47" customFormat="1" ht="12.75">
      <c r="P374" s="129"/>
    </row>
    <row r="375" s="47" customFormat="1" ht="12.75">
      <c r="P375" s="129"/>
    </row>
    <row r="376" s="47" customFormat="1" ht="12.75">
      <c r="P376" s="129"/>
    </row>
    <row r="377" s="47" customFormat="1" ht="12.75">
      <c r="P377" s="129"/>
    </row>
    <row r="378" s="47" customFormat="1" ht="12.75">
      <c r="P378" s="129"/>
    </row>
    <row r="379" s="47" customFormat="1" ht="12.75">
      <c r="P379" s="129"/>
    </row>
    <row r="380" s="47" customFormat="1" ht="12.75">
      <c r="P380" s="129"/>
    </row>
    <row r="381" s="47" customFormat="1" ht="12.75">
      <c r="P381" s="129"/>
    </row>
    <row r="382" s="47" customFormat="1" ht="12.75">
      <c r="P382" s="129"/>
    </row>
    <row r="383" s="47" customFormat="1" ht="12.75">
      <c r="P383" s="129"/>
    </row>
    <row r="384" s="47" customFormat="1" ht="12.75">
      <c r="P384" s="129"/>
    </row>
    <row r="385" s="47" customFormat="1" ht="12.75">
      <c r="P385" s="129"/>
    </row>
    <row r="386" s="47" customFormat="1" ht="12.75">
      <c r="P386" s="129"/>
    </row>
    <row r="387" s="47" customFormat="1" ht="12.75">
      <c r="P387" s="129"/>
    </row>
    <row r="388" s="47" customFormat="1" ht="12.75">
      <c r="P388" s="129"/>
    </row>
    <row r="389" s="47" customFormat="1" ht="12.75">
      <c r="P389" s="129"/>
    </row>
    <row r="390" s="47" customFormat="1" ht="12.75">
      <c r="P390" s="129"/>
    </row>
    <row r="391" s="47" customFormat="1" ht="12.75">
      <c r="P391" s="129"/>
    </row>
    <row r="392" s="47" customFormat="1" ht="12.75">
      <c r="P392" s="129"/>
    </row>
    <row r="393" s="47" customFormat="1" ht="12.75">
      <c r="P393" s="129"/>
    </row>
    <row r="394" s="47" customFormat="1" ht="12.75">
      <c r="P394" s="129"/>
    </row>
    <row r="395" s="47" customFormat="1" ht="12.75">
      <c r="P395" s="129"/>
    </row>
    <row r="396" s="47" customFormat="1" ht="12.75">
      <c r="P396" s="129"/>
    </row>
    <row r="397" s="47" customFormat="1" ht="12.75">
      <c r="P397" s="129"/>
    </row>
    <row r="398" s="47" customFormat="1" ht="12.75">
      <c r="P398" s="129"/>
    </row>
    <row r="399" s="47" customFormat="1" ht="12.75">
      <c r="P399" s="129"/>
    </row>
    <row r="400" s="47" customFormat="1" ht="12.75">
      <c r="P400" s="129"/>
    </row>
    <row r="401" s="47" customFormat="1" ht="12.75">
      <c r="P401" s="129"/>
    </row>
    <row r="402" s="47" customFormat="1" ht="12.75">
      <c r="P402" s="129"/>
    </row>
    <row r="403" s="47" customFormat="1" ht="12.75">
      <c r="P403" s="129"/>
    </row>
    <row r="404" s="47" customFormat="1" ht="12.75">
      <c r="P404" s="129"/>
    </row>
    <row r="405" s="47" customFormat="1" ht="12.75">
      <c r="P405" s="129"/>
    </row>
    <row r="406" s="47" customFormat="1" ht="12.75">
      <c r="P406" s="129"/>
    </row>
    <row r="407" s="47" customFormat="1" ht="12.75">
      <c r="P407" s="129"/>
    </row>
    <row r="408" s="47" customFormat="1" ht="12.75">
      <c r="P408" s="129"/>
    </row>
    <row r="409" s="47" customFormat="1" ht="12.75">
      <c r="P409" s="129"/>
    </row>
    <row r="410" s="47" customFormat="1" ht="12.75">
      <c r="P410" s="129"/>
    </row>
    <row r="411" s="47" customFormat="1" ht="12.75">
      <c r="P411" s="129"/>
    </row>
    <row r="412" s="47" customFormat="1" ht="12.75">
      <c r="P412" s="129"/>
    </row>
    <row r="413" s="47" customFormat="1" ht="12.75">
      <c r="P413" s="129"/>
    </row>
    <row r="414" s="47" customFormat="1" ht="12.75">
      <c r="P414" s="129"/>
    </row>
    <row r="415" s="47" customFormat="1" ht="12.75">
      <c r="P415" s="129"/>
    </row>
    <row r="416" s="47" customFormat="1" ht="12.75">
      <c r="P416" s="129"/>
    </row>
    <row r="417" s="47" customFormat="1" ht="12.75">
      <c r="P417" s="129"/>
    </row>
    <row r="418" s="47" customFormat="1" ht="12.75">
      <c r="P418" s="129"/>
    </row>
    <row r="419" s="47" customFormat="1" ht="12.75">
      <c r="P419" s="129"/>
    </row>
    <row r="420" s="47" customFormat="1" ht="12.75">
      <c r="P420" s="129"/>
    </row>
    <row r="421" s="47" customFormat="1" ht="12.75">
      <c r="P421" s="129"/>
    </row>
    <row r="422" s="47" customFormat="1" ht="12.75">
      <c r="P422" s="129"/>
    </row>
    <row r="423" s="47" customFormat="1" ht="12.75">
      <c r="P423" s="129"/>
    </row>
    <row r="424" s="47" customFormat="1" ht="12.75">
      <c r="P424" s="129"/>
    </row>
    <row r="425" s="47" customFormat="1" ht="12.75">
      <c r="P425" s="129"/>
    </row>
    <row r="426" s="47" customFormat="1" ht="12.75">
      <c r="P426" s="129"/>
    </row>
    <row r="427" s="47" customFormat="1" ht="12.75">
      <c r="P427" s="129"/>
    </row>
    <row r="428" s="47" customFormat="1" ht="12.75">
      <c r="P428" s="129"/>
    </row>
    <row r="429" s="47" customFormat="1" ht="12.75">
      <c r="P429" s="129"/>
    </row>
    <row r="430" s="47" customFormat="1" ht="12.75">
      <c r="P430" s="129"/>
    </row>
    <row r="431" s="47" customFormat="1" ht="12.75">
      <c r="P431" s="129"/>
    </row>
    <row r="432" s="47" customFormat="1" ht="12.75">
      <c r="P432" s="129"/>
    </row>
    <row r="433" s="47" customFormat="1" ht="12.75">
      <c r="P433" s="129"/>
    </row>
    <row r="434" s="47" customFormat="1" ht="12.75">
      <c r="P434" s="129"/>
    </row>
    <row r="435" s="47" customFormat="1" ht="12.75">
      <c r="P435" s="129"/>
    </row>
    <row r="436" s="47" customFormat="1" ht="12.75">
      <c r="P436" s="129"/>
    </row>
    <row r="437" s="47" customFormat="1" ht="12.75">
      <c r="P437" s="129"/>
    </row>
    <row r="438" s="47" customFormat="1" ht="12.75">
      <c r="P438" s="129"/>
    </row>
    <row r="439" s="47" customFormat="1" ht="12.75">
      <c r="P439" s="129"/>
    </row>
    <row r="440" s="47" customFormat="1" ht="12.75">
      <c r="P440" s="129"/>
    </row>
    <row r="441" s="47" customFormat="1" ht="12.75">
      <c r="P441" s="129"/>
    </row>
    <row r="442" s="47" customFormat="1" ht="12.75">
      <c r="P442" s="129"/>
    </row>
    <row r="443" s="47" customFormat="1" ht="12.75">
      <c r="P443" s="129"/>
    </row>
    <row r="444" s="47" customFormat="1" ht="12.75">
      <c r="P444" s="129"/>
    </row>
    <row r="445" s="47" customFormat="1" ht="12.75">
      <c r="P445" s="129"/>
    </row>
    <row r="446" s="47" customFormat="1" ht="12.75">
      <c r="P446" s="129"/>
    </row>
    <row r="447" s="47" customFormat="1" ht="12.75">
      <c r="P447" s="129"/>
    </row>
    <row r="448" s="47" customFormat="1" ht="12.75">
      <c r="P448" s="129"/>
    </row>
    <row r="449" s="47" customFormat="1" ht="12.75">
      <c r="P449" s="129"/>
    </row>
    <row r="450" s="47" customFormat="1" ht="12.75">
      <c r="P450" s="129"/>
    </row>
    <row r="451" s="47" customFormat="1" ht="12.75">
      <c r="P451" s="129"/>
    </row>
    <row r="452" s="47" customFormat="1" ht="12.75">
      <c r="P452" s="129"/>
    </row>
    <row r="453" s="47" customFormat="1" ht="12.75">
      <c r="P453" s="129"/>
    </row>
    <row r="454" s="47" customFormat="1" ht="12.75">
      <c r="P454" s="129"/>
    </row>
    <row r="455" s="47" customFormat="1" ht="12.75">
      <c r="P455" s="129"/>
    </row>
    <row r="456" s="47" customFormat="1" ht="12.75">
      <c r="P456" s="129"/>
    </row>
    <row r="457" s="47" customFormat="1" ht="12.75">
      <c r="P457" s="129"/>
    </row>
    <row r="458" s="47" customFormat="1" ht="12.75">
      <c r="P458" s="129"/>
    </row>
    <row r="459" s="47" customFormat="1" ht="12.75">
      <c r="P459" s="129"/>
    </row>
    <row r="460" s="47" customFormat="1" ht="12.75">
      <c r="P460" s="129"/>
    </row>
    <row r="461" s="47" customFormat="1" ht="12.75">
      <c r="P461" s="129"/>
    </row>
    <row r="462" s="47" customFormat="1" ht="12.75">
      <c r="P462" s="129"/>
    </row>
    <row r="463" s="47" customFormat="1" ht="12.75">
      <c r="P463" s="129"/>
    </row>
    <row r="464" s="47" customFormat="1" ht="12.75">
      <c r="P464" s="129"/>
    </row>
    <row r="465" s="47" customFormat="1" ht="12.75">
      <c r="P465" s="129"/>
    </row>
    <row r="466" s="47" customFormat="1" ht="12.75">
      <c r="P466" s="129"/>
    </row>
    <row r="467" s="47" customFormat="1" ht="12.75">
      <c r="P467" s="129"/>
    </row>
    <row r="468" s="47" customFormat="1" ht="12.75">
      <c r="P468" s="129"/>
    </row>
    <row r="469" s="47" customFormat="1" ht="12.75">
      <c r="P469" s="129"/>
    </row>
    <row r="470" s="47" customFormat="1" ht="12.75">
      <c r="P470" s="129"/>
    </row>
    <row r="471" s="47" customFormat="1" ht="12.75">
      <c r="P471" s="129"/>
    </row>
    <row r="472" s="47" customFormat="1" ht="12.75">
      <c r="P472" s="129"/>
    </row>
    <row r="473" s="47" customFormat="1" ht="12.75">
      <c r="P473" s="129"/>
    </row>
    <row r="474" s="47" customFormat="1" ht="12.75">
      <c r="P474" s="129"/>
    </row>
    <row r="475" s="47" customFormat="1" ht="12.75">
      <c r="P475" s="129"/>
    </row>
    <row r="476" s="47" customFormat="1" ht="12.75">
      <c r="P476" s="129"/>
    </row>
    <row r="477" s="47" customFormat="1" ht="12.75">
      <c r="P477" s="129"/>
    </row>
    <row r="478" s="47" customFormat="1" ht="12.75">
      <c r="P478" s="129"/>
    </row>
    <row r="479" s="47" customFormat="1" ht="12.75">
      <c r="P479" s="129"/>
    </row>
    <row r="480" s="47" customFormat="1" ht="12.75">
      <c r="P480" s="129"/>
    </row>
    <row r="481" s="47" customFormat="1" ht="12.75">
      <c r="P481" s="129"/>
    </row>
    <row r="482" s="47" customFormat="1" ht="12.75">
      <c r="P482" s="129"/>
    </row>
    <row r="483" s="47" customFormat="1" ht="12.75">
      <c r="P483" s="129"/>
    </row>
    <row r="484" s="47" customFormat="1" ht="12.75">
      <c r="P484" s="129"/>
    </row>
    <row r="485" s="47" customFormat="1" ht="12.75">
      <c r="P485" s="129"/>
    </row>
    <row r="486" s="47" customFormat="1" ht="12.75">
      <c r="P486" s="129"/>
    </row>
    <row r="487" s="47" customFormat="1" ht="12.75">
      <c r="P487" s="129"/>
    </row>
    <row r="488" s="47" customFormat="1" ht="12.75">
      <c r="P488" s="129"/>
    </row>
    <row r="489" s="47" customFormat="1" ht="12.75">
      <c r="P489" s="129"/>
    </row>
    <row r="490" s="47" customFormat="1" ht="12.75">
      <c r="P490" s="129"/>
    </row>
    <row r="491" s="47" customFormat="1" ht="12.75">
      <c r="P491" s="129"/>
    </row>
    <row r="492" s="47" customFormat="1" ht="12.75">
      <c r="P492" s="129"/>
    </row>
    <row r="493" s="47" customFormat="1" ht="12.75">
      <c r="P493" s="129"/>
    </row>
    <row r="494" s="47" customFormat="1" ht="12.75">
      <c r="P494" s="129"/>
    </row>
    <row r="495" s="47" customFormat="1" ht="12.75">
      <c r="P495" s="129"/>
    </row>
    <row r="496" s="47" customFormat="1" ht="12.75">
      <c r="P496" s="129"/>
    </row>
    <row r="497" s="47" customFormat="1" ht="12.75">
      <c r="P497" s="129"/>
    </row>
    <row r="498" s="47" customFormat="1" ht="12.75">
      <c r="P498" s="129"/>
    </row>
    <row r="499" s="47" customFormat="1" ht="12.75">
      <c r="P499" s="129"/>
    </row>
    <row r="500" s="47" customFormat="1" ht="12.75">
      <c r="P500" s="129"/>
    </row>
    <row r="501" s="47" customFormat="1" ht="12.75">
      <c r="P501" s="129"/>
    </row>
    <row r="502" s="47" customFormat="1" ht="12.75">
      <c r="P502" s="129"/>
    </row>
    <row r="503" s="47" customFormat="1" ht="12.75">
      <c r="P503" s="129"/>
    </row>
    <row r="504" s="47" customFormat="1" ht="12.75">
      <c r="P504" s="129"/>
    </row>
    <row r="505" s="47" customFormat="1" ht="12.75">
      <c r="P505" s="129"/>
    </row>
    <row r="506" s="47" customFormat="1" ht="12.75">
      <c r="P506" s="129"/>
    </row>
    <row r="507" s="47" customFormat="1" ht="12.75">
      <c r="P507" s="129"/>
    </row>
    <row r="508" s="47" customFormat="1" ht="12.75">
      <c r="P508" s="129"/>
    </row>
    <row r="509" s="47" customFormat="1" ht="12.75">
      <c r="P509" s="129"/>
    </row>
    <row r="510" s="47" customFormat="1" ht="12.75">
      <c r="P510" s="129"/>
    </row>
    <row r="511" s="47" customFormat="1" ht="12.75">
      <c r="P511" s="129"/>
    </row>
    <row r="512" s="47" customFormat="1" ht="12.75">
      <c r="P512" s="129"/>
    </row>
    <row r="513" s="47" customFormat="1" ht="12.75">
      <c r="P513" s="129"/>
    </row>
    <row r="514" s="47" customFormat="1" ht="12.75">
      <c r="P514" s="129"/>
    </row>
    <row r="515" s="47" customFormat="1" ht="12.75">
      <c r="P515" s="129"/>
    </row>
    <row r="516" s="47" customFormat="1" ht="12.75">
      <c r="P516" s="129"/>
    </row>
    <row r="517" s="47" customFormat="1" ht="12.75">
      <c r="P517" s="129"/>
    </row>
    <row r="518" s="47" customFormat="1" ht="12.75">
      <c r="P518" s="129"/>
    </row>
    <row r="519" s="47" customFormat="1" ht="12.75">
      <c r="P519" s="129"/>
    </row>
    <row r="520" s="47" customFormat="1" ht="12.75">
      <c r="P520" s="129"/>
    </row>
    <row r="521" s="47" customFormat="1" ht="12.75">
      <c r="P521" s="129"/>
    </row>
    <row r="522" s="47" customFormat="1" ht="12.75">
      <c r="P522" s="129"/>
    </row>
    <row r="523" s="47" customFormat="1" ht="12.75">
      <c r="P523" s="129"/>
    </row>
    <row r="524" s="47" customFormat="1" ht="12.75">
      <c r="P524" s="129"/>
    </row>
    <row r="525" s="47" customFormat="1" ht="12.75">
      <c r="P525" s="129"/>
    </row>
    <row r="526" s="47" customFormat="1" ht="12.75">
      <c r="P526" s="129"/>
    </row>
    <row r="527" s="47" customFormat="1" ht="12.75">
      <c r="P527" s="129"/>
    </row>
    <row r="528" s="47" customFormat="1" ht="12.75">
      <c r="P528" s="129"/>
    </row>
    <row r="529" s="47" customFormat="1" ht="12.75">
      <c r="P529" s="129"/>
    </row>
    <row r="530" s="47" customFormat="1" ht="12.75">
      <c r="P530" s="129"/>
    </row>
    <row r="531" s="47" customFormat="1" ht="12.75">
      <c r="P531" s="129"/>
    </row>
    <row r="532" s="47" customFormat="1" ht="12.75">
      <c r="P532" s="129"/>
    </row>
    <row r="533" s="47" customFormat="1" ht="12.75">
      <c r="P533" s="129"/>
    </row>
    <row r="534" s="47" customFormat="1" ht="12.75">
      <c r="P534" s="129"/>
    </row>
    <row r="535" s="47" customFormat="1" ht="12.75">
      <c r="P535" s="129"/>
    </row>
    <row r="536" s="47" customFormat="1" ht="12.75">
      <c r="P536" s="129"/>
    </row>
    <row r="537" s="47" customFormat="1" ht="12.75">
      <c r="P537" s="129"/>
    </row>
    <row r="538" s="47" customFormat="1" ht="12.75">
      <c r="P538" s="129"/>
    </row>
    <row r="539" s="47" customFormat="1" ht="12.75">
      <c r="P539" s="129"/>
    </row>
    <row r="540" s="47" customFormat="1" ht="12.75">
      <c r="P540" s="129"/>
    </row>
    <row r="541" s="47" customFormat="1" ht="12.75">
      <c r="P541" s="129"/>
    </row>
    <row r="542" s="47" customFormat="1" ht="12.75">
      <c r="P542" s="129"/>
    </row>
    <row r="543" s="47" customFormat="1" ht="12.75">
      <c r="P543" s="129"/>
    </row>
    <row r="544" s="47" customFormat="1" ht="12.75">
      <c r="P544" s="129"/>
    </row>
    <row r="545" s="47" customFormat="1" ht="12.75">
      <c r="P545" s="129"/>
    </row>
    <row r="546" s="47" customFormat="1" ht="12.75">
      <c r="P546" s="129"/>
    </row>
    <row r="547" s="47" customFormat="1" ht="12.75">
      <c r="P547" s="129"/>
    </row>
    <row r="548" s="47" customFormat="1" ht="12.75">
      <c r="P548" s="129"/>
    </row>
    <row r="549" s="47" customFormat="1" ht="12.75">
      <c r="P549" s="129"/>
    </row>
    <row r="550" s="47" customFormat="1" ht="12.75">
      <c r="P550" s="129"/>
    </row>
    <row r="551" s="47" customFormat="1" ht="12.75">
      <c r="P551" s="129"/>
    </row>
    <row r="552" s="47" customFormat="1" ht="12.75">
      <c r="P552" s="129"/>
    </row>
    <row r="553" s="47" customFormat="1" ht="12.75">
      <c r="P553" s="129"/>
    </row>
    <row r="554" s="47" customFormat="1" ht="12.75">
      <c r="P554" s="129"/>
    </row>
    <row r="555" s="47" customFormat="1" ht="12.75">
      <c r="P555" s="129"/>
    </row>
    <row r="556" s="47" customFormat="1" ht="12.75">
      <c r="P556" s="129"/>
    </row>
    <row r="557" s="47" customFormat="1" ht="12.75">
      <c r="P557" s="129"/>
    </row>
    <row r="558" s="47" customFormat="1" ht="12.75">
      <c r="P558" s="129"/>
    </row>
    <row r="559" s="47" customFormat="1" ht="12.75">
      <c r="P559" s="129"/>
    </row>
    <row r="560" s="47" customFormat="1" ht="12.75">
      <c r="P560" s="129"/>
    </row>
    <row r="561" s="47" customFormat="1" ht="12.75">
      <c r="P561" s="129"/>
    </row>
    <row r="562" s="47" customFormat="1" ht="12.75">
      <c r="P562" s="129"/>
    </row>
    <row r="563" s="47" customFormat="1" ht="12.75">
      <c r="P563" s="129"/>
    </row>
    <row r="564" s="47" customFormat="1" ht="12.75">
      <c r="P564" s="129"/>
    </row>
    <row r="565" s="47" customFormat="1" ht="12.75">
      <c r="P565" s="129"/>
    </row>
    <row r="566" s="47" customFormat="1" ht="12.75">
      <c r="P566" s="129"/>
    </row>
    <row r="567" s="47" customFormat="1" ht="12.75">
      <c r="P567" s="129"/>
    </row>
    <row r="568" s="47" customFormat="1" ht="12.75">
      <c r="P568" s="129"/>
    </row>
    <row r="569" s="47" customFormat="1" ht="12.75">
      <c r="P569" s="129"/>
    </row>
    <row r="570" s="47" customFormat="1" ht="12.75">
      <c r="P570" s="129"/>
    </row>
    <row r="571" s="47" customFormat="1" ht="12.75">
      <c r="P571" s="129"/>
    </row>
    <row r="572" s="47" customFormat="1" ht="12.75">
      <c r="P572" s="129"/>
    </row>
    <row r="573" s="47" customFormat="1" ht="12.75">
      <c r="P573" s="129"/>
    </row>
    <row r="574" s="47" customFormat="1" ht="12.75">
      <c r="P574" s="129"/>
    </row>
    <row r="575" s="47" customFormat="1" ht="12.75">
      <c r="P575" s="129"/>
    </row>
    <row r="576" s="47" customFormat="1" ht="12.75">
      <c r="P576" s="129"/>
    </row>
    <row r="577" s="47" customFormat="1" ht="12.75">
      <c r="P577" s="129"/>
    </row>
    <row r="578" s="47" customFormat="1" ht="12.75">
      <c r="P578" s="129"/>
    </row>
    <row r="579" s="47" customFormat="1" ht="12.75">
      <c r="P579" s="129"/>
    </row>
    <row r="580" s="47" customFormat="1" ht="12.75">
      <c r="P580" s="129"/>
    </row>
    <row r="581" s="47" customFormat="1" ht="12.75">
      <c r="P581" s="129"/>
    </row>
    <row r="582" s="47" customFormat="1" ht="12.75">
      <c r="P582" s="129"/>
    </row>
    <row r="583" s="47" customFormat="1" ht="12.75">
      <c r="P583" s="129"/>
    </row>
    <row r="584" s="47" customFormat="1" ht="12.75">
      <c r="P584" s="129"/>
    </row>
    <row r="585" s="47" customFormat="1" ht="12.75">
      <c r="P585" s="129"/>
    </row>
    <row r="586" s="47" customFormat="1" ht="12.75">
      <c r="P586" s="129"/>
    </row>
    <row r="587" s="47" customFormat="1" ht="12.75">
      <c r="P587" s="129"/>
    </row>
    <row r="588" s="47" customFormat="1" ht="12.75">
      <c r="P588" s="129"/>
    </row>
    <row r="589" s="47" customFormat="1" ht="12.75">
      <c r="P589" s="129"/>
    </row>
    <row r="590" s="47" customFormat="1" ht="12.75">
      <c r="P590" s="129"/>
    </row>
    <row r="591" s="47" customFormat="1" ht="12.75">
      <c r="P591" s="129"/>
    </row>
    <row r="592" s="47" customFormat="1" ht="12.75">
      <c r="P592" s="129"/>
    </row>
    <row r="593" s="47" customFormat="1" ht="12.75">
      <c r="P593" s="129"/>
    </row>
    <row r="594" s="47" customFormat="1" ht="12.75">
      <c r="P594" s="129"/>
    </row>
    <row r="595" s="47" customFormat="1" ht="12.75">
      <c r="P595" s="129"/>
    </row>
    <row r="596" s="47" customFormat="1" ht="12.75">
      <c r="P596" s="129"/>
    </row>
    <row r="597" s="47" customFormat="1" ht="12.75">
      <c r="P597" s="129"/>
    </row>
  </sheetData>
  <sheetProtection/>
  <printOptions/>
  <pageMargins left="0.75" right="0.75" top="1" bottom="1" header="0.5" footer="0.5"/>
  <pageSetup cellComments="atEnd" fitToHeight="0" fitToWidth="1" horizontalDpi="600" verticalDpi="600" orientation="portrait" scale="58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7"/>
  <sheetViews>
    <sheetView zoomScalePageLayoutView="0" workbookViewId="0" topLeftCell="B1">
      <pane xSplit="1" topLeftCell="C1" activePane="topRight" state="frozen"/>
      <selection pane="topLeft" activeCell="B1" sqref="B1"/>
      <selection pane="topRight" activeCell="C1" sqref="C1"/>
    </sheetView>
  </sheetViews>
  <sheetFormatPr defaultColWidth="6.796875" defaultRowHeight="15"/>
  <cols>
    <col min="1" max="1" width="0" style="48" hidden="1" customWidth="1"/>
    <col min="2" max="2" width="22.19921875" style="48" customWidth="1"/>
    <col min="3" max="14" width="8.19921875" style="58" customWidth="1"/>
    <col min="15" max="15" width="6.796875" style="48" customWidth="1"/>
    <col min="16" max="16" width="20.296875" style="129" customWidth="1"/>
    <col min="17" max="16384" width="6.796875" style="48" customWidth="1"/>
  </cols>
  <sheetData>
    <row r="1" spans="1:14" ht="12">
      <c r="A1" s="48" t="s">
        <v>150</v>
      </c>
      <c r="B1" s="131" t="s">
        <v>137</v>
      </c>
      <c r="C1" s="60" t="s">
        <v>55</v>
      </c>
      <c r="D1" s="60" t="s">
        <v>54</v>
      </c>
      <c r="E1" s="60" t="s">
        <v>53</v>
      </c>
      <c r="F1" s="60" t="s">
        <v>52</v>
      </c>
      <c r="G1" s="60" t="s">
        <v>51</v>
      </c>
      <c r="H1" s="60" t="s">
        <v>57</v>
      </c>
      <c r="I1" s="60" t="s">
        <v>56</v>
      </c>
      <c r="J1" s="60" t="s">
        <v>50</v>
      </c>
      <c r="K1" s="60" t="s">
        <v>49</v>
      </c>
      <c r="L1" s="60" t="s">
        <v>48</v>
      </c>
      <c r="M1" s="60" t="s">
        <v>47</v>
      </c>
      <c r="N1" s="60" t="s">
        <v>46</v>
      </c>
    </row>
    <row r="2" spans="1:14" ht="12">
      <c r="A2" s="48">
        <v>10</v>
      </c>
      <c r="B2" s="132">
        <v>2021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2">
      <c r="A3" s="48">
        <v>20</v>
      </c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6" ht="12">
      <c r="A4" s="48">
        <v>30</v>
      </c>
      <c r="B4" s="59" t="s">
        <v>60</v>
      </c>
      <c r="C4" s="60">
        <v>50839.879613182</v>
      </c>
      <c r="D4" s="60">
        <v>63915.26704775185</v>
      </c>
      <c r="E4" s="60">
        <v>133199.4773416159</v>
      </c>
      <c r="F4" s="88">
        <v>119369.73351796003</v>
      </c>
      <c r="G4" s="88">
        <v>195774.5548592804</v>
      </c>
      <c r="H4" s="88">
        <v>247527.05925236022</v>
      </c>
      <c r="I4" s="88">
        <v>273088.365373965</v>
      </c>
      <c r="J4" s="88">
        <v>223513.22785730884</v>
      </c>
      <c r="K4" s="88">
        <v>145356.73328653906</v>
      </c>
      <c r="L4" s="88">
        <v>157200.31345449592</v>
      </c>
      <c r="M4" s="89">
        <v>156181.4444738503</v>
      </c>
      <c r="N4" s="89">
        <v>229344.82345604055</v>
      </c>
      <c r="P4" s="130"/>
    </row>
    <row r="5" spans="1:16" ht="12">
      <c r="A5" s="48">
        <v>40</v>
      </c>
      <c r="B5" s="59" t="s">
        <v>170</v>
      </c>
      <c r="C5" s="60">
        <v>50783.879613182005</v>
      </c>
      <c r="D5" s="60">
        <v>63877.26704775183</v>
      </c>
      <c r="E5" s="60">
        <v>133159.47734161597</v>
      </c>
      <c r="F5" s="88">
        <v>119291.7335179599</v>
      </c>
      <c r="G5" s="88">
        <v>195658.55485927983</v>
      </c>
      <c r="H5" s="88">
        <v>247352.05925236054</v>
      </c>
      <c r="I5" s="88">
        <v>272830.3653739647</v>
      </c>
      <c r="J5" s="88">
        <v>223291.22785730902</v>
      </c>
      <c r="K5" s="88">
        <v>145206.73328653927</v>
      </c>
      <c r="L5" s="88">
        <v>156997.3134544957</v>
      </c>
      <c r="M5" s="89">
        <v>156008.44447385008</v>
      </c>
      <c r="N5" s="89">
        <v>228754.8234560381</v>
      </c>
      <c r="P5" s="130"/>
    </row>
    <row r="6" spans="1:16" ht="12">
      <c r="A6" s="48">
        <v>50</v>
      </c>
      <c r="B6" s="59" t="s">
        <v>169</v>
      </c>
      <c r="C6" s="60">
        <v>56</v>
      </c>
      <c r="D6" s="60">
        <v>38.000000000000014</v>
      </c>
      <c r="E6" s="60">
        <v>40</v>
      </c>
      <c r="F6" s="88">
        <v>78</v>
      </c>
      <c r="G6" s="88">
        <v>116.00000000000014</v>
      </c>
      <c r="H6" s="88">
        <v>175.00000000000017</v>
      </c>
      <c r="I6" s="88">
        <v>258.0000000000008</v>
      </c>
      <c r="J6" s="88">
        <v>222</v>
      </c>
      <c r="K6" s="88">
        <v>150.00000000000045</v>
      </c>
      <c r="L6" s="88">
        <v>203.0000000000003</v>
      </c>
      <c r="M6" s="89">
        <v>173</v>
      </c>
      <c r="N6" s="89">
        <v>590</v>
      </c>
      <c r="P6" s="130"/>
    </row>
    <row r="7" spans="1:16" ht="12">
      <c r="A7" s="48">
        <v>60</v>
      </c>
      <c r="B7" s="59" t="s">
        <v>59</v>
      </c>
      <c r="C7" s="60">
        <v>827345.1776513889</v>
      </c>
      <c r="D7" s="60">
        <v>755935.7188690809</v>
      </c>
      <c r="E7" s="60">
        <v>1327953.1755482173</v>
      </c>
      <c r="F7" s="88">
        <v>1174744.2736160909</v>
      </c>
      <c r="G7" s="88">
        <v>1944401.096459557</v>
      </c>
      <c r="H7" s="88">
        <v>2544490.1730649215</v>
      </c>
      <c r="I7" s="88">
        <v>2715477.7165187006</v>
      </c>
      <c r="J7" s="88">
        <v>2162875.1017058315</v>
      </c>
      <c r="K7" s="88">
        <v>1433206.9730655162</v>
      </c>
      <c r="L7" s="88">
        <v>1503547.888061064</v>
      </c>
      <c r="M7" s="89">
        <v>1519601.314648567</v>
      </c>
      <c r="N7" s="89">
        <v>2440141.173269732</v>
      </c>
      <c r="P7" s="130"/>
    </row>
    <row r="8" spans="1:16" ht="12">
      <c r="A8" s="48">
        <v>70</v>
      </c>
      <c r="B8" s="59" t="s">
        <v>58</v>
      </c>
      <c r="C8" s="60">
        <v>26688.554117787055</v>
      </c>
      <c r="D8" s="60">
        <v>26997.7042453243</v>
      </c>
      <c r="E8" s="60">
        <v>42837.199211232735</v>
      </c>
      <c r="F8" s="88">
        <v>39158.14245386939</v>
      </c>
      <c r="G8" s="88">
        <v>62722.61601482352</v>
      </c>
      <c r="H8" s="88">
        <v>84816.33910216515</v>
      </c>
      <c r="I8" s="88">
        <v>87596.05537156937</v>
      </c>
      <c r="J8" s="88">
        <v>69770.16457115523</v>
      </c>
      <c r="K8" s="88">
        <v>47773.565768850305</v>
      </c>
      <c r="L8" s="88">
        <v>48501.54477616296</v>
      </c>
      <c r="M8" s="89">
        <v>50653.37715495251</v>
      </c>
      <c r="N8" s="89">
        <v>78714.23139579865</v>
      </c>
      <c r="P8" s="130"/>
    </row>
    <row r="9" spans="1:16" ht="12" hidden="1">
      <c r="A9" s="48">
        <v>80</v>
      </c>
      <c r="B9" s="59" t="s">
        <v>127</v>
      </c>
      <c r="C9" s="60"/>
      <c r="D9" s="60"/>
      <c r="E9" s="60"/>
      <c r="F9" s="88"/>
      <c r="G9" s="88"/>
      <c r="H9" s="88"/>
      <c r="I9" s="88"/>
      <c r="J9" s="88"/>
      <c r="K9" s="88"/>
      <c r="L9" s="88"/>
      <c r="M9" s="89"/>
      <c r="N9" s="89"/>
      <c r="P9" s="130"/>
    </row>
    <row r="10" spans="1:16" ht="12" hidden="1">
      <c r="A10" s="48">
        <v>81</v>
      </c>
      <c r="B10" s="59" t="s">
        <v>128</v>
      </c>
      <c r="C10" s="60"/>
      <c r="D10" s="60"/>
      <c r="E10" s="60"/>
      <c r="F10" s="88"/>
      <c r="G10" s="88"/>
      <c r="H10" s="88"/>
      <c r="I10" s="88"/>
      <c r="J10" s="88"/>
      <c r="K10" s="88"/>
      <c r="L10" s="88"/>
      <c r="M10" s="89"/>
      <c r="N10" s="89"/>
      <c r="P10" s="130"/>
    </row>
    <row r="11" spans="1:16" ht="12">
      <c r="A11" s="48">
        <v>90</v>
      </c>
      <c r="B11" s="59"/>
      <c r="C11" s="60"/>
      <c r="D11" s="60"/>
      <c r="E11" s="60"/>
      <c r="F11" s="88"/>
      <c r="G11" s="88"/>
      <c r="H11" s="88"/>
      <c r="I11" s="88"/>
      <c r="J11" s="88"/>
      <c r="K11" s="88"/>
      <c r="L11" s="88"/>
      <c r="M11" s="89"/>
      <c r="N11" s="89"/>
      <c r="P11" s="130"/>
    </row>
    <row r="12" spans="1:16" ht="12">
      <c r="A12" s="48">
        <v>100</v>
      </c>
      <c r="B12" s="59" t="s">
        <v>45</v>
      </c>
      <c r="C12" s="60"/>
      <c r="D12" s="60"/>
      <c r="E12" s="60"/>
      <c r="F12" s="88"/>
      <c r="G12" s="88"/>
      <c r="H12" s="88"/>
      <c r="I12" s="88"/>
      <c r="J12" s="88"/>
      <c r="K12" s="88"/>
      <c r="L12" s="88"/>
      <c r="M12" s="89"/>
      <c r="N12" s="89"/>
      <c r="P12" s="130"/>
    </row>
    <row r="13" spans="1:16" ht="12">
      <c r="A13" s="48">
        <v>110</v>
      </c>
      <c r="B13" s="59" t="s">
        <v>107</v>
      </c>
      <c r="C13" s="60">
        <v>27502.483886733782</v>
      </c>
      <c r="D13" s="60">
        <v>34529.67298631414</v>
      </c>
      <c r="E13" s="60">
        <v>72973.46076709572</v>
      </c>
      <c r="F13" s="88">
        <v>67680.27128793404</v>
      </c>
      <c r="G13" s="88">
        <v>112928.67846276368</v>
      </c>
      <c r="H13" s="88">
        <v>144542.51968708917</v>
      </c>
      <c r="I13" s="88">
        <v>161899.42186144216</v>
      </c>
      <c r="J13" s="88">
        <v>129164.44420755755</v>
      </c>
      <c r="K13" s="88">
        <v>80666.03578111132</v>
      </c>
      <c r="L13" s="88">
        <v>85112.57896950952</v>
      </c>
      <c r="M13" s="89">
        <v>87752.25289320278</v>
      </c>
      <c r="N13" s="89">
        <v>132253.76540144513</v>
      </c>
      <c r="P13" s="130"/>
    </row>
    <row r="14" spans="1:16" ht="12">
      <c r="A14" s="48">
        <v>120</v>
      </c>
      <c r="B14" s="59" t="s">
        <v>108</v>
      </c>
      <c r="C14" s="60">
        <v>22987.555312538614</v>
      </c>
      <c r="D14" s="60">
        <v>28695.773329813455</v>
      </c>
      <c r="E14" s="60">
        <v>59230.12500328581</v>
      </c>
      <c r="F14" s="88">
        <v>54287.46392985675</v>
      </c>
      <c r="G14" s="88">
        <v>86107.95136611207</v>
      </c>
      <c r="H14" s="88">
        <v>106207.27290900737</v>
      </c>
      <c r="I14" s="88">
        <v>116340.23985258013</v>
      </c>
      <c r="J14" s="88">
        <v>92676.78746776929</v>
      </c>
      <c r="K14" s="88">
        <v>57517.123676973955</v>
      </c>
      <c r="L14" s="88">
        <v>61288.88212092177</v>
      </c>
      <c r="M14" s="89">
        <v>63599.677006754515</v>
      </c>
      <c r="N14" s="89">
        <v>93151.4231110027</v>
      </c>
      <c r="P14" s="130"/>
    </row>
    <row r="15" spans="1:16" ht="12">
      <c r="A15" s="48">
        <v>121</v>
      </c>
      <c r="B15" s="59" t="s">
        <v>129</v>
      </c>
      <c r="C15" s="60">
        <v>597.516584741199</v>
      </c>
      <c r="D15" s="60">
        <v>854.5618500707814</v>
      </c>
      <c r="E15" s="60">
        <v>1959.1945137448638</v>
      </c>
      <c r="F15" s="88">
        <v>1992.1669249784904</v>
      </c>
      <c r="G15" s="88">
        <v>3541.009670201323</v>
      </c>
      <c r="H15" s="88">
        <v>4996.845007519586</v>
      </c>
      <c r="I15" s="88">
        <v>5664.222404158275</v>
      </c>
      <c r="J15" s="88">
        <v>5324.373282551828</v>
      </c>
      <c r="K15" s="88">
        <v>3428.8740690570594</v>
      </c>
      <c r="L15" s="88">
        <v>3964.755501026123</v>
      </c>
      <c r="M15" s="89">
        <v>4105.066894965506</v>
      </c>
      <c r="N15" s="89">
        <v>6001.605270988895</v>
      </c>
      <c r="P15" s="130"/>
    </row>
    <row r="16" spans="1:16" ht="12">
      <c r="A16" s="48">
        <v>130</v>
      </c>
      <c r="B16" s="59"/>
      <c r="C16" s="60"/>
      <c r="D16" s="60"/>
      <c r="E16" s="60"/>
      <c r="F16" s="88"/>
      <c r="G16" s="88"/>
      <c r="H16" s="88"/>
      <c r="I16" s="88"/>
      <c r="J16" s="88"/>
      <c r="K16" s="88"/>
      <c r="L16" s="88"/>
      <c r="M16" s="89"/>
      <c r="N16" s="89"/>
      <c r="P16" s="130"/>
    </row>
    <row r="17" spans="1:16" ht="12">
      <c r="A17" s="48">
        <v>140</v>
      </c>
      <c r="B17" s="59" t="s">
        <v>109</v>
      </c>
      <c r="C17" s="60">
        <v>1484.5585688171118</v>
      </c>
      <c r="D17" s="60">
        <v>2613.414741757562</v>
      </c>
      <c r="E17" s="60">
        <v>5367.972026719047</v>
      </c>
      <c r="F17" s="88">
        <v>10291.723896634114</v>
      </c>
      <c r="G17" s="88">
        <v>23034.163123110935</v>
      </c>
      <c r="H17" s="88">
        <v>31331.63531327634</v>
      </c>
      <c r="I17" s="88">
        <v>35497.17510128136</v>
      </c>
      <c r="J17" s="88">
        <v>30865.094845708143</v>
      </c>
      <c r="K17" s="88">
        <v>23210.57916331798</v>
      </c>
      <c r="L17" s="88">
        <v>24948.110594710608</v>
      </c>
      <c r="M17" s="89">
        <v>22975.60803097495</v>
      </c>
      <c r="N17" s="89">
        <v>32883.91046421022</v>
      </c>
      <c r="P17" s="130"/>
    </row>
    <row r="18" spans="1:16" ht="12">
      <c r="A18" s="48">
        <v>150</v>
      </c>
      <c r="B18" s="59" t="s">
        <v>110</v>
      </c>
      <c r="C18" s="60">
        <v>718.7214580778118</v>
      </c>
      <c r="D18" s="60">
        <v>1154.9249602492387</v>
      </c>
      <c r="E18" s="60">
        <v>2167.4478664684716</v>
      </c>
      <c r="F18" s="88">
        <v>5487.6175146496025</v>
      </c>
      <c r="G18" s="88">
        <v>12461.059166353818</v>
      </c>
      <c r="H18" s="88">
        <v>15460.884297310226</v>
      </c>
      <c r="I18" s="88">
        <v>16794.59685166718</v>
      </c>
      <c r="J18" s="88">
        <v>14638.649492180106</v>
      </c>
      <c r="K18" s="88">
        <v>11134.306244316413</v>
      </c>
      <c r="L18" s="88">
        <v>12643.317830500178</v>
      </c>
      <c r="M18" s="89">
        <v>11873.283100190107</v>
      </c>
      <c r="N18" s="89">
        <v>16813.77439885087</v>
      </c>
      <c r="P18" s="130"/>
    </row>
    <row r="19" spans="1:16" ht="12">
      <c r="A19" s="48">
        <v>151</v>
      </c>
      <c r="B19" s="59" t="s">
        <v>130</v>
      </c>
      <c r="C19" s="60">
        <v>130.87817285722133</v>
      </c>
      <c r="D19" s="60">
        <v>187.7808202663514</v>
      </c>
      <c r="E19" s="60">
        <v>444.38160879548406</v>
      </c>
      <c r="F19" s="88">
        <v>392.16704205788864</v>
      </c>
      <c r="G19" s="88">
        <v>720.0476847242057</v>
      </c>
      <c r="H19" s="88">
        <v>970.1526611812446</v>
      </c>
      <c r="I19" s="88">
        <v>1099.3840858607148</v>
      </c>
      <c r="J19" s="88">
        <v>1133.2745017636728</v>
      </c>
      <c r="K19" s="88">
        <v>768.611540283028</v>
      </c>
      <c r="L19" s="88">
        <v>787.2209033731082</v>
      </c>
      <c r="M19" s="89">
        <v>740.2188520510555</v>
      </c>
      <c r="N19" s="89">
        <v>970.0895810366267</v>
      </c>
      <c r="P19" s="130"/>
    </row>
    <row r="20" spans="1:16" ht="12">
      <c r="A20" s="48">
        <v>160</v>
      </c>
      <c r="B20" s="59"/>
      <c r="C20" s="60"/>
      <c r="D20" s="60"/>
      <c r="E20" s="60"/>
      <c r="F20" s="88"/>
      <c r="G20" s="88"/>
      <c r="H20" s="88"/>
      <c r="I20" s="88"/>
      <c r="J20" s="88"/>
      <c r="K20" s="88"/>
      <c r="L20" s="88"/>
      <c r="M20" s="89"/>
      <c r="N20" s="89"/>
      <c r="P20" s="130"/>
    </row>
    <row r="21" spans="1:16" ht="12">
      <c r="A21" s="48">
        <v>170</v>
      </c>
      <c r="B21" s="59" t="s">
        <v>44</v>
      </c>
      <c r="C21" s="60">
        <v>18376.34641780397</v>
      </c>
      <c r="D21" s="60">
        <v>23309.813006466244</v>
      </c>
      <c r="E21" s="60">
        <v>49041.091961102924</v>
      </c>
      <c r="F21" s="88">
        <v>41789.77224191898</v>
      </c>
      <c r="G21" s="88">
        <v>65748.73034348109</v>
      </c>
      <c r="H21" s="88">
        <v>83259.52714203345</v>
      </c>
      <c r="I21" s="88">
        <v>93398.66875816161</v>
      </c>
      <c r="J21" s="88">
        <v>78184.23984456965</v>
      </c>
      <c r="K21" s="88">
        <v>52873.03080687373</v>
      </c>
      <c r="L21" s="88">
        <v>57173.077145931646</v>
      </c>
      <c r="M21" s="89">
        <v>53072.803352983814</v>
      </c>
      <c r="N21" s="89">
        <v>77017.39145850975</v>
      </c>
      <c r="P21" s="130"/>
    </row>
    <row r="22" spans="1:16" ht="12">
      <c r="A22" s="48">
        <v>180</v>
      </c>
      <c r="B22" s="59" t="s">
        <v>43</v>
      </c>
      <c r="C22" s="60">
        <v>18043.431689149067</v>
      </c>
      <c r="D22" s="60">
        <v>22897.252067215162</v>
      </c>
      <c r="E22" s="60">
        <v>48378.07676765529</v>
      </c>
      <c r="F22" s="88">
        <v>41007.49094618694</v>
      </c>
      <c r="G22" s="88">
        <v>64707.8300647387</v>
      </c>
      <c r="H22" s="88">
        <v>81996.24864167179</v>
      </c>
      <c r="I22" s="88">
        <v>91910.55888413964</v>
      </c>
      <c r="J22" s="88">
        <v>76530.417918926</v>
      </c>
      <c r="K22" s="88">
        <v>52083.13359075476</v>
      </c>
      <c r="L22" s="88">
        <v>56096.032594918746</v>
      </c>
      <c r="M22" s="89">
        <v>52099.39926474849</v>
      </c>
      <c r="N22" s="89">
        <v>75390.47857262244</v>
      </c>
      <c r="P22" s="130"/>
    </row>
    <row r="23" spans="1:16" ht="12">
      <c r="A23" s="48">
        <v>190</v>
      </c>
      <c r="B23" s="59" t="s">
        <v>42</v>
      </c>
      <c r="C23" s="60">
        <v>14274.553772601326</v>
      </c>
      <c r="D23" s="60">
        <v>17970.991536248283</v>
      </c>
      <c r="E23" s="60">
        <v>37285.65626147843</v>
      </c>
      <c r="F23" s="88">
        <v>29816.026312699363</v>
      </c>
      <c r="G23" s="88">
        <v>42494.23990840195</v>
      </c>
      <c r="H23" s="88">
        <v>49832.55279003418</v>
      </c>
      <c r="I23" s="88">
        <v>53390.31229956935</v>
      </c>
      <c r="J23" s="88">
        <v>44856.335418651186</v>
      </c>
      <c r="K23" s="88">
        <v>30558.201119679772</v>
      </c>
      <c r="L23" s="88">
        <v>34645.9254129662</v>
      </c>
      <c r="M23" s="89">
        <v>32016.136160482343</v>
      </c>
      <c r="N23" s="89">
        <v>44143.898233338914</v>
      </c>
      <c r="P23" s="130"/>
    </row>
    <row r="24" spans="1:16" ht="12">
      <c r="A24" s="48">
        <v>191</v>
      </c>
      <c r="B24" s="59" t="s">
        <v>113</v>
      </c>
      <c r="C24" s="60">
        <v>257.96454658826485</v>
      </c>
      <c r="D24" s="60">
        <v>328.1591891647293</v>
      </c>
      <c r="E24" s="60">
        <v>824.7460922180201</v>
      </c>
      <c r="F24" s="88">
        <v>713.7314267142158</v>
      </c>
      <c r="G24" s="88">
        <v>1324.9638511668632</v>
      </c>
      <c r="H24" s="88">
        <v>1734.702456685568</v>
      </c>
      <c r="I24" s="88">
        <v>2385.0497799291725</v>
      </c>
      <c r="J24" s="88">
        <v>2039.254308086354</v>
      </c>
      <c r="K24" s="88">
        <v>1407.8136833858373</v>
      </c>
      <c r="L24" s="88">
        <v>1515.174644058192</v>
      </c>
      <c r="M24" s="89">
        <v>1363.7187682452468</v>
      </c>
      <c r="N24" s="89">
        <v>1923.0263294711133</v>
      </c>
      <c r="P24" s="130"/>
    </row>
    <row r="25" spans="1:16" ht="12">
      <c r="A25" s="48">
        <v>200</v>
      </c>
      <c r="B25" s="59"/>
      <c r="C25" s="60"/>
      <c r="D25" s="60"/>
      <c r="E25" s="60"/>
      <c r="F25" s="88"/>
      <c r="G25" s="88"/>
      <c r="H25" s="88"/>
      <c r="I25" s="88"/>
      <c r="J25" s="88"/>
      <c r="K25" s="88"/>
      <c r="L25" s="88"/>
      <c r="M25" s="89"/>
      <c r="N25" s="89"/>
      <c r="P25" s="130"/>
    </row>
    <row r="26" spans="1:16" ht="12">
      <c r="A26" s="48">
        <v>210</v>
      </c>
      <c r="B26" s="59" t="s">
        <v>114</v>
      </c>
      <c r="C26" s="60">
        <v>288.7503217139584</v>
      </c>
      <c r="D26" s="60">
        <v>317.7549279996338</v>
      </c>
      <c r="E26" s="60">
        <v>507.93372798089524</v>
      </c>
      <c r="F26" s="88">
        <v>440.72678077289777</v>
      </c>
      <c r="G26" s="88">
        <v>820.2370484193377</v>
      </c>
      <c r="H26" s="88">
        <v>1014.7286537591401</v>
      </c>
      <c r="I26" s="88">
        <v>1176.860809756961</v>
      </c>
      <c r="J26" s="88">
        <v>976.9082250818284</v>
      </c>
      <c r="K26" s="88">
        <v>594.4986312813895</v>
      </c>
      <c r="L26" s="88">
        <v>684.0495551446173</v>
      </c>
      <c r="M26" s="89">
        <v>606.9812627924024</v>
      </c>
      <c r="N26" s="89">
        <v>1107.0087184023303</v>
      </c>
      <c r="P26" s="130"/>
    </row>
    <row r="27" spans="1:16" ht="12">
      <c r="A27" s="48">
        <v>220</v>
      </c>
      <c r="B27" s="59" t="s">
        <v>115</v>
      </c>
      <c r="C27" s="60">
        <v>67.91505685299299</v>
      </c>
      <c r="D27" s="60">
        <v>73.70489434379606</v>
      </c>
      <c r="E27" s="60">
        <v>114.78015136502329</v>
      </c>
      <c r="F27" s="88">
        <v>122.4744077526811</v>
      </c>
      <c r="G27" s="88">
        <v>150.07901211206013</v>
      </c>
      <c r="H27" s="88">
        <v>149.32472637417197</v>
      </c>
      <c r="I27" s="88">
        <v>153.52148468885233</v>
      </c>
      <c r="J27" s="88">
        <v>161.004701461259</v>
      </c>
      <c r="K27" s="88">
        <v>87.6245595426683</v>
      </c>
      <c r="L27" s="88">
        <v>99.63911656314627</v>
      </c>
      <c r="M27" s="89">
        <v>128.00738228162373</v>
      </c>
      <c r="N27" s="89">
        <v>136.1625193053303</v>
      </c>
      <c r="P27" s="130"/>
    </row>
    <row r="28" spans="1:16" ht="12">
      <c r="A28" s="48">
        <v>221</v>
      </c>
      <c r="B28" s="59" t="s">
        <v>116</v>
      </c>
      <c r="C28" s="60">
        <v>78.26565857919103</v>
      </c>
      <c r="D28" s="60">
        <v>107.371068977185</v>
      </c>
      <c r="E28" s="60">
        <v>176.20419040133828</v>
      </c>
      <c r="F28" s="88">
        <v>154.89639406994044</v>
      </c>
      <c r="G28" s="88">
        <v>361.9329920106795</v>
      </c>
      <c r="H28" s="88">
        <v>420.58029840860655</v>
      </c>
      <c r="I28" s="88">
        <v>466.9830949006727</v>
      </c>
      <c r="J28" s="88">
        <v>385.57838147547346</v>
      </c>
      <c r="K28" s="88">
        <v>245.3452455168603</v>
      </c>
      <c r="L28" s="88">
        <v>261.6397197652485</v>
      </c>
      <c r="M28" s="89">
        <v>203.6310645765223</v>
      </c>
      <c r="N28" s="89">
        <v>400.48476201674595</v>
      </c>
      <c r="P28" s="130"/>
    </row>
    <row r="29" spans="1:16" ht="12">
      <c r="A29" s="48">
        <v>230</v>
      </c>
      <c r="B29" s="59"/>
      <c r="C29" s="60"/>
      <c r="D29" s="60"/>
      <c r="E29" s="60"/>
      <c r="F29" s="88"/>
      <c r="G29" s="88"/>
      <c r="H29" s="88"/>
      <c r="I29" s="88"/>
      <c r="J29" s="88"/>
      <c r="K29" s="88"/>
      <c r="L29" s="88"/>
      <c r="M29" s="89"/>
      <c r="N29" s="89"/>
      <c r="P29" s="130"/>
    </row>
    <row r="30" spans="1:16" ht="12">
      <c r="A30" s="48">
        <v>240</v>
      </c>
      <c r="B30" s="59" t="s">
        <v>117</v>
      </c>
      <c r="C30" s="60">
        <v>381.9319245668379</v>
      </c>
      <c r="D30" s="60">
        <v>587.5286113730789</v>
      </c>
      <c r="E30" s="60">
        <v>941.0200591540101</v>
      </c>
      <c r="F30" s="88">
        <v>1159.9433898018099</v>
      </c>
      <c r="G30" s="88">
        <v>1666.663549794893</v>
      </c>
      <c r="H30" s="88">
        <v>2112.021172574336</v>
      </c>
      <c r="I30" s="88">
        <v>2436.7019400662057</v>
      </c>
      <c r="J30" s="88">
        <v>2466.2396768449503</v>
      </c>
      <c r="K30" s="88">
        <v>1755.6623639725208</v>
      </c>
      <c r="L30" s="88">
        <v>1813.6120513617473</v>
      </c>
      <c r="M30" s="89">
        <v>1570.8310935296372</v>
      </c>
      <c r="N30" s="89">
        <v>2255.8480928064714</v>
      </c>
      <c r="P30" s="130"/>
    </row>
    <row r="31" spans="1:16" ht="12">
      <c r="A31" s="48">
        <v>250</v>
      </c>
      <c r="B31" s="59" t="s">
        <v>118</v>
      </c>
      <c r="C31" s="60">
        <v>116.90143410806823</v>
      </c>
      <c r="D31" s="60">
        <v>180.56911045119585</v>
      </c>
      <c r="E31" s="60">
        <v>306.1667629939957</v>
      </c>
      <c r="F31" s="88">
        <v>390.5202608883596</v>
      </c>
      <c r="G31" s="88">
        <v>347.86143748157014</v>
      </c>
      <c r="H31" s="88">
        <v>415.98534424532573</v>
      </c>
      <c r="I31" s="88">
        <v>476.4770872595909</v>
      </c>
      <c r="J31" s="88">
        <v>628.257964458987</v>
      </c>
      <c r="K31" s="88">
        <v>286.8580187800241</v>
      </c>
      <c r="L31" s="88">
        <v>364.1071815623911</v>
      </c>
      <c r="M31" s="89">
        <v>346.5647343280294</v>
      </c>
      <c r="N31" s="89">
        <v>549.4710323436788</v>
      </c>
      <c r="P31" s="130"/>
    </row>
    <row r="32" spans="1:16" ht="12">
      <c r="A32" s="48">
        <v>251</v>
      </c>
      <c r="B32" s="59" t="s">
        <v>119</v>
      </c>
      <c r="C32" s="60">
        <v>106.90068352532417</v>
      </c>
      <c r="D32" s="60">
        <v>174.2028673108938</v>
      </c>
      <c r="E32" s="60">
        <v>249.30148762469096</v>
      </c>
      <c r="F32" s="88">
        <v>275.7277882316488</v>
      </c>
      <c r="G32" s="88">
        <v>514.2792578713974</v>
      </c>
      <c r="H32" s="88">
        <v>798.9657103371453</v>
      </c>
      <c r="I32" s="88">
        <v>866.9183495818571</v>
      </c>
      <c r="J32" s="88">
        <v>729.1127322872757</v>
      </c>
      <c r="K32" s="88">
        <v>589.0041551247739</v>
      </c>
      <c r="L32" s="88">
        <v>565.9619538120124</v>
      </c>
      <c r="M32" s="89">
        <v>480.0281486118802</v>
      </c>
      <c r="N32" s="89">
        <v>690.059131687854</v>
      </c>
      <c r="P32" s="130"/>
    </row>
    <row r="33" spans="1:16" ht="12">
      <c r="A33" s="48">
        <v>260</v>
      </c>
      <c r="B33" s="59"/>
      <c r="C33" s="60"/>
      <c r="D33" s="60"/>
      <c r="E33" s="60"/>
      <c r="F33" s="88"/>
      <c r="G33" s="88"/>
      <c r="H33" s="88"/>
      <c r="I33" s="88"/>
      <c r="J33" s="88"/>
      <c r="K33" s="88"/>
      <c r="L33" s="88"/>
      <c r="M33" s="89"/>
      <c r="N33" s="89"/>
      <c r="P33" s="130"/>
    </row>
    <row r="34" spans="1:16" ht="12">
      <c r="A34" s="48">
        <v>270</v>
      </c>
      <c r="B34" s="59" t="s">
        <v>120</v>
      </c>
      <c r="C34" s="60">
        <v>9670.17524673974</v>
      </c>
      <c r="D34" s="60">
        <v>11731.07722720973</v>
      </c>
      <c r="E34" s="60">
        <v>24330.77610833815</v>
      </c>
      <c r="F34" s="88">
        <v>19029.987697826935</v>
      </c>
      <c r="G34" s="88">
        <v>33656.82105633848</v>
      </c>
      <c r="H34" s="88">
        <v>46885.24320710091</v>
      </c>
      <c r="I34" s="88">
        <v>52195.89050569022</v>
      </c>
      <c r="J34" s="88">
        <v>42684.10014596697</v>
      </c>
      <c r="K34" s="88">
        <v>26857.805081636758</v>
      </c>
      <c r="L34" s="88">
        <v>29219.766919568126</v>
      </c>
      <c r="M34" s="89">
        <v>30219.053628265985</v>
      </c>
      <c r="N34" s="89">
        <v>47536.21956095815</v>
      </c>
      <c r="P34" s="130"/>
    </row>
    <row r="35" spans="1:16" ht="12">
      <c r="A35" s="48">
        <v>280</v>
      </c>
      <c r="B35" s="59" t="s">
        <v>41</v>
      </c>
      <c r="C35" s="60">
        <v>8513.238911346718</v>
      </c>
      <c r="D35" s="60">
        <v>10523.221089755627</v>
      </c>
      <c r="E35" s="60">
        <v>22154.896253373074</v>
      </c>
      <c r="F35" s="88">
        <v>16788.165564801173</v>
      </c>
      <c r="G35" s="88">
        <v>29942.920270960327</v>
      </c>
      <c r="H35" s="88">
        <v>41706.63740047285</v>
      </c>
      <c r="I35" s="88">
        <v>45722.73142683245</v>
      </c>
      <c r="J35" s="88">
        <v>37414.55328706746</v>
      </c>
      <c r="K35" s="88">
        <v>23271.78767800215</v>
      </c>
      <c r="L35" s="88">
        <v>25249.019847179134</v>
      </c>
      <c r="M35" s="89">
        <v>26188.239232268897</v>
      </c>
      <c r="N35" s="89">
        <v>40410.1795466532</v>
      </c>
      <c r="P35" s="130"/>
    </row>
    <row r="36" spans="1:16" ht="12">
      <c r="A36" s="48">
        <v>290</v>
      </c>
      <c r="B36" s="59" t="s">
        <v>40</v>
      </c>
      <c r="C36" s="60">
        <v>2694.000826899746</v>
      </c>
      <c r="D36" s="60">
        <v>3111.051815329626</v>
      </c>
      <c r="E36" s="60">
        <v>6224.286158028189</v>
      </c>
      <c r="F36" s="88">
        <v>5317.783155222895</v>
      </c>
      <c r="G36" s="88">
        <v>9605.50158992874</v>
      </c>
      <c r="H36" s="88">
        <v>13002.484142485826</v>
      </c>
      <c r="I36" s="88">
        <v>14866.016531484209</v>
      </c>
      <c r="J36" s="88">
        <v>12096.146816889777</v>
      </c>
      <c r="K36" s="88">
        <v>7846.823239334906</v>
      </c>
      <c r="L36" s="88">
        <v>8559.290713638376</v>
      </c>
      <c r="M36" s="89">
        <v>8562.902836353534</v>
      </c>
      <c r="N36" s="89">
        <v>14670.157796639529</v>
      </c>
      <c r="P36" s="130"/>
    </row>
    <row r="37" spans="1:16" ht="12">
      <c r="A37" s="48">
        <v>300</v>
      </c>
      <c r="B37" s="59" t="s">
        <v>121</v>
      </c>
      <c r="C37" s="60">
        <v>7104.39559109118</v>
      </c>
      <c r="D37" s="60">
        <v>8435.702014066836</v>
      </c>
      <c r="E37" s="60">
        <v>17105.909535438124</v>
      </c>
      <c r="F37" s="88">
        <v>12215.311997398114</v>
      </c>
      <c r="G37" s="88">
        <v>19779.725543874676</v>
      </c>
      <c r="H37" s="88">
        <v>25508.98737184908</v>
      </c>
      <c r="I37" s="88">
        <v>27001.686882980892</v>
      </c>
      <c r="J37" s="88">
        <v>22286.069473567284</v>
      </c>
      <c r="K37" s="88">
        <v>14260.812969094284</v>
      </c>
      <c r="L37" s="88">
        <v>15719.653551513946</v>
      </c>
      <c r="M37" s="89">
        <v>16446.52226749009</v>
      </c>
      <c r="N37" s="89">
        <v>24163.10558469224</v>
      </c>
      <c r="P37" s="130"/>
    </row>
    <row r="38" spans="1:16" ht="12">
      <c r="A38" s="48">
        <v>301</v>
      </c>
      <c r="B38" s="59" t="s">
        <v>122</v>
      </c>
      <c r="C38" s="60">
        <v>194.14746663556173</v>
      </c>
      <c r="D38" s="60">
        <v>264.31704902825123</v>
      </c>
      <c r="E38" s="60">
        <v>520.9464348972214</v>
      </c>
      <c r="F38" s="88">
        <v>551.8980975572927</v>
      </c>
      <c r="G38" s="88">
        <v>1075.6697559645468</v>
      </c>
      <c r="H38" s="88">
        <v>1230.0700226418617</v>
      </c>
      <c r="I38" s="88">
        <v>1966.7982823302036</v>
      </c>
      <c r="J38" s="88">
        <v>1545.0243638610873</v>
      </c>
      <c r="K38" s="88">
        <v>1112.4833430288747</v>
      </c>
      <c r="L38" s="88">
        <v>1192.493032902262</v>
      </c>
      <c r="M38" s="89">
        <v>1137.8910677171584</v>
      </c>
      <c r="N38" s="89">
        <v>1879.508337922007</v>
      </c>
      <c r="P38" s="130"/>
    </row>
    <row r="39" spans="1:16" ht="12">
      <c r="A39" s="48">
        <v>310</v>
      </c>
      <c r="B39" s="59"/>
      <c r="C39" s="60"/>
      <c r="D39" s="60"/>
      <c r="E39" s="60"/>
      <c r="F39" s="88"/>
      <c r="G39" s="88"/>
      <c r="H39" s="88"/>
      <c r="I39" s="88"/>
      <c r="J39" s="88"/>
      <c r="K39" s="88"/>
      <c r="L39" s="88"/>
      <c r="M39" s="89"/>
      <c r="N39" s="89"/>
      <c r="P39" s="130"/>
    </row>
    <row r="40" spans="1:16" ht="12">
      <c r="A40" s="48">
        <v>320</v>
      </c>
      <c r="B40" s="59" t="s">
        <v>39</v>
      </c>
      <c r="C40" s="60">
        <v>27852.324300643828</v>
      </c>
      <c r="D40" s="60">
        <v>35219.49371794108</v>
      </c>
      <c r="E40" s="60">
        <v>73969.35233838035</v>
      </c>
      <c r="F40" s="88">
        <v>65082.2695881347</v>
      </c>
      <c r="G40" s="88">
        <v>109666.60349304542</v>
      </c>
      <c r="H40" s="88">
        <v>141319.78634332374</v>
      </c>
      <c r="I40" s="88">
        <v>156748.12552131788</v>
      </c>
      <c r="J40" s="88">
        <v>130836.44038951588</v>
      </c>
      <c r="K40" s="88">
        <v>87839.60960960278</v>
      </c>
      <c r="L40" s="88">
        <v>95911.43133350884</v>
      </c>
      <c r="M40" s="89">
        <v>92581.7674671879</v>
      </c>
      <c r="N40" s="89">
        <v>136193.40034502873</v>
      </c>
      <c r="P40" s="130"/>
    </row>
    <row r="41" spans="1:16" ht="12">
      <c r="A41" s="48">
        <v>330</v>
      </c>
      <c r="B41" s="59" t="s">
        <v>38</v>
      </c>
      <c r="C41" s="60">
        <v>23337.395726449628</v>
      </c>
      <c r="D41" s="60">
        <v>29385.59406144136</v>
      </c>
      <c r="E41" s="60">
        <v>60226.01657455834</v>
      </c>
      <c r="F41" s="88">
        <v>51689.46223005284</v>
      </c>
      <c r="G41" s="88">
        <v>82845.87639642226</v>
      </c>
      <c r="H41" s="88">
        <v>102984.53956526819</v>
      </c>
      <c r="I41" s="88">
        <v>111188.94351254772</v>
      </c>
      <c r="J41" s="88">
        <v>94348.78364972706</v>
      </c>
      <c r="K41" s="88">
        <v>64690.69750549733</v>
      </c>
      <c r="L41" s="88">
        <v>72087.73448492425</v>
      </c>
      <c r="M41" s="89">
        <v>68429.19158074076</v>
      </c>
      <c r="N41" s="89">
        <v>97091.05805462014</v>
      </c>
      <c r="P41" s="130"/>
    </row>
    <row r="42" spans="1:16" ht="12">
      <c r="A42" s="48">
        <v>340</v>
      </c>
      <c r="B42" s="59" t="s">
        <v>37</v>
      </c>
      <c r="C42" s="60">
        <v>4514.928574195938</v>
      </c>
      <c r="D42" s="60">
        <v>5833.899656500955</v>
      </c>
      <c r="E42" s="60">
        <v>13743.335763814188</v>
      </c>
      <c r="F42" s="88">
        <v>13392.807358075785</v>
      </c>
      <c r="G42" s="88">
        <v>26820.727096639133</v>
      </c>
      <c r="H42" s="88">
        <v>38335.24677806219</v>
      </c>
      <c r="I42" s="88">
        <v>45559.1820088235</v>
      </c>
      <c r="J42" s="88">
        <v>36487.65673975262</v>
      </c>
      <c r="K42" s="88">
        <v>23148.9121041551</v>
      </c>
      <c r="L42" s="88">
        <v>23823.6968485886</v>
      </c>
      <c r="M42" s="89">
        <v>24152.57588646028</v>
      </c>
      <c r="N42" s="89">
        <v>39102.342290436834</v>
      </c>
      <c r="P42" s="130"/>
    </row>
    <row r="43" spans="1:16" ht="12">
      <c r="A43" s="48">
        <v>350</v>
      </c>
      <c r="B43" s="59" t="s">
        <v>36</v>
      </c>
      <c r="C43" s="60">
        <v>45270.042625265196</v>
      </c>
      <c r="D43" s="60">
        <v>56511.66584517181</v>
      </c>
      <c r="E43" s="60">
        <v>116210.08558101587</v>
      </c>
      <c r="F43" s="88">
        <v>102319.41442322184</v>
      </c>
      <c r="G43" s="88">
        <v>161340.91643433648</v>
      </c>
      <c r="H43" s="88">
        <v>197575.00743885286</v>
      </c>
      <c r="I43" s="88">
        <v>214156.83445871426</v>
      </c>
      <c r="J43" s="88">
        <v>175247.10451816506</v>
      </c>
      <c r="K43" s="88">
        <v>113844.9265883427</v>
      </c>
      <c r="L43" s="88">
        <v>124761.52521409726</v>
      </c>
      <c r="M43" s="89">
        <v>124410.19065145218</v>
      </c>
      <c r="N43" s="89">
        <v>178957.83487949948</v>
      </c>
      <c r="P43" s="130"/>
    </row>
    <row r="44" spans="1:16" ht="12">
      <c r="A44" s="48">
        <v>360</v>
      </c>
      <c r="B44" s="59" t="s">
        <v>35</v>
      </c>
      <c r="C44" s="60">
        <v>5569.836987918579</v>
      </c>
      <c r="D44" s="60">
        <v>7403.601202579655</v>
      </c>
      <c r="E44" s="60">
        <v>16989.3917606152</v>
      </c>
      <c r="F44" s="88">
        <v>17050.319094749128</v>
      </c>
      <c r="G44" s="88">
        <v>34433.63842485833</v>
      </c>
      <c r="H44" s="88">
        <v>49952.05181349832</v>
      </c>
      <c r="I44" s="88">
        <v>58931.53091521032</v>
      </c>
      <c r="J44" s="88">
        <v>48266.12333913668</v>
      </c>
      <c r="K44" s="88">
        <v>31511.806698237826</v>
      </c>
      <c r="L44" s="88">
        <v>32438.788240399823</v>
      </c>
      <c r="M44" s="89">
        <v>31771.25382244365</v>
      </c>
      <c r="N44" s="89">
        <v>50386.98857650415</v>
      </c>
      <c r="P44" s="130"/>
    </row>
    <row r="45" spans="1:16" ht="12">
      <c r="A45" s="48">
        <v>370</v>
      </c>
      <c r="B45" s="59" t="s">
        <v>34</v>
      </c>
      <c r="C45" s="92">
        <v>1.1284710364034727</v>
      </c>
      <c r="D45" s="92">
        <v>1.1370788845734208</v>
      </c>
      <c r="E45" s="92">
        <v>1.1448936775164291</v>
      </c>
      <c r="F45" s="91">
        <v>1.1695606573345376</v>
      </c>
      <c r="G45" s="91">
        <v>1.2096280513854305</v>
      </c>
      <c r="H45" s="91">
        <v>1.2438332908146117</v>
      </c>
      <c r="I45" s="91">
        <v>1.2637543479004156</v>
      </c>
      <c r="J45" s="91">
        <v>1.2647448552826752</v>
      </c>
      <c r="K45" s="91">
        <v>1.2738846727310449</v>
      </c>
      <c r="L45" s="91">
        <v>1.258738906666347</v>
      </c>
      <c r="M45" s="90">
        <v>1.2499828441916119</v>
      </c>
      <c r="N45" s="90">
        <v>1.270694609186629</v>
      </c>
      <c r="P45" s="130"/>
    </row>
    <row r="46" spans="1:16" ht="12">
      <c r="A46" s="48">
        <v>380</v>
      </c>
      <c r="B46" s="59"/>
      <c r="C46" s="92"/>
      <c r="D46" s="92"/>
      <c r="E46" s="92"/>
      <c r="F46" s="91"/>
      <c r="G46" s="91"/>
      <c r="H46" s="91"/>
      <c r="I46" s="91"/>
      <c r="J46" s="91"/>
      <c r="K46" s="91"/>
      <c r="L46" s="91"/>
      <c r="M46" s="90"/>
      <c r="N46" s="90"/>
      <c r="P46" s="130"/>
    </row>
    <row r="47" spans="1:16" ht="12">
      <c r="A47" s="48">
        <v>390</v>
      </c>
      <c r="B47" s="59" t="s">
        <v>33</v>
      </c>
      <c r="C47" s="92"/>
      <c r="D47" s="92"/>
      <c r="E47" s="92"/>
      <c r="F47" s="91"/>
      <c r="G47" s="91"/>
      <c r="H47" s="91"/>
      <c r="I47" s="91"/>
      <c r="J47" s="91"/>
      <c r="K47" s="91"/>
      <c r="L47" s="91"/>
      <c r="M47" s="90"/>
      <c r="N47" s="90"/>
      <c r="P47" s="130"/>
    </row>
    <row r="48" spans="1:16" ht="12">
      <c r="A48" s="48">
        <v>400</v>
      </c>
      <c r="B48" s="59" t="s">
        <v>125</v>
      </c>
      <c r="C48" s="92">
        <v>16.27354714342933</v>
      </c>
      <c r="D48" s="92">
        <v>11.82715419626288</v>
      </c>
      <c r="E48" s="92">
        <v>9.969657554604542</v>
      </c>
      <c r="F48" s="91">
        <v>9.841223893151627</v>
      </c>
      <c r="G48" s="91">
        <v>9.931837658153079</v>
      </c>
      <c r="H48" s="91">
        <v>10.279644499273706</v>
      </c>
      <c r="I48" s="91">
        <v>9.943586255680088</v>
      </c>
      <c r="J48" s="91">
        <v>9.676720802791207</v>
      </c>
      <c r="K48" s="91">
        <v>9.859928333971716</v>
      </c>
      <c r="L48" s="91">
        <v>9.56453492375694</v>
      </c>
      <c r="M48" s="90">
        <v>9.72971737947395</v>
      </c>
      <c r="N48" s="90">
        <v>10.639617395757108</v>
      </c>
      <c r="P48" s="130"/>
    </row>
    <row r="49" spans="1:16" ht="12">
      <c r="A49" s="48">
        <v>410</v>
      </c>
      <c r="B49" s="59"/>
      <c r="C49" s="60"/>
      <c r="D49" s="60"/>
      <c r="E49" s="60"/>
      <c r="F49" s="88"/>
      <c r="G49" s="88"/>
      <c r="H49" s="88"/>
      <c r="I49" s="88"/>
      <c r="J49" s="88"/>
      <c r="K49" s="88"/>
      <c r="L49" s="88"/>
      <c r="M49" s="89"/>
      <c r="N49" s="89"/>
      <c r="P49" s="130"/>
    </row>
    <row r="50" spans="1:16" ht="12">
      <c r="A50" s="48">
        <v>420</v>
      </c>
      <c r="B50" s="59" t="s">
        <v>32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9"/>
      <c r="N50" s="89"/>
      <c r="P50" s="130"/>
    </row>
    <row r="51" spans="1:16" ht="12">
      <c r="A51" s="48">
        <v>430</v>
      </c>
      <c r="B51" s="59" t="s">
        <v>31</v>
      </c>
      <c r="C51" s="88">
        <v>20941.433660340314</v>
      </c>
      <c r="D51" s="88">
        <v>30850.65025555171</v>
      </c>
      <c r="E51" s="88">
        <v>72681.9453796898</v>
      </c>
      <c r="F51" s="88">
        <v>65997.15536543065</v>
      </c>
      <c r="G51" s="88">
        <v>111035.61801251679</v>
      </c>
      <c r="H51" s="88">
        <v>144298.969910603</v>
      </c>
      <c r="I51" s="88">
        <v>164545.89063817874</v>
      </c>
      <c r="J51" s="88">
        <v>138604.84949516391</v>
      </c>
      <c r="K51" s="88">
        <v>84634.4032757127</v>
      </c>
      <c r="L51" s="88">
        <v>91661.36924490287</v>
      </c>
      <c r="M51" s="89">
        <v>91304.60372565272</v>
      </c>
      <c r="N51" s="89">
        <v>128696.3328389633</v>
      </c>
      <c r="P51" s="130"/>
    </row>
    <row r="52" spans="1:16" ht="12">
      <c r="A52" s="48">
        <v>440</v>
      </c>
      <c r="B52" s="59" t="s">
        <v>30</v>
      </c>
      <c r="C52" s="88">
        <v>17481.823829753506</v>
      </c>
      <c r="D52" s="88">
        <v>25656.291068249455</v>
      </c>
      <c r="E52" s="88">
        <v>62214.02385374805</v>
      </c>
      <c r="F52" s="88">
        <v>57074.71750582578</v>
      </c>
      <c r="G52" s="88">
        <v>95394.68777780051</v>
      </c>
      <c r="H52" s="88">
        <v>121554.57045379782</v>
      </c>
      <c r="I52" s="88">
        <v>139832.27195867756</v>
      </c>
      <c r="J52" s="88">
        <v>117355.39937761358</v>
      </c>
      <c r="K52" s="88">
        <v>71864.93677725755</v>
      </c>
      <c r="L52" s="88">
        <v>77409.39868373572</v>
      </c>
      <c r="M52" s="89">
        <v>77613.72564712432</v>
      </c>
      <c r="N52" s="89">
        <v>108134.1366006273</v>
      </c>
      <c r="P52" s="130"/>
    </row>
    <row r="53" spans="1:16" ht="12">
      <c r="A53" s="48">
        <v>450</v>
      </c>
      <c r="B53" s="59" t="s">
        <v>29</v>
      </c>
      <c r="C53" s="88">
        <v>9526.176542582341</v>
      </c>
      <c r="D53" s="88">
        <v>11176.175157454303</v>
      </c>
      <c r="E53" s="88">
        <v>22657.588717579623</v>
      </c>
      <c r="F53" s="88">
        <v>19039.397193078064</v>
      </c>
      <c r="G53" s="88">
        <v>30649.077823586835</v>
      </c>
      <c r="H53" s="88">
        <v>40869.36988121192</v>
      </c>
      <c r="I53" s="88">
        <v>44186.95060571668</v>
      </c>
      <c r="J53" s="88">
        <v>34473.36958490145</v>
      </c>
      <c r="K53" s="88">
        <v>24390.168198571624</v>
      </c>
      <c r="L53" s="88">
        <v>25740.385407722828</v>
      </c>
      <c r="M53" s="89">
        <v>24072.327234802186</v>
      </c>
      <c r="N53" s="89">
        <v>36160.40851191649</v>
      </c>
      <c r="P53" s="130"/>
    </row>
    <row r="54" spans="1:16" ht="12">
      <c r="A54" s="48">
        <v>460</v>
      </c>
      <c r="B54" s="59" t="s">
        <v>28</v>
      </c>
      <c r="C54" s="88">
        <v>7715.037179549656</v>
      </c>
      <c r="D54" s="88">
        <v>8810.720859884977</v>
      </c>
      <c r="E54" s="88">
        <v>17923.056001912453</v>
      </c>
      <c r="F54" s="88">
        <v>14823.274892259102</v>
      </c>
      <c r="G54" s="88">
        <v>23616.08163421058</v>
      </c>
      <c r="H54" s="88">
        <v>29720.863447063442</v>
      </c>
      <c r="I54" s="88">
        <v>31934.508597513566</v>
      </c>
      <c r="J54" s="88">
        <v>24490.97967541146</v>
      </c>
      <c r="K54" s="88">
        <v>18082.58001446853</v>
      </c>
      <c r="L54" s="88">
        <v>18866.866745909894</v>
      </c>
      <c r="M54" s="89">
        <v>17615.158811258338</v>
      </c>
      <c r="N54" s="89">
        <v>26658.27118825764</v>
      </c>
      <c r="P54" s="130"/>
    </row>
    <row r="55" spans="1:16" ht="12">
      <c r="A55" s="48">
        <v>470</v>
      </c>
      <c r="B55" s="59" t="s">
        <v>27</v>
      </c>
      <c r="C55" s="88">
        <v>5918.741702763792</v>
      </c>
      <c r="D55" s="88">
        <v>6939.621037835389</v>
      </c>
      <c r="E55" s="88">
        <v>12300.06148055797</v>
      </c>
      <c r="F55" s="88">
        <v>11092.524491178143</v>
      </c>
      <c r="G55" s="88">
        <v>17297.073451135886</v>
      </c>
      <c r="H55" s="88">
        <v>20982.273028011972</v>
      </c>
      <c r="I55" s="88">
        <v>22518.228273821904</v>
      </c>
      <c r="J55" s="88">
        <v>19117.369661952307</v>
      </c>
      <c r="K55" s="88">
        <v>13367.702070091007</v>
      </c>
      <c r="L55" s="88">
        <v>16026.203016009356</v>
      </c>
      <c r="M55" s="89">
        <v>14717.05243595112</v>
      </c>
      <c r="N55" s="89">
        <v>18201.111743616537</v>
      </c>
      <c r="P55" s="130"/>
    </row>
    <row r="56" spans="1:16" ht="12">
      <c r="A56" s="48">
        <v>480</v>
      </c>
      <c r="B56" s="59" t="s">
        <v>26</v>
      </c>
      <c r="C56" s="88">
        <v>4852.304626190504</v>
      </c>
      <c r="D56" s="88">
        <v>5640.879910350289</v>
      </c>
      <c r="E56" s="88">
        <v>9704.544923178342</v>
      </c>
      <c r="F56" s="88">
        <v>9018.59818189072</v>
      </c>
      <c r="G56" s="88">
        <v>14050.277171395299</v>
      </c>
      <c r="H56" s="88">
        <v>15884.339261664152</v>
      </c>
      <c r="I56" s="88">
        <v>17123.858405623785</v>
      </c>
      <c r="J56" s="88">
        <v>14737.856918699823</v>
      </c>
      <c r="K56" s="88">
        <v>10716.377188036831</v>
      </c>
      <c r="L56" s="88">
        <v>12623.872699787926</v>
      </c>
      <c r="M56" s="89">
        <v>11448.677868082825</v>
      </c>
      <c r="N56" s="89">
        <v>13953.13676808097</v>
      </c>
      <c r="P56" s="130"/>
    </row>
    <row r="57" spans="1:16" ht="12">
      <c r="A57" s="48">
        <v>490</v>
      </c>
      <c r="B57" s="59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9"/>
      <c r="N57" s="89"/>
      <c r="P57" s="130"/>
    </row>
    <row r="58" spans="1:16" ht="12">
      <c r="A58" s="59">
        <v>500</v>
      </c>
      <c r="B58" s="59" t="s">
        <v>25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P58" s="130"/>
    </row>
    <row r="59" spans="1:16" ht="12">
      <c r="A59" s="48">
        <v>510</v>
      </c>
      <c r="B59" s="59" t="s">
        <v>24</v>
      </c>
      <c r="C59" s="88">
        <v>9353.830326974765</v>
      </c>
      <c r="D59" s="88">
        <v>10828.093641641424</v>
      </c>
      <c r="E59" s="88">
        <v>19017.513522125195</v>
      </c>
      <c r="F59" s="88">
        <v>16464.982949301648</v>
      </c>
      <c r="G59" s="88">
        <v>25107.29876978654</v>
      </c>
      <c r="H59" s="88">
        <v>32056.6505789857</v>
      </c>
      <c r="I59" s="88">
        <v>32471.120949877186</v>
      </c>
      <c r="J59" s="88">
        <v>23386.0998257392</v>
      </c>
      <c r="K59" s="88">
        <v>15265.060084145156</v>
      </c>
      <c r="L59" s="88">
        <v>17770.002691521036</v>
      </c>
      <c r="M59" s="89">
        <v>19933.075346561167</v>
      </c>
      <c r="N59" s="89">
        <v>36003.64442147214</v>
      </c>
      <c r="P59" s="130"/>
    </row>
    <row r="60" spans="1:16" ht="12">
      <c r="A60" s="48">
        <v>520</v>
      </c>
      <c r="B60" s="59" t="s">
        <v>23</v>
      </c>
      <c r="C60" s="88">
        <v>612.7660016493986</v>
      </c>
      <c r="D60" s="88">
        <v>885.3877236698218</v>
      </c>
      <c r="E60" s="88">
        <v>1454.6595355801467</v>
      </c>
      <c r="F60" s="88">
        <v>1532.0513556442038</v>
      </c>
      <c r="G60" s="88">
        <v>2449.599589093594</v>
      </c>
      <c r="H60" s="88">
        <v>2461.2997226378807</v>
      </c>
      <c r="I60" s="88">
        <v>2643.1233906453035</v>
      </c>
      <c r="J60" s="88">
        <v>2825.477185378266</v>
      </c>
      <c r="K60" s="88">
        <v>2120.5117057005264</v>
      </c>
      <c r="L60" s="88">
        <v>2249.77870169996</v>
      </c>
      <c r="M60" s="89">
        <v>2107.0222193490117</v>
      </c>
      <c r="N60" s="89">
        <v>2835.677883988097</v>
      </c>
      <c r="P60" s="130"/>
    </row>
    <row r="61" spans="1:16" ht="12">
      <c r="A61" s="48">
        <v>521</v>
      </c>
      <c r="B61" s="59" t="s">
        <v>168</v>
      </c>
      <c r="C61" s="88">
        <v>7121.936061661749</v>
      </c>
      <c r="D61" s="88">
        <v>8070.54857285579</v>
      </c>
      <c r="E61" s="88">
        <v>15342.774627245672</v>
      </c>
      <c r="F61" s="88">
        <v>13409.368007011579</v>
      </c>
      <c r="G61" s="88">
        <v>23811.39745431021</v>
      </c>
      <c r="H61" s="88">
        <v>29255.444551519897</v>
      </c>
      <c r="I61" s="88">
        <v>31598.56096111355</v>
      </c>
      <c r="J61" s="88">
        <v>26712.345710686404</v>
      </c>
      <c r="K61" s="88">
        <v>17696.716468783627</v>
      </c>
      <c r="L61" s="88">
        <v>18630.42219249032</v>
      </c>
      <c r="M61" s="89">
        <v>17877.966588825657</v>
      </c>
      <c r="N61" s="89">
        <v>28196.707853366588</v>
      </c>
      <c r="P61" s="130"/>
    </row>
    <row r="62" spans="1:16" ht="12">
      <c r="A62" s="48">
        <v>522</v>
      </c>
      <c r="B62" s="59" t="s">
        <v>167</v>
      </c>
      <c r="C62" s="88">
        <v>362.64313349916404</v>
      </c>
      <c r="D62" s="88">
        <v>457.52182560814606</v>
      </c>
      <c r="E62" s="88">
        <v>652.1812117870866</v>
      </c>
      <c r="F62" s="88">
        <v>737.0188949350642</v>
      </c>
      <c r="G62" s="88">
        <v>1286.6076745532885</v>
      </c>
      <c r="H62" s="88">
        <v>1358.4325847004397</v>
      </c>
      <c r="I62" s="88">
        <v>1558.5521723873533</v>
      </c>
      <c r="J62" s="88">
        <v>1446.1393945611987</v>
      </c>
      <c r="K62" s="88">
        <v>917.5581700382052</v>
      </c>
      <c r="L62" s="88">
        <v>854.9511914607921</v>
      </c>
      <c r="M62" s="89">
        <v>879.9385419174466</v>
      </c>
      <c r="N62" s="89">
        <v>1375.0279016940854</v>
      </c>
      <c r="P62" s="130"/>
    </row>
    <row r="63" spans="1:16" ht="12">
      <c r="A63" s="48">
        <v>523</v>
      </c>
      <c r="B63" s="59" t="s">
        <v>166</v>
      </c>
      <c r="C63" s="88">
        <v>284.2399504651899</v>
      </c>
      <c r="D63" s="88">
        <v>583.6588463288218</v>
      </c>
      <c r="E63" s="88">
        <v>671.6751543229399</v>
      </c>
      <c r="F63" s="88">
        <v>702.5905855553668</v>
      </c>
      <c r="G63" s="88">
        <v>1237.7565052854545</v>
      </c>
      <c r="H63" s="88">
        <v>1578.6037553684455</v>
      </c>
      <c r="I63" s="88">
        <v>1606.1835389286334</v>
      </c>
      <c r="J63" s="88">
        <v>1251.3927585976971</v>
      </c>
      <c r="K63" s="88">
        <v>935.5264425868554</v>
      </c>
      <c r="L63" s="88">
        <v>949.562411689842</v>
      </c>
      <c r="M63" s="89">
        <v>866.4571450524296</v>
      </c>
      <c r="N63" s="89">
        <v>1202.431428014917</v>
      </c>
      <c r="P63" s="130"/>
    </row>
    <row r="64" spans="1:16" ht="12">
      <c r="A64" s="48">
        <v>526</v>
      </c>
      <c r="B64" s="59" t="s">
        <v>165</v>
      </c>
      <c r="C64" s="88">
        <v>732.3973864518676</v>
      </c>
      <c r="D64" s="88">
        <v>803.9187088297947</v>
      </c>
      <c r="E64" s="88">
        <v>1374.457918801463</v>
      </c>
      <c r="F64" s="88">
        <v>1243.0292457721923</v>
      </c>
      <c r="G64" s="88">
        <v>1879.9399485385927</v>
      </c>
      <c r="H64" s="88">
        <v>1990.2954910436767</v>
      </c>
      <c r="I64" s="88">
        <v>2124.931866415173</v>
      </c>
      <c r="J64" s="88">
        <v>1754.5420216948955</v>
      </c>
      <c r="K64" s="88">
        <v>1333.0717557348735</v>
      </c>
      <c r="L64" s="88">
        <v>1443.258141974311</v>
      </c>
      <c r="M64" s="89">
        <v>1343.9869626796933</v>
      </c>
      <c r="N64" s="89">
        <v>2125.935130669107</v>
      </c>
      <c r="P64" s="130"/>
    </row>
    <row r="65" spans="1:16" ht="12">
      <c r="A65" s="48">
        <v>527</v>
      </c>
      <c r="B65" s="59" t="s">
        <v>164</v>
      </c>
      <c r="C65" s="88">
        <v>314.30954629395814</v>
      </c>
      <c r="D65" s="88">
        <v>260.9129125834606</v>
      </c>
      <c r="E65" s="88">
        <v>341.1595537214534</v>
      </c>
      <c r="F65" s="88">
        <v>316.04754005084953</v>
      </c>
      <c r="G65" s="88">
        <v>597.1168127445608</v>
      </c>
      <c r="H65" s="88">
        <v>615.1719506047563</v>
      </c>
      <c r="I65" s="88">
        <v>681.7884062530935</v>
      </c>
      <c r="J65" s="88">
        <v>588.1302288299524</v>
      </c>
      <c r="K65" s="88">
        <v>478.58276227369805</v>
      </c>
      <c r="L65" s="88">
        <v>414.04108770224207</v>
      </c>
      <c r="M65" s="89">
        <v>410.06559697205523</v>
      </c>
      <c r="N65" s="89">
        <v>638.4844107693117</v>
      </c>
      <c r="P65" s="130"/>
    </row>
    <row r="66" spans="1:16" ht="12">
      <c r="A66" s="48">
        <v>530</v>
      </c>
      <c r="B66" s="59" t="s">
        <v>22</v>
      </c>
      <c r="C66" s="88">
        <v>1375.2102803344046</v>
      </c>
      <c r="D66" s="88">
        <v>1099.6169468944402</v>
      </c>
      <c r="E66" s="88">
        <v>1587.5399476299647</v>
      </c>
      <c r="F66" s="88">
        <v>1803.4463935903466</v>
      </c>
      <c r="G66" s="88">
        <v>2770.8481416219</v>
      </c>
      <c r="H66" s="88">
        <v>3656.8260793293866</v>
      </c>
      <c r="I66" s="88">
        <v>4049.3790565782283</v>
      </c>
      <c r="J66" s="88">
        <v>3522.104342311513</v>
      </c>
      <c r="K66" s="88">
        <v>2682.1275012278</v>
      </c>
      <c r="L66" s="88">
        <v>2388.4691641219733</v>
      </c>
      <c r="M66" s="89">
        <v>2313.3561193882924</v>
      </c>
      <c r="N66" s="89">
        <v>3089.6500111470064</v>
      </c>
      <c r="P66" s="130"/>
    </row>
    <row r="67" spans="1:16" ht="12">
      <c r="A67" s="48">
        <v>540</v>
      </c>
      <c r="B67" s="59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9"/>
      <c r="N67" s="89"/>
      <c r="P67" s="130"/>
    </row>
    <row r="68" spans="1:16" ht="12">
      <c r="A68" s="48">
        <v>550</v>
      </c>
      <c r="B68" s="59" t="s">
        <v>21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9"/>
      <c r="N68" s="89"/>
      <c r="P68" s="130"/>
    </row>
    <row r="69" spans="1:16" ht="12">
      <c r="A69" s="48">
        <v>560</v>
      </c>
      <c r="B69" s="59" t="s">
        <v>20</v>
      </c>
      <c r="C69" s="88">
        <v>37272.27468198648</v>
      </c>
      <c r="D69" s="88">
        <v>50929.24084493978</v>
      </c>
      <c r="E69" s="88">
        <v>113402.61590274551</v>
      </c>
      <c r="F69" s="88">
        <v>99601.59953855987</v>
      </c>
      <c r="G69" s="88">
        <v>166329.27752229886</v>
      </c>
      <c r="H69" s="88">
        <v>214128.22767660857</v>
      </c>
      <c r="I69" s="88">
        <v>237891.08631105922</v>
      </c>
      <c r="J69" s="88">
        <v>192109.63198146745</v>
      </c>
      <c r="K69" s="88">
        <v>120945.82449334946</v>
      </c>
      <c r="L69" s="88">
        <v>129491.988173865</v>
      </c>
      <c r="M69" s="89">
        <v>127289.13383686727</v>
      </c>
      <c r="N69" s="89">
        <v>188753.4185420035</v>
      </c>
      <c r="P69" s="130"/>
    </row>
    <row r="70" spans="1:16" ht="12">
      <c r="A70" s="48">
        <v>570</v>
      </c>
      <c r="B70" s="59" t="s">
        <v>19</v>
      </c>
      <c r="C70" s="88">
        <v>1952.8312419323288</v>
      </c>
      <c r="D70" s="88">
        <v>2755.8138670128974</v>
      </c>
      <c r="E70" s="88">
        <v>4860.2959748132125</v>
      </c>
      <c r="F70" s="88">
        <v>6891.317599380462</v>
      </c>
      <c r="G70" s="88">
        <v>12749.418153363084</v>
      </c>
      <c r="H70" s="88">
        <v>14392.532961298994</v>
      </c>
      <c r="I70" s="88">
        <v>13017.6431723748</v>
      </c>
      <c r="J70" s="88">
        <v>15470.432212763939</v>
      </c>
      <c r="K70" s="88">
        <v>16031.375479452252</v>
      </c>
      <c r="L70" s="88">
        <v>15417.330136238732</v>
      </c>
      <c r="M70" s="89">
        <v>10011.651075648171</v>
      </c>
      <c r="N70" s="89">
        <v>8720.320921819619</v>
      </c>
      <c r="P70" s="130"/>
    </row>
    <row r="71" spans="1:16" ht="12">
      <c r="A71" s="48">
        <v>580</v>
      </c>
      <c r="B71" s="59" t="s">
        <v>18</v>
      </c>
      <c r="C71" s="88">
        <v>1680.3969998616435</v>
      </c>
      <c r="D71" s="88">
        <v>2374.2298262475874</v>
      </c>
      <c r="E71" s="88">
        <v>4126.631956729029</v>
      </c>
      <c r="F71" s="88">
        <v>6107.563133738887</v>
      </c>
      <c r="G71" s="88">
        <v>11582.728948768734</v>
      </c>
      <c r="H71" s="88">
        <v>13151.789231978357</v>
      </c>
      <c r="I71" s="88">
        <v>11592.155507116491</v>
      </c>
      <c r="J71" s="88">
        <v>14153.531809124408</v>
      </c>
      <c r="K71" s="88">
        <v>14984.885659644384</v>
      </c>
      <c r="L71" s="88">
        <v>14400.128897908799</v>
      </c>
      <c r="M71" s="89">
        <v>9164.113082506901</v>
      </c>
      <c r="N71" s="89">
        <v>7754.729879020077</v>
      </c>
      <c r="P71" s="130"/>
    </row>
    <row r="72" spans="1:16" ht="12">
      <c r="A72" s="48">
        <v>590</v>
      </c>
      <c r="B72" s="59" t="s">
        <v>17</v>
      </c>
      <c r="C72" s="88">
        <v>423.5604952403501</v>
      </c>
      <c r="D72" s="88">
        <v>570.6867691888373</v>
      </c>
      <c r="E72" s="88">
        <v>961.3527531312229</v>
      </c>
      <c r="F72" s="88">
        <v>1169.033682029845</v>
      </c>
      <c r="G72" s="88">
        <v>1855.5655445840207</v>
      </c>
      <c r="H72" s="88">
        <v>1792.0296695656086</v>
      </c>
      <c r="I72" s="88">
        <v>1959.8627928813628</v>
      </c>
      <c r="J72" s="88">
        <v>1816.7127498919983</v>
      </c>
      <c r="K72" s="88">
        <v>1595.002863174692</v>
      </c>
      <c r="L72" s="88">
        <v>1550.1288613029649</v>
      </c>
      <c r="M72" s="89">
        <v>1165.764111136614</v>
      </c>
      <c r="N72" s="89">
        <v>1335.04725184427</v>
      </c>
      <c r="P72" s="130"/>
    </row>
    <row r="73" spans="1:16" ht="12">
      <c r="A73" s="48">
        <v>600</v>
      </c>
      <c r="B73" s="59" t="s">
        <v>16</v>
      </c>
      <c r="C73" s="88">
        <v>35706.67855628565</v>
      </c>
      <c r="D73" s="88">
        <v>48745.450764783105</v>
      </c>
      <c r="E73" s="88">
        <v>109574.74949377826</v>
      </c>
      <c r="F73" s="88">
        <v>93892.13143879858</v>
      </c>
      <c r="G73" s="88">
        <v>155589.09785720732</v>
      </c>
      <c r="H73" s="88">
        <v>201912.46526288622</v>
      </c>
      <c r="I73" s="88">
        <v>227116.88346287052</v>
      </c>
      <c r="J73" s="88">
        <v>178830.53459415495</v>
      </c>
      <c r="K73" s="88">
        <v>106901.73954142461</v>
      </c>
      <c r="L73" s="88">
        <v>116009.63270900532</v>
      </c>
      <c r="M73" s="89">
        <v>118699.28071147272</v>
      </c>
      <c r="N73" s="89">
        <v>181644.9509529109</v>
      </c>
      <c r="P73" s="130"/>
    </row>
    <row r="74" spans="1:16" ht="12">
      <c r="A74" s="48">
        <v>610</v>
      </c>
      <c r="B74" s="59"/>
      <c r="C74" s="60"/>
      <c r="D74" s="60"/>
      <c r="E74" s="60"/>
      <c r="F74" s="88"/>
      <c r="G74" s="88"/>
      <c r="H74" s="88"/>
      <c r="I74" s="88"/>
      <c r="J74" s="88"/>
      <c r="K74" s="88"/>
      <c r="L74" s="88"/>
      <c r="M74" s="89"/>
      <c r="N74" s="89"/>
      <c r="P74" s="130"/>
    </row>
    <row r="75" spans="1:16" ht="12">
      <c r="A75" s="48">
        <v>620</v>
      </c>
      <c r="B75" s="59" t="s">
        <v>15</v>
      </c>
      <c r="C75" s="88">
        <v>532.3314887010094</v>
      </c>
      <c r="D75" s="88">
        <v>739.01986668832</v>
      </c>
      <c r="E75" s="88">
        <v>951.2234754745842</v>
      </c>
      <c r="F75" s="88">
        <v>1804.357138726431</v>
      </c>
      <c r="G75" s="88">
        <v>3323.9736538474403</v>
      </c>
      <c r="H75" s="88">
        <v>2734.2990965410377</v>
      </c>
      <c r="I75" s="88">
        <v>3423.718612552253</v>
      </c>
      <c r="J75" s="88">
        <v>4833.312737682215</v>
      </c>
      <c r="K75" s="88">
        <v>4116.2547659015545</v>
      </c>
      <c r="L75" s="88">
        <v>6850.572804392081</v>
      </c>
      <c r="M75" s="89">
        <v>6166.428808497577</v>
      </c>
      <c r="N75" s="89">
        <v>3644.337701276724</v>
      </c>
      <c r="P75" s="130"/>
    </row>
    <row r="76" spans="1:16" ht="12">
      <c r="A76" s="48">
        <v>630</v>
      </c>
      <c r="B76" s="59" t="s">
        <v>14</v>
      </c>
      <c r="C76" s="88">
        <v>215.58888216671758</v>
      </c>
      <c r="D76" s="88">
        <v>253.56773788507186</v>
      </c>
      <c r="E76" s="88">
        <v>361.96770373522105</v>
      </c>
      <c r="F76" s="88">
        <v>623.8718515448107</v>
      </c>
      <c r="G76" s="88">
        <v>1809.9796079936993</v>
      </c>
      <c r="H76" s="88">
        <v>1255.897135457431</v>
      </c>
      <c r="I76" s="88">
        <v>1302.8533695938772</v>
      </c>
      <c r="J76" s="88">
        <v>1831.8248150258792</v>
      </c>
      <c r="K76" s="88">
        <v>1309.279280960298</v>
      </c>
      <c r="L76" s="88">
        <v>3119.1958873627746</v>
      </c>
      <c r="M76" s="89">
        <v>2376.1698879905825</v>
      </c>
      <c r="N76" s="89">
        <v>1785.6772680606841</v>
      </c>
      <c r="P76" s="130"/>
    </row>
    <row r="77" spans="1:16" ht="12">
      <c r="A77" s="48">
        <v>640</v>
      </c>
      <c r="B77" s="59" t="s">
        <v>13</v>
      </c>
      <c r="C77" s="88">
        <v>156.81420883670708</v>
      </c>
      <c r="D77" s="88">
        <v>230.20138525145774</v>
      </c>
      <c r="E77" s="88">
        <v>371.6523865173188</v>
      </c>
      <c r="F77" s="88">
        <v>459.3655243115352</v>
      </c>
      <c r="G77" s="88">
        <v>703.0517332139716</v>
      </c>
      <c r="H77" s="88">
        <v>817.117250196858</v>
      </c>
      <c r="I77" s="88">
        <v>872.339312601556</v>
      </c>
      <c r="J77" s="88">
        <v>1486.7290489333227</v>
      </c>
      <c r="K77" s="88">
        <v>1015.998465267967</v>
      </c>
      <c r="L77" s="88">
        <v>1725.711450234641</v>
      </c>
      <c r="M77" s="89">
        <v>1864.0120825890997</v>
      </c>
      <c r="N77" s="89">
        <v>1066.990126087992</v>
      </c>
      <c r="P77" s="130"/>
    </row>
    <row r="78" spans="1:16" ht="12">
      <c r="A78" s="48">
        <v>650</v>
      </c>
      <c r="B78" s="59" t="s">
        <v>12</v>
      </c>
      <c r="C78" s="88">
        <v>170.8038017511768</v>
      </c>
      <c r="D78" s="88">
        <v>281.1601143289505</v>
      </c>
      <c r="E78" s="88">
        <v>247.4911866116168</v>
      </c>
      <c r="F78" s="88">
        <v>783.3089837566342</v>
      </c>
      <c r="G78" s="88">
        <v>914.4381562353124</v>
      </c>
      <c r="H78" s="88">
        <v>780.6652424093267</v>
      </c>
      <c r="I78" s="88">
        <v>1340.4938856607441</v>
      </c>
      <c r="J78" s="88">
        <v>1796.818806182085</v>
      </c>
      <c r="K78" s="88">
        <v>1989.5233230996005</v>
      </c>
      <c r="L78" s="88">
        <v>2275.762843271657</v>
      </c>
      <c r="M78" s="89">
        <v>2209.7145787116688</v>
      </c>
      <c r="N78" s="89">
        <v>986.2390544132898</v>
      </c>
      <c r="P78" s="130"/>
    </row>
    <row r="79" spans="1:16" ht="12">
      <c r="A79" s="48">
        <v>660</v>
      </c>
      <c r="B79" s="59"/>
      <c r="C79" s="60"/>
      <c r="D79" s="60"/>
      <c r="E79" s="60"/>
      <c r="F79" s="88"/>
      <c r="G79" s="88"/>
      <c r="H79" s="88"/>
      <c r="I79" s="88"/>
      <c r="J79" s="88"/>
      <c r="K79" s="88"/>
      <c r="L79" s="88"/>
      <c r="M79" s="89"/>
      <c r="N79" s="89"/>
      <c r="P79" s="130"/>
    </row>
    <row r="80" spans="1:16" ht="12">
      <c r="A80" s="48">
        <v>670</v>
      </c>
      <c r="B80" s="59" t="s">
        <v>11</v>
      </c>
      <c r="C80" s="60">
        <v>2759.740638306263</v>
      </c>
      <c r="D80" s="60">
        <v>2326.8007237001993</v>
      </c>
      <c r="E80" s="60">
        <v>2785.268747026919</v>
      </c>
      <c r="F80" s="88">
        <v>2734.797831574698</v>
      </c>
      <c r="G80" s="88">
        <v>3731.9351466303406</v>
      </c>
      <c r="H80" s="88">
        <v>4141.941774707516</v>
      </c>
      <c r="I80" s="88">
        <v>4332.954925990278</v>
      </c>
      <c r="J80" s="88">
        <v>4608.199368457054</v>
      </c>
      <c r="K80" s="88">
        <v>4093.418873726642</v>
      </c>
      <c r="L80" s="88">
        <v>4000.529759576169</v>
      </c>
      <c r="M80" s="89">
        <v>4267.126868410964</v>
      </c>
      <c r="N80" s="89">
        <v>4114.4238862128</v>
      </c>
      <c r="P80" s="130"/>
    </row>
    <row r="81" spans="1:16" ht="12">
      <c r="A81" s="48">
        <v>680</v>
      </c>
      <c r="B81" s="59" t="s">
        <v>10</v>
      </c>
      <c r="C81" s="60">
        <v>9294.864832601334</v>
      </c>
      <c r="D81" s="60">
        <v>11000.961488302393</v>
      </c>
      <c r="E81" s="60">
        <v>19500.92639008186</v>
      </c>
      <c r="F81" s="88">
        <v>17289.552982609817</v>
      </c>
      <c r="G81" s="88">
        <v>26545.2537431472</v>
      </c>
      <c r="H81" s="88">
        <v>31655.215259243407</v>
      </c>
      <c r="I81" s="88">
        <v>32268.526235894966</v>
      </c>
      <c r="J81" s="88">
        <v>23714.40756919527</v>
      </c>
      <c r="K81" s="88">
        <v>17169.5699333909</v>
      </c>
      <c r="L81" s="88">
        <v>19431.757873274284</v>
      </c>
      <c r="M81" s="89">
        <v>21509.767900887957</v>
      </c>
      <c r="N81" s="89">
        <v>36808.24137558982</v>
      </c>
      <c r="P81" s="130"/>
    </row>
    <row r="82" spans="1:16" ht="12">
      <c r="A82" s="48">
        <v>690</v>
      </c>
      <c r="B82" s="59" t="s">
        <v>9</v>
      </c>
      <c r="C82" s="88">
        <v>1680.0178216269169</v>
      </c>
      <c r="D82" s="88">
        <v>1344.0132877056494</v>
      </c>
      <c r="E82" s="88">
        <v>1249.1659574555176</v>
      </c>
      <c r="F82" s="88">
        <v>1802.2841955129534</v>
      </c>
      <c r="G82" s="88">
        <v>2491.9345967375248</v>
      </c>
      <c r="H82" s="88">
        <v>3776.08682826137</v>
      </c>
      <c r="I82" s="88">
        <v>4084.7747520737157</v>
      </c>
      <c r="J82" s="88">
        <v>3650.388352796731</v>
      </c>
      <c r="K82" s="88">
        <v>2532.4302622398436</v>
      </c>
      <c r="L82" s="88">
        <v>2707.553495561365</v>
      </c>
      <c r="M82" s="89">
        <v>2876.745769571409</v>
      </c>
      <c r="N82" s="89">
        <v>2413.215935796645</v>
      </c>
      <c r="P82" s="130"/>
    </row>
    <row r="83" spans="1:16" ht="12">
      <c r="A83" s="48">
        <v>700</v>
      </c>
      <c r="B83" s="59" t="s">
        <v>8</v>
      </c>
      <c r="C83" s="88">
        <v>545.7111666257342</v>
      </c>
      <c r="D83" s="88">
        <v>118.38518354809383</v>
      </c>
      <c r="E83" s="88">
        <v>78.47886177999771</v>
      </c>
      <c r="F83" s="88">
        <v>212.5068381131273</v>
      </c>
      <c r="G83" s="88">
        <v>153.83847713088255</v>
      </c>
      <c r="H83" s="88">
        <v>246.14295007448007</v>
      </c>
      <c r="I83" s="88">
        <v>383.5299535235621</v>
      </c>
      <c r="J83" s="88">
        <v>1758.627833892919</v>
      </c>
      <c r="K83" s="88">
        <v>478.8961331601863</v>
      </c>
      <c r="L83" s="88">
        <v>176.04553524212747</v>
      </c>
      <c r="M83" s="89">
        <v>165.86811912934374</v>
      </c>
      <c r="N83" s="89">
        <v>191.71812156502523</v>
      </c>
      <c r="P83" s="130"/>
    </row>
    <row r="84" spans="1:16" ht="12">
      <c r="A84" s="48">
        <v>710</v>
      </c>
      <c r="B84" s="59" t="s">
        <v>7</v>
      </c>
      <c r="C84" s="88">
        <v>665.9024696949011</v>
      </c>
      <c r="D84" s="88">
        <v>29.684662115581258</v>
      </c>
      <c r="E84" s="88">
        <v>30.33534087099856</v>
      </c>
      <c r="F84" s="88">
        <v>250.3079873235331</v>
      </c>
      <c r="G84" s="88">
        <v>276.70259081925536</v>
      </c>
      <c r="H84" s="88">
        <v>363.1178178785052</v>
      </c>
      <c r="I84" s="88">
        <v>432.1210434850936</v>
      </c>
      <c r="J84" s="88">
        <v>491.0039098740963</v>
      </c>
      <c r="K84" s="88">
        <v>171.38360925063628</v>
      </c>
      <c r="L84" s="88">
        <v>287.71125664155164</v>
      </c>
      <c r="M84" s="89">
        <v>619.7799702645534</v>
      </c>
      <c r="N84" s="89">
        <v>2523.634268201204</v>
      </c>
      <c r="P84" s="130"/>
    </row>
    <row r="85" spans="1:16" ht="12">
      <c r="A85" s="48">
        <v>715</v>
      </c>
      <c r="B85" s="59" t="s">
        <v>22</v>
      </c>
      <c r="C85" s="88">
        <v>1715.6195231559311</v>
      </c>
      <c r="D85" s="88">
        <v>1457.6370943344068</v>
      </c>
      <c r="E85" s="88">
        <v>2229.6537893741233</v>
      </c>
      <c r="F85" s="88">
        <v>2602.764601647115</v>
      </c>
      <c r="G85" s="88">
        <v>4156.171731805576</v>
      </c>
      <c r="H85" s="88">
        <v>4800.404980486899</v>
      </c>
      <c r="I85" s="88">
        <v>5199.401964755057</v>
      </c>
      <c r="J85" s="88">
        <v>5017.9409932816125</v>
      </c>
      <c r="K85" s="88">
        <v>4129.190258447916</v>
      </c>
      <c r="L85" s="88">
        <v>4148.3476812191875</v>
      </c>
      <c r="M85" s="89">
        <v>3370.4171903662454</v>
      </c>
      <c r="N85" s="89">
        <v>6228.837016825628</v>
      </c>
      <c r="P85" s="130"/>
    </row>
    <row r="86" spans="1:16" ht="12">
      <c r="A86" s="48">
        <v>720</v>
      </c>
      <c r="B86" s="59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9"/>
      <c r="N86" s="89"/>
      <c r="P86" s="130"/>
    </row>
    <row r="87" spans="1:16" ht="12">
      <c r="A87" s="48">
        <v>730</v>
      </c>
      <c r="B87" s="59" t="s">
        <v>6</v>
      </c>
      <c r="C87" s="60"/>
      <c r="D87" s="60"/>
      <c r="E87" s="60"/>
      <c r="F87" s="88"/>
      <c r="G87" s="88"/>
      <c r="H87" s="88"/>
      <c r="I87" s="88"/>
      <c r="J87" s="88"/>
      <c r="K87" s="88"/>
      <c r="L87" s="88"/>
      <c r="M87" s="89"/>
      <c r="N87" s="89"/>
      <c r="P87" s="130"/>
    </row>
    <row r="88" spans="1:16" ht="12">
      <c r="A88" s="48">
        <v>740</v>
      </c>
      <c r="B88" s="59" t="s">
        <v>163</v>
      </c>
      <c r="C88" s="87">
        <v>38.32750803760574</v>
      </c>
      <c r="D88" s="87">
        <v>40.92347825274042</v>
      </c>
      <c r="E88" s="87">
        <v>42.182625379875574</v>
      </c>
      <c r="F88" s="87">
        <v>48.79982015889461</v>
      </c>
      <c r="G88" s="87">
        <v>50.608223910872795</v>
      </c>
      <c r="H88" s="87">
        <v>48.181584046057615</v>
      </c>
      <c r="I88" s="87">
        <v>47.05498316398556</v>
      </c>
      <c r="J88" s="87">
        <v>49.044402351411044</v>
      </c>
      <c r="K88" s="87">
        <v>52.35050587588923</v>
      </c>
      <c r="L88" s="87">
        <v>47.42351689061397</v>
      </c>
      <c r="M88" s="86">
        <v>42.77772884432674</v>
      </c>
      <c r="N88" s="86">
        <v>38.70045331367203</v>
      </c>
      <c r="P88" s="130"/>
    </row>
    <row r="89" spans="1:16" ht="12">
      <c r="A89" s="48">
        <v>750</v>
      </c>
      <c r="B89" s="59" t="s">
        <v>162</v>
      </c>
      <c r="C89" s="87">
        <v>61.67249196238988</v>
      </c>
      <c r="D89" s="87">
        <v>59.07652174726421</v>
      </c>
      <c r="E89" s="87">
        <v>57.81737462016249</v>
      </c>
      <c r="F89" s="87">
        <v>51.20017984113227</v>
      </c>
      <c r="G89" s="87">
        <v>49.39177608906043</v>
      </c>
      <c r="H89" s="87">
        <v>51.81841595393403</v>
      </c>
      <c r="I89" s="87">
        <v>52.945016835968815</v>
      </c>
      <c r="J89" s="87">
        <v>50.95559764857812</v>
      </c>
      <c r="K89" s="87">
        <v>47.64949412414845</v>
      </c>
      <c r="L89" s="87">
        <v>52.57648310934337</v>
      </c>
      <c r="M89" s="86">
        <v>57.2222711557281</v>
      </c>
      <c r="N89" s="86">
        <v>61.299546686307416</v>
      </c>
      <c r="P89" s="130"/>
    </row>
    <row r="90" spans="1:16" ht="12">
      <c r="A90" s="48">
        <v>760</v>
      </c>
      <c r="B90" s="59" t="s">
        <v>5</v>
      </c>
      <c r="C90" s="87">
        <v>4.982947356741213</v>
      </c>
      <c r="D90" s="87">
        <v>4.393357493918453</v>
      </c>
      <c r="E90" s="87">
        <v>3.902478704465122</v>
      </c>
      <c r="F90" s="87">
        <v>3.566866564552862</v>
      </c>
      <c r="G90" s="87">
        <v>3.398901639285926</v>
      </c>
      <c r="H90" s="87">
        <v>3.408270398549653</v>
      </c>
      <c r="I90" s="87">
        <v>3.431430125286322</v>
      </c>
      <c r="J90" s="87">
        <v>3.3037247848556586</v>
      </c>
      <c r="K90" s="87">
        <v>3.354997928075285</v>
      </c>
      <c r="L90" s="87">
        <v>3.719372669555312</v>
      </c>
      <c r="M90" s="86">
        <v>4.025562168001139</v>
      </c>
      <c r="N90" s="86">
        <v>4.337505976154688</v>
      </c>
      <c r="P90" s="130"/>
    </row>
    <row r="91" spans="1:16" ht="12">
      <c r="A91" s="48">
        <v>770</v>
      </c>
      <c r="B91" s="59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88"/>
      <c r="N91" s="88"/>
      <c r="P91" s="130"/>
    </row>
    <row r="92" spans="1:16" ht="12">
      <c r="A92" s="48">
        <v>780</v>
      </c>
      <c r="B92" s="59" t="s">
        <v>4</v>
      </c>
      <c r="C92" s="60">
        <v>465.62984677575827</v>
      </c>
      <c r="D92" s="60">
        <v>614.935174832776</v>
      </c>
      <c r="E92" s="60">
        <v>993.7974299419803</v>
      </c>
      <c r="F92" s="60">
        <v>1558.9175998241533</v>
      </c>
      <c r="G92" s="60">
        <v>2418.7398118212263</v>
      </c>
      <c r="H92" s="60">
        <v>4081.405230793582</v>
      </c>
      <c r="I92" s="60">
        <v>4147.914894253806</v>
      </c>
      <c r="J92" s="60">
        <v>3877.386769760495</v>
      </c>
      <c r="K92" s="60">
        <v>3448.9488312270782</v>
      </c>
      <c r="L92" s="60">
        <v>3474.661365508969</v>
      </c>
      <c r="M92" s="88">
        <v>3727.8871938451525</v>
      </c>
      <c r="N92" s="88">
        <v>6615.428481933753</v>
      </c>
      <c r="P92" s="130"/>
    </row>
    <row r="93" spans="1:16" ht="12">
      <c r="A93" s="48">
        <v>790</v>
      </c>
      <c r="B93" s="59" t="s">
        <v>3</v>
      </c>
      <c r="C93" s="60">
        <v>50374.249766406116</v>
      </c>
      <c r="D93" s="60">
        <v>63300.33187291904</v>
      </c>
      <c r="E93" s="60">
        <v>132205.67991167778</v>
      </c>
      <c r="F93" s="60">
        <v>117810.81591813551</v>
      </c>
      <c r="G93" s="60">
        <v>193355.81504745362</v>
      </c>
      <c r="H93" s="60">
        <v>243445.65402157395</v>
      </c>
      <c r="I93" s="60">
        <v>268940.45047970465</v>
      </c>
      <c r="J93" s="60">
        <v>219635.84108754646</v>
      </c>
      <c r="K93" s="60">
        <v>141907.78445531806</v>
      </c>
      <c r="L93" s="60">
        <v>153725.65208897612</v>
      </c>
      <c r="M93" s="88">
        <v>152453.55728000356</v>
      </c>
      <c r="N93" s="88">
        <v>222729.3949740928</v>
      </c>
      <c r="P93" s="130"/>
    </row>
    <row r="94" spans="1:16" ht="12">
      <c r="A94" s="48">
        <v>800</v>
      </c>
      <c r="B94" s="59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88"/>
      <c r="N94" s="88"/>
      <c r="P94" s="130"/>
    </row>
    <row r="95" spans="1:16" ht="12">
      <c r="A95" s="48">
        <v>810</v>
      </c>
      <c r="B95" s="59" t="s">
        <v>2</v>
      </c>
      <c r="C95" s="60">
        <v>4146.7754455982495</v>
      </c>
      <c r="D95" s="60">
        <v>6907.160058796155</v>
      </c>
      <c r="E95" s="60">
        <v>16304.50745194162</v>
      </c>
      <c r="F95" s="60">
        <v>17148.790664646305</v>
      </c>
      <c r="G95" s="60">
        <v>28054.792616554467</v>
      </c>
      <c r="H95" s="60">
        <v>39778.492059777396</v>
      </c>
      <c r="I95" s="60">
        <v>44973.43487133867</v>
      </c>
      <c r="J95" s="60">
        <v>38236.17234438726</v>
      </c>
      <c r="K95" s="60">
        <v>25604.89176419745</v>
      </c>
      <c r="L95" s="60">
        <v>25025.624892151583</v>
      </c>
      <c r="M95" s="88">
        <v>23113.790735358707</v>
      </c>
      <c r="N95" s="88">
        <v>30169.042574329822</v>
      </c>
      <c r="P95" s="130"/>
    </row>
    <row r="96" spans="1:16" ht="12">
      <c r="A96" s="48">
        <v>820</v>
      </c>
      <c r="B96" s="59" t="s">
        <v>1</v>
      </c>
      <c r="C96" s="60">
        <v>46693.10416758509</v>
      </c>
      <c r="D96" s="60">
        <v>57008.10698895544</v>
      </c>
      <c r="E96" s="60">
        <v>116894.96988968895</v>
      </c>
      <c r="F96" s="60">
        <v>102220.94285332291</v>
      </c>
      <c r="G96" s="60">
        <v>167719.76224265635</v>
      </c>
      <c r="H96" s="60">
        <v>207748.5671925799</v>
      </c>
      <c r="I96" s="60">
        <v>228114.9305025852</v>
      </c>
      <c r="J96" s="60">
        <v>185277.05551292212</v>
      </c>
      <c r="K96" s="60">
        <v>119751.84152237783</v>
      </c>
      <c r="L96" s="60">
        <v>132174.68856234362</v>
      </c>
      <c r="M96" s="88">
        <v>133067.65373852817</v>
      </c>
      <c r="N96" s="88">
        <v>199175.78088167746</v>
      </c>
      <c r="P96" s="130"/>
    </row>
    <row r="97" spans="1:16" ht="12">
      <c r="A97" s="48">
        <v>830</v>
      </c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88"/>
      <c r="N97" s="88"/>
      <c r="P97" s="130"/>
    </row>
    <row r="98" spans="1:16" ht="12">
      <c r="A98" s="48">
        <v>840</v>
      </c>
      <c r="B98" s="59" t="s">
        <v>0</v>
      </c>
      <c r="C98" s="60">
        <v>46354.38037392809</v>
      </c>
      <c r="D98" s="60">
        <v>56701.866766080304</v>
      </c>
      <c r="E98" s="60">
        <v>116248.96485847615</v>
      </c>
      <c r="F98" s="60">
        <v>101376.81642960668</v>
      </c>
      <c r="G98" s="60">
        <v>166477.44283716346</v>
      </c>
      <c r="H98" s="60">
        <v>205971.17883903402</v>
      </c>
      <c r="I98" s="60">
        <v>226082.3783900108</v>
      </c>
      <c r="J98" s="60">
        <v>183544.8781806237</v>
      </c>
      <c r="K98" s="60">
        <v>118378.73433880853</v>
      </c>
      <c r="L98" s="60">
        <v>130698.54434047373</v>
      </c>
      <c r="M98" s="88">
        <v>131381.40528706147</v>
      </c>
      <c r="N98" s="88">
        <v>196774.8970243857</v>
      </c>
      <c r="P98" s="130"/>
    </row>
    <row r="99" spans="1:16" ht="12">
      <c r="A99" s="48">
        <v>850</v>
      </c>
      <c r="B99" s="59"/>
      <c r="C99" s="60"/>
      <c r="D99" s="60"/>
      <c r="E99" s="60"/>
      <c r="F99" s="60"/>
      <c r="G99" s="60"/>
      <c r="H99" s="88"/>
      <c r="I99" s="88"/>
      <c r="J99" s="88"/>
      <c r="K99" s="88"/>
      <c r="L99" s="88"/>
      <c r="M99" s="88"/>
      <c r="N99" s="88"/>
      <c r="P99" s="130"/>
    </row>
    <row r="100" spans="1:16" ht="12">
      <c r="A100" s="48">
        <v>851</v>
      </c>
      <c r="B100" s="59" t="s">
        <v>123</v>
      </c>
      <c r="C100" s="88">
        <v>42.073984350487805</v>
      </c>
      <c r="D100" s="88">
        <v>42.5097536289859</v>
      </c>
      <c r="E100" s="88">
        <v>42.93776404777991</v>
      </c>
      <c r="F100" s="88">
        <v>42.63523399353889</v>
      </c>
      <c r="G100" s="88">
        <v>41.47696286190741</v>
      </c>
      <c r="H100" s="88">
        <v>43.26532700703772</v>
      </c>
      <c r="I100" s="88">
        <v>43.92183385985328</v>
      </c>
      <c r="J100" s="88">
        <v>43.21297866935647</v>
      </c>
      <c r="K100" s="88">
        <v>43.45015866755972</v>
      </c>
      <c r="L100" s="88">
        <v>44.94358789567032</v>
      </c>
      <c r="M100" s="88">
        <v>45.48615237737439</v>
      </c>
      <c r="N100" s="88">
        <v>45.34342100864532</v>
      </c>
      <c r="P100" s="130"/>
    </row>
    <row r="101" spans="1:16" ht="12">
      <c r="A101" s="48">
        <v>852</v>
      </c>
      <c r="B101" s="59" t="s">
        <v>124</v>
      </c>
      <c r="C101" s="87">
        <v>1.6698937557201645</v>
      </c>
      <c r="D101" s="87">
        <v>1.7576118113706316</v>
      </c>
      <c r="E101" s="87">
        <v>2.1600376219377417</v>
      </c>
      <c r="F101" s="87">
        <v>1.8870711705420369</v>
      </c>
      <c r="G101" s="87">
        <v>1.967368966017384</v>
      </c>
      <c r="H101" s="86">
        <v>2.271230114047387</v>
      </c>
      <c r="I101" s="86">
        <v>2.3485650383663623</v>
      </c>
      <c r="J101" s="86">
        <v>2.1231773080269583</v>
      </c>
      <c r="K101" s="86">
        <v>1.8222423581162233</v>
      </c>
      <c r="L101" s="86">
        <v>1.8671117787642524</v>
      </c>
      <c r="M101" s="86">
        <v>1.915337517755905</v>
      </c>
      <c r="N101" s="86">
        <v>2.157372622762643</v>
      </c>
      <c r="P101" s="130"/>
    </row>
    <row r="102" spans="1:16" ht="12">
      <c r="A102" s="48">
        <v>860</v>
      </c>
      <c r="M102" s="84"/>
      <c r="N102" s="84"/>
      <c r="P102" s="130"/>
    </row>
    <row r="103" spans="1:16" ht="12">
      <c r="A103" s="48">
        <v>870</v>
      </c>
      <c r="B103" s="48" t="s">
        <v>151</v>
      </c>
      <c r="M103" s="84"/>
      <c r="N103" s="84"/>
      <c r="P103" s="130"/>
    </row>
    <row r="104" spans="1:16" ht="12">
      <c r="A104" s="48">
        <v>880</v>
      </c>
      <c r="B104" s="48" t="s">
        <v>161</v>
      </c>
      <c r="M104" s="84"/>
      <c r="N104" s="84"/>
      <c r="P104" s="130"/>
    </row>
    <row r="105" spans="1:16" ht="12">
      <c r="A105" s="48">
        <v>890</v>
      </c>
      <c r="B105" s="48" t="s">
        <v>152</v>
      </c>
      <c r="M105" s="84"/>
      <c r="N105" s="84"/>
      <c r="P105" s="130"/>
    </row>
    <row r="106" spans="1:16" ht="12">
      <c r="A106" s="48">
        <v>891</v>
      </c>
      <c r="B106" s="85"/>
      <c r="M106" s="84"/>
      <c r="N106" s="84"/>
      <c r="P106" s="130"/>
    </row>
    <row r="107" s="47" customFormat="1" ht="12.75">
      <c r="P107" s="130"/>
    </row>
    <row r="108" s="47" customFormat="1" ht="12.75">
      <c r="P108" s="130"/>
    </row>
    <row r="109" s="47" customFormat="1" ht="12.75">
      <c r="P109" s="130"/>
    </row>
    <row r="110" s="47" customFormat="1" ht="12.75">
      <c r="P110" s="130"/>
    </row>
    <row r="111" s="47" customFormat="1" ht="12.75">
      <c r="P111" s="130"/>
    </row>
    <row r="112" s="47" customFormat="1" ht="12.75">
      <c r="P112" s="130"/>
    </row>
    <row r="113" s="47" customFormat="1" ht="12.75">
      <c r="P113" s="130"/>
    </row>
    <row r="114" s="47" customFormat="1" ht="12.75">
      <c r="P114" s="130"/>
    </row>
    <row r="115" s="47" customFormat="1" ht="12.75">
      <c r="P115" s="130"/>
    </row>
    <row r="116" s="47" customFormat="1" ht="12.75">
      <c r="P116" s="130"/>
    </row>
    <row r="117" s="47" customFormat="1" ht="12.75">
      <c r="P117" s="130"/>
    </row>
    <row r="118" s="47" customFormat="1" ht="12.75">
      <c r="P118" s="130"/>
    </row>
    <row r="119" s="47" customFormat="1" ht="12.75">
      <c r="P119" s="130"/>
    </row>
    <row r="120" s="47" customFormat="1" ht="12.75">
      <c r="P120" s="130"/>
    </row>
    <row r="121" s="47" customFormat="1" ht="12.75">
      <c r="P121" s="130"/>
    </row>
    <row r="122" s="47" customFormat="1" ht="12.75">
      <c r="P122" s="130"/>
    </row>
    <row r="123" s="47" customFormat="1" ht="12.75">
      <c r="P123" s="130"/>
    </row>
    <row r="124" s="47" customFormat="1" ht="12.75">
      <c r="P124" s="130"/>
    </row>
    <row r="125" s="47" customFormat="1" ht="12.75">
      <c r="P125" s="130"/>
    </row>
    <row r="126" s="47" customFormat="1" ht="12.75">
      <c r="P126" s="130"/>
    </row>
    <row r="127" s="47" customFormat="1" ht="12.75">
      <c r="P127" s="130"/>
    </row>
    <row r="128" s="47" customFormat="1" ht="12.75">
      <c r="P128" s="130"/>
    </row>
    <row r="129" s="47" customFormat="1" ht="12.75">
      <c r="P129" s="130"/>
    </row>
    <row r="130" s="47" customFormat="1" ht="12.75">
      <c r="P130" s="130"/>
    </row>
    <row r="131" s="47" customFormat="1" ht="12.75">
      <c r="P131" s="130"/>
    </row>
    <row r="132" s="47" customFormat="1" ht="12.75">
      <c r="P132" s="130"/>
    </row>
    <row r="133" s="47" customFormat="1" ht="12.75">
      <c r="P133" s="130"/>
    </row>
    <row r="134" s="47" customFormat="1" ht="12.75">
      <c r="P134" s="130"/>
    </row>
    <row r="135" s="47" customFormat="1" ht="12.75">
      <c r="P135" s="130"/>
    </row>
    <row r="136" s="47" customFormat="1" ht="12.75">
      <c r="P136" s="130"/>
    </row>
    <row r="137" s="47" customFormat="1" ht="12.75">
      <c r="P137" s="130"/>
    </row>
    <row r="138" s="47" customFormat="1" ht="12.75">
      <c r="P138" s="130"/>
    </row>
    <row r="139" s="47" customFormat="1" ht="12.75">
      <c r="P139" s="130"/>
    </row>
    <row r="140" s="47" customFormat="1" ht="12.75">
      <c r="P140" s="130"/>
    </row>
    <row r="141" s="47" customFormat="1" ht="12.75">
      <c r="P141" s="130"/>
    </row>
    <row r="142" s="47" customFormat="1" ht="12.75">
      <c r="P142" s="130"/>
    </row>
    <row r="143" s="47" customFormat="1" ht="12.75">
      <c r="P143" s="130"/>
    </row>
    <row r="144" s="47" customFormat="1" ht="12.75">
      <c r="P144" s="130"/>
    </row>
    <row r="145" s="47" customFormat="1" ht="12.75">
      <c r="P145" s="130"/>
    </row>
    <row r="146" s="47" customFormat="1" ht="12.75">
      <c r="P146" s="130"/>
    </row>
    <row r="147" s="47" customFormat="1" ht="12.75">
      <c r="P147" s="130"/>
    </row>
    <row r="148" s="47" customFormat="1" ht="12.75">
      <c r="P148" s="130"/>
    </row>
    <row r="149" s="47" customFormat="1" ht="12.75">
      <c r="P149" s="130"/>
    </row>
    <row r="150" s="47" customFormat="1" ht="12.75">
      <c r="P150" s="130"/>
    </row>
    <row r="151" s="47" customFormat="1" ht="12.75">
      <c r="P151" s="130"/>
    </row>
    <row r="152" s="47" customFormat="1" ht="12.75">
      <c r="P152" s="130"/>
    </row>
    <row r="153" s="47" customFormat="1" ht="12.75">
      <c r="P153" s="130"/>
    </row>
    <row r="154" s="47" customFormat="1" ht="12.75">
      <c r="P154" s="130"/>
    </row>
    <row r="155" s="47" customFormat="1" ht="12.75">
      <c r="P155" s="130"/>
    </row>
    <row r="156" s="47" customFormat="1" ht="12.75">
      <c r="P156" s="130"/>
    </row>
    <row r="157" s="47" customFormat="1" ht="12.75">
      <c r="P157" s="130"/>
    </row>
    <row r="158" s="47" customFormat="1" ht="12.75">
      <c r="P158" s="130"/>
    </row>
    <row r="159" s="47" customFormat="1" ht="12.75">
      <c r="P159" s="130"/>
    </row>
    <row r="160" s="47" customFormat="1" ht="12.75">
      <c r="P160" s="130"/>
    </row>
    <row r="161" s="47" customFormat="1" ht="12.75">
      <c r="P161" s="130"/>
    </row>
    <row r="162" s="47" customFormat="1" ht="12.75">
      <c r="P162" s="130"/>
    </row>
    <row r="163" s="47" customFormat="1" ht="12.75">
      <c r="P163" s="130"/>
    </row>
    <row r="164" s="47" customFormat="1" ht="12.75">
      <c r="P164" s="130"/>
    </row>
    <row r="165" s="47" customFormat="1" ht="12.75">
      <c r="P165" s="130"/>
    </row>
    <row r="166" s="47" customFormat="1" ht="12.75">
      <c r="P166" s="130"/>
    </row>
    <row r="167" s="47" customFormat="1" ht="12.75">
      <c r="P167" s="130"/>
    </row>
    <row r="168" s="47" customFormat="1" ht="12.75">
      <c r="P168" s="130"/>
    </row>
    <row r="169" s="47" customFormat="1" ht="12.75">
      <c r="P169" s="130"/>
    </row>
    <row r="170" s="47" customFormat="1" ht="12.75">
      <c r="P170" s="130"/>
    </row>
    <row r="171" s="47" customFormat="1" ht="12.75">
      <c r="P171" s="130"/>
    </row>
    <row r="172" s="47" customFormat="1" ht="12.75">
      <c r="P172" s="130"/>
    </row>
    <row r="173" s="47" customFormat="1" ht="12.75">
      <c r="P173" s="130"/>
    </row>
    <row r="174" s="47" customFormat="1" ht="12.75">
      <c r="P174" s="130"/>
    </row>
    <row r="175" s="47" customFormat="1" ht="12.75">
      <c r="P175" s="130"/>
    </row>
    <row r="176" s="47" customFormat="1" ht="12.75">
      <c r="P176" s="130"/>
    </row>
    <row r="177" s="47" customFormat="1" ht="12.75">
      <c r="P177" s="130"/>
    </row>
    <row r="178" s="47" customFormat="1" ht="12.75">
      <c r="P178" s="130"/>
    </row>
    <row r="179" s="47" customFormat="1" ht="12.75">
      <c r="P179" s="130"/>
    </row>
    <row r="180" s="47" customFormat="1" ht="12.75">
      <c r="P180" s="130"/>
    </row>
    <row r="181" s="47" customFormat="1" ht="12.75">
      <c r="P181" s="130"/>
    </row>
    <row r="182" s="47" customFormat="1" ht="12.75">
      <c r="P182" s="130"/>
    </row>
    <row r="183" s="47" customFormat="1" ht="12.75">
      <c r="P183" s="130"/>
    </row>
    <row r="184" s="47" customFormat="1" ht="12.75">
      <c r="P184" s="130"/>
    </row>
    <row r="185" s="47" customFormat="1" ht="12.75">
      <c r="P185" s="130"/>
    </row>
    <row r="186" s="47" customFormat="1" ht="12.75">
      <c r="P186" s="130"/>
    </row>
    <row r="187" s="47" customFormat="1" ht="12.75">
      <c r="P187" s="130"/>
    </row>
    <row r="188" s="47" customFormat="1" ht="12.75">
      <c r="P188" s="130"/>
    </row>
    <row r="189" s="47" customFormat="1" ht="12.75">
      <c r="P189" s="130"/>
    </row>
    <row r="190" s="47" customFormat="1" ht="12.75">
      <c r="P190" s="130"/>
    </row>
    <row r="191" s="47" customFormat="1" ht="12.75">
      <c r="P191" s="130"/>
    </row>
    <row r="192" s="47" customFormat="1" ht="12.75">
      <c r="P192" s="130"/>
    </row>
    <row r="193" s="47" customFormat="1" ht="12.75">
      <c r="P193" s="130"/>
    </row>
    <row r="194" s="47" customFormat="1" ht="12.75">
      <c r="P194" s="130"/>
    </row>
    <row r="195" s="47" customFormat="1" ht="12.75">
      <c r="P195" s="130"/>
    </row>
    <row r="196" s="47" customFormat="1" ht="12.75">
      <c r="P196" s="130"/>
    </row>
    <row r="197" s="47" customFormat="1" ht="12.75">
      <c r="P197" s="130"/>
    </row>
    <row r="198" s="47" customFormat="1" ht="12.75">
      <c r="P198" s="130"/>
    </row>
    <row r="199" s="47" customFormat="1" ht="12.75">
      <c r="P199" s="130"/>
    </row>
    <row r="200" s="47" customFormat="1" ht="12.75">
      <c r="P200" s="130"/>
    </row>
    <row r="201" s="47" customFormat="1" ht="12.75">
      <c r="P201" s="130"/>
    </row>
    <row r="202" s="47" customFormat="1" ht="12.75">
      <c r="P202" s="130"/>
    </row>
    <row r="203" s="47" customFormat="1" ht="12.75">
      <c r="P203" s="130"/>
    </row>
    <row r="204" s="47" customFormat="1" ht="12.75">
      <c r="P204" s="130"/>
    </row>
    <row r="205" s="47" customFormat="1" ht="12.75">
      <c r="P205" s="130"/>
    </row>
    <row r="206" s="47" customFormat="1" ht="12.75">
      <c r="P206" s="130"/>
    </row>
    <row r="207" s="47" customFormat="1" ht="12.75">
      <c r="P207" s="130"/>
    </row>
    <row r="208" s="47" customFormat="1" ht="12.75">
      <c r="P208" s="130"/>
    </row>
    <row r="209" s="47" customFormat="1" ht="12.75">
      <c r="P209" s="130"/>
    </row>
    <row r="210" s="47" customFormat="1" ht="12.75">
      <c r="P210" s="130"/>
    </row>
    <row r="211" s="47" customFormat="1" ht="12.75">
      <c r="P211" s="130"/>
    </row>
    <row r="212" s="47" customFormat="1" ht="12.75">
      <c r="P212" s="130"/>
    </row>
    <row r="213" s="47" customFormat="1" ht="12.75">
      <c r="P213" s="130"/>
    </row>
    <row r="214" s="47" customFormat="1" ht="12.75">
      <c r="P214" s="130"/>
    </row>
    <row r="215" s="47" customFormat="1" ht="12.75">
      <c r="P215" s="130"/>
    </row>
    <row r="216" s="47" customFormat="1" ht="12.75">
      <c r="P216" s="130"/>
    </row>
    <row r="217" s="47" customFormat="1" ht="12.75">
      <c r="P217" s="130"/>
    </row>
    <row r="218" s="47" customFormat="1" ht="12.75">
      <c r="P218" s="130"/>
    </row>
    <row r="219" s="47" customFormat="1" ht="12.75">
      <c r="P219" s="130"/>
    </row>
    <row r="220" s="47" customFormat="1" ht="12.75">
      <c r="P220" s="130"/>
    </row>
    <row r="221" s="47" customFormat="1" ht="12.75">
      <c r="P221" s="130"/>
    </row>
    <row r="222" s="47" customFormat="1" ht="12.75">
      <c r="P222" s="130"/>
    </row>
    <row r="223" s="47" customFormat="1" ht="12.75">
      <c r="P223" s="130"/>
    </row>
    <row r="224" s="47" customFormat="1" ht="12.75">
      <c r="P224" s="130"/>
    </row>
    <row r="225" s="47" customFormat="1" ht="12.75">
      <c r="P225" s="130"/>
    </row>
    <row r="226" s="47" customFormat="1" ht="12.75">
      <c r="P226" s="130"/>
    </row>
    <row r="227" s="47" customFormat="1" ht="12.75">
      <c r="P227" s="130"/>
    </row>
    <row r="228" s="47" customFormat="1" ht="12.75">
      <c r="P228" s="130"/>
    </row>
    <row r="229" s="47" customFormat="1" ht="12.75">
      <c r="P229" s="130"/>
    </row>
    <row r="230" s="47" customFormat="1" ht="12.75">
      <c r="P230" s="130"/>
    </row>
    <row r="231" s="47" customFormat="1" ht="12.75">
      <c r="P231" s="130"/>
    </row>
    <row r="232" s="47" customFormat="1" ht="12.75">
      <c r="P232" s="130"/>
    </row>
    <row r="233" s="47" customFormat="1" ht="12.75">
      <c r="P233" s="130"/>
    </row>
    <row r="234" s="47" customFormat="1" ht="12.75">
      <c r="P234" s="130"/>
    </row>
    <row r="235" s="47" customFormat="1" ht="12.75">
      <c r="P235" s="130"/>
    </row>
    <row r="236" s="47" customFormat="1" ht="12.75">
      <c r="P236" s="130"/>
    </row>
    <row r="237" s="47" customFormat="1" ht="12.75">
      <c r="P237" s="130"/>
    </row>
    <row r="238" s="47" customFormat="1" ht="12.75">
      <c r="P238" s="130"/>
    </row>
    <row r="239" s="47" customFormat="1" ht="12.75">
      <c r="P239" s="130"/>
    </row>
    <row r="240" s="47" customFormat="1" ht="12.75">
      <c r="P240" s="130"/>
    </row>
    <row r="241" s="47" customFormat="1" ht="12.75">
      <c r="P241" s="130"/>
    </row>
    <row r="242" s="47" customFormat="1" ht="12.75">
      <c r="P242" s="130"/>
    </row>
    <row r="243" s="47" customFormat="1" ht="12.75">
      <c r="P243" s="130"/>
    </row>
    <row r="244" s="47" customFormat="1" ht="12.75">
      <c r="P244" s="130"/>
    </row>
    <row r="245" s="47" customFormat="1" ht="12.75">
      <c r="P245" s="130"/>
    </row>
    <row r="246" s="47" customFormat="1" ht="12.75">
      <c r="P246" s="130"/>
    </row>
    <row r="247" s="47" customFormat="1" ht="12.75">
      <c r="P247" s="130"/>
    </row>
    <row r="248" s="47" customFormat="1" ht="12.75">
      <c r="P248" s="130"/>
    </row>
    <row r="249" s="47" customFormat="1" ht="12.75">
      <c r="P249" s="130"/>
    </row>
    <row r="250" s="47" customFormat="1" ht="12.75">
      <c r="P250" s="130"/>
    </row>
    <row r="251" s="47" customFormat="1" ht="12.75">
      <c r="P251" s="130"/>
    </row>
    <row r="252" s="47" customFormat="1" ht="12.75">
      <c r="P252" s="130"/>
    </row>
    <row r="253" s="47" customFormat="1" ht="12.75">
      <c r="P253" s="130"/>
    </row>
    <row r="254" s="47" customFormat="1" ht="12.75">
      <c r="P254" s="130"/>
    </row>
    <row r="255" s="47" customFormat="1" ht="12.75">
      <c r="P255" s="130"/>
    </row>
    <row r="256" s="47" customFormat="1" ht="12.75">
      <c r="P256" s="130"/>
    </row>
    <row r="257" s="47" customFormat="1" ht="12.75">
      <c r="P257" s="130"/>
    </row>
    <row r="258" s="47" customFormat="1" ht="12.75">
      <c r="P258" s="130"/>
    </row>
    <row r="259" s="47" customFormat="1" ht="12.75">
      <c r="P259" s="130"/>
    </row>
    <row r="260" s="47" customFormat="1" ht="12.75">
      <c r="P260" s="130"/>
    </row>
    <row r="261" s="47" customFormat="1" ht="12.75">
      <c r="P261" s="130"/>
    </row>
    <row r="262" s="47" customFormat="1" ht="12.75">
      <c r="P262" s="130"/>
    </row>
    <row r="263" s="47" customFormat="1" ht="12.75">
      <c r="P263" s="130"/>
    </row>
    <row r="264" s="47" customFormat="1" ht="12.75">
      <c r="P264" s="130"/>
    </row>
    <row r="265" s="47" customFormat="1" ht="12.75">
      <c r="P265" s="130"/>
    </row>
    <row r="266" s="47" customFormat="1" ht="12.75">
      <c r="P266" s="130"/>
    </row>
    <row r="267" s="47" customFormat="1" ht="12.75">
      <c r="P267" s="130"/>
    </row>
    <row r="268" s="47" customFormat="1" ht="12.75">
      <c r="P268" s="130"/>
    </row>
    <row r="269" s="47" customFormat="1" ht="12.75">
      <c r="P269" s="130"/>
    </row>
    <row r="270" s="47" customFormat="1" ht="12.75">
      <c r="P270" s="130"/>
    </row>
    <row r="271" s="47" customFormat="1" ht="12.75">
      <c r="P271" s="130"/>
    </row>
    <row r="272" s="47" customFormat="1" ht="12.75">
      <c r="P272" s="130"/>
    </row>
    <row r="273" s="47" customFormat="1" ht="12.75">
      <c r="P273" s="130"/>
    </row>
    <row r="274" s="47" customFormat="1" ht="12.75">
      <c r="P274" s="130"/>
    </row>
    <row r="275" s="47" customFormat="1" ht="12.75">
      <c r="P275" s="130"/>
    </row>
    <row r="276" s="47" customFormat="1" ht="12.75">
      <c r="P276" s="130"/>
    </row>
    <row r="277" s="47" customFormat="1" ht="12.75">
      <c r="P277" s="130"/>
    </row>
    <row r="278" s="47" customFormat="1" ht="12.75">
      <c r="P278" s="130"/>
    </row>
    <row r="279" s="47" customFormat="1" ht="12.75">
      <c r="P279" s="130"/>
    </row>
    <row r="280" s="47" customFormat="1" ht="12.75">
      <c r="P280" s="130"/>
    </row>
    <row r="281" s="47" customFormat="1" ht="12.75">
      <c r="P281" s="130"/>
    </row>
    <row r="282" s="47" customFormat="1" ht="12.75">
      <c r="P282" s="130"/>
    </row>
    <row r="283" s="47" customFormat="1" ht="12.75">
      <c r="P283" s="130"/>
    </row>
    <row r="284" s="47" customFormat="1" ht="12.75">
      <c r="P284" s="130"/>
    </row>
    <row r="285" s="47" customFormat="1" ht="12.75">
      <c r="P285" s="130"/>
    </row>
    <row r="286" s="47" customFormat="1" ht="12.75">
      <c r="P286" s="130"/>
    </row>
    <row r="287" s="47" customFormat="1" ht="12.75">
      <c r="P287" s="130"/>
    </row>
    <row r="288" s="47" customFormat="1" ht="12.75">
      <c r="P288" s="130"/>
    </row>
    <row r="289" s="47" customFormat="1" ht="12.75">
      <c r="P289" s="130"/>
    </row>
    <row r="290" s="47" customFormat="1" ht="12.75">
      <c r="P290" s="130"/>
    </row>
    <row r="291" s="47" customFormat="1" ht="12.75">
      <c r="P291" s="130"/>
    </row>
    <row r="292" s="47" customFormat="1" ht="12.75">
      <c r="P292" s="130"/>
    </row>
    <row r="293" s="47" customFormat="1" ht="12.75">
      <c r="P293" s="130"/>
    </row>
    <row r="294" s="47" customFormat="1" ht="12.75">
      <c r="P294" s="130"/>
    </row>
    <row r="295" s="47" customFormat="1" ht="12.75">
      <c r="P295" s="130"/>
    </row>
    <row r="296" s="47" customFormat="1" ht="12.75">
      <c r="P296" s="130"/>
    </row>
    <row r="297" s="47" customFormat="1" ht="12.75">
      <c r="P297" s="130"/>
    </row>
    <row r="298" s="47" customFormat="1" ht="12.75">
      <c r="P298" s="130"/>
    </row>
    <row r="299" s="47" customFormat="1" ht="12.75">
      <c r="P299" s="130"/>
    </row>
    <row r="300" s="47" customFormat="1" ht="12.75">
      <c r="P300" s="130"/>
    </row>
    <row r="301" s="47" customFormat="1" ht="12.75">
      <c r="P301" s="130"/>
    </row>
    <row r="302" s="47" customFormat="1" ht="12.75">
      <c r="P302" s="130"/>
    </row>
    <row r="303" s="47" customFormat="1" ht="12.75">
      <c r="P303" s="130"/>
    </row>
    <row r="304" s="47" customFormat="1" ht="12.75">
      <c r="P304" s="130"/>
    </row>
    <row r="305" s="47" customFormat="1" ht="12.75">
      <c r="P305" s="130"/>
    </row>
    <row r="306" s="47" customFormat="1" ht="12.75">
      <c r="P306" s="130"/>
    </row>
    <row r="307" s="47" customFormat="1" ht="12.75">
      <c r="P307" s="129"/>
    </row>
    <row r="308" s="47" customFormat="1" ht="12.75">
      <c r="P308" s="129"/>
    </row>
    <row r="309" s="47" customFormat="1" ht="12.75">
      <c r="P309" s="129"/>
    </row>
    <row r="310" s="47" customFormat="1" ht="12.75">
      <c r="P310" s="129"/>
    </row>
    <row r="311" s="47" customFormat="1" ht="12.75">
      <c r="P311" s="129"/>
    </row>
    <row r="312" s="47" customFormat="1" ht="12.75">
      <c r="P312" s="129"/>
    </row>
    <row r="313" s="47" customFormat="1" ht="12.75">
      <c r="P313" s="129"/>
    </row>
    <row r="314" s="47" customFormat="1" ht="12.75">
      <c r="P314" s="129"/>
    </row>
    <row r="315" s="47" customFormat="1" ht="12.75">
      <c r="P315" s="129"/>
    </row>
    <row r="316" s="47" customFormat="1" ht="12.75">
      <c r="P316" s="129"/>
    </row>
    <row r="317" s="47" customFormat="1" ht="12.75">
      <c r="P317" s="129"/>
    </row>
    <row r="318" s="47" customFormat="1" ht="12.75">
      <c r="P318" s="129"/>
    </row>
    <row r="319" s="47" customFormat="1" ht="12.75">
      <c r="P319" s="129"/>
    </row>
    <row r="320" s="47" customFormat="1" ht="12.75">
      <c r="P320" s="129"/>
    </row>
    <row r="321" s="47" customFormat="1" ht="12.75">
      <c r="P321" s="129"/>
    </row>
    <row r="322" s="47" customFormat="1" ht="12.75">
      <c r="P322" s="129"/>
    </row>
    <row r="323" s="47" customFormat="1" ht="12.75">
      <c r="P323" s="129"/>
    </row>
    <row r="324" s="47" customFormat="1" ht="12.75">
      <c r="P324" s="129"/>
    </row>
    <row r="325" s="47" customFormat="1" ht="12.75">
      <c r="P325" s="129"/>
    </row>
    <row r="326" s="47" customFormat="1" ht="12.75">
      <c r="P326" s="129"/>
    </row>
    <row r="327" s="47" customFormat="1" ht="12.75">
      <c r="P327" s="129"/>
    </row>
    <row r="328" s="47" customFormat="1" ht="12.75">
      <c r="P328" s="129"/>
    </row>
    <row r="329" s="47" customFormat="1" ht="12.75">
      <c r="P329" s="129"/>
    </row>
    <row r="330" s="47" customFormat="1" ht="12.75">
      <c r="P330" s="129"/>
    </row>
    <row r="331" s="47" customFormat="1" ht="12.75">
      <c r="P331" s="129"/>
    </row>
    <row r="332" s="47" customFormat="1" ht="12.75">
      <c r="P332" s="129"/>
    </row>
    <row r="333" s="47" customFormat="1" ht="12.75">
      <c r="P333" s="129"/>
    </row>
    <row r="334" s="47" customFormat="1" ht="12.75">
      <c r="P334" s="129"/>
    </row>
    <row r="335" s="47" customFormat="1" ht="12.75">
      <c r="P335" s="129"/>
    </row>
    <row r="336" s="47" customFormat="1" ht="12.75">
      <c r="P336" s="129"/>
    </row>
    <row r="337" s="47" customFormat="1" ht="12.75">
      <c r="P337" s="129"/>
    </row>
    <row r="338" s="47" customFormat="1" ht="12.75">
      <c r="P338" s="129"/>
    </row>
    <row r="339" s="47" customFormat="1" ht="12.75">
      <c r="P339" s="129"/>
    </row>
    <row r="340" s="47" customFormat="1" ht="12.75">
      <c r="P340" s="129"/>
    </row>
    <row r="341" s="47" customFormat="1" ht="12.75">
      <c r="P341" s="129"/>
    </row>
    <row r="342" s="47" customFormat="1" ht="12.75">
      <c r="P342" s="129"/>
    </row>
    <row r="343" s="47" customFormat="1" ht="12.75">
      <c r="P343" s="129"/>
    </row>
    <row r="344" s="47" customFormat="1" ht="12.75">
      <c r="P344" s="129"/>
    </row>
    <row r="345" s="47" customFormat="1" ht="12.75">
      <c r="P345" s="129"/>
    </row>
    <row r="346" s="47" customFormat="1" ht="12.75">
      <c r="P346" s="129"/>
    </row>
    <row r="347" s="47" customFormat="1" ht="12.75">
      <c r="P347" s="129"/>
    </row>
    <row r="348" s="47" customFormat="1" ht="12.75">
      <c r="P348" s="129"/>
    </row>
    <row r="349" s="47" customFormat="1" ht="12.75">
      <c r="P349" s="129"/>
    </row>
    <row r="350" s="47" customFormat="1" ht="12.75">
      <c r="P350" s="129"/>
    </row>
    <row r="351" s="47" customFormat="1" ht="12.75">
      <c r="P351" s="129"/>
    </row>
    <row r="352" s="47" customFormat="1" ht="12.75">
      <c r="P352" s="129"/>
    </row>
    <row r="353" s="47" customFormat="1" ht="12.75">
      <c r="P353" s="129"/>
    </row>
    <row r="354" s="47" customFormat="1" ht="12.75">
      <c r="P354" s="129"/>
    </row>
    <row r="355" s="47" customFormat="1" ht="12.75">
      <c r="P355" s="129"/>
    </row>
    <row r="356" s="47" customFormat="1" ht="12.75">
      <c r="P356" s="129"/>
    </row>
    <row r="357" s="47" customFormat="1" ht="12.75">
      <c r="P357" s="129"/>
    </row>
    <row r="358" s="47" customFormat="1" ht="12.75">
      <c r="P358" s="129"/>
    </row>
    <row r="359" s="47" customFormat="1" ht="12.75">
      <c r="P359" s="129"/>
    </row>
    <row r="360" s="47" customFormat="1" ht="12.75">
      <c r="P360" s="129"/>
    </row>
    <row r="361" s="47" customFormat="1" ht="12.75">
      <c r="P361" s="129"/>
    </row>
    <row r="362" s="47" customFormat="1" ht="12.75">
      <c r="P362" s="129"/>
    </row>
    <row r="363" s="47" customFormat="1" ht="12.75">
      <c r="P363" s="129"/>
    </row>
    <row r="364" s="47" customFormat="1" ht="12.75">
      <c r="P364" s="129"/>
    </row>
    <row r="365" s="47" customFormat="1" ht="12.75">
      <c r="P365" s="129"/>
    </row>
    <row r="366" s="47" customFormat="1" ht="12.75">
      <c r="P366" s="129"/>
    </row>
    <row r="367" s="47" customFormat="1" ht="12.75">
      <c r="P367" s="129"/>
    </row>
    <row r="368" s="47" customFormat="1" ht="12.75">
      <c r="P368" s="129"/>
    </row>
    <row r="369" s="47" customFormat="1" ht="12.75">
      <c r="P369" s="129"/>
    </row>
    <row r="370" s="47" customFormat="1" ht="12.75">
      <c r="P370" s="129"/>
    </row>
    <row r="371" s="47" customFormat="1" ht="12.75">
      <c r="P371" s="129"/>
    </row>
    <row r="372" s="47" customFormat="1" ht="12.75">
      <c r="P372" s="129"/>
    </row>
    <row r="373" s="47" customFormat="1" ht="12.75">
      <c r="P373" s="129"/>
    </row>
    <row r="374" s="47" customFormat="1" ht="12.75">
      <c r="P374" s="129"/>
    </row>
    <row r="375" s="47" customFormat="1" ht="12.75">
      <c r="P375" s="129"/>
    </row>
    <row r="376" s="47" customFormat="1" ht="12.75">
      <c r="P376" s="129"/>
    </row>
    <row r="377" s="47" customFormat="1" ht="12.75">
      <c r="P377" s="129"/>
    </row>
    <row r="378" s="47" customFormat="1" ht="12.75">
      <c r="P378" s="129"/>
    </row>
    <row r="379" s="47" customFormat="1" ht="12.75">
      <c r="P379" s="129"/>
    </row>
    <row r="380" s="47" customFormat="1" ht="12.75">
      <c r="P380" s="129"/>
    </row>
    <row r="381" s="47" customFormat="1" ht="12.75">
      <c r="P381" s="129"/>
    </row>
    <row r="382" s="47" customFormat="1" ht="12.75">
      <c r="P382" s="129"/>
    </row>
    <row r="383" s="47" customFormat="1" ht="12.75">
      <c r="P383" s="129"/>
    </row>
    <row r="384" s="47" customFormat="1" ht="12.75">
      <c r="P384" s="129"/>
    </row>
    <row r="385" s="47" customFormat="1" ht="12.75">
      <c r="P385" s="129"/>
    </row>
    <row r="386" s="47" customFormat="1" ht="12.75">
      <c r="P386" s="129"/>
    </row>
    <row r="387" s="47" customFormat="1" ht="12.75">
      <c r="P387" s="129"/>
    </row>
    <row r="388" s="47" customFormat="1" ht="12.75">
      <c r="P388" s="129"/>
    </row>
    <row r="389" s="47" customFormat="1" ht="12.75">
      <c r="P389" s="129"/>
    </row>
    <row r="390" s="47" customFormat="1" ht="12.75">
      <c r="P390" s="129"/>
    </row>
    <row r="391" s="47" customFormat="1" ht="12.75">
      <c r="P391" s="129"/>
    </row>
    <row r="392" s="47" customFormat="1" ht="12.75">
      <c r="P392" s="129"/>
    </row>
    <row r="393" s="47" customFormat="1" ht="12.75">
      <c r="P393" s="129"/>
    </row>
    <row r="394" s="47" customFormat="1" ht="12.75">
      <c r="P394" s="129"/>
    </row>
    <row r="395" s="47" customFormat="1" ht="12.75">
      <c r="P395" s="129"/>
    </row>
    <row r="396" s="47" customFormat="1" ht="12.75">
      <c r="P396" s="129"/>
    </row>
    <row r="397" s="47" customFormat="1" ht="12.75">
      <c r="P397" s="129"/>
    </row>
    <row r="398" s="47" customFormat="1" ht="12.75">
      <c r="P398" s="129"/>
    </row>
    <row r="399" s="47" customFormat="1" ht="12.75">
      <c r="P399" s="129"/>
    </row>
    <row r="400" s="47" customFormat="1" ht="12.75">
      <c r="P400" s="129"/>
    </row>
    <row r="401" s="47" customFormat="1" ht="12.75">
      <c r="P401" s="129"/>
    </row>
    <row r="402" s="47" customFormat="1" ht="12.75">
      <c r="P402" s="129"/>
    </row>
    <row r="403" s="47" customFormat="1" ht="12.75">
      <c r="P403" s="129"/>
    </row>
    <row r="404" s="47" customFormat="1" ht="12.75">
      <c r="P404" s="129"/>
    </row>
    <row r="405" s="47" customFormat="1" ht="12.75">
      <c r="P405" s="129"/>
    </row>
    <row r="406" s="47" customFormat="1" ht="12.75">
      <c r="P406" s="129"/>
    </row>
    <row r="407" s="47" customFormat="1" ht="12.75">
      <c r="P407" s="129"/>
    </row>
    <row r="408" s="47" customFormat="1" ht="12.75">
      <c r="P408" s="129"/>
    </row>
    <row r="409" s="47" customFormat="1" ht="12.75">
      <c r="P409" s="129"/>
    </row>
    <row r="410" s="47" customFormat="1" ht="12.75">
      <c r="P410" s="129"/>
    </row>
    <row r="411" s="47" customFormat="1" ht="12.75">
      <c r="P411" s="129"/>
    </row>
    <row r="412" s="47" customFormat="1" ht="12.75">
      <c r="P412" s="129"/>
    </row>
    <row r="413" s="47" customFormat="1" ht="12.75">
      <c r="P413" s="129"/>
    </row>
    <row r="414" s="47" customFormat="1" ht="12.75">
      <c r="P414" s="129"/>
    </row>
    <row r="415" s="47" customFormat="1" ht="12.75">
      <c r="P415" s="129"/>
    </row>
    <row r="416" s="47" customFormat="1" ht="12.75">
      <c r="P416" s="129"/>
    </row>
    <row r="417" s="47" customFormat="1" ht="12.75">
      <c r="P417" s="129"/>
    </row>
    <row r="418" s="47" customFormat="1" ht="12.75">
      <c r="P418" s="129"/>
    </row>
    <row r="419" s="47" customFormat="1" ht="12.75">
      <c r="P419" s="129"/>
    </row>
    <row r="420" s="47" customFormat="1" ht="12.75">
      <c r="P420" s="129"/>
    </row>
    <row r="421" s="47" customFormat="1" ht="12.75">
      <c r="P421" s="129"/>
    </row>
    <row r="422" s="47" customFormat="1" ht="12.75">
      <c r="P422" s="129"/>
    </row>
    <row r="423" s="47" customFormat="1" ht="12.75">
      <c r="P423" s="129"/>
    </row>
    <row r="424" s="47" customFormat="1" ht="12.75">
      <c r="P424" s="129"/>
    </row>
    <row r="425" s="47" customFormat="1" ht="12.75">
      <c r="P425" s="129"/>
    </row>
    <row r="426" s="47" customFormat="1" ht="12.75">
      <c r="P426" s="129"/>
    </row>
    <row r="427" s="47" customFormat="1" ht="12.75">
      <c r="P427" s="129"/>
    </row>
    <row r="428" s="47" customFormat="1" ht="12.75">
      <c r="P428" s="129"/>
    </row>
    <row r="429" s="47" customFormat="1" ht="12.75">
      <c r="P429" s="129"/>
    </row>
    <row r="430" s="47" customFormat="1" ht="12.75">
      <c r="P430" s="129"/>
    </row>
    <row r="431" s="47" customFormat="1" ht="12.75">
      <c r="P431" s="129"/>
    </row>
    <row r="432" s="47" customFormat="1" ht="12.75">
      <c r="P432" s="129"/>
    </row>
    <row r="433" s="47" customFormat="1" ht="12.75">
      <c r="P433" s="129"/>
    </row>
    <row r="434" s="47" customFormat="1" ht="12.75">
      <c r="P434" s="129"/>
    </row>
    <row r="435" s="47" customFormat="1" ht="12.75">
      <c r="P435" s="129"/>
    </row>
    <row r="436" s="47" customFormat="1" ht="12.75">
      <c r="P436" s="129"/>
    </row>
    <row r="437" s="47" customFormat="1" ht="12.75">
      <c r="P437" s="129"/>
    </row>
    <row r="438" s="47" customFormat="1" ht="12.75">
      <c r="P438" s="129"/>
    </row>
    <row r="439" s="47" customFormat="1" ht="12.75">
      <c r="P439" s="129"/>
    </row>
    <row r="440" s="47" customFormat="1" ht="12.75">
      <c r="P440" s="129"/>
    </row>
    <row r="441" s="47" customFormat="1" ht="12.75">
      <c r="P441" s="129"/>
    </row>
    <row r="442" s="47" customFormat="1" ht="12.75">
      <c r="P442" s="129"/>
    </row>
    <row r="443" s="47" customFormat="1" ht="12.75">
      <c r="P443" s="129"/>
    </row>
    <row r="444" s="47" customFormat="1" ht="12.75">
      <c r="P444" s="129"/>
    </row>
    <row r="445" s="47" customFormat="1" ht="12.75">
      <c r="P445" s="129"/>
    </row>
    <row r="446" s="47" customFormat="1" ht="12.75">
      <c r="P446" s="129"/>
    </row>
    <row r="447" s="47" customFormat="1" ht="12.75">
      <c r="P447" s="129"/>
    </row>
    <row r="448" s="47" customFormat="1" ht="12.75">
      <c r="P448" s="129"/>
    </row>
    <row r="449" s="47" customFormat="1" ht="12.75">
      <c r="P449" s="129"/>
    </row>
    <row r="450" s="47" customFormat="1" ht="12.75">
      <c r="P450" s="129"/>
    </row>
    <row r="451" s="47" customFormat="1" ht="12.75">
      <c r="P451" s="129"/>
    </row>
    <row r="452" s="47" customFormat="1" ht="12.75">
      <c r="P452" s="129"/>
    </row>
    <row r="453" s="47" customFormat="1" ht="12.75">
      <c r="P453" s="129"/>
    </row>
    <row r="454" s="47" customFormat="1" ht="12.75">
      <c r="P454" s="129"/>
    </row>
    <row r="455" s="47" customFormat="1" ht="12.75">
      <c r="P455" s="129"/>
    </row>
    <row r="456" s="47" customFormat="1" ht="12.75">
      <c r="P456" s="129"/>
    </row>
    <row r="457" s="47" customFormat="1" ht="12.75">
      <c r="P457" s="129"/>
    </row>
    <row r="458" s="47" customFormat="1" ht="12.75">
      <c r="P458" s="129"/>
    </row>
    <row r="459" s="47" customFormat="1" ht="12.75">
      <c r="P459" s="129"/>
    </row>
    <row r="460" s="47" customFormat="1" ht="12.75">
      <c r="P460" s="129"/>
    </row>
    <row r="461" s="47" customFormat="1" ht="12.75">
      <c r="P461" s="129"/>
    </row>
    <row r="462" s="47" customFormat="1" ht="12.75">
      <c r="P462" s="129"/>
    </row>
    <row r="463" s="47" customFormat="1" ht="12.75">
      <c r="P463" s="129"/>
    </row>
    <row r="464" s="47" customFormat="1" ht="12.75">
      <c r="P464" s="129"/>
    </row>
    <row r="465" s="47" customFormat="1" ht="12.75">
      <c r="P465" s="129"/>
    </row>
    <row r="466" s="47" customFormat="1" ht="12.75">
      <c r="P466" s="129"/>
    </row>
    <row r="467" s="47" customFormat="1" ht="12.75">
      <c r="P467" s="129"/>
    </row>
    <row r="468" s="47" customFormat="1" ht="12.75">
      <c r="P468" s="129"/>
    </row>
    <row r="469" s="47" customFormat="1" ht="12.75">
      <c r="P469" s="129"/>
    </row>
    <row r="470" s="47" customFormat="1" ht="12.75">
      <c r="P470" s="129"/>
    </row>
    <row r="471" s="47" customFormat="1" ht="12.75">
      <c r="P471" s="129"/>
    </row>
    <row r="472" s="47" customFormat="1" ht="12.75">
      <c r="P472" s="129"/>
    </row>
    <row r="473" s="47" customFormat="1" ht="12.75">
      <c r="P473" s="129"/>
    </row>
    <row r="474" s="47" customFormat="1" ht="12.75">
      <c r="P474" s="129"/>
    </row>
    <row r="475" s="47" customFormat="1" ht="12.75">
      <c r="P475" s="129"/>
    </row>
    <row r="476" s="47" customFormat="1" ht="12.75">
      <c r="P476" s="129"/>
    </row>
    <row r="477" s="47" customFormat="1" ht="12.75">
      <c r="P477" s="129"/>
    </row>
    <row r="478" s="47" customFormat="1" ht="12.75">
      <c r="P478" s="129"/>
    </row>
    <row r="479" s="47" customFormat="1" ht="12.75">
      <c r="P479" s="129"/>
    </row>
    <row r="480" s="47" customFormat="1" ht="12.75">
      <c r="P480" s="129"/>
    </row>
    <row r="481" s="47" customFormat="1" ht="12.75">
      <c r="P481" s="129"/>
    </row>
    <row r="482" s="47" customFormat="1" ht="12.75">
      <c r="P482" s="129"/>
    </row>
    <row r="483" s="47" customFormat="1" ht="12.75">
      <c r="P483" s="129"/>
    </row>
    <row r="484" s="47" customFormat="1" ht="12.75">
      <c r="P484" s="129"/>
    </row>
    <row r="485" s="47" customFormat="1" ht="12.75">
      <c r="P485" s="129"/>
    </row>
    <row r="486" s="47" customFormat="1" ht="12.75">
      <c r="P486" s="129"/>
    </row>
    <row r="487" s="47" customFormat="1" ht="12.75">
      <c r="P487" s="129"/>
    </row>
    <row r="488" s="47" customFormat="1" ht="12.75">
      <c r="P488" s="129"/>
    </row>
    <row r="489" s="47" customFormat="1" ht="12.75">
      <c r="P489" s="129"/>
    </row>
    <row r="490" s="47" customFormat="1" ht="12.75">
      <c r="P490" s="129"/>
    </row>
    <row r="491" s="47" customFormat="1" ht="12.75">
      <c r="P491" s="129"/>
    </row>
    <row r="492" s="47" customFormat="1" ht="12.75">
      <c r="P492" s="129"/>
    </row>
    <row r="493" s="47" customFormat="1" ht="12.75">
      <c r="P493" s="129"/>
    </row>
    <row r="494" s="47" customFormat="1" ht="12.75">
      <c r="P494" s="129"/>
    </row>
    <row r="495" s="47" customFormat="1" ht="12.75">
      <c r="P495" s="129"/>
    </row>
    <row r="496" s="47" customFormat="1" ht="12.75">
      <c r="P496" s="129"/>
    </row>
    <row r="497" s="47" customFormat="1" ht="12.75">
      <c r="P497" s="129"/>
    </row>
    <row r="498" s="47" customFormat="1" ht="12.75">
      <c r="P498" s="129"/>
    </row>
    <row r="499" s="47" customFormat="1" ht="12.75">
      <c r="P499" s="129"/>
    </row>
    <row r="500" s="47" customFormat="1" ht="12.75">
      <c r="P500" s="129"/>
    </row>
    <row r="501" s="47" customFormat="1" ht="12.75">
      <c r="P501" s="129"/>
    </row>
    <row r="502" s="47" customFormat="1" ht="12.75">
      <c r="P502" s="129"/>
    </row>
    <row r="503" s="47" customFormat="1" ht="12.75">
      <c r="P503" s="129"/>
    </row>
    <row r="504" s="47" customFormat="1" ht="12.75">
      <c r="P504" s="129"/>
    </row>
    <row r="505" s="47" customFormat="1" ht="12.75">
      <c r="P505" s="129"/>
    </row>
    <row r="506" s="47" customFormat="1" ht="12.75">
      <c r="P506" s="129"/>
    </row>
    <row r="507" s="47" customFormat="1" ht="12.75">
      <c r="P507" s="129"/>
    </row>
    <row r="508" s="47" customFormat="1" ht="12.75">
      <c r="P508" s="129"/>
    </row>
    <row r="509" s="47" customFormat="1" ht="12.75">
      <c r="P509" s="129"/>
    </row>
    <row r="510" s="47" customFormat="1" ht="12.75">
      <c r="P510" s="129"/>
    </row>
    <row r="511" s="47" customFormat="1" ht="12.75">
      <c r="P511" s="129"/>
    </row>
    <row r="512" s="47" customFormat="1" ht="12.75">
      <c r="P512" s="129"/>
    </row>
    <row r="513" s="47" customFormat="1" ht="12.75">
      <c r="P513" s="129"/>
    </row>
    <row r="514" s="47" customFormat="1" ht="12.75">
      <c r="P514" s="129"/>
    </row>
    <row r="515" s="47" customFormat="1" ht="12.75">
      <c r="P515" s="129"/>
    </row>
    <row r="516" s="47" customFormat="1" ht="12.75">
      <c r="P516" s="129"/>
    </row>
    <row r="517" s="47" customFormat="1" ht="12.75">
      <c r="P517" s="129"/>
    </row>
    <row r="518" s="47" customFormat="1" ht="12.75">
      <c r="P518" s="129"/>
    </row>
    <row r="519" s="47" customFormat="1" ht="12.75">
      <c r="P519" s="129"/>
    </row>
    <row r="520" s="47" customFormat="1" ht="12.75">
      <c r="P520" s="129"/>
    </row>
    <row r="521" s="47" customFormat="1" ht="12.75">
      <c r="P521" s="129"/>
    </row>
    <row r="522" s="47" customFormat="1" ht="12.75">
      <c r="P522" s="129"/>
    </row>
    <row r="523" s="47" customFormat="1" ht="12.75">
      <c r="P523" s="129"/>
    </row>
    <row r="524" s="47" customFormat="1" ht="12.75">
      <c r="P524" s="129"/>
    </row>
    <row r="525" s="47" customFormat="1" ht="12.75">
      <c r="P525" s="129"/>
    </row>
    <row r="526" s="47" customFormat="1" ht="12.75">
      <c r="P526" s="129"/>
    </row>
    <row r="527" s="47" customFormat="1" ht="12.75">
      <c r="P527" s="129"/>
    </row>
    <row r="528" s="47" customFormat="1" ht="12.75">
      <c r="P528" s="129"/>
    </row>
    <row r="529" s="47" customFormat="1" ht="12.75">
      <c r="P529" s="129"/>
    </row>
    <row r="530" s="47" customFormat="1" ht="12.75">
      <c r="P530" s="129"/>
    </row>
    <row r="531" s="47" customFormat="1" ht="12.75">
      <c r="P531" s="129"/>
    </row>
    <row r="532" s="47" customFormat="1" ht="12.75">
      <c r="P532" s="129"/>
    </row>
    <row r="533" s="47" customFormat="1" ht="12.75">
      <c r="P533" s="129"/>
    </row>
    <row r="534" s="47" customFormat="1" ht="12.75">
      <c r="P534" s="129"/>
    </row>
    <row r="535" s="47" customFormat="1" ht="12.75">
      <c r="P535" s="129"/>
    </row>
    <row r="536" s="47" customFormat="1" ht="12.75">
      <c r="P536" s="129"/>
    </row>
    <row r="537" s="47" customFormat="1" ht="12.75">
      <c r="P537" s="129"/>
    </row>
    <row r="538" s="47" customFormat="1" ht="12.75">
      <c r="P538" s="129"/>
    </row>
    <row r="539" s="47" customFormat="1" ht="12.75">
      <c r="P539" s="129"/>
    </row>
    <row r="540" s="47" customFormat="1" ht="12.75">
      <c r="P540" s="129"/>
    </row>
    <row r="541" s="47" customFormat="1" ht="12.75">
      <c r="P541" s="129"/>
    </row>
    <row r="542" s="47" customFormat="1" ht="12.75">
      <c r="P542" s="129"/>
    </row>
    <row r="543" s="47" customFormat="1" ht="12.75">
      <c r="P543" s="129"/>
    </row>
    <row r="544" s="47" customFormat="1" ht="12.75">
      <c r="P544" s="129"/>
    </row>
    <row r="545" s="47" customFormat="1" ht="12.75">
      <c r="P545" s="129"/>
    </row>
    <row r="546" s="47" customFormat="1" ht="12.75">
      <c r="P546" s="129"/>
    </row>
    <row r="547" s="47" customFormat="1" ht="12.75">
      <c r="P547" s="129"/>
    </row>
    <row r="548" s="47" customFormat="1" ht="12.75">
      <c r="P548" s="129"/>
    </row>
    <row r="549" s="47" customFormat="1" ht="12.75">
      <c r="P549" s="129"/>
    </row>
    <row r="550" s="47" customFormat="1" ht="12.75">
      <c r="P550" s="129"/>
    </row>
    <row r="551" s="47" customFormat="1" ht="12.75">
      <c r="P551" s="129"/>
    </row>
    <row r="552" s="47" customFormat="1" ht="12.75">
      <c r="P552" s="129"/>
    </row>
    <row r="553" s="47" customFormat="1" ht="12.75">
      <c r="P553" s="129"/>
    </row>
    <row r="554" s="47" customFormat="1" ht="12.75">
      <c r="P554" s="129"/>
    </row>
    <row r="555" s="47" customFormat="1" ht="12.75">
      <c r="P555" s="129"/>
    </row>
    <row r="556" s="47" customFormat="1" ht="12.75">
      <c r="P556" s="129"/>
    </row>
    <row r="557" s="47" customFormat="1" ht="12.75">
      <c r="P557" s="129"/>
    </row>
    <row r="558" s="47" customFormat="1" ht="12.75">
      <c r="P558" s="129"/>
    </row>
    <row r="559" s="47" customFormat="1" ht="12.75">
      <c r="P559" s="129"/>
    </row>
    <row r="560" s="47" customFormat="1" ht="12.75">
      <c r="P560" s="129"/>
    </row>
    <row r="561" s="47" customFormat="1" ht="12.75">
      <c r="P561" s="129"/>
    </row>
    <row r="562" s="47" customFormat="1" ht="12.75">
      <c r="P562" s="129"/>
    </row>
    <row r="563" s="47" customFormat="1" ht="12.75">
      <c r="P563" s="129"/>
    </row>
    <row r="564" s="47" customFormat="1" ht="12.75">
      <c r="P564" s="129"/>
    </row>
    <row r="565" s="47" customFormat="1" ht="12.75">
      <c r="P565" s="129"/>
    </row>
    <row r="566" s="47" customFormat="1" ht="12.75">
      <c r="P566" s="129"/>
    </row>
    <row r="567" s="47" customFormat="1" ht="12.75">
      <c r="P567" s="129"/>
    </row>
    <row r="568" s="47" customFormat="1" ht="12.75">
      <c r="P568" s="129"/>
    </row>
    <row r="569" s="47" customFormat="1" ht="12.75">
      <c r="P569" s="129"/>
    </row>
    <row r="570" s="47" customFormat="1" ht="12.75">
      <c r="P570" s="129"/>
    </row>
    <row r="571" s="47" customFormat="1" ht="12.75">
      <c r="P571" s="129"/>
    </row>
    <row r="572" s="47" customFormat="1" ht="12.75">
      <c r="P572" s="129"/>
    </row>
    <row r="573" s="47" customFormat="1" ht="12.75">
      <c r="P573" s="129"/>
    </row>
    <row r="574" s="47" customFormat="1" ht="12.75">
      <c r="P574" s="129"/>
    </row>
    <row r="575" s="47" customFormat="1" ht="12.75">
      <c r="P575" s="129"/>
    </row>
    <row r="576" s="47" customFormat="1" ht="12.75">
      <c r="P576" s="129"/>
    </row>
    <row r="577" s="47" customFormat="1" ht="12.75">
      <c r="P577" s="129"/>
    </row>
    <row r="578" s="47" customFormat="1" ht="12.75">
      <c r="P578" s="129"/>
    </row>
    <row r="579" s="47" customFormat="1" ht="12.75">
      <c r="P579" s="129"/>
    </row>
    <row r="580" s="47" customFormat="1" ht="12.75">
      <c r="P580" s="129"/>
    </row>
    <row r="581" s="47" customFormat="1" ht="12.75">
      <c r="P581" s="129"/>
    </row>
    <row r="582" s="47" customFormat="1" ht="12.75">
      <c r="P582" s="129"/>
    </row>
    <row r="583" s="47" customFormat="1" ht="12.75">
      <c r="P583" s="129"/>
    </row>
    <row r="584" s="47" customFormat="1" ht="12.75">
      <c r="P584" s="129"/>
    </row>
    <row r="585" s="47" customFormat="1" ht="12.75">
      <c r="P585" s="129"/>
    </row>
    <row r="586" s="47" customFormat="1" ht="12.75">
      <c r="P586" s="129"/>
    </row>
    <row r="587" s="47" customFormat="1" ht="12.75">
      <c r="P587" s="129"/>
    </row>
    <row r="588" s="47" customFormat="1" ht="12.75">
      <c r="P588" s="129"/>
    </row>
    <row r="589" s="47" customFormat="1" ht="12.75">
      <c r="P589" s="129"/>
    </row>
    <row r="590" s="47" customFormat="1" ht="12.75">
      <c r="P590" s="129"/>
    </row>
    <row r="591" s="47" customFormat="1" ht="12.75">
      <c r="P591" s="129"/>
    </row>
    <row r="592" s="47" customFormat="1" ht="12.75">
      <c r="P592" s="129"/>
    </row>
    <row r="593" s="47" customFormat="1" ht="12.75">
      <c r="P593" s="129"/>
    </row>
    <row r="594" s="47" customFormat="1" ht="12.75">
      <c r="P594" s="129"/>
    </row>
    <row r="595" s="47" customFormat="1" ht="12.75">
      <c r="P595" s="129"/>
    </row>
    <row r="596" s="47" customFormat="1" ht="12.75">
      <c r="P596" s="129"/>
    </row>
    <row r="597" s="47" customFormat="1" ht="12.75">
      <c r="P597" s="129"/>
    </row>
  </sheetData>
  <sheetProtection/>
  <printOptions/>
  <pageMargins left="0.75" right="0.75" top="1" bottom="1" header="0.5" footer="0.5"/>
  <pageSetup cellComments="atEnd" fitToHeight="0" fitToWidth="1" horizontalDpi="600" verticalDpi="600" orientation="portrait" scale="58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7"/>
  <sheetViews>
    <sheetView zoomScalePageLayoutView="0" workbookViewId="0" topLeftCell="B1">
      <selection activeCell="B1" sqref="B1"/>
    </sheetView>
  </sheetViews>
  <sheetFormatPr defaultColWidth="6.796875" defaultRowHeight="15"/>
  <cols>
    <col min="1" max="1" width="0" style="48" hidden="1" customWidth="1"/>
    <col min="2" max="2" width="22.19921875" style="48" customWidth="1"/>
    <col min="3" max="14" width="8.19921875" style="58" customWidth="1"/>
    <col min="15" max="15" width="6.796875" style="48" customWidth="1"/>
    <col min="16" max="16" width="20.296875" style="129" customWidth="1"/>
    <col min="17" max="16384" width="6.796875" style="48" customWidth="1"/>
  </cols>
  <sheetData>
    <row r="1" spans="1:14" ht="12">
      <c r="A1" s="48" t="s">
        <v>150</v>
      </c>
      <c r="B1" s="131" t="s">
        <v>138</v>
      </c>
      <c r="C1" s="60" t="s">
        <v>55</v>
      </c>
      <c r="D1" s="60" t="s">
        <v>54</v>
      </c>
      <c r="E1" s="60" t="s">
        <v>53</v>
      </c>
      <c r="F1" s="60" t="s">
        <v>52</v>
      </c>
      <c r="G1" s="60" t="s">
        <v>51</v>
      </c>
      <c r="H1" s="60" t="s">
        <v>57</v>
      </c>
      <c r="I1" s="60" t="s">
        <v>56</v>
      </c>
      <c r="J1" s="60" t="s">
        <v>50</v>
      </c>
      <c r="K1" s="60" t="s">
        <v>49</v>
      </c>
      <c r="L1" s="60" t="s">
        <v>48</v>
      </c>
      <c r="M1" s="60" t="s">
        <v>47</v>
      </c>
      <c r="N1" s="60" t="s">
        <v>46</v>
      </c>
    </row>
    <row r="2" spans="1:14" ht="12">
      <c r="A2" s="48">
        <v>10</v>
      </c>
      <c r="B2" s="132">
        <v>2021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2">
      <c r="A3" s="48">
        <v>20</v>
      </c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6" ht="12">
      <c r="A4" s="48">
        <v>30</v>
      </c>
      <c r="B4" s="59" t="s">
        <v>60</v>
      </c>
      <c r="C4" s="60">
        <v>1172.6265218822302</v>
      </c>
      <c r="D4" s="60">
        <v>631.5334951130341</v>
      </c>
      <c r="E4" s="60">
        <v>936.7617113885802</v>
      </c>
      <c r="F4" s="88">
        <v>1190.2449454371447</v>
      </c>
      <c r="G4" s="88">
        <v>1055.1985088373158</v>
      </c>
      <c r="H4" s="88">
        <v>1278.7860114798366</v>
      </c>
      <c r="I4" s="88">
        <v>2275.9053762253475</v>
      </c>
      <c r="J4" s="88">
        <v>2423.5783987678947</v>
      </c>
      <c r="K4" s="88">
        <v>1504.55188389154</v>
      </c>
      <c r="L4" s="88">
        <v>1841.9262936488053</v>
      </c>
      <c r="M4" s="89">
        <v>2207.383821101614</v>
      </c>
      <c r="N4" s="89">
        <v>2417.9731729322716</v>
      </c>
      <c r="P4" s="130"/>
    </row>
    <row r="5" spans="1:16" ht="12">
      <c r="A5" s="48">
        <v>40</v>
      </c>
      <c r="B5" s="59" t="s">
        <v>170</v>
      </c>
      <c r="C5" s="60">
        <v>40.6265218822435</v>
      </c>
      <c r="D5" s="60">
        <v>52.53349511303573</v>
      </c>
      <c r="E5" s="60">
        <v>100.76171138858501</v>
      </c>
      <c r="F5" s="88">
        <v>102.24494543713817</v>
      </c>
      <c r="G5" s="88">
        <v>142.19850883730982</v>
      </c>
      <c r="H5" s="88">
        <v>214.7860114798375</v>
      </c>
      <c r="I5" s="88">
        <v>295.90537622531707</v>
      </c>
      <c r="J5" s="88">
        <v>336.5783987679176</v>
      </c>
      <c r="K5" s="88">
        <v>197.5518838915475</v>
      </c>
      <c r="L5" s="88">
        <v>179.9262936487885</v>
      </c>
      <c r="M5" s="89">
        <v>321.38382110161416</v>
      </c>
      <c r="N5" s="89">
        <v>421.9731729322851</v>
      </c>
      <c r="P5" s="130"/>
    </row>
    <row r="6" spans="1:16" ht="12">
      <c r="A6" s="48">
        <v>50</v>
      </c>
      <c r="B6" s="59" t="s">
        <v>169</v>
      </c>
      <c r="C6" s="60">
        <v>1131.9999999999854</v>
      </c>
      <c r="D6" s="60">
        <v>578.9999999999978</v>
      </c>
      <c r="E6" s="60">
        <v>835.9999999999941</v>
      </c>
      <c r="F6" s="88">
        <v>1088.0000000000052</v>
      </c>
      <c r="G6" s="88">
        <v>913.0000000000075</v>
      </c>
      <c r="H6" s="88">
        <v>1064.000000000002</v>
      </c>
      <c r="I6" s="88">
        <v>1980.0000000000325</v>
      </c>
      <c r="J6" s="88">
        <v>2086.9999999999736</v>
      </c>
      <c r="K6" s="88">
        <v>1306.9999999999873</v>
      </c>
      <c r="L6" s="88">
        <v>1662.0000000000234</v>
      </c>
      <c r="M6" s="89">
        <v>1885.999999999991</v>
      </c>
      <c r="N6" s="89">
        <v>1996.000000000002</v>
      </c>
      <c r="P6" s="130"/>
    </row>
    <row r="7" spans="1:16" ht="12">
      <c r="A7" s="48">
        <v>60</v>
      </c>
      <c r="B7" s="59" t="s">
        <v>59</v>
      </c>
      <c r="C7" s="60">
        <v>23874.64710853559</v>
      </c>
      <c r="D7" s="60">
        <v>10930.465037100908</v>
      </c>
      <c r="E7" s="60">
        <v>15611.175954043681</v>
      </c>
      <c r="F7" s="88">
        <v>18357.23125568314</v>
      </c>
      <c r="G7" s="88">
        <v>16740.779920252015</v>
      </c>
      <c r="H7" s="88">
        <v>22050.142699714346</v>
      </c>
      <c r="I7" s="88">
        <v>40762.36954580036</v>
      </c>
      <c r="J7" s="88">
        <v>37536.09502073561</v>
      </c>
      <c r="K7" s="88">
        <v>22424.622520798188</v>
      </c>
      <c r="L7" s="88">
        <v>25304.565716862104</v>
      </c>
      <c r="M7" s="89">
        <v>25921.77788528792</v>
      </c>
      <c r="N7" s="89">
        <v>35206.00256237495</v>
      </c>
      <c r="P7" s="130"/>
    </row>
    <row r="8" spans="1:16" ht="12">
      <c r="A8" s="48">
        <v>70</v>
      </c>
      <c r="B8" s="59" t="s">
        <v>58</v>
      </c>
      <c r="C8" s="60">
        <v>770.1499067269543</v>
      </c>
      <c r="D8" s="60">
        <v>390.3737513250325</v>
      </c>
      <c r="E8" s="60">
        <v>503.58632109818325</v>
      </c>
      <c r="F8" s="88">
        <v>611.9077085227709</v>
      </c>
      <c r="G8" s="88">
        <v>540.0251587178063</v>
      </c>
      <c r="H8" s="88">
        <v>735.0047566571449</v>
      </c>
      <c r="I8" s="88">
        <v>1314.9151466387223</v>
      </c>
      <c r="J8" s="88">
        <v>1210.8417748624354</v>
      </c>
      <c r="K8" s="88">
        <v>747.4874173599393</v>
      </c>
      <c r="L8" s="88">
        <v>816.276313447164</v>
      </c>
      <c r="M8" s="89">
        <v>864.0592628429313</v>
      </c>
      <c r="N8" s="89">
        <v>1135.6775020120958</v>
      </c>
      <c r="P8" s="130"/>
    </row>
    <row r="9" spans="1:16" ht="12" hidden="1">
      <c r="A9" s="48">
        <v>80</v>
      </c>
      <c r="B9" s="59" t="s">
        <v>127</v>
      </c>
      <c r="C9" s="60"/>
      <c r="D9" s="60"/>
      <c r="E9" s="60"/>
      <c r="F9" s="88"/>
      <c r="G9" s="88"/>
      <c r="H9" s="88"/>
      <c r="I9" s="88"/>
      <c r="J9" s="88"/>
      <c r="K9" s="88"/>
      <c r="L9" s="88"/>
      <c r="M9" s="89"/>
      <c r="N9" s="89"/>
      <c r="P9" s="130"/>
    </row>
    <row r="10" spans="1:16" ht="12" hidden="1">
      <c r="A10" s="48">
        <v>81</v>
      </c>
      <c r="B10" s="59" t="s">
        <v>128</v>
      </c>
      <c r="C10" s="60"/>
      <c r="D10" s="60"/>
      <c r="E10" s="60"/>
      <c r="F10" s="88"/>
      <c r="G10" s="88"/>
      <c r="H10" s="88"/>
      <c r="I10" s="88"/>
      <c r="J10" s="88"/>
      <c r="K10" s="88"/>
      <c r="L10" s="88"/>
      <c r="M10" s="89"/>
      <c r="N10" s="89"/>
      <c r="P10" s="130"/>
    </row>
    <row r="11" spans="1:16" ht="12">
      <c r="A11" s="48">
        <v>90</v>
      </c>
      <c r="B11" s="59"/>
      <c r="C11" s="60"/>
      <c r="D11" s="60"/>
      <c r="E11" s="60"/>
      <c r="F11" s="88"/>
      <c r="G11" s="88"/>
      <c r="H11" s="88"/>
      <c r="I11" s="88"/>
      <c r="J11" s="88"/>
      <c r="K11" s="88"/>
      <c r="L11" s="88"/>
      <c r="M11" s="89"/>
      <c r="N11" s="89"/>
      <c r="P11" s="130"/>
    </row>
    <row r="12" spans="1:16" ht="12">
      <c r="A12" s="48">
        <v>100</v>
      </c>
      <c r="B12" s="59" t="s">
        <v>45</v>
      </c>
      <c r="C12" s="60"/>
      <c r="D12" s="60"/>
      <c r="E12" s="60"/>
      <c r="F12" s="88"/>
      <c r="G12" s="88"/>
      <c r="H12" s="88"/>
      <c r="I12" s="88"/>
      <c r="J12" s="88"/>
      <c r="K12" s="88"/>
      <c r="L12" s="88"/>
      <c r="M12" s="89"/>
      <c r="N12" s="89"/>
      <c r="P12" s="130"/>
    </row>
    <row r="13" spans="1:16" ht="12">
      <c r="A13" s="48">
        <v>110</v>
      </c>
      <c r="B13" s="59" t="s">
        <v>107</v>
      </c>
      <c r="C13" s="60">
        <v>1155.7607936326854</v>
      </c>
      <c r="D13" s="60">
        <v>608.4546708048154</v>
      </c>
      <c r="E13" s="60">
        <v>892.4580462081253</v>
      </c>
      <c r="F13" s="88">
        <v>1136.50578970856</v>
      </c>
      <c r="G13" s="88">
        <v>1009.9698820386307</v>
      </c>
      <c r="H13" s="88">
        <v>1220.2352415987132</v>
      </c>
      <c r="I13" s="88">
        <v>2158.388208075748</v>
      </c>
      <c r="J13" s="88">
        <v>2302.5269939357754</v>
      </c>
      <c r="K13" s="88">
        <v>1422.5333507097077</v>
      </c>
      <c r="L13" s="88">
        <v>1745.4227732889194</v>
      </c>
      <c r="M13" s="89">
        <v>2080.7975065672836</v>
      </c>
      <c r="N13" s="89">
        <v>2267.490880283499</v>
      </c>
      <c r="P13" s="130"/>
    </row>
    <row r="14" spans="1:16" ht="12">
      <c r="A14" s="48">
        <v>120</v>
      </c>
      <c r="B14" s="59" t="s">
        <v>108</v>
      </c>
      <c r="C14" s="60">
        <v>1131.9458702537538</v>
      </c>
      <c r="D14" s="60">
        <v>594.6578829115584</v>
      </c>
      <c r="E14" s="60">
        <v>874.6846539434873</v>
      </c>
      <c r="F14" s="88">
        <v>1119.6630639993193</v>
      </c>
      <c r="G14" s="88">
        <v>975.89147751261</v>
      </c>
      <c r="H14" s="88">
        <v>1170.268521464946</v>
      </c>
      <c r="I14" s="88">
        <v>2054.073146665289</v>
      </c>
      <c r="J14" s="88">
        <v>2223.206511504189</v>
      </c>
      <c r="K14" s="88">
        <v>1376.27483039195</v>
      </c>
      <c r="L14" s="88">
        <v>1693.075717841481</v>
      </c>
      <c r="M14" s="89">
        <v>1869.4936534167182</v>
      </c>
      <c r="N14" s="89">
        <v>1948.8708204087618</v>
      </c>
      <c r="P14" s="130"/>
    </row>
    <row r="15" spans="1:16" ht="12">
      <c r="A15" s="48">
        <v>121</v>
      </c>
      <c r="B15" s="59" t="s">
        <v>129</v>
      </c>
      <c r="C15" s="60">
        <v>4.062200956937799</v>
      </c>
      <c r="D15" s="60">
        <v>4.218579234972678</v>
      </c>
      <c r="E15" s="60">
        <v>4.512820512820513</v>
      </c>
      <c r="F15" s="88">
        <v>1.0522243713733075</v>
      </c>
      <c r="G15" s="88">
        <v>0</v>
      </c>
      <c r="H15" s="88">
        <v>4.654908725599455</v>
      </c>
      <c r="I15" s="88">
        <v>7.654566320801292</v>
      </c>
      <c r="J15" s="88">
        <v>13.846613380953151</v>
      </c>
      <c r="K15" s="88">
        <v>5.094563944765281</v>
      </c>
      <c r="L15" s="88">
        <v>8.068209394536483</v>
      </c>
      <c r="M15" s="89">
        <v>5.502498538089416</v>
      </c>
      <c r="N15" s="89">
        <v>41.03101896732528</v>
      </c>
      <c r="P15" s="130"/>
    </row>
    <row r="16" spans="1:16" ht="12">
      <c r="A16" s="48">
        <v>130</v>
      </c>
      <c r="B16" s="59"/>
      <c r="C16" s="60"/>
      <c r="D16" s="60"/>
      <c r="E16" s="60"/>
      <c r="F16" s="88"/>
      <c r="G16" s="88"/>
      <c r="H16" s="88"/>
      <c r="I16" s="88"/>
      <c r="J16" s="88"/>
      <c r="K16" s="88"/>
      <c r="L16" s="88"/>
      <c r="M16" s="89"/>
      <c r="N16" s="89"/>
      <c r="P16" s="130"/>
    </row>
    <row r="17" spans="1:16" ht="12">
      <c r="A17" s="48">
        <v>140</v>
      </c>
      <c r="B17" s="59" t="s">
        <v>109</v>
      </c>
      <c r="C17" s="60">
        <v>2.464403090061027</v>
      </c>
      <c r="D17" s="60">
        <v>9.635812244681414</v>
      </c>
      <c r="E17" s="60">
        <v>2.189997534737712</v>
      </c>
      <c r="F17" s="88">
        <v>12.444226053283135</v>
      </c>
      <c r="G17" s="88">
        <v>14.695616670186633</v>
      </c>
      <c r="H17" s="88">
        <v>24.138856650267954</v>
      </c>
      <c r="I17" s="88">
        <v>60.17794406474242</v>
      </c>
      <c r="J17" s="88">
        <v>34.3482556608372</v>
      </c>
      <c r="K17" s="88">
        <v>35.42434754840665</v>
      </c>
      <c r="L17" s="88">
        <v>45.02962346979507</v>
      </c>
      <c r="M17" s="89">
        <v>22.621527912323813</v>
      </c>
      <c r="N17" s="89">
        <v>97.93315427938768</v>
      </c>
      <c r="P17" s="130"/>
    </row>
    <row r="18" spans="1:16" ht="12">
      <c r="A18" s="48">
        <v>150</v>
      </c>
      <c r="B18" s="59" t="s">
        <v>110</v>
      </c>
      <c r="C18" s="60">
        <v>0</v>
      </c>
      <c r="D18" s="60">
        <v>4.33378640776699</v>
      </c>
      <c r="E18" s="60">
        <v>0</v>
      </c>
      <c r="F18" s="88">
        <v>9.314780080172111</v>
      </c>
      <c r="G18" s="88">
        <v>7.306823805369223</v>
      </c>
      <c r="H18" s="88">
        <v>2.0531826310113708</v>
      </c>
      <c r="I18" s="88">
        <v>23.785986752079825</v>
      </c>
      <c r="J18" s="88">
        <v>8.487950844675566</v>
      </c>
      <c r="K18" s="88">
        <v>15.415398743882369</v>
      </c>
      <c r="L18" s="88">
        <v>21.10269734514065</v>
      </c>
      <c r="M18" s="89">
        <v>7.422871162429805</v>
      </c>
      <c r="N18" s="89">
        <v>16.74212832118232</v>
      </c>
      <c r="P18" s="130"/>
    </row>
    <row r="19" spans="1:16" ht="12">
      <c r="A19" s="48">
        <v>151</v>
      </c>
      <c r="B19" s="59" t="s">
        <v>130</v>
      </c>
      <c r="C19" s="60">
        <v>1.354066985645933</v>
      </c>
      <c r="D19" s="60">
        <v>4.218579234972678</v>
      </c>
      <c r="E19" s="60">
        <v>1.0617924065325839</v>
      </c>
      <c r="F19" s="88">
        <v>2.1080166263804716</v>
      </c>
      <c r="G19" s="88">
        <v>4.142499478801837</v>
      </c>
      <c r="H19" s="88">
        <v>10.426512857343123</v>
      </c>
      <c r="I19" s="88">
        <v>5.294739756175184</v>
      </c>
      <c r="J19" s="88">
        <v>8.667735326727279</v>
      </c>
      <c r="K19" s="88">
        <v>5.291254721173074</v>
      </c>
      <c r="L19" s="88">
        <v>16.285192002216526</v>
      </c>
      <c r="M19" s="89">
        <v>4.355658198614319</v>
      </c>
      <c r="N19" s="89">
        <v>44.371399928383006</v>
      </c>
      <c r="P19" s="130"/>
    </row>
    <row r="20" spans="1:16" ht="12">
      <c r="A20" s="48">
        <v>160</v>
      </c>
      <c r="B20" s="59"/>
      <c r="C20" s="60"/>
      <c r="D20" s="60"/>
      <c r="E20" s="60"/>
      <c r="F20" s="88"/>
      <c r="G20" s="88"/>
      <c r="H20" s="88"/>
      <c r="I20" s="88"/>
      <c r="J20" s="88"/>
      <c r="K20" s="88"/>
      <c r="L20" s="88"/>
      <c r="M20" s="89"/>
      <c r="N20" s="89"/>
      <c r="P20" s="130"/>
    </row>
    <row r="21" spans="1:16" ht="12">
      <c r="A21" s="48">
        <v>170</v>
      </c>
      <c r="B21" s="59" t="s">
        <v>44</v>
      </c>
      <c r="C21" s="60">
        <v>13.30648424492822</v>
      </c>
      <c r="D21" s="60">
        <v>15.835475061740322</v>
      </c>
      <c r="E21" s="60">
        <v>27.141955518179074</v>
      </c>
      <c r="F21" s="88">
        <v>30.981149142238316</v>
      </c>
      <c r="G21" s="88">
        <v>26.341604517731387</v>
      </c>
      <c r="H21" s="88">
        <v>47.51807621516492</v>
      </c>
      <c r="I21" s="88">
        <v>96.14828806204929</v>
      </c>
      <c r="J21" s="88">
        <v>102.66905946638016</v>
      </c>
      <c r="K21" s="88">
        <v>61.941549864420324</v>
      </c>
      <c r="L21" s="88">
        <v>61.04581748995128</v>
      </c>
      <c r="M21" s="89">
        <v>134.49403164565527</v>
      </c>
      <c r="N21" s="89">
        <v>158.02516902208404</v>
      </c>
      <c r="P21" s="130"/>
    </row>
    <row r="22" spans="1:16" ht="12">
      <c r="A22" s="48">
        <v>180</v>
      </c>
      <c r="B22" s="59" t="s">
        <v>43</v>
      </c>
      <c r="C22" s="60">
        <v>13.30648424492822</v>
      </c>
      <c r="D22" s="60">
        <v>15.835475061740322</v>
      </c>
      <c r="E22" s="60">
        <v>27.141955518179074</v>
      </c>
      <c r="F22" s="88">
        <v>30.981149142238316</v>
      </c>
      <c r="G22" s="88">
        <v>26.341604517731387</v>
      </c>
      <c r="H22" s="88">
        <v>46.466401228863994</v>
      </c>
      <c r="I22" s="88">
        <v>96.14828806204929</v>
      </c>
      <c r="J22" s="88">
        <v>101.52799877747913</v>
      </c>
      <c r="K22" s="88">
        <v>59.825047975951094</v>
      </c>
      <c r="L22" s="88">
        <v>61.04581748995128</v>
      </c>
      <c r="M22" s="89">
        <v>132.4471345560048</v>
      </c>
      <c r="N22" s="89">
        <v>154.9261210917118</v>
      </c>
      <c r="P22" s="130"/>
    </row>
    <row r="23" spans="1:16" ht="12">
      <c r="A23" s="48">
        <v>190</v>
      </c>
      <c r="B23" s="59" t="s">
        <v>42</v>
      </c>
      <c r="C23" s="60">
        <v>4.472613498193173</v>
      </c>
      <c r="D23" s="60">
        <v>4.147976785969725</v>
      </c>
      <c r="E23" s="60">
        <v>22.831512633309202</v>
      </c>
      <c r="F23" s="88">
        <v>24.7441831747325</v>
      </c>
      <c r="G23" s="88">
        <v>16.61913856467496</v>
      </c>
      <c r="H23" s="88">
        <v>24.535984635116826</v>
      </c>
      <c r="I23" s="88">
        <v>52.26506941930811</v>
      </c>
      <c r="J23" s="88">
        <v>56.883677853734476</v>
      </c>
      <c r="K23" s="88">
        <v>20.32122825809543</v>
      </c>
      <c r="L23" s="88">
        <v>29.247550826183403</v>
      </c>
      <c r="M23" s="89">
        <v>66.25777071206738</v>
      </c>
      <c r="N23" s="89">
        <v>70.7688427379323</v>
      </c>
      <c r="P23" s="130"/>
    </row>
    <row r="24" spans="1:16" ht="12">
      <c r="A24" s="48">
        <v>191</v>
      </c>
      <c r="B24" s="59" t="s">
        <v>113</v>
      </c>
      <c r="C24" s="60">
        <v>1.354066985645933</v>
      </c>
      <c r="D24" s="60">
        <v>1.0546448087431695</v>
      </c>
      <c r="E24" s="60">
        <v>0</v>
      </c>
      <c r="F24" s="88">
        <v>1.0522243713733075</v>
      </c>
      <c r="G24" s="88">
        <v>0</v>
      </c>
      <c r="H24" s="88">
        <v>4.4308043354015805</v>
      </c>
      <c r="I24" s="88">
        <v>7.819949886573093</v>
      </c>
      <c r="J24" s="88">
        <v>5.558270321484359</v>
      </c>
      <c r="K24" s="88">
        <v>4.2330037769384585</v>
      </c>
      <c r="L24" s="88">
        <v>4.892354469832437</v>
      </c>
      <c r="M24" s="89">
        <v>5.456157906232201</v>
      </c>
      <c r="N24" s="89">
        <v>16.227642276422763</v>
      </c>
      <c r="P24" s="130"/>
    </row>
    <row r="25" spans="1:16" ht="12">
      <c r="A25" s="48">
        <v>200</v>
      </c>
      <c r="B25" s="59"/>
      <c r="C25" s="60"/>
      <c r="D25" s="60"/>
      <c r="E25" s="60"/>
      <c r="F25" s="88"/>
      <c r="G25" s="88"/>
      <c r="H25" s="88"/>
      <c r="I25" s="88"/>
      <c r="J25" s="88"/>
      <c r="K25" s="88"/>
      <c r="L25" s="88"/>
      <c r="M25" s="89"/>
      <c r="N25" s="89"/>
      <c r="P25" s="130"/>
    </row>
    <row r="26" spans="1:16" ht="12">
      <c r="A26" s="48">
        <v>210</v>
      </c>
      <c r="B26" s="59" t="s">
        <v>114</v>
      </c>
      <c r="C26" s="60">
        <v>1.354066985645933</v>
      </c>
      <c r="D26" s="60">
        <v>0</v>
      </c>
      <c r="E26" s="60">
        <v>2.054032628459617</v>
      </c>
      <c r="F26" s="88">
        <v>1.0522243713733075</v>
      </c>
      <c r="G26" s="88">
        <v>0</v>
      </c>
      <c r="H26" s="88">
        <v>2.103349972601853</v>
      </c>
      <c r="I26" s="88">
        <v>0</v>
      </c>
      <c r="J26" s="88">
        <v>6.552297887364563</v>
      </c>
      <c r="K26" s="88">
        <v>1.0582509442346146</v>
      </c>
      <c r="L26" s="88">
        <v>1.3746898263027296</v>
      </c>
      <c r="M26" s="89">
        <v>0</v>
      </c>
      <c r="N26" s="89">
        <v>0</v>
      </c>
      <c r="P26" s="130"/>
    </row>
    <row r="27" spans="1:16" ht="12">
      <c r="A27" s="48">
        <v>220</v>
      </c>
      <c r="B27" s="59" t="s">
        <v>115</v>
      </c>
      <c r="C27" s="60">
        <v>0</v>
      </c>
      <c r="D27" s="60">
        <v>0</v>
      </c>
      <c r="E27" s="60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9">
        <v>0</v>
      </c>
      <c r="N27" s="89">
        <v>0</v>
      </c>
      <c r="P27" s="130"/>
    </row>
    <row r="28" spans="1:16" ht="12">
      <c r="A28" s="48">
        <v>221</v>
      </c>
      <c r="B28" s="59" t="s">
        <v>116</v>
      </c>
      <c r="C28" s="60">
        <v>1.354066985645933</v>
      </c>
      <c r="D28" s="60">
        <v>0</v>
      </c>
      <c r="E28" s="60">
        <v>2.054032628459617</v>
      </c>
      <c r="F28" s="88">
        <v>1.0522243713733075</v>
      </c>
      <c r="G28" s="88">
        <v>0</v>
      </c>
      <c r="H28" s="88">
        <v>2.103349972601853</v>
      </c>
      <c r="I28" s="88">
        <v>0</v>
      </c>
      <c r="J28" s="88">
        <v>1.1410606889010388</v>
      </c>
      <c r="K28" s="88">
        <v>0</v>
      </c>
      <c r="L28" s="88">
        <v>1.3746898263027296</v>
      </c>
      <c r="M28" s="89">
        <v>0</v>
      </c>
      <c r="N28" s="89">
        <v>0</v>
      </c>
      <c r="P28" s="130"/>
    </row>
    <row r="29" spans="1:16" ht="12">
      <c r="A29" s="48">
        <v>230</v>
      </c>
      <c r="B29" s="59"/>
      <c r="C29" s="60"/>
      <c r="D29" s="60"/>
      <c r="E29" s="60"/>
      <c r="F29" s="88"/>
      <c r="G29" s="88"/>
      <c r="H29" s="88"/>
      <c r="I29" s="88"/>
      <c r="J29" s="88"/>
      <c r="K29" s="88"/>
      <c r="L29" s="88"/>
      <c r="M29" s="89"/>
      <c r="N29" s="89"/>
      <c r="P29" s="130"/>
    </row>
    <row r="30" spans="1:16" ht="12">
      <c r="A30" s="48">
        <v>240</v>
      </c>
      <c r="B30" s="59" t="s">
        <v>117</v>
      </c>
      <c r="C30" s="60">
        <v>1.354066985645933</v>
      </c>
      <c r="D30" s="60">
        <v>1.0546448087431695</v>
      </c>
      <c r="E30" s="60">
        <v>0</v>
      </c>
      <c r="F30" s="88">
        <v>4.132517224759198</v>
      </c>
      <c r="G30" s="88">
        <v>0</v>
      </c>
      <c r="H30" s="88">
        <v>1.0516749863009265</v>
      </c>
      <c r="I30" s="88">
        <v>2.0649731614230973</v>
      </c>
      <c r="J30" s="88">
        <v>0</v>
      </c>
      <c r="K30" s="88">
        <v>3.174752832703844</v>
      </c>
      <c r="L30" s="88">
        <v>1.3746898263027296</v>
      </c>
      <c r="M30" s="89">
        <v>2.0468970896504657</v>
      </c>
      <c r="N30" s="89">
        <v>3.099047930372247</v>
      </c>
      <c r="P30" s="130"/>
    </row>
    <row r="31" spans="1:16" ht="12">
      <c r="A31" s="48">
        <v>250</v>
      </c>
      <c r="B31" s="59" t="s">
        <v>118</v>
      </c>
      <c r="C31" s="60">
        <v>0</v>
      </c>
      <c r="D31" s="60">
        <v>0</v>
      </c>
      <c r="E31" s="60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1.0582509442346146</v>
      </c>
      <c r="L31" s="88">
        <v>0</v>
      </c>
      <c r="M31" s="89">
        <v>0</v>
      </c>
      <c r="N31" s="89">
        <v>3.099047930372247</v>
      </c>
      <c r="P31" s="130"/>
    </row>
    <row r="32" spans="1:16" ht="12">
      <c r="A32" s="48">
        <v>251</v>
      </c>
      <c r="B32" s="59" t="s">
        <v>119</v>
      </c>
      <c r="C32" s="60">
        <v>1.354066985645933</v>
      </c>
      <c r="D32" s="60">
        <v>1.0546448087431695</v>
      </c>
      <c r="E32" s="60">
        <v>0</v>
      </c>
      <c r="F32" s="88">
        <v>1.0522243713733075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1.3746898263027296</v>
      </c>
      <c r="M32" s="89">
        <v>2.0468970896504657</v>
      </c>
      <c r="N32" s="89">
        <v>0</v>
      </c>
      <c r="P32" s="130"/>
    </row>
    <row r="33" spans="1:16" ht="12">
      <c r="A33" s="48">
        <v>260</v>
      </c>
      <c r="B33" s="59"/>
      <c r="C33" s="60"/>
      <c r="D33" s="60"/>
      <c r="E33" s="60"/>
      <c r="F33" s="88"/>
      <c r="G33" s="88"/>
      <c r="H33" s="88"/>
      <c r="I33" s="88"/>
      <c r="J33" s="88"/>
      <c r="K33" s="88"/>
      <c r="L33" s="88"/>
      <c r="M33" s="89"/>
      <c r="N33" s="89"/>
      <c r="P33" s="130"/>
    </row>
    <row r="34" spans="1:16" ht="12">
      <c r="A34" s="48">
        <v>270</v>
      </c>
      <c r="B34" s="59" t="s">
        <v>120</v>
      </c>
      <c r="C34" s="60">
        <v>28.641918579102917</v>
      </c>
      <c r="D34" s="60">
        <v>17.760995540711285</v>
      </c>
      <c r="E34" s="60">
        <v>32.745104392176664</v>
      </c>
      <c r="F34" s="88">
        <v>28.17793558903394</v>
      </c>
      <c r="G34" s="88">
        <v>45.54380553217645</v>
      </c>
      <c r="H34" s="88">
        <v>50.3087268881095</v>
      </c>
      <c r="I34" s="88">
        <v>70.87720896636075</v>
      </c>
      <c r="J34" s="88">
        <v>90.57648732608102</v>
      </c>
      <c r="K34" s="88">
        <v>52.925457284796856</v>
      </c>
      <c r="L34" s="88">
        <v>61.80970650240009</v>
      </c>
      <c r="M34" s="89">
        <v>212.97242250025732</v>
      </c>
      <c r="N34" s="89">
        <v>307.2960431709644</v>
      </c>
      <c r="P34" s="130"/>
    </row>
    <row r="35" spans="1:16" ht="12">
      <c r="A35" s="48">
        <v>280</v>
      </c>
      <c r="B35" s="59" t="s">
        <v>41</v>
      </c>
      <c r="C35" s="60">
        <v>25.933784607811056</v>
      </c>
      <c r="D35" s="60">
        <v>16.706350731968115</v>
      </c>
      <c r="E35" s="60">
        <v>27.10407875115102</v>
      </c>
      <c r="F35" s="88">
        <v>26.102497929113152</v>
      </c>
      <c r="G35" s="88">
        <v>38.08151482152061</v>
      </c>
      <c r="H35" s="88">
        <v>41.60237564281577</v>
      </c>
      <c r="I35" s="88">
        <v>53.74627564967397</v>
      </c>
      <c r="J35" s="88">
        <v>66.17814667559978</v>
      </c>
      <c r="K35" s="88">
        <v>38.88799053022702</v>
      </c>
      <c r="L35" s="88">
        <v>43.17045376954037</v>
      </c>
      <c r="M35" s="89">
        <v>183.6833426096951</v>
      </c>
      <c r="N35" s="89">
        <v>248.92717001140477</v>
      </c>
      <c r="P35" s="130"/>
    </row>
    <row r="36" spans="1:16" ht="12">
      <c r="A36" s="48">
        <v>290</v>
      </c>
      <c r="B36" s="59" t="s">
        <v>40</v>
      </c>
      <c r="C36" s="60">
        <v>8.124401913875598</v>
      </c>
      <c r="D36" s="60">
        <v>6.231888162217533</v>
      </c>
      <c r="E36" s="60">
        <v>8.95922830396848</v>
      </c>
      <c r="F36" s="88">
        <v>5.201315749397954</v>
      </c>
      <c r="G36" s="88">
        <v>8.620920152280199</v>
      </c>
      <c r="H36" s="88">
        <v>15.179818681266102</v>
      </c>
      <c r="I36" s="88">
        <v>26.569485504547675</v>
      </c>
      <c r="J36" s="88">
        <v>26.992327548033707</v>
      </c>
      <c r="K36" s="88">
        <v>26.14999644002858</v>
      </c>
      <c r="L36" s="88">
        <v>23.452476425548863</v>
      </c>
      <c r="M36" s="89">
        <v>43.3795030312304</v>
      </c>
      <c r="N36" s="89">
        <v>84.17651913227867</v>
      </c>
      <c r="P36" s="130"/>
    </row>
    <row r="37" spans="1:16" ht="12">
      <c r="A37" s="48">
        <v>300</v>
      </c>
      <c r="B37" s="59" t="s">
        <v>121</v>
      </c>
      <c r="C37" s="60">
        <v>11.369094437028755</v>
      </c>
      <c r="D37" s="60">
        <v>11.433126688252269</v>
      </c>
      <c r="E37" s="60">
        <v>19.418119918686344</v>
      </c>
      <c r="F37" s="88">
        <v>15.578470273563143</v>
      </c>
      <c r="G37" s="88">
        <v>19.247828894230466</v>
      </c>
      <c r="H37" s="88">
        <v>19.565107862644382</v>
      </c>
      <c r="I37" s="88">
        <v>38.3734537344475</v>
      </c>
      <c r="J37" s="88">
        <v>39.72143471010607</v>
      </c>
      <c r="K37" s="88">
        <v>30.283662162349884</v>
      </c>
      <c r="L37" s="88">
        <v>34.457232238488984</v>
      </c>
      <c r="M37" s="89">
        <v>42.378387585834055</v>
      </c>
      <c r="N37" s="89">
        <v>59.87227365928983</v>
      </c>
      <c r="P37" s="130"/>
    </row>
    <row r="38" spans="1:16" ht="12">
      <c r="A38" s="48">
        <v>301</v>
      </c>
      <c r="B38" s="59" t="s">
        <v>122</v>
      </c>
      <c r="C38" s="60">
        <v>0</v>
      </c>
      <c r="D38" s="60">
        <v>0</v>
      </c>
      <c r="E38" s="60">
        <v>0</v>
      </c>
      <c r="F38" s="88">
        <v>0</v>
      </c>
      <c r="G38" s="88">
        <v>6.798321914928742</v>
      </c>
      <c r="H38" s="88">
        <v>3.1550249589027795</v>
      </c>
      <c r="I38" s="88">
        <v>2.4921334172435494</v>
      </c>
      <c r="J38" s="88">
        <v>7.9139082607968545</v>
      </c>
      <c r="K38" s="88">
        <v>4.010704787019954</v>
      </c>
      <c r="L38" s="88">
        <v>6.873449131513648</v>
      </c>
      <c r="M38" s="89">
        <v>21.778290993071593</v>
      </c>
      <c r="N38" s="89">
        <v>49.76741037650105</v>
      </c>
      <c r="P38" s="130"/>
    </row>
    <row r="39" spans="1:16" ht="12">
      <c r="A39" s="48">
        <v>310</v>
      </c>
      <c r="B39" s="59"/>
      <c r="C39" s="60"/>
      <c r="D39" s="60"/>
      <c r="E39" s="60"/>
      <c r="F39" s="88"/>
      <c r="G39" s="88"/>
      <c r="H39" s="88"/>
      <c r="I39" s="88"/>
      <c r="J39" s="88"/>
      <c r="K39" s="88"/>
      <c r="L39" s="88"/>
      <c r="M39" s="89"/>
      <c r="N39" s="89"/>
      <c r="P39" s="130"/>
    </row>
    <row r="40" spans="1:16" ht="12">
      <c r="A40" s="48">
        <v>320</v>
      </c>
      <c r="B40" s="59" t="s">
        <v>39</v>
      </c>
      <c r="C40" s="60">
        <v>40.68065162847732</v>
      </c>
      <c r="D40" s="60">
        <v>36.875612201475434</v>
      </c>
      <c r="E40" s="60">
        <v>62.07705744509345</v>
      </c>
      <c r="F40" s="88">
        <v>70.58188143782482</v>
      </c>
      <c r="G40" s="88">
        <v>79.30703132470586</v>
      </c>
      <c r="H40" s="88">
        <v>108.51749001489105</v>
      </c>
      <c r="I40" s="88">
        <v>221.83222956005474</v>
      </c>
      <c r="J40" s="88">
        <v>200.37188726370454</v>
      </c>
      <c r="K40" s="88">
        <v>128.27705349958958</v>
      </c>
      <c r="L40" s="88">
        <v>148.85057580732453</v>
      </c>
      <c r="M40" s="89">
        <v>337.8901676848954</v>
      </c>
      <c r="N40" s="89">
        <v>469.1023525235293</v>
      </c>
      <c r="P40" s="130"/>
    </row>
    <row r="41" spans="1:16" ht="12">
      <c r="A41" s="48">
        <v>330</v>
      </c>
      <c r="B41" s="59" t="s">
        <v>38</v>
      </c>
      <c r="C41" s="60">
        <v>16.865728249544897</v>
      </c>
      <c r="D41" s="60">
        <v>23.07882430821849</v>
      </c>
      <c r="E41" s="60">
        <v>44.30366518045516</v>
      </c>
      <c r="F41" s="88">
        <v>53.7391557285842</v>
      </c>
      <c r="G41" s="88">
        <v>45.228626798685276</v>
      </c>
      <c r="H41" s="88">
        <v>58.55076988112296</v>
      </c>
      <c r="I41" s="88">
        <v>117.51716814959998</v>
      </c>
      <c r="J41" s="88">
        <v>121.05140483212045</v>
      </c>
      <c r="K41" s="88">
        <v>82.01853318183201</v>
      </c>
      <c r="L41" s="88">
        <v>96.50352035988638</v>
      </c>
      <c r="M41" s="89">
        <v>126.58631453432876</v>
      </c>
      <c r="N41" s="89">
        <v>150.48229264877673</v>
      </c>
      <c r="P41" s="130"/>
    </row>
    <row r="42" spans="1:16" ht="12">
      <c r="A42" s="48">
        <v>340</v>
      </c>
      <c r="B42" s="59" t="s">
        <v>37</v>
      </c>
      <c r="C42" s="60">
        <v>23.81492337893243</v>
      </c>
      <c r="D42" s="60">
        <v>13.796787893256937</v>
      </c>
      <c r="E42" s="60">
        <v>17.773392264638293</v>
      </c>
      <c r="F42" s="88">
        <v>16.842725709240636</v>
      </c>
      <c r="G42" s="88">
        <v>34.07840452602054</v>
      </c>
      <c r="H42" s="88">
        <v>49.96672013376811</v>
      </c>
      <c r="I42" s="88">
        <v>104.31506141045458</v>
      </c>
      <c r="J42" s="88">
        <v>79.32048243158398</v>
      </c>
      <c r="K42" s="88">
        <v>46.25852031775756</v>
      </c>
      <c r="L42" s="88">
        <v>52.3470554474381</v>
      </c>
      <c r="M42" s="89">
        <v>211.30385315056665</v>
      </c>
      <c r="N42" s="89">
        <v>318.62005987475266</v>
      </c>
      <c r="P42" s="130"/>
    </row>
    <row r="43" spans="1:16" ht="12">
      <c r="A43" s="48">
        <v>350</v>
      </c>
      <c r="B43" s="59" t="s">
        <v>36</v>
      </c>
      <c r="C43" s="60">
        <v>1147.7875781889754</v>
      </c>
      <c r="D43" s="60">
        <v>614.5727727935474</v>
      </c>
      <c r="E43" s="60">
        <v>916.9342864954826</v>
      </c>
      <c r="F43" s="88">
        <v>1169.3004975277875</v>
      </c>
      <c r="G43" s="88">
        <v>1019.0652687768846</v>
      </c>
      <c r="H43" s="88">
        <v>1216.4227965937187</v>
      </c>
      <c r="I43" s="88">
        <v>2168.4976565711245</v>
      </c>
      <c r="J43" s="88">
        <v>2328.299574912703</v>
      </c>
      <c r="K43" s="88">
        <v>1443.3533705005123</v>
      </c>
      <c r="L43" s="88">
        <v>1777.8831982512936</v>
      </c>
      <c r="M43" s="89">
        <v>1985.5526828770483</v>
      </c>
      <c r="N43" s="89">
        <v>2099.353113057541</v>
      </c>
      <c r="P43" s="130"/>
    </row>
    <row r="44" spans="1:16" ht="12">
      <c r="A44" s="48">
        <v>360</v>
      </c>
      <c r="B44" s="59" t="s">
        <v>35</v>
      </c>
      <c r="C44" s="60">
        <v>24.838943693255402</v>
      </c>
      <c r="D44" s="60">
        <v>16.960722319486443</v>
      </c>
      <c r="E44" s="60">
        <v>19.827424893097913</v>
      </c>
      <c r="F44" s="88">
        <v>20.94444790935708</v>
      </c>
      <c r="G44" s="88">
        <v>36.13324006043117</v>
      </c>
      <c r="H44" s="88">
        <v>62.363214886118485</v>
      </c>
      <c r="I44" s="88">
        <v>107.40771965421915</v>
      </c>
      <c r="J44" s="88">
        <v>95.27882385518836</v>
      </c>
      <c r="K44" s="88">
        <v>61.198513391027284</v>
      </c>
      <c r="L44" s="88">
        <v>64.04309539751142</v>
      </c>
      <c r="M44" s="89">
        <v>221.83113822456414</v>
      </c>
      <c r="N44" s="89">
        <v>318.62005987475266</v>
      </c>
      <c r="P44" s="130"/>
    </row>
    <row r="45" spans="1:16" ht="12">
      <c r="A45" s="48">
        <v>370</v>
      </c>
      <c r="B45" s="59" t="s">
        <v>34</v>
      </c>
      <c r="C45" s="92">
        <v>1.0258012342986027</v>
      </c>
      <c r="D45" s="92">
        <v>1.0335819137255131</v>
      </c>
      <c r="E45" s="92">
        <v>1.0211659215487219</v>
      </c>
      <c r="F45" s="91">
        <v>1.0193648347262163</v>
      </c>
      <c r="G45" s="91">
        <v>1.039189213759384</v>
      </c>
      <c r="H45" s="91">
        <v>1.0512347173466514</v>
      </c>
      <c r="I45" s="91">
        <v>1.049101885901038</v>
      </c>
      <c r="J45" s="91">
        <v>1.046193527255633</v>
      </c>
      <c r="K45" s="91">
        <v>1.0467842446364817</v>
      </c>
      <c r="L45" s="91">
        <v>1.0402464566635918</v>
      </c>
      <c r="M45" s="90">
        <v>1.110312336801664</v>
      </c>
      <c r="N45" s="90">
        <v>1.1707099476720375</v>
      </c>
      <c r="P45" s="130"/>
    </row>
    <row r="46" spans="1:16" ht="12">
      <c r="A46" s="48">
        <v>380</v>
      </c>
      <c r="B46" s="59"/>
      <c r="C46" s="92"/>
      <c r="D46" s="92"/>
      <c r="E46" s="92"/>
      <c r="F46" s="91"/>
      <c r="G46" s="91"/>
      <c r="H46" s="91"/>
      <c r="I46" s="91"/>
      <c r="J46" s="91"/>
      <c r="K46" s="91"/>
      <c r="L46" s="91"/>
      <c r="M46" s="90"/>
      <c r="N46" s="90"/>
      <c r="P46" s="130"/>
    </row>
    <row r="47" spans="1:16" ht="12">
      <c r="A47" s="48">
        <v>390</v>
      </c>
      <c r="B47" s="59" t="s">
        <v>33</v>
      </c>
      <c r="C47" s="92"/>
      <c r="D47" s="92"/>
      <c r="E47" s="92"/>
      <c r="F47" s="91"/>
      <c r="G47" s="91"/>
      <c r="H47" s="91"/>
      <c r="I47" s="91"/>
      <c r="J47" s="91"/>
      <c r="K47" s="91"/>
      <c r="L47" s="91"/>
      <c r="M47" s="90"/>
      <c r="N47" s="90"/>
      <c r="P47" s="130"/>
    </row>
    <row r="48" spans="1:16" ht="12">
      <c r="A48" s="48">
        <v>400</v>
      </c>
      <c r="B48" s="59" t="s">
        <v>125</v>
      </c>
      <c r="C48" s="92">
        <v>20.359975374097314</v>
      </c>
      <c r="D48" s="92">
        <v>17.307815217535747</v>
      </c>
      <c r="E48" s="92">
        <v>16.665044871339724</v>
      </c>
      <c r="F48" s="91">
        <v>15.423070121873968</v>
      </c>
      <c r="G48" s="91">
        <v>15.865052670229852</v>
      </c>
      <c r="H48" s="91">
        <v>17.243027763650215</v>
      </c>
      <c r="I48" s="91">
        <v>17.91039731775048</v>
      </c>
      <c r="J48" s="91">
        <v>15.487881489543854</v>
      </c>
      <c r="K48" s="91">
        <v>14.904519253132472</v>
      </c>
      <c r="L48" s="91">
        <v>13.738098969603422</v>
      </c>
      <c r="M48" s="90">
        <v>11.743212774093557</v>
      </c>
      <c r="N48" s="90">
        <v>14.560129515283538</v>
      </c>
      <c r="P48" s="130"/>
    </row>
    <row r="49" spans="1:16" ht="12">
      <c r="A49" s="48">
        <v>410</v>
      </c>
      <c r="B49" s="59"/>
      <c r="C49" s="60"/>
      <c r="D49" s="60"/>
      <c r="E49" s="60"/>
      <c r="F49" s="88"/>
      <c r="G49" s="88"/>
      <c r="H49" s="88"/>
      <c r="I49" s="88"/>
      <c r="J49" s="88"/>
      <c r="K49" s="88"/>
      <c r="L49" s="88"/>
      <c r="M49" s="89"/>
      <c r="N49" s="89"/>
      <c r="P49" s="130"/>
    </row>
    <row r="50" spans="1:16" ht="12">
      <c r="A50" s="48">
        <v>420</v>
      </c>
      <c r="B50" s="59" t="s">
        <v>32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9"/>
      <c r="N50" s="89"/>
      <c r="P50" s="130"/>
    </row>
    <row r="51" spans="1:16" ht="12">
      <c r="A51" s="48">
        <v>430</v>
      </c>
      <c r="B51" s="59" t="s">
        <v>31</v>
      </c>
      <c r="C51" s="88">
        <v>519.8096778638211</v>
      </c>
      <c r="D51" s="88">
        <v>211.61153887699572</v>
      </c>
      <c r="E51" s="88">
        <v>489.65485048682604</v>
      </c>
      <c r="F51" s="88">
        <v>477.6740807662227</v>
      </c>
      <c r="G51" s="88">
        <v>471.5559978592392</v>
      </c>
      <c r="H51" s="88">
        <v>608.1999625630045</v>
      </c>
      <c r="I51" s="88">
        <v>1125.5335093062317</v>
      </c>
      <c r="J51" s="88">
        <v>917.7231364562182</v>
      </c>
      <c r="K51" s="88">
        <v>283.2703876165393</v>
      </c>
      <c r="L51" s="88">
        <v>347.8258248394763</v>
      </c>
      <c r="M51" s="89">
        <v>1260.3660228372485</v>
      </c>
      <c r="N51" s="89">
        <v>1241.678832916559</v>
      </c>
      <c r="P51" s="130"/>
    </row>
    <row r="52" spans="1:16" ht="12">
      <c r="A52" s="48">
        <v>440</v>
      </c>
      <c r="B52" s="59" t="s">
        <v>30</v>
      </c>
      <c r="C52" s="88">
        <v>411.348906432654</v>
      </c>
      <c r="D52" s="88">
        <v>198.78299041288628</v>
      </c>
      <c r="E52" s="88">
        <v>438.0262049390131</v>
      </c>
      <c r="F52" s="88">
        <v>460.8692858488924</v>
      </c>
      <c r="G52" s="88">
        <v>405.0841066537241</v>
      </c>
      <c r="H52" s="88">
        <v>463.81502439357274</v>
      </c>
      <c r="I52" s="88">
        <v>1064.3811854661728</v>
      </c>
      <c r="J52" s="88">
        <v>715.5700491314699</v>
      </c>
      <c r="K52" s="88">
        <v>235.58565018350146</v>
      </c>
      <c r="L52" s="88">
        <v>296.3628762863715</v>
      </c>
      <c r="M52" s="89">
        <v>1025.0677988483608</v>
      </c>
      <c r="N52" s="89">
        <v>1061.390840101387</v>
      </c>
      <c r="P52" s="130"/>
    </row>
    <row r="53" spans="1:16" ht="12">
      <c r="A53" s="48">
        <v>450</v>
      </c>
      <c r="B53" s="59" t="s">
        <v>29</v>
      </c>
      <c r="C53" s="88">
        <v>266.11819710735614</v>
      </c>
      <c r="D53" s="88">
        <v>109.80307390272205</v>
      </c>
      <c r="E53" s="88">
        <v>252.3135423889869</v>
      </c>
      <c r="F53" s="88">
        <v>270.0996020221779</v>
      </c>
      <c r="G53" s="88">
        <v>380.3071539464093</v>
      </c>
      <c r="H53" s="88">
        <v>263.56642260500877</v>
      </c>
      <c r="I53" s="88">
        <v>662.2191557655889</v>
      </c>
      <c r="J53" s="88">
        <v>877.2162169536199</v>
      </c>
      <c r="K53" s="88">
        <v>167.52254140197067</v>
      </c>
      <c r="L53" s="88">
        <v>154.45073120408932</v>
      </c>
      <c r="M53" s="89">
        <v>577.4868285110226</v>
      </c>
      <c r="N53" s="89">
        <v>573.473577875231</v>
      </c>
      <c r="P53" s="130"/>
    </row>
    <row r="54" spans="1:16" ht="12">
      <c r="A54" s="48">
        <v>460</v>
      </c>
      <c r="B54" s="59" t="s">
        <v>28</v>
      </c>
      <c r="C54" s="88">
        <v>169.11283590331004</v>
      </c>
      <c r="D54" s="88">
        <v>98.14437742015008</v>
      </c>
      <c r="E54" s="88">
        <v>200.41610649155075</v>
      </c>
      <c r="F54" s="88">
        <v>255.3684608229515</v>
      </c>
      <c r="G54" s="88">
        <v>349.17761375736865</v>
      </c>
      <c r="H54" s="88">
        <v>251.75056155483549</v>
      </c>
      <c r="I54" s="88">
        <v>505.2827415817381</v>
      </c>
      <c r="J54" s="88">
        <v>697.6834445377799</v>
      </c>
      <c r="K54" s="88">
        <v>138.5537504489136</v>
      </c>
      <c r="L54" s="88">
        <v>128.388281213208</v>
      </c>
      <c r="M54" s="89">
        <v>415.22697545467446</v>
      </c>
      <c r="N54" s="89">
        <v>440.793377758513</v>
      </c>
      <c r="P54" s="130"/>
    </row>
    <row r="55" spans="1:16" ht="12">
      <c r="A55" s="48">
        <v>470</v>
      </c>
      <c r="B55" s="59" t="s">
        <v>27</v>
      </c>
      <c r="C55" s="88">
        <v>139.2251686403002</v>
      </c>
      <c r="D55" s="88">
        <v>14.755452011758624</v>
      </c>
      <c r="E55" s="88">
        <v>24.112191122685577</v>
      </c>
      <c r="F55" s="88">
        <v>152.49081865066444</v>
      </c>
      <c r="G55" s="88">
        <v>21.275931959319507</v>
      </c>
      <c r="H55" s="88">
        <v>84.87151625438372</v>
      </c>
      <c r="I55" s="88">
        <v>75.49163572272434</v>
      </c>
      <c r="J55" s="88">
        <v>179.61420884868446</v>
      </c>
      <c r="K55" s="88">
        <v>67.14084430973826</v>
      </c>
      <c r="L55" s="88">
        <v>85.15373586770188</v>
      </c>
      <c r="M55" s="89">
        <v>210.94930786753886</v>
      </c>
      <c r="N55" s="89">
        <v>245.5261684996883</v>
      </c>
      <c r="P55" s="130"/>
    </row>
    <row r="56" spans="1:16" ht="12">
      <c r="A56" s="48">
        <v>480</v>
      </c>
      <c r="B56" s="59" t="s">
        <v>26</v>
      </c>
      <c r="C56" s="88">
        <v>112.38755980861238</v>
      </c>
      <c r="D56" s="88">
        <v>14.755452011758624</v>
      </c>
      <c r="E56" s="88">
        <v>20.929953366020833</v>
      </c>
      <c r="F56" s="88">
        <v>149.3341455365445</v>
      </c>
      <c r="G56" s="88">
        <v>21.275931959319507</v>
      </c>
      <c r="H56" s="88">
        <v>74.59867004283565</v>
      </c>
      <c r="I56" s="88">
        <v>68.37624230050541</v>
      </c>
      <c r="J56" s="88">
        <v>127.12541715923673</v>
      </c>
      <c r="K56" s="88">
        <v>39.34523731148276</v>
      </c>
      <c r="L56" s="88">
        <v>63.215355355728775</v>
      </c>
      <c r="M56" s="89">
        <v>114.02432779040593</v>
      </c>
      <c r="N56" s="89">
        <v>209.85418241088124</v>
      </c>
      <c r="P56" s="130"/>
    </row>
    <row r="57" spans="1:16" ht="12">
      <c r="A57" s="48">
        <v>490</v>
      </c>
      <c r="B57" s="59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9"/>
      <c r="N57" s="89"/>
      <c r="P57" s="130"/>
    </row>
    <row r="58" spans="1:16" ht="12">
      <c r="A58" s="59">
        <v>500</v>
      </c>
      <c r="B58" s="59" t="s">
        <v>25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P58" s="130"/>
    </row>
    <row r="59" spans="1:16" ht="12">
      <c r="A59" s="48">
        <v>510</v>
      </c>
      <c r="B59" s="59" t="s">
        <v>24</v>
      </c>
      <c r="C59" s="88">
        <v>269.5947427230331</v>
      </c>
      <c r="D59" s="88">
        <v>211.96008505125295</v>
      </c>
      <c r="E59" s="88">
        <v>135.77004167446896</v>
      </c>
      <c r="F59" s="88">
        <v>278.6323475710103</v>
      </c>
      <c r="G59" s="88">
        <v>114.38789850633944</v>
      </c>
      <c r="H59" s="88">
        <v>348.8271895299214</v>
      </c>
      <c r="I59" s="88">
        <v>428.6716110318052</v>
      </c>
      <c r="J59" s="88">
        <v>398.82158301835454</v>
      </c>
      <c r="K59" s="88">
        <v>1000.0009601439253</v>
      </c>
      <c r="L59" s="88">
        <v>1263.4090750034306</v>
      </c>
      <c r="M59" s="89">
        <v>306.78125266151267</v>
      </c>
      <c r="N59" s="89">
        <v>345.9665370684512</v>
      </c>
      <c r="P59" s="130"/>
    </row>
    <row r="60" spans="1:16" ht="12">
      <c r="A60" s="48">
        <v>520</v>
      </c>
      <c r="B60" s="59" t="s">
        <v>23</v>
      </c>
      <c r="C60" s="88">
        <v>1.110336104415094</v>
      </c>
      <c r="D60" s="88">
        <v>1.0834466019417475</v>
      </c>
      <c r="E60" s="88">
        <v>0</v>
      </c>
      <c r="F60" s="88">
        <v>2.041178712212785</v>
      </c>
      <c r="G60" s="88">
        <v>3.054181385809435</v>
      </c>
      <c r="H60" s="88">
        <v>35.27361376157068</v>
      </c>
      <c r="I60" s="88">
        <v>7.497536622459637</v>
      </c>
      <c r="J60" s="88">
        <v>0</v>
      </c>
      <c r="K60" s="88">
        <v>1.9768386330271306</v>
      </c>
      <c r="L60" s="88">
        <v>0</v>
      </c>
      <c r="M60" s="89">
        <v>12.0591561519395</v>
      </c>
      <c r="N60" s="89">
        <v>4.337934188931041</v>
      </c>
      <c r="P60" s="130"/>
    </row>
    <row r="61" spans="1:16" ht="12">
      <c r="A61" s="48">
        <v>521</v>
      </c>
      <c r="B61" s="59" t="s">
        <v>168</v>
      </c>
      <c r="C61" s="88">
        <v>8.913957915853548</v>
      </c>
      <c r="D61" s="88">
        <v>74.93738500716215</v>
      </c>
      <c r="E61" s="88">
        <v>63.17948717948724</v>
      </c>
      <c r="F61" s="88">
        <v>16.712721725107727</v>
      </c>
      <c r="G61" s="88">
        <v>80.41527609713302</v>
      </c>
      <c r="H61" s="88">
        <v>46.41333509630511</v>
      </c>
      <c r="I61" s="88">
        <v>31.624382098310043</v>
      </c>
      <c r="J61" s="88">
        <v>22.948975104853183</v>
      </c>
      <c r="K61" s="88">
        <v>18.340826470163325</v>
      </c>
      <c r="L61" s="88">
        <v>26.402858041403235</v>
      </c>
      <c r="M61" s="89">
        <v>20.57002959172562</v>
      </c>
      <c r="N61" s="89">
        <v>109.40106291340113</v>
      </c>
      <c r="P61" s="130"/>
    </row>
    <row r="62" spans="1:16" ht="12">
      <c r="A62" s="48">
        <v>522</v>
      </c>
      <c r="B62" s="59" t="s">
        <v>167</v>
      </c>
      <c r="C62" s="88">
        <v>0</v>
      </c>
      <c r="D62" s="88">
        <v>1.0834466019417475</v>
      </c>
      <c r="E62" s="88">
        <v>0</v>
      </c>
      <c r="F62" s="88">
        <v>5.184741596132506</v>
      </c>
      <c r="G62" s="88">
        <v>2.0876639443912066</v>
      </c>
      <c r="H62" s="88">
        <v>2.103349972601853</v>
      </c>
      <c r="I62" s="88">
        <v>4.155820788445442</v>
      </c>
      <c r="J62" s="88">
        <v>40.89169400746884</v>
      </c>
      <c r="K62" s="88">
        <v>3.953677266054261</v>
      </c>
      <c r="L62" s="88">
        <v>1.0714874086134891</v>
      </c>
      <c r="M62" s="89">
        <v>17.5153140581717</v>
      </c>
      <c r="N62" s="89">
        <v>11.872650215857764</v>
      </c>
      <c r="P62" s="130"/>
    </row>
    <row r="63" spans="1:16" ht="12">
      <c r="A63" s="48">
        <v>523</v>
      </c>
      <c r="B63" s="59" t="s">
        <v>166</v>
      </c>
      <c r="C63" s="88">
        <v>0</v>
      </c>
      <c r="D63" s="88">
        <v>0</v>
      </c>
      <c r="E63" s="88">
        <v>1.0617924065325839</v>
      </c>
      <c r="F63" s="88">
        <v>0</v>
      </c>
      <c r="G63" s="88">
        <v>1.0438319721956033</v>
      </c>
      <c r="H63" s="88">
        <v>0</v>
      </c>
      <c r="I63" s="88">
        <v>0</v>
      </c>
      <c r="J63" s="88">
        <v>0</v>
      </c>
      <c r="K63" s="88">
        <v>2.0594743675035363</v>
      </c>
      <c r="L63" s="88">
        <v>1.0328801074770684</v>
      </c>
      <c r="M63" s="89">
        <v>5.456157906232201</v>
      </c>
      <c r="N63" s="89">
        <v>8.538985308743024</v>
      </c>
      <c r="P63" s="130"/>
    </row>
    <row r="64" spans="1:16" ht="12">
      <c r="A64" s="48">
        <v>526</v>
      </c>
      <c r="B64" s="59" t="s">
        <v>165</v>
      </c>
      <c r="C64" s="88">
        <v>52.80861244019141</v>
      </c>
      <c r="D64" s="88">
        <v>7.3825136612021875</v>
      </c>
      <c r="E64" s="88">
        <v>8.95922830396848</v>
      </c>
      <c r="F64" s="88">
        <v>3.0968670066513386</v>
      </c>
      <c r="G64" s="88">
        <v>3.2076361206268844</v>
      </c>
      <c r="H64" s="88">
        <v>25.291483139778144</v>
      </c>
      <c r="I64" s="88">
        <v>5.798371788918347</v>
      </c>
      <c r="J64" s="88">
        <v>44.42785030563009</v>
      </c>
      <c r="K64" s="88">
        <v>6.629710144927537</v>
      </c>
      <c r="L64" s="88">
        <v>3.5176646435297076</v>
      </c>
      <c r="M64" s="89">
        <v>36.93850331042222</v>
      </c>
      <c r="N64" s="89">
        <v>34.65065893535681</v>
      </c>
      <c r="P64" s="130"/>
    </row>
    <row r="65" spans="1:16" ht="12">
      <c r="A65" s="48">
        <v>527</v>
      </c>
      <c r="B65" s="59" t="s">
        <v>164</v>
      </c>
      <c r="C65" s="88">
        <v>17.602870813397125</v>
      </c>
      <c r="D65" s="88">
        <v>2.109289617486339</v>
      </c>
      <c r="E65" s="88">
        <v>10.021020710501066</v>
      </c>
      <c r="F65" s="88">
        <v>2.0736537181038592</v>
      </c>
      <c r="G65" s="88">
        <v>1.0438319721956033</v>
      </c>
      <c r="H65" s="88">
        <v>2.551558752997602</v>
      </c>
      <c r="I65" s="88">
        <v>168.21900566393953</v>
      </c>
      <c r="J65" s="88">
        <v>4.270176509562486</v>
      </c>
      <c r="K65" s="88">
        <v>5.904907685570679</v>
      </c>
      <c r="L65" s="88">
        <v>0</v>
      </c>
      <c r="M65" s="89">
        <v>14.183104404382615</v>
      </c>
      <c r="N65" s="89">
        <v>3.253450641698281</v>
      </c>
      <c r="P65" s="130"/>
    </row>
    <row r="66" spans="1:16" ht="12">
      <c r="A66" s="48">
        <v>530</v>
      </c>
      <c r="B66" s="59" t="s">
        <v>22</v>
      </c>
      <c r="C66" s="88">
        <v>71.52181935800364</v>
      </c>
      <c r="D66" s="88">
        <v>20.21106212531169</v>
      </c>
      <c r="E66" s="88">
        <v>11.149225838706194</v>
      </c>
      <c r="F66" s="88">
        <v>136.7927361621638</v>
      </c>
      <c r="G66" s="88">
        <v>48.547639078794575</v>
      </c>
      <c r="H66" s="88">
        <v>16.118875712955436</v>
      </c>
      <c r="I66" s="88">
        <v>108.86570327338386</v>
      </c>
      <c r="J66" s="88">
        <v>225.15699605590706</v>
      </c>
      <c r="K66" s="88">
        <v>24.122134211721068</v>
      </c>
      <c r="L66" s="88">
        <v>33.92272097773554</v>
      </c>
      <c r="M66" s="89">
        <v>67.58221302630777</v>
      </c>
      <c r="N66" s="89">
        <v>72.43494331492681</v>
      </c>
      <c r="P66" s="130"/>
    </row>
    <row r="67" spans="1:16" ht="12">
      <c r="A67" s="48">
        <v>540</v>
      </c>
      <c r="B67" s="59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9"/>
      <c r="N67" s="89"/>
      <c r="P67" s="130"/>
    </row>
    <row r="68" spans="1:16" ht="12">
      <c r="A68" s="48">
        <v>550</v>
      </c>
      <c r="B68" s="59" t="s">
        <v>21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9"/>
      <c r="N68" s="89"/>
      <c r="P68" s="130"/>
    </row>
    <row r="69" spans="1:16" ht="12">
      <c r="A69" s="48">
        <v>560</v>
      </c>
      <c r="B69" s="59" t="s">
        <v>20</v>
      </c>
      <c r="C69" s="88">
        <v>785.444588011489</v>
      </c>
      <c r="D69" s="88">
        <v>386.36965462157355</v>
      </c>
      <c r="E69" s="88">
        <v>563.2809515928702</v>
      </c>
      <c r="F69" s="88">
        <v>833.6944761300003</v>
      </c>
      <c r="G69" s="88">
        <v>682.3059667400441</v>
      </c>
      <c r="H69" s="88">
        <v>936.7950385671857</v>
      </c>
      <c r="I69" s="88">
        <v>1752.8179484206644</v>
      </c>
      <c r="J69" s="88">
        <v>1808.4169889556</v>
      </c>
      <c r="K69" s="88">
        <v>1089.0521059443688</v>
      </c>
      <c r="L69" s="88">
        <v>1332.1515885018375</v>
      </c>
      <c r="M69" s="89">
        <v>1514.901223321699</v>
      </c>
      <c r="N69" s="89">
        <v>1568.8553453435707</v>
      </c>
      <c r="P69" s="130"/>
    </row>
    <row r="70" spans="1:16" ht="12">
      <c r="A70" s="48">
        <v>570</v>
      </c>
      <c r="B70" s="59" t="s">
        <v>19</v>
      </c>
      <c r="C70" s="88">
        <v>11.856556199490432</v>
      </c>
      <c r="D70" s="88">
        <v>6.327868852459018</v>
      </c>
      <c r="E70" s="88">
        <v>8.386871512419338</v>
      </c>
      <c r="F70" s="88">
        <v>25.25695279659324</v>
      </c>
      <c r="G70" s="88">
        <v>24.72374836838609</v>
      </c>
      <c r="H70" s="88">
        <v>20.184539088937782</v>
      </c>
      <c r="I70" s="88">
        <v>28.298527468789093</v>
      </c>
      <c r="J70" s="88">
        <v>19.78542746311717</v>
      </c>
      <c r="K70" s="88">
        <v>45.3737468824029</v>
      </c>
      <c r="L70" s="88">
        <v>47.40287811695282</v>
      </c>
      <c r="M70" s="89">
        <v>86.89013175871861</v>
      </c>
      <c r="N70" s="89">
        <v>78.73486061761574</v>
      </c>
      <c r="P70" s="130"/>
    </row>
    <row r="71" spans="1:16" ht="12">
      <c r="A71" s="48">
        <v>580</v>
      </c>
      <c r="B71" s="59" t="s">
        <v>18</v>
      </c>
      <c r="C71" s="88">
        <v>9.148422228198568</v>
      </c>
      <c r="D71" s="88">
        <v>4.218579234972678</v>
      </c>
      <c r="E71" s="88">
        <v>3.251789941270296</v>
      </c>
      <c r="F71" s="88">
        <v>15.786933454233473</v>
      </c>
      <c r="G71" s="88">
        <v>23.565118926761723</v>
      </c>
      <c r="H71" s="88">
        <v>14.720107168368505</v>
      </c>
      <c r="I71" s="88">
        <v>17.083927091193114</v>
      </c>
      <c r="J71" s="88">
        <v>15.441734392044268</v>
      </c>
      <c r="K71" s="88">
        <v>33.0614280418232</v>
      </c>
      <c r="L71" s="88">
        <v>39.15473915913644</v>
      </c>
      <c r="M71" s="89">
        <v>78.13247472963275</v>
      </c>
      <c r="N71" s="89">
        <v>71.24360975036873</v>
      </c>
      <c r="P71" s="130"/>
    </row>
    <row r="72" spans="1:16" ht="12">
      <c r="A72" s="48">
        <v>590</v>
      </c>
      <c r="B72" s="59" t="s">
        <v>17</v>
      </c>
      <c r="C72" s="88">
        <v>2.708133971291866</v>
      </c>
      <c r="D72" s="88">
        <v>2.109289617486339</v>
      </c>
      <c r="E72" s="88">
        <v>5.135081571149042</v>
      </c>
      <c r="F72" s="88">
        <v>9.47001934235977</v>
      </c>
      <c r="G72" s="88">
        <v>1.1586294416243654</v>
      </c>
      <c r="H72" s="88">
        <v>5.464431920569279</v>
      </c>
      <c r="I72" s="88">
        <v>11.214600377595971</v>
      </c>
      <c r="J72" s="88">
        <v>5.484753759973942</v>
      </c>
      <c r="K72" s="88">
        <v>12.312318840579708</v>
      </c>
      <c r="L72" s="88">
        <v>8.248138957816378</v>
      </c>
      <c r="M72" s="89">
        <v>52.314239015229035</v>
      </c>
      <c r="N72" s="89">
        <v>18.309679051528846</v>
      </c>
      <c r="P72" s="130"/>
    </row>
    <row r="73" spans="1:16" ht="12">
      <c r="A73" s="48">
        <v>600</v>
      </c>
      <c r="B73" s="59" t="s">
        <v>16</v>
      </c>
      <c r="C73" s="88">
        <v>773.588031811999</v>
      </c>
      <c r="D73" s="88">
        <v>380.04178576911465</v>
      </c>
      <c r="E73" s="88">
        <v>554.894080080451</v>
      </c>
      <c r="F73" s="88">
        <v>808.437523333407</v>
      </c>
      <c r="G73" s="88">
        <v>661.0581066965309</v>
      </c>
      <c r="H73" s="88">
        <v>919.7655244371505</v>
      </c>
      <c r="I73" s="88">
        <v>1729.5036877863618</v>
      </c>
      <c r="J73" s="88">
        <v>1794.1163152524566</v>
      </c>
      <c r="K73" s="88">
        <v>1043.678359061965</v>
      </c>
      <c r="L73" s="88">
        <v>1290.1061474279516</v>
      </c>
      <c r="M73" s="89">
        <v>1451.8826202775604</v>
      </c>
      <c r="N73" s="89">
        <v>1503.0209496853429</v>
      </c>
      <c r="P73" s="130"/>
    </row>
    <row r="74" spans="1:16" ht="12">
      <c r="A74" s="48">
        <v>610</v>
      </c>
      <c r="B74" s="59"/>
      <c r="C74" s="60"/>
      <c r="D74" s="60"/>
      <c r="E74" s="60"/>
      <c r="F74" s="88"/>
      <c r="G74" s="88"/>
      <c r="H74" s="88"/>
      <c r="I74" s="88"/>
      <c r="J74" s="88"/>
      <c r="K74" s="88"/>
      <c r="L74" s="88"/>
      <c r="M74" s="89"/>
      <c r="N74" s="89"/>
      <c r="P74" s="130"/>
    </row>
    <row r="75" spans="1:16" ht="12">
      <c r="A75" s="48">
        <v>620</v>
      </c>
      <c r="B75" s="59" t="s">
        <v>15</v>
      </c>
      <c r="C75" s="88">
        <v>40.37827868814717</v>
      </c>
      <c r="D75" s="88">
        <v>10.546448087431697</v>
      </c>
      <c r="E75" s="88">
        <v>50.49134098258703</v>
      </c>
      <c r="F75" s="88">
        <v>26.274814259689926</v>
      </c>
      <c r="G75" s="88">
        <v>25.068140776672383</v>
      </c>
      <c r="H75" s="88">
        <v>31.305239062852916</v>
      </c>
      <c r="I75" s="88">
        <v>41.28324760460515</v>
      </c>
      <c r="J75" s="88">
        <v>60.19606626434024</v>
      </c>
      <c r="K75" s="88">
        <v>31.91833924887033</v>
      </c>
      <c r="L75" s="88">
        <v>69.57451615613694</v>
      </c>
      <c r="M75" s="89">
        <v>119.75781751916739</v>
      </c>
      <c r="N75" s="89">
        <v>56.19778380705935</v>
      </c>
      <c r="P75" s="130"/>
    </row>
    <row r="76" spans="1:16" ht="12">
      <c r="A76" s="48">
        <v>630</v>
      </c>
      <c r="B76" s="59" t="s">
        <v>14</v>
      </c>
      <c r="C76" s="88">
        <v>5.416267942583732</v>
      </c>
      <c r="D76" s="88">
        <v>1.0546448087431695</v>
      </c>
      <c r="E76" s="88">
        <v>12.343843688583865</v>
      </c>
      <c r="F76" s="88">
        <v>2.0736537181038592</v>
      </c>
      <c r="G76" s="88">
        <v>3.168978855238197</v>
      </c>
      <c r="H76" s="88">
        <v>4.1345103406707935</v>
      </c>
      <c r="I76" s="88">
        <v>9.788030254218333</v>
      </c>
      <c r="J76" s="88">
        <v>7.297847497342109</v>
      </c>
      <c r="K76" s="88">
        <v>5.066050184282435</v>
      </c>
      <c r="L76" s="88">
        <v>20.38888482692791</v>
      </c>
      <c r="M76" s="89">
        <v>26.180289823543124</v>
      </c>
      <c r="N76" s="89">
        <v>37.89090593303221</v>
      </c>
      <c r="P76" s="130"/>
    </row>
    <row r="77" spans="1:16" ht="12">
      <c r="A77" s="48">
        <v>640</v>
      </c>
      <c r="B77" s="59" t="s">
        <v>13</v>
      </c>
      <c r="C77" s="88">
        <v>18.71320691781222</v>
      </c>
      <c r="D77" s="88">
        <v>9.491803278688527</v>
      </c>
      <c r="E77" s="88">
        <v>38.147497294003145</v>
      </c>
      <c r="F77" s="88">
        <v>24.201160541586066</v>
      </c>
      <c r="G77" s="88">
        <v>21.899161921434185</v>
      </c>
      <c r="H77" s="88">
        <v>20.18836563378294</v>
      </c>
      <c r="I77" s="88">
        <v>31.495217350386824</v>
      </c>
      <c r="J77" s="88">
        <v>45.49539443302068</v>
      </c>
      <c r="K77" s="88">
        <v>26.852289064587897</v>
      </c>
      <c r="L77" s="88">
        <v>40.93749237139265</v>
      </c>
      <c r="M77" s="89">
        <v>66.38941942817766</v>
      </c>
      <c r="N77" s="89">
        <v>23.716091966168065</v>
      </c>
      <c r="P77" s="130"/>
    </row>
    <row r="78" spans="1:16" ht="12">
      <c r="A78" s="48">
        <v>650</v>
      </c>
      <c r="B78" s="59" t="s">
        <v>12</v>
      </c>
      <c r="C78" s="88">
        <v>16.248803827751196</v>
      </c>
      <c r="D78" s="88">
        <v>0</v>
      </c>
      <c r="E78" s="88">
        <v>0</v>
      </c>
      <c r="F78" s="88">
        <v>0</v>
      </c>
      <c r="G78" s="88">
        <v>0</v>
      </c>
      <c r="H78" s="88">
        <v>6.9823630883991825</v>
      </c>
      <c r="I78" s="88">
        <v>0</v>
      </c>
      <c r="J78" s="88">
        <v>7.4028243339774535</v>
      </c>
      <c r="K78" s="88">
        <v>0</v>
      </c>
      <c r="L78" s="88">
        <v>9.622828784119108</v>
      </c>
      <c r="M78" s="89">
        <v>34.89160622077176</v>
      </c>
      <c r="N78" s="89">
        <v>0</v>
      </c>
      <c r="P78" s="130"/>
    </row>
    <row r="79" spans="1:16" ht="12">
      <c r="A79" s="48">
        <v>660</v>
      </c>
      <c r="B79" s="59"/>
      <c r="C79" s="60"/>
      <c r="D79" s="60"/>
      <c r="E79" s="60"/>
      <c r="F79" s="88"/>
      <c r="G79" s="88"/>
      <c r="H79" s="88"/>
      <c r="I79" s="88"/>
      <c r="J79" s="88"/>
      <c r="K79" s="88"/>
      <c r="L79" s="88"/>
      <c r="M79" s="89"/>
      <c r="N79" s="89"/>
      <c r="P79" s="130"/>
    </row>
    <row r="80" spans="1:16" ht="12">
      <c r="A80" s="48">
        <v>670</v>
      </c>
      <c r="B80" s="59" t="s">
        <v>11</v>
      </c>
      <c r="C80" s="60">
        <v>43.08641265943903</v>
      </c>
      <c r="D80" s="60">
        <v>23.23098758554831</v>
      </c>
      <c r="E80" s="60">
        <v>46.853313611235016</v>
      </c>
      <c r="F80" s="88">
        <v>42.10146244765079</v>
      </c>
      <c r="G80" s="88">
        <v>31.982434487767193</v>
      </c>
      <c r="H80" s="88">
        <v>50.29001492466997</v>
      </c>
      <c r="I80" s="88">
        <v>59.695725092253134</v>
      </c>
      <c r="J80" s="88">
        <v>58.08537427717691</v>
      </c>
      <c r="K80" s="88">
        <v>64.81210087575785</v>
      </c>
      <c r="L80" s="88">
        <v>84.86899392933898</v>
      </c>
      <c r="M80" s="89">
        <v>80.60323436349576</v>
      </c>
      <c r="N80" s="89">
        <v>112.53541967577242</v>
      </c>
      <c r="P80" s="130"/>
    </row>
    <row r="81" spans="1:16" ht="12">
      <c r="A81" s="48">
        <v>680</v>
      </c>
      <c r="B81" s="59" t="s">
        <v>10</v>
      </c>
      <c r="C81" s="60">
        <v>237.09713506753053</v>
      </c>
      <c r="D81" s="60">
        <v>159.22784461409432</v>
      </c>
      <c r="E81" s="60">
        <v>210.53260623034984</v>
      </c>
      <c r="F81" s="88">
        <v>230.16613381982208</v>
      </c>
      <c r="G81" s="88">
        <v>281.2988372784105</v>
      </c>
      <c r="H81" s="88">
        <v>222.57342209368832</v>
      </c>
      <c r="I81" s="88">
        <v>357.2515709280394</v>
      </c>
      <c r="J81" s="88">
        <v>370.21675672447174</v>
      </c>
      <c r="K81" s="88">
        <v>231.86613860365918</v>
      </c>
      <c r="L81" s="88">
        <v>305.24834989554245</v>
      </c>
      <c r="M81" s="89">
        <v>510.5202423811236</v>
      </c>
      <c r="N81" s="89">
        <v>418.4183097911491</v>
      </c>
      <c r="P81" s="130"/>
    </row>
    <row r="82" spans="1:16" ht="12">
      <c r="A82" s="48">
        <v>690</v>
      </c>
      <c r="B82" s="59" t="s">
        <v>9</v>
      </c>
      <c r="C82" s="88">
        <v>4.441344417660376</v>
      </c>
      <c r="D82" s="88">
        <v>2.0430201226853177</v>
      </c>
      <c r="E82" s="88">
        <v>4.446407791147968</v>
      </c>
      <c r="F82" s="88">
        <v>13.684268653303786</v>
      </c>
      <c r="G82" s="88">
        <v>10.782712130242318</v>
      </c>
      <c r="H82" s="88">
        <v>5.688536310767153</v>
      </c>
      <c r="I82" s="88">
        <v>8.000453301328958</v>
      </c>
      <c r="J82" s="88">
        <v>34.27013293327594</v>
      </c>
      <c r="K82" s="88">
        <v>16.767621607436674</v>
      </c>
      <c r="L82" s="88">
        <v>8.571899268907913</v>
      </c>
      <c r="M82" s="89">
        <v>32.806652071780135</v>
      </c>
      <c r="N82" s="89">
        <v>21.650060012586568</v>
      </c>
      <c r="P82" s="130"/>
    </row>
    <row r="83" spans="1:16" ht="12">
      <c r="A83" s="48">
        <v>700</v>
      </c>
      <c r="B83" s="59" t="s">
        <v>8</v>
      </c>
      <c r="C83" s="88">
        <v>25.727272727272723</v>
      </c>
      <c r="D83" s="88">
        <v>11.71630006896918</v>
      </c>
      <c r="E83" s="88">
        <v>15.662046351526703</v>
      </c>
      <c r="F83" s="88">
        <v>9.47001934235977</v>
      </c>
      <c r="G83" s="88">
        <v>12.59465562025703</v>
      </c>
      <c r="H83" s="88">
        <v>10.206235011990408</v>
      </c>
      <c r="I83" s="88">
        <v>54.03396659565584</v>
      </c>
      <c r="J83" s="88">
        <v>96.93444126878643</v>
      </c>
      <c r="K83" s="88">
        <v>32.201449275362314</v>
      </c>
      <c r="L83" s="88">
        <v>18.336050315170493</v>
      </c>
      <c r="M83" s="89">
        <v>49.059080524232606</v>
      </c>
      <c r="N83" s="89">
        <v>173.046852641752</v>
      </c>
      <c r="P83" s="130"/>
    </row>
    <row r="84" spans="1:16" ht="12">
      <c r="A84" s="48">
        <v>710</v>
      </c>
      <c r="B84" s="59" t="s">
        <v>7</v>
      </c>
      <c r="C84" s="88">
        <v>21.665071770334922</v>
      </c>
      <c r="D84" s="88">
        <v>6.356670645657595</v>
      </c>
      <c r="E84" s="88">
        <v>1.0617924065325839</v>
      </c>
      <c r="F84" s="88">
        <v>13.693188362388424</v>
      </c>
      <c r="G84" s="88">
        <v>0</v>
      </c>
      <c r="H84" s="88">
        <v>5.7065837119003815</v>
      </c>
      <c r="I84" s="88">
        <v>7.044438497540121</v>
      </c>
      <c r="J84" s="88">
        <v>2.2086048162916603</v>
      </c>
      <c r="K84" s="88">
        <v>0</v>
      </c>
      <c r="L84" s="88">
        <v>1.0714874086134891</v>
      </c>
      <c r="M84" s="89">
        <v>20.724131917310924</v>
      </c>
      <c r="N84" s="89">
        <v>141.73725358691968</v>
      </c>
      <c r="P84" s="130"/>
    </row>
    <row r="85" spans="1:16" ht="12">
      <c r="A85" s="48">
        <v>715</v>
      </c>
      <c r="B85" s="59" t="s">
        <v>22</v>
      </c>
      <c r="C85" s="88">
        <v>48.15063141905283</v>
      </c>
      <c r="D85" s="88">
        <v>44.81351424478751</v>
      </c>
      <c r="E85" s="88">
        <v>71.83828850446275</v>
      </c>
      <c r="F85" s="88">
        <v>50.492013389908976</v>
      </c>
      <c r="G85" s="88">
        <v>36.272559845978364</v>
      </c>
      <c r="H85" s="88">
        <v>47.73845617167236</v>
      </c>
      <c r="I85" s="88">
        <v>55.01591926854374</v>
      </c>
      <c r="J85" s="88">
        <v>67.42901069453144</v>
      </c>
      <c r="K85" s="88">
        <v>88.1384155337862</v>
      </c>
      <c r="L85" s="88">
        <v>80.21765039219562</v>
      </c>
      <c r="M85" s="89">
        <v>146.0767418650799</v>
      </c>
      <c r="N85" s="89">
        <v>183.95289006486007</v>
      </c>
      <c r="P85" s="130"/>
    </row>
    <row r="86" spans="1:16" ht="12">
      <c r="A86" s="48">
        <v>720</v>
      </c>
      <c r="B86" s="59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9"/>
      <c r="N86" s="89"/>
      <c r="P86" s="130"/>
    </row>
    <row r="87" spans="1:16" ht="12">
      <c r="A87" s="48">
        <v>730</v>
      </c>
      <c r="B87" s="59" t="s">
        <v>6</v>
      </c>
      <c r="C87" s="60"/>
      <c r="D87" s="60"/>
      <c r="E87" s="60"/>
      <c r="F87" s="88"/>
      <c r="G87" s="88"/>
      <c r="H87" s="88"/>
      <c r="I87" s="88"/>
      <c r="J87" s="88"/>
      <c r="K87" s="88"/>
      <c r="L87" s="88"/>
      <c r="M87" s="89"/>
      <c r="N87" s="89"/>
      <c r="P87" s="130"/>
    </row>
    <row r="88" spans="1:16" ht="12">
      <c r="A88" s="48">
        <v>740</v>
      </c>
      <c r="B88" s="59" t="s">
        <v>163</v>
      </c>
      <c r="C88" s="87">
        <v>8.736712006202177</v>
      </c>
      <c r="D88" s="87">
        <v>20.56219174506217</v>
      </c>
      <c r="E88" s="87">
        <v>15.598630273298275</v>
      </c>
      <c r="F88" s="87">
        <v>9.871773230334908</v>
      </c>
      <c r="G88" s="87">
        <v>21.401886646352065</v>
      </c>
      <c r="H88" s="87">
        <v>25.288792536145355</v>
      </c>
      <c r="I88" s="87">
        <v>6.805523960960809</v>
      </c>
      <c r="J88" s="87">
        <v>21.93775038405858</v>
      </c>
      <c r="K88" s="87">
        <v>6.413130795609918</v>
      </c>
      <c r="L88" s="87">
        <v>7.682930556003743</v>
      </c>
      <c r="M88" s="86">
        <v>14.449501553738536</v>
      </c>
      <c r="N88" s="86">
        <v>16.880711470690574</v>
      </c>
      <c r="P88" s="130"/>
    </row>
    <row r="89" spans="1:16" ht="12">
      <c r="A89" s="48">
        <v>750</v>
      </c>
      <c r="B89" s="59" t="s">
        <v>162</v>
      </c>
      <c r="C89" s="87">
        <v>91.26328799379807</v>
      </c>
      <c r="D89" s="87">
        <v>79.43780825493778</v>
      </c>
      <c r="E89" s="87">
        <v>84.40136972670209</v>
      </c>
      <c r="F89" s="87">
        <v>90.12822676966505</v>
      </c>
      <c r="G89" s="87">
        <v>78.59811335364772</v>
      </c>
      <c r="H89" s="87">
        <v>74.71120746385486</v>
      </c>
      <c r="I89" s="87">
        <v>93.19447603903889</v>
      </c>
      <c r="J89" s="87">
        <v>78.0622496159419</v>
      </c>
      <c r="K89" s="87">
        <v>93.58686920439001</v>
      </c>
      <c r="L89" s="87">
        <v>92.31706944399627</v>
      </c>
      <c r="M89" s="86">
        <v>85.5504984462613</v>
      </c>
      <c r="N89" s="86">
        <v>83.11928852931024</v>
      </c>
      <c r="P89" s="130"/>
    </row>
    <row r="90" spans="1:16" ht="12">
      <c r="A90" s="48">
        <v>760</v>
      </c>
      <c r="B90" s="59" t="s">
        <v>5</v>
      </c>
      <c r="C90" s="87">
        <v>8.94993783810559</v>
      </c>
      <c r="D90" s="87">
        <v>8.892688598664732</v>
      </c>
      <c r="E90" s="87">
        <v>8.178893972578946</v>
      </c>
      <c r="F90" s="87">
        <v>10.346160859013201</v>
      </c>
      <c r="G90" s="87">
        <v>7.370745430336603</v>
      </c>
      <c r="H90" s="87">
        <v>8.018590644796571</v>
      </c>
      <c r="I90" s="87">
        <v>6.318215065464337</v>
      </c>
      <c r="J90" s="87">
        <v>10.938476482400654</v>
      </c>
      <c r="K90" s="87">
        <v>21.214631298741594</v>
      </c>
      <c r="L90" s="87">
        <v>21.862876685342364</v>
      </c>
      <c r="M90" s="86">
        <v>8.646572319517773</v>
      </c>
      <c r="N90" s="86">
        <v>9.264844390823894</v>
      </c>
      <c r="P90" s="130"/>
    </row>
    <row r="91" spans="1:16" ht="12">
      <c r="A91" s="48">
        <v>770</v>
      </c>
      <c r="B91" s="59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88"/>
      <c r="N91" s="88"/>
      <c r="P91" s="130"/>
    </row>
    <row r="92" spans="1:16" ht="12">
      <c r="A92" s="48">
        <v>780</v>
      </c>
      <c r="B92" s="59" t="s">
        <v>4</v>
      </c>
      <c r="C92" s="60">
        <v>18.95693779904306</v>
      </c>
      <c r="D92" s="60">
        <v>0</v>
      </c>
      <c r="E92" s="60">
        <v>3.3182026629428405</v>
      </c>
      <c r="F92" s="60">
        <v>3.080292853385891</v>
      </c>
      <c r="G92" s="60">
        <v>21.630909717187965</v>
      </c>
      <c r="H92" s="60">
        <v>11.413167423800763</v>
      </c>
      <c r="I92" s="60">
        <v>6.227996197423652</v>
      </c>
      <c r="J92" s="60">
        <v>24.10816218623972</v>
      </c>
      <c r="K92" s="60">
        <v>9.079660518274522</v>
      </c>
      <c r="L92" s="60">
        <v>35.25880350290184</v>
      </c>
      <c r="M92" s="88">
        <v>52.31423901522904</v>
      </c>
      <c r="N92" s="88">
        <v>18.399471197220183</v>
      </c>
      <c r="P92" s="130"/>
    </row>
    <row r="93" spans="1:16" ht="12">
      <c r="A93" s="48">
        <v>790</v>
      </c>
      <c r="B93" s="59" t="s">
        <v>3</v>
      </c>
      <c r="C93" s="60">
        <v>1153.6695840831874</v>
      </c>
      <c r="D93" s="60">
        <v>631.5334951130341</v>
      </c>
      <c r="E93" s="60">
        <v>933.4435087256375</v>
      </c>
      <c r="F93" s="60">
        <v>1187.1646525837589</v>
      </c>
      <c r="G93" s="60">
        <v>1033.5675991201274</v>
      </c>
      <c r="H93" s="60">
        <v>1267.372844056036</v>
      </c>
      <c r="I93" s="60">
        <v>2269.677380027924</v>
      </c>
      <c r="J93" s="60">
        <v>2399.4702365816543</v>
      </c>
      <c r="K93" s="60">
        <v>1495.4722233732655</v>
      </c>
      <c r="L93" s="60">
        <v>1806.6674901459035</v>
      </c>
      <c r="M93" s="88">
        <v>2155.0695820863853</v>
      </c>
      <c r="N93" s="88">
        <v>2399.5737017350525</v>
      </c>
      <c r="P93" s="130"/>
    </row>
    <row r="94" spans="1:16" ht="12">
      <c r="A94" s="48">
        <v>800</v>
      </c>
      <c r="B94" s="59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88"/>
      <c r="N94" s="88"/>
      <c r="P94" s="130"/>
    </row>
    <row r="95" spans="1:16" ht="12">
      <c r="A95" s="48">
        <v>810</v>
      </c>
      <c r="B95" s="59" t="s">
        <v>2</v>
      </c>
      <c r="C95" s="60">
        <v>9.527565688921145</v>
      </c>
      <c r="D95" s="60">
        <v>3.1927362194280864</v>
      </c>
      <c r="E95" s="60">
        <v>9.91528217801546</v>
      </c>
      <c r="F95" s="60">
        <v>24.118943553926908</v>
      </c>
      <c r="G95" s="60">
        <v>32.96543553193027</v>
      </c>
      <c r="H95" s="60">
        <v>50.45533261993093</v>
      </c>
      <c r="I95" s="60">
        <v>52.31964830939302</v>
      </c>
      <c r="J95" s="60">
        <v>57.702199565227815</v>
      </c>
      <c r="K95" s="60">
        <v>54.23023044212328</v>
      </c>
      <c r="L95" s="60">
        <v>62.59131218420837</v>
      </c>
      <c r="M95" s="88">
        <v>89.79739024308913</v>
      </c>
      <c r="N95" s="88">
        <v>145.9673453572462</v>
      </c>
      <c r="P95" s="130"/>
    </row>
    <row r="96" spans="1:16" ht="12">
      <c r="A96" s="48">
        <v>820</v>
      </c>
      <c r="B96" s="59" t="s">
        <v>1</v>
      </c>
      <c r="C96" s="60">
        <v>1163.0989561933093</v>
      </c>
      <c r="D96" s="60">
        <v>628.3407588936059</v>
      </c>
      <c r="E96" s="60">
        <v>926.8464292105648</v>
      </c>
      <c r="F96" s="60">
        <v>1166.1260018832177</v>
      </c>
      <c r="G96" s="60">
        <v>1022.2330733053856</v>
      </c>
      <c r="H96" s="60">
        <v>1228.3306788599061</v>
      </c>
      <c r="I96" s="60">
        <v>2223.5857279159536</v>
      </c>
      <c r="J96" s="60">
        <v>2365.876199202666</v>
      </c>
      <c r="K96" s="60">
        <v>1450.321653449417</v>
      </c>
      <c r="L96" s="60">
        <v>1779.334981464597</v>
      </c>
      <c r="M96" s="88">
        <v>2117.5864308585237</v>
      </c>
      <c r="N96" s="88">
        <v>2272.005827575037</v>
      </c>
      <c r="P96" s="130"/>
    </row>
    <row r="97" spans="1:16" ht="12">
      <c r="A97" s="48">
        <v>830</v>
      </c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88"/>
      <c r="N97" s="88"/>
      <c r="P97" s="130"/>
    </row>
    <row r="98" spans="1:16" ht="12">
      <c r="A98" s="48">
        <v>840</v>
      </c>
      <c r="B98" s="59" t="s">
        <v>0</v>
      </c>
      <c r="C98" s="60">
        <v>1144.1420183942664</v>
      </c>
      <c r="D98" s="60">
        <v>628.3407588936059</v>
      </c>
      <c r="E98" s="60">
        <v>923.528226547622</v>
      </c>
      <c r="F98" s="60">
        <v>1163.0457090298319</v>
      </c>
      <c r="G98" s="60">
        <v>1001.6073382950042</v>
      </c>
      <c r="H98" s="60">
        <v>1219.0208614087073</v>
      </c>
      <c r="I98" s="60">
        <v>2220.4551914606645</v>
      </c>
      <c r="J98" s="60">
        <v>2342.8355811438164</v>
      </c>
      <c r="K98" s="60">
        <v>1441.2419929311422</v>
      </c>
      <c r="L98" s="60">
        <v>1746.8255576143006</v>
      </c>
      <c r="M98" s="88">
        <v>2065.272191843294</v>
      </c>
      <c r="N98" s="88">
        <v>2259.028774113981</v>
      </c>
      <c r="P98" s="130"/>
    </row>
    <row r="99" spans="1:16" ht="12">
      <c r="A99" s="48">
        <v>850</v>
      </c>
      <c r="B99" s="59"/>
      <c r="C99" s="60"/>
      <c r="D99" s="60"/>
      <c r="E99" s="60"/>
      <c r="F99" s="60"/>
      <c r="G99" s="60"/>
      <c r="H99" s="88"/>
      <c r="I99" s="88"/>
      <c r="J99" s="88"/>
      <c r="K99" s="88"/>
      <c r="L99" s="88"/>
      <c r="M99" s="88"/>
      <c r="N99" s="88"/>
      <c r="P99" s="130"/>
    </row>
    <row r="100" spans="1:16" ht="12">
      <c r="A100" s="48">
        <v>851</v>
      </c>
      <c r="B100" s="59" t="s">
        <v>123</v>
      </c>
      <c r="C100" s="88">
        <v>43.34444169169206</v>
      </c>
      <c r="D100" s="88">
        <v>42.93914718889531</v>
      </c>
      <c r="E100" s="88">
        <v>44.310354012030245</v>
      </c>
      <c r="F100" s="88">
        <v>44.67760320641756</v>
      </c>
      <c r="G100" s="88">
        <v>43.40839412344561</v>
      </c>
      <c r="H100" s="88">
        <v>44.49040434712092</v>
      </c>
      <c r="I100" s="88">
        <v>45.5925328282143</v>
      </c>
      <c r="J100" s="88">
        <v>44.5078743561481</v>
      </c>
      <c r="K100" s="88">
        <v>45.4588188233306</v>
      </c>
      <c r="L100" s="88">
        <v>47.12155108271186</v>
      </c>
      <c r="M100" s="88">
        <v>47.59088582032725</v>
      </c>
      <c r="N100" s="88">
        <v>48.603481835606146</v>
      </c>
      <c r="P100" s="130"/>
    </row>
    <row r="101" spans="1:16" ht="12">
      <c r="A101" s="48">
        <v>852</v>
      </c>
      <c r="B101" s="59" t="s">
        <v>124</v>
      </c>
      <c r="C101" s="87">
        <v>1.239989632767133</v>
      </c>
      <c r="D101" s="87">
        <v>1.210883891888468</v>
      </c>
      <c r="E101" s="87">
        <v>1.2376604395140607</v>
      </c>
      <c r="F101" s="87">
        <v>1.1678209331827651</v>
      </c>
      <c r="G101" s="87">
        <v>1.2289974269331068</v>
      </c>
      <c r="H101" s="86">
        <v>1.3386728290431587</v>
      </c>
      <c r="I101" s="86">
        <v>1.356298071307914</v>
      </c>
      <c r="J101" s="86">
        <v>1.3073923127914557</v>
      </c>
      <c r="K101" s="86">
        <v>1.2522452963672375</v>
      </c>
      <c r="L101" s="86">
        <v>1.2209076309523756</v>
      </c>
      <c r="M101" s="86">
        <v>1.6391129954771515</v>
      </c>
      <c r="N101" s="86">
        <v>1.6141567546032303</v>
      </c>
      <c r="P101" s="130"/>
    </row>
    <row r="102" spans="1:16" ht="12">
      <c r="A102" s="48">
        <v>860</v>
      </c>
      <c r="M102" s="84"/>
      <c r="N102" s="84"/>
      <c r="P102" s="130"/>
    </row>
    <row r="103" spans="1:16" ht="12">
      <c r="A103" s="48">
        <v>870</v>
      </c>
      <c r="B103" s="48" t="s">
        <v>151</v>
      </c>
      <c r="M103" s="84"/>
      <c r="N103" s="84"/>
      <c r="P103" s="130"/>
    </row>
    <row r="104" spans="1:16" ht="12">
      <c r="A104" s="48">
        <v>880</v>
      </c>
      <c r="B104" s="48" t="s">
        <v>161</v>
      </c>
      <c r="M104" s="84"/>
      <c r="N104" s="84"/>
      <c r="P104" s="130"/>
    </row>
    <row r="105" spans="1:16" ht="12">
      <c r="A105" s="48">
        <v>890</v>
      </c>
      <c r="B105" s="48" t="s">
        <v>152</v>
      </c>
      <c r="M105" s="84"/>
      <c r="N105" s="84"/>
      <c r="P105" s="130"/>
    </row>
    <row r="106" spans="1:16" ht="12">
      <c r="A106" s="48">
        <v>891</v>
      </c>
      <c r="B106" s="85"/>
      <c r="M106" s="84"/>
      <c r="N106" s="84"/>
      <c r="P106" s="130"/>
    </row>
    <row r="107" s="47" customFormat="1" ht="12.75">
      <c r="P107" s="130"/>
    </row>
    <row r="108" s="47" customFormat="1" ht="12.75">
      <c r="P108" s="130"/>
    </row>
    <row r="109" s="47" customFormat="1" ht="12.75">
      <c r="P109" s="130"/>
    </row>
    <row r="110" s="47" customFormat="1" ht="12.75">
      <c r="P110" s="130"/>
    </row>
    <row r="111" s="47" customFormat="1" ht="12.75">
      <c r="P111" s="130"/>
    </row>
    <row r="112" s="47" customFormat="1" ht="12.75">
      <c r="P112" s="130"/>
    </row>
    <row r="113" s="47" customFormat="1" ht="12.75">
      <c r="P113" s="130"/>
    </row>
    <row r="114" s="47" customFormat="1" ht="12.75">
      <c r="P114" s="130"/>
    </row>
    <row r="115" s="47" customFormat="1" ht="12.75">
      <c r="P115" s="130"/>
    </row>
    <row r="116" s="47" customFormat="1" ht="12.75">
      <c r="P116" s="130"/>
    </row>
    <row r="117" s="47" customFormat="1" ht="12.75">
      <c r="P117" s="130"/>
    </row>
    <row r="118" s="47" customFormat="1" ht="12.75">
      <c r="P118" s="130"/>
    </row>
    <row r="119" s="47" customFormat="1" ht="12.75">
      <c r="P119" s="130"/>
    </row>
    <row r="120" s="47" customFormat="1" ht="12.75">
      <c r="P120" s="130"/>
    </row>
    <row r="121" s="47" customFormat="1" ht="12.75">
      <c r="P121" s="130"/>
    </row>
    <row r="122" s="47" customFormat="1" ht="12.75">
      <c r="P122" s="130"/>
    </row>
    <row r="123" s="47" customFormat="1" ht="12.75">
      <c r="P123" s="130"/>
    </row>
    <row r="124" s="47" customFormat="1" ht="12.75">
      <c r="P124" s="130"/>
    </row>
    <row r="125" s="47" customFormat="1" ht="12.75">
      <c r="P125" s="130"/>
    </row>
    <row r="126" s="47" customFormat="1" ht="12.75">
      <c r="P126" s="130"/>
    </row>
    <row r="127" s="47" customFormat="1" ht="12.75">
      <c r="P127" s="130"/>
    </row>
    <row r="128" s="47" customFormat="1" ht="12.75">
      <c r="P128" s="130"/>
    </row>
    <row r="129" s="47" customFormat="1" ht="12.75">
      <c r="P129" s="130"/>
    </row>
    <row r="130" s="47" customFormat="1" ht="12.75">
      <c r="P130" s="130"/>
    </row>
    <row r="131" s="47" customFormat="1" ht="12.75">
      <c r="P131" s="130"/>
    </row>
    <row r="132" s="47" customFormat="1" ht="12.75">
      <c r="P132" s="130"/>
    </row>
    <row r="133" s="47" customFormat="1" ht="12.75">
      <c r="P133" s="130"/>
    </row>
    <row r="134" s="47" customFormat="1" ht="12.75">
      <c r="P134" s="130"/>
    </row>
    <row r="135" s="47" customFormat="1" ht="12.75">
      <c r="P135" s="130"/>
    </row>
    <row r="136" s="47" customFormat="1" ht="12.75">
      <c r="P136" s="130"/>
    </row>
    <row r="137" s="47" customFormat="1" ht="12.75">
      <c r="P137" s="130"/>
    </row>
    <row r="138" s="47" customFormat="1" ht="12.75">
      <c r="P138" s="130"/>
    </row>
    <row r="139" s="47" customFormat="1" ht="12.75">
      <c r="P139" s="130"/>
    </row>
    <row r="140" s="47" customFormat="1" ht="12.75">
      <c r="P140" s="130"/>
    </row>
    <row r="141" s="47" customFormat="1" ht="12.75">
      <c r="P141" s="130"/>
    </row>
    <row r="142" s="47" customFormat="1" ht="12.75">
      <c r="P142" s="130"/>
    </row>
    <row r="143" s="47" customFormat="1" ht="12.75">
      <c r="P143" s="130"/>
    </row>
    <row r="144" s="47" customFormat="1" ht="12.75">
      <c r="P144" s="130"/>
    </row>
    <row r="145" s="47" customFormat="1" ht="12.75">
      <c r="P145" s="130"/>
    </row>
    <row r="146" s="47" customFormat="1" ht="12.75">
      <c r="P146" s="130"/>
    </row>
    <row r="147" s="47" customFormat="1" ht="12.75">
      <c r="P147" s="130"/>
    </row>
    <row r="148" s="47" customFormat="1" ht="12.75">
      <c r="P148" s="130"/>
    </row>
    <row r="149" s="47" customFormat="1" ht="12.75">
      <c r="P149" s="130"/>
    </row>
    <row r="150" s="47" customFormat="1" ht="12.75">
      <c r="P150" s="130"/>
    </row>
    <row r="151" s="47" customFormat="1" ht="12.75">
      <c r="P151" s="130"/>
    </row>
    <row r="152" s="47" customFormat="1" ht="12.75">
      <c r="P152" s="130"/>
    </row>
    <row r="153" s="47" customFormat="1" ht="12.75">
      <c r="P153" s="130"/>
    </row>
    <row r="154" s="47" customFormat="1" ht="12.75">
      <c r="P154" s="130"/>
    </row>
    <row r="155" s="47" customFormat="1" ht="12.75">
      <c r="P155" s="130"/>
    </row>
    <row r="156" s="47" customFormat="1" ht="12.75">
      <c r="P156" s="130"/>
    </row>
    <row r="157" s="47" customFormat="1" ht="12.75">
      <c r="P157" s="130"/>
    </row>
    <row r="158" s="47" customFormat="1" ht="12.75">
      <c r="P158" s="130"/>
    </row>
    <row r="159" s="47" customFormat="1" ht="12.75">
      <c r="P159" s="130"/>
    </row>
    <row r="160" s="47" customFormat="1" ht="12.75">
      <c r="P160" s="130"/>
    </row>
    <row r="161" s="47" customFormat="1" ht="12.75">
      <c r="P161" s="130"/>
    </row>
    <row r="162" s="47" customFormat="1" ht="12.75">
      <c r="P162" s="130"/>
    </row>
    <row r="163" s="47" customFormat="1" ht="12.75">
      <c r="P163" s="130"/>
    </row>
    <row r="164" s="47" customFormat="1" ht="12.75">
      <c r="P164" s="130"/>
    </row>
    <row r="165" s="47" customFormat="1" ht="12.75">
      <c r="P165" s="130"/>
    </row>
    <row r="166" s="47" customFormat="1" ht="12.75">
      <c r="P166" s="130"/>
    </row>
    <row r="167" s="47" customFormat="1" ht="12.75">
      <c r="P167" s="130"/>
    </row>
    <row r="168" s="47" customFormat="1" ht="12.75">
      <c r="P168" s="130"/>
    </row>
    <row r="169" s="47" customFormat="1" ht="12.75">
      <c r="P169" s="130"/>
    </row>
    <row r="170" s="47" customFormat="1" ht="12.75">
      <c r="P170" s="130"/>
    </row>
    <row r="171" s="47" customFormat="1" ht="12.75">
      <c r="P171" s="130"/>
    </row>
    <row r="172" s="47" customFormat="1" ht="12.75">
      <c r="P172" s="130"/>
    </row>
    <row r="173" s="47" customFormat="1" ht="12.75">
      <c r="P173" s="130"/>
    </row>
    <row r="174" s="47" customFormat="1" ht="12.75">
      <c r="P174" s="130"/>
    </row>
    <row r="175" s="47" customFormat="1" ht="12.75">
      <c r="P175" s="130"/>
    </row>
    <row r="176" s="47" customFormat="1" ht="12.75">
      <c r="P176" s="130"/>
    </row>
    <row r="177" s="47" customFormat="1" ht="12.75">
      <c r="P177" s="130"/>
    </row>
    <row r="178" s="47" customFormat="1" ht="12.75">
      <c r="P178" s="130"/>
    </row>
    <row r="179" s="47" customFormat="1" ht="12.75">
      <c r="P179" s="130"/>
    </row>
    <row r="180" s="47" customFormat="1" ht="12.75">
      <c r="P180" s="130"/>
    </row>
    <row r="181" s="47" customFormat="1" ht="12.75">
      <c r="P181" s="130"/>
    </row>
    <row r="182" s="47" customFormat="1" ht="12.75">
      <c r="P182" s="130"/>
    </row>
    <row r="183" s="47" customFormat="1" ht="12.75">
      <c r="P183" s="130"/>
    </row>
    <row r="184" s="47" customFormat="1" ht="12.75">
      <c r="P184" s="130"/>
    </row>
    <row r="185" s="47" customFormat="1" ht="12.75">
      <c r="P185" s="130"/>
    </row>
    <row r="186" s="47" customFormat="1" ht="12.75">
      <c r="P186" s="130"/>
    </row>
    <row r="187" s="47" customFormat="1" ht="12.75">
      <c r="P187" s="130"/>
    </row>
    <row r="188" s="47" customFormat="1" ht="12.75">
      <c r="P188" s="130"/>
    </row>
    <row r="189" s="47" customFormat="1" ht="12.75">
      <c r="P189" s="130"/>
    </row>
    <row r="190" s="47" customFormat="1" ht="12.75">
      <c r="P190" s="130"/>
    </row>
    <row r="191" s="47" customFormat="1" ht="12.75">
      <c r="P191" s="130"/>
    </row>
    <row r="192" s="47" customFormat="1" ht="12.75">
      <c r="P192" s="130"/>
    </row>
    <row r="193" s="47" customFormat="1" ht="12.75">
      <c r="P193" s="130"/>
    </row>
    <row r="194" s="47" customFormat="1" ht="12.75">
      <c r="P194" s="130"/>
    </row>
    <row r="195" s="47" customFormat="1" ht="12.75">
      <c r="P195" s="130"/>
    </row>
    <row r="196" s="47" customFormat="1" ht="12.75">
      <c r="P196" s="130"/>
    </row>
    <row r="197" s="47" customFormat="1" ht="12.75">
      <c r="P197" s="130"/>
    </row>
    <row r="198" s="47" customFormat="1" ht="12.75">
      <c r="P198" s="130"/>
    </row>
    <row r="199" s="47" customFormat="1" ht="12.75">
      <c r="P199" s="130"/>
    </row>
    <row r="200" s="47" customFormat="1" ht="12.75">
      <c r="P200" s="130"/>
    </row>
    <row r="201" s="47" customFormat="1" ht="12.75">
      <c r="P201" s="130"/>
    </row>
    <row r="202" s="47" customFormat="1" ht="12.75">
      <c r="P202" s="130"/>
    </row>
    <row r="203" s="47" customFormat="1" ht="12.75">
      <c r="P203" s="130"/>
    </row>
    <row r="204" s="47" customFormat="1" ht="12.75">
      <c r="P204" s="130"/>
    </row>
    <row r="205" s="47" customFormat="1" ht="12.75">
      <c r="P205" s="130"/>
    </row>
    <row r="206" s="47" customFormat="1" ht="12.75">
      <c r="P206" s="130"/>
    </row>
    <row r="207" s="47" customFormat="1" ht="12.75">
      <c r="P207" s="130"/>
    </row>
    <row r="208" s="47" customFormat="1" ht="12.75">
      <c r="P208" s="130"/>
    </row>
    <row r="209" s="47" customFormat="1" ht="12.75">
      <c r="P209" s="130"/>
    </row>
    <row r="210" s="47" customFormat="1" ht="12.75">
      <c r="P210" s="130"/>
    </row>
    <row r="211" s="47" customFormat="1" ht="12.75">
      <c r="P211" s="130"/>
    </row>
    <row r="212" s="47" customFormat="1" ht="12.75">
      <c r="P212" s="130"/>
    </row>
    <row r="213" s="47" customFormat="1" ht="12.75">
      <c r="P213" s="130"/>
    </row>
    <row r="214" s="47" customFormat="1" ht="12.75">
      <c r="P214" s="130"/>
    </row>
    <row r="215" s="47" customFormat="1" ht="12.75">
      <c r="P215" s="130"/>
    </row>
    <row r="216" s="47" customFormat="1" ht="12.75">
      <c r="P216" s="130"/>
    </row>
    <row r="217" s="47" customFormat="1" ht="12.75">
      <c r="P217" s="130"/>
    </row>
    <row r="218" s="47" customFormat="1" ht="12.75">
      <c r="P218" s="130"/>
    </row>
    <row r="219" s="47" customFormat="1" ht="12.75">
      <c r="P219" s="130"/>
    </row>
    <row r="220" s="47" customFormat="1" ht="12.75">
      <c r="P220" s="130"/>
    </row>
    <row r="221" s="47" customFormat="1" ht="12.75">
      <c r="P221" s="130"/>
    </row>
    <row r="222" s="47" customFormat="1" ht="12.75">
      <c r="P222" s="130"/>
    </row>
    <row r="223" s="47" customFormat="1" ht="12.75">
      <c r="P223" s="130"/>
    </row>
    <row r="224" s="47" customFormat="1" ht="12.75">
      <c r="P224" s="130"/>
    </row>
    <row r="225" s="47" customFormat="1" ht="12.75">
      <c r="P225" s="130"/>
    </row>
    <row r="226" s="47" customFormat="1" ht="12.75">
      <c r="P226" s="130"/>
    </row>
    <row r="227" s="47" customFormat="1" ht="12.75">
      <c r="P227" s="130"/>
    </row>
    <row r="228" s="47" customFormat="1" ht="12.75">
      <c r="P228" s="130"/>
    </row>
    <row r="229" s="47" customFormat="1" ht="12.75">
      <c r="P229" s="130"/>
    </row>
    <row r="230" s="47" customFormat="1" ht="12.75">
      <c r="P230" s="130"/>
    </row>
    <row r="231" s="47" customFormat="1" ht="12.75">
      <c r="P231" s="130"/>
    </row>
    <row r="232" s="47" customFormat="1" ht="12.75">
      <c r="P232" s="130"/>
    </row>
    <row r="233" s="47" customFormat="1" ht="12.75">
      <c r="P233" s="130"/>
    </row>
    <row r="234" s="47" customFormat="1" ht="12.75">
      <c r="P234" s="130"/>
    </row>
    <row r="235" s="47" customFormat="1" ht="12.75">
      <c r="P235" s="130"/>
    </row>
    <row r="236" s="47" customFormat="1" ht="12.75">
      <c r="P236" s="130"/>
    </row>
    <row r="237" s="47" customFormat="1" ht="12.75">
      <c r="P237" s="130"/>
    </row>
    <row r="238" s="47" customFormat="1" ht="12.75">
      <c r="P238" s="130"/>
    </row>
    <row r="239" s="47" customFormat="1" ht="12.75">
      <c r="P239" s="130"/>
    </row>
    <row r="240" s="47" customFormat="1" ht="12.75">
      <c r="P240" s="130"/>
    </row>
    <row r="241" s="47" customFormat="1" ht="12.75">
      <c r="P241" s="130"/>
    </row>
    <row r="242" s="47" customFormat="1" ht="12.75">
      <c r="P242" s="130"/>
    </row>
    <row r="243" s="47" customFormat="1" ht="12.75">
      <c r="P243" s="130"/>
    </row>
    <row r="244" s="47" customFormat="1" ht="12.75">
      <c r="P244" s="130"/>
    </row>
    <row r="245" s="47" customFormat="1" ht="12.75">
      <c r="P245" s="130"/>
    </row>
    <row r="246" s="47" customFormat="1" ht="12.75">
      <c r="P246" s="130"/>
    </row>
    <row r="247" s="47" customFormat="1" ht="12.75">
      <c r="P247" s="130"/>
    </row>
    <row r="248" s="47" customFormat="1" ht="12.75">
      <c r="P248" s="130"/>
    </row>
    <row r="249" s="47" customFormat="1" ht="12.75">
      <c r="P249" s="130"/>
    </row>
    <row r="250" s="47" customFormat="1" ht="12.75">
      <c r="P250" s="130"/>
    </row>
    <row r="251" s="47" customFormat="1" ht="12.75">
      <c r="P251" s="130"/>
    </row>
    <row r="252" s="47" customFormat="1" ht="12.75">
      <c r="P252" s="130"/>
    </row>
    <row r="253" s="47" customFormat="1" ht="12.75">
      <c r="P253" s="130"/>
    </row>
    <row r="254" s="47" customFormat="1" ht="12.75">
      <c r="P254" s="130"/>
    </row>
    <row r="255" s="47" customFormat="1" ht="12.75">
      <c r="P255" s="130"/>
    </row>
    <row r="256" s="47" customFormat="1" ht="12.75">
      <c r="P256" s="130"/>
    </row>
    <row r="257" s="47" customFormat="1" ht="12.75">
      <c r="P257" s="130"/>
    </row>
    <row r="258" s="47" customFormat="1" ht="12.75">
      <c r="P258" s="130"/>
    </row>
    <row r="259" s="47" customFormat="1" ht="12.75">
      <c r="P259" s="130"/>
    </row>
    <row r="260" s="47" customFormat="1" ht="12.75">
      <c r="P260" s="130"/>
    </row>
    <row r="261" s="47" customFormat="1" ht="12.75">
      <c r="P261" s="130"/>
    </row>
    <row r="262" s="47" customFormat="1" ht="12.75">
      <c r="P262" s="130"/>
    </row>
    <row r="263" s="47" customFormat="1" ht="12.75">
      <c r="P263" s="130"/>
    </row>
    <row r="264" s="47" customFormat="1" ht="12.75">
      <c r="P264" s="130"/>
    </row>
    <row r="265" s="47" customFormat="1" ht="12.75">
      <c r="P265" s="130"/>
    </row>
    <row r="266" s="47" customFormat="1" ht="12.75">
      <c r="P266" s="130"/>
    </row>
    <row r="267" s="47" customFormat="1" ht="12.75">
      <c r="P267" s="130"/>
    </row>
    <row r="268" s="47" customFormat="1" ht="12.75">
      <c r="P268" s="130"/>
    </row>
    <row r="269" s="47" customFormat="1" ht="12.75">
      <c r="P269" s="130"/>
    </row>
    <row r="270" s="47" customFormat="1" ht="12.75">
      <c r="P270" s="130"/>
    </row>
    <row r="271" s="47" customFormat="1" ht="12.75">
      <c r="P271" s="130"/>
    </row>
    <row r="272" s="47" customFormat="1" ht="12.75">
      <c r="P272" s="130"/>
    </row>
    <row r="273" s="47" customFormat="1" ht="12.75">
      <c r="P273" s="130"/>
    </row>
    <row r="274" s="47" customFormat="1" ht="12.75">
      <c r="P274" s="130"/>
    </row>
    <row r="275" s="47" customFormat="1" ht="12.75">
      <c r="P275" s="130"/>
    </row>
    <row r="276" s="47" customFormat="1" ht="12.75">
      <c r="P276" s="130"/>
    </row>
    <row r="277" s="47" customFormat="1" ht="12.75">
      <c r="P277" s="130"/>
    </row>
    <row r="278" s="47" customFormat="1" ht="12.75">
      <c r="P278" s="130"/>
    </row>
    <row r="279" s="47" customFormat="1" ht="12.75">
      <c r="P279" s="130"/>
    </row>
    <row r="280" s="47" customFormat="1" ht="12.75">
      <c r="P280" s="130"/>
    </row>
    <row r="281" s="47" customFormat="1" ht="12.75">
      <c r="P281" s="130"/>
    </row>
    <row r="282" s="47" customFormat="1" ht="12.75">
      <c r="P282" s="130"/>
    </row>
    <row r="283" s="47" customFormat="1" ht="12.75">
      <c r="P283" s="130"/>
    </row>
    <row r="284" s="47" customFormat="1" ht="12.75">
      <c r="P284" s="130"/>
    </row>
    <row r="285" s="47" customFormat="1" ht="12.75">
      <c r="P285" s="130"/>
    </row>
    <row r="286" s="47" customFormat="1" ht="12.75">
      <c r="P286" s="130"/>
    </row>
    <row r="287" s="47" customFormat="1" ht="12.75">
      <c r="P287" s="130"/>
    </row>
    <row r="288" s="47" customFormat="1" ht="12.75">
      <c r="P288" s="130"/>
    </row>
    <row r="289" s="47" customFormat="1" ht="12.75">
      <c r="P289" s="130"/>
    </row>
    <row r="290" s="47" customFormat="1" ht="12.75">
      <c r="P290" s="130"/>
    </row>
    <row r="291" s="47" customFormat="1" ht="12.75">
      <c r="P291" s="130"/>
    </row>
    <row r="292" s="47" customFormat="1" ht="12.75">
      <c r="P292" s="130"/>
    </row>
    <row r="293" s="47" customFormat="1" ht="12.75">
      <c r="P293" s="130"/>
    </row>
    <row r="294" s="47" customFormat="1" ht="12.75">
      <c r="P294" s="130"/>
    </row>
    <row r="295" s="47" customFormat="1" ht="12.75">
      <c r="P295" s="130"/>
    </row>
    <row r="296" s="47" customFormat="1" ht="12.75">
      <c r="P296" s="130"/>
    </row>
    <row r="297" s="47" customFormat="1" ht="12.75">
      <c r="P297" s="130"/>
    </row>
    <row r="298" s="47" customFormat="1" ht="12.75">
      <c r="P298" s="130"/>
    </row>
    <row r="299" s="47" customFormat="1" ht="12.75">
      <c r="P299" s="130"/>
    </row>
    <row r="300" s="47" customFormat="1" ht="12.75">
      <c r="P300" s="130"/>
    </row>
    <row r="301" s="47" customFormat="1" ht="12.75">
      <c r="P301" s="130"/>
    </row>
    <row r="302" s="47" customFormat="1" ht="12.75">
      <c r="P302" s="130"/>
    </row>
    <row r="303" s="47" customFormat="1" ht="12.75">
      <c r="P303" s="130"/>
    </row>
    <row r="304" s="47" customFormat="1" ht="12.75">
      <c r="P304" s="130"/>
    </row>
    <row r="305" s="47" customFormat="1" ht="12.75">
      <c r="P305" s="130"/>
    </row>
    <row r="306" s="47" customFormat="1" ht="12.75">
      <c r="P306" s="130"/>
    </row>
    <row r="307" s="47" customFormat="1" ht="12.75">
      <c r="P307" s="129"/>
    </row>
    <row r="308" s="47" customFormat="1" ht="12.75">
      <c r="P308" s="129"/>
    </row>
    <row r="309" s="47" customFormat="1" ht="12.75">
      <c r="P309" s="129"/>
    </row>
    <row r="310" s="47" customFormat="1" ht="12.75">
      <c r="P310" s="129"/>
    </row>
    <row r="311" s="47" customFormat="1" ht="12.75">
      <c r="P311" s="129"/>
    </row>
    <row r="312" s="47" customFormat="1" ht="12.75">
      <c r="P312" s="129"/>
    </row>
    <row r="313" s="47" customFormat="1" ht="12.75">
      <c r="P313" s="129"/>
    </row>
    <row r="314" s="47" customFormat="1" ht="12.75">
      <c r="P314" s="129"/>
    </row>
    <row r="315" s="47" customFormat="1" ht="12.75">
      <c r="P315" s="129"/>
    </row>
    <row r="316" s="47" customFormat="1" ht="12.75">
      <c r="P316" s="129"/>
    </row>
    <row r="317" s="47" customFormat="1" ht="12.75">
      <c r="P317" s="129"/>
    </row>
    <row r="318" s="47" customFormat="1" ht="12.75">
      <c r="P318" s="129"/>
    </row>
    <row r="319" s="47" customFormat="1" ht="12.75">
      <c r="P319" s="129"/>
    </row>
    <row r="320" s="47" customFormat="1" ht="12.75">
      <c r="P320" s="129"/>
    </row>
    <row r="321" s="47" customFormat="1" ht="12.75">
      <c r="P321" s="129"/>
    </row>
    <row r="322" s="47" customFormat="1" ht="12.75">
      <c r="P322" s="129"/>
    </row>
    <row r="323" s="47" customFormat="1" ht="12.75">
      <c r="P323" s="129"/>
    </row>
    <row r="324" s="47" customFormat="1" ht="12.75">
      <c r="P324" s="129"/>
    </row>
    <row r="325" s="47" customFormat="1" ht="12.75">
      <c r="P325" s="129"/>
    </row>
    <row r="326" s="47" customFormat="1" ht="12.75">
      <c r="P326" s="129"/>
    </row>
    <row r="327" s="47" customFormat="1" ht="12.75">
      <c r="P327" s="129"/>
    </row>
    <row r="328" s="47" customFormat="1" ht="12.75">
      <c r="P328" s="129"/>
    </row>
    <row r="329" s="47" customFormat="1" ht="12.75">
      <c r="P329" s="129"/>
    </row>
    <row r="330" s="47" customFormat="1" ht="12.75">
      <c r="P330" s="129"/>
    </row>
    <row r="331" s="47" customFormat="1" ht="12.75">
      <c r="P331" s="129"/>
    </row>
    <row r="332" s="47" customFormat="1" ht="12.75">
      <c r="P332" s="129"/>
    </row>
    <row r="333" s="47" customFormat="1" ht="12.75">
      <c r="P333" s="129"/>
    </row>
    <row r="334" s="47" customFormat="1" ht="12.75">
      <c r="P334" s="129"/>
    </row>
    <row r="335" s="47" customFormat="1" ht="12.75">
      <c r="P335" s="129"/>
    </row>
    <row r="336" s="47" customFormat="1" ht="12.75">
      <c r="P336" s="129"/>
    </row>
    <row r="337" s="47" customFormat="1" ht="12.75">
      <c r="P337" s="129"/>
    </row>
    <row r="338" s="47" customFormat="1" ht="12.75">
      <c r="P338" s="129"/>
    </row>
    <row r="339" s="47" customFormat="1" ht="12.75">
      <c r="P339" s="129"/>
    </row>
    <row r="340" s="47" customFormat="1" ht="12.75">
      <c r="P340" s="129"/>
    </row>
    <row r="341" s="47" customFormat="1" ht="12.75">
      <c r="P341" s="129"/>
    </row>
    <row r="342" s="47" customFormat="1" ht="12.75">
      <c r="P342" s="129"/>
    </row>
    <row r="343" s="47" customFormat="1" ht="12.75">
      <c r="P343" s="129"/>
    </row>
    <row r="344" s="47" customFormat="1" ht="12.75">
      <c r="P344" s="129"/>
    </row>
    <row r="345" s="47" customFormat="1" ht="12.75">
      <c r="P345" s="129"/>
    </row>
    <row r="346" s="47" customFormat="1" ht="12.75">
      <c r="P346" s="129"/>
    </row>
    <row r="347" s="47" customFormat="1" ht="12.75">
      <c r="P347" s="129"/>
    </row>
    <row r="348" s="47" customFormat="1" ht="12.75">
      <c r="P348" s="129"/>
    </row>
    <row r="349" s="47" customFormat="1" ht="12.75">
      <c r="P349" s="129"/>
    </row>
    <row r="350" s="47" customFormat="1" ht="12.75">
      <c r="P350" s="129"/>
    </row>
    <row r="351" s="47" customFormat="1" ht="12.75">
      <c r="P351" s="129"/>
    </row>
    <row r="352" s="47" customFormat="1" ht="12.75">
      <c r="P352" s="129"/>
    </row>
    <row r="353" s="47" customFormat="1" ht="12.75">
      <c r="P353" s="129"/>
    </row>
    <row r="354" s="47" customFormat="1" ht="12.75">
      <c r="P354" s="129"/>
    </row>
    <row r="355" s="47" customFormat="1" ht="12.75">
      <c r="P355" s="129"/>
    </row>
    <row r="356" s="47" customFormat="1" ht="12.75">
      <c r="P356" s="129"/>
    </row>
    <row r="357" s="47" customFormat="1" ht="12.75">
      <c r="P357" s="129"/>
    </row>
    <row r="358" s="47" customFormat="1" ht="12.75">
      <c r="P358" s="129"/>
    </row>
    <row r="359" s="47" customFormat="1" ht="12.75">
      <c r="P359" s="129"/>
    </row>
    <row r="360" s="47" customFormat="1" ht="12.75">
      <c r="P360" s="129"/>
    </row>
    <row r="361" s="47" customFormat="1" ht="12.75">
      <c r="P361" s="129"/>
    </row>
    <row r="362" s="47" customFormat="1" ht="12.75">
      <c r="P362" s="129"/>
    </row>
    <row r="363" s="47" customFormat="1" ht="12.75">
      <c r="P363" s="129"/>
    </row>
    <row r="364" s="47" customFormat="1" ht="12.75">
      <c r="P364" s="129"/>
    </row>
    <row r="365" s="47" customFormat="1" ht="12.75">
      <c r="P365" s="129"/>
    </row>
    <row r="366" s="47" customFormat="1" ht="12.75">
      <c r="P366" s="129"/>
    </row>
    <row r="367" s="47" customFormat="1" ht="12.75">
      <c r="P367" s="129"/>
    </row>
    <row r="368" s="47" customFormat="1" ht="12.75">
      <c r="P368" s="129"/>
    </row>
    <row r="369" s="47" customFormat="1" ht="12.75">
      <c r="P369" s="129"/>
    </row>
    <row r="370" s="47" customFormat="1" ht="12.75">
      <c r="P370" s="129"/>
    </row>
    <row r="371" s="47" customFormat="1" ht="12.75">
      <c r="P371" s="129"/>
    </row>
    <row r="372" s="47" customFormat="1" ht="12.75">
      <c r="P372" s="129"/>
    </row>
    <row r="373" s="47" customFormat="1" ht="12.75">
      <c r="P373" s="129"/>
    </row>
    <row r="374" s="47" customFormat="1" ht="12.75">
      <c r="P374" s="129"/>
    </row>
    <row r="375" s="47" customFormat="1" ht="12.75">
      <c r="P375" s="129"/>
    </row>
    <row r="376" s="47" customFormat="1" ht="12.75">
      <c r="P376" s="129"/>
    </row>
    <row r="377" s="47" customFormat="1" ht="12.75">
      <c r="P377" s="129"/>
    </row>
    <row r="378" s="47" customFormat="1" ht="12.75">
      <c r="P378" s="129"/>
    </row>
    <row r="379" s="47" customFormat="1" ht="12.75">
      <c r="P379" s="129"/>
    </row>
    <row r="380" s="47" customFormat="1" ht="12.75">
      <c r="P380" s="129"/>
    </row>
    <row r="381" s="47" customFormat="1" ht="12.75">
      <c r="P381" s="129"/>
    </row>
    <row r="382" s="47" customFormat="1" ht="12.75">
      <c r="P382" s="129"/>
    </row>
    <row r="383" s="47" customFormat="1" ht="12.75">
      <c r="P383" s="129"/>
    </row>
    <row r="384" s="47" customFormat="1" ht="12.75">
      <c r="P384" s="129"/>
    </row>
    <row r="385" s="47" customFormat="1" ht="12.75">
      <c r="P385" s="129"/>
    </row>
    <row r="386" s="47" customFormat="1" ht="12.75">
      <c r="P386" s="129"/>
    </row>
    <row r="387" s="47" customFormat="1" ht="12.75">
      <c r="P387" s="129"/>
    </row>
    <row r="388" s="47" customFormat="1" ht="12.75">
      <c r="P388" s="129"/>
    </row>
    <row r="389" s="47" customFormat="1" ht="12.75">
      <c r="P389" s="129"/>
    </row>
    <row r="390" s="47" customFormat="1" ht="12.75">
      <c r="P390" s="129"/>
    </row>
    <row r="391" s="47" customFormat="1" ht="12.75">
      <c r="P391" s="129"/>
    </row>
    <row r="392" s="47" customFormat="1" ht="12.75">
      <c r="P392" s="129"/>
    </row>
    <row r="393" s="47" customFormat="1" ht="12.75">
      <c r="P393" s="129"/>
    </row>
    <row r="394" s="47" customFormat="1" ht="12.75">
      <c r="P394" s="129"/>
    </row>
    <row r="395" s="47" customFormat="1" ht="12.75">
      <c r="P395" s="129"/>
    </row>
    <row r="396" s="47" customFormat="1" ht="12.75">
      <c r="P396" s="129"/>
    </row>
    <row r="397" s="47" customFormat="1" ht="12.75">
      <c r="P397" s="129"/>
    </row>
    <row r="398" s="47" customFormat="1" ht="12.75">
      <c r="P398" s="129"/>
    </row>
    <row r="399" s="47" customFormat="1" ht="12.75">
      <c r="P399" s="129"/>
    </row>
    <row r="400" s="47" customFormat="1" ht="12.75">
      <c r="P400" s="129"/>
    </row>
    <row r="401" s="47" customFormat="1" ht="12.75">
      <c r="P401" s="129"/>
    </row>
    <row r="402" s="47" customFormat="1" ht="12.75">
      <c r="P402" s="129"/>
    </row>
    <row r="403" s="47" customFormat="1" ht="12.75">
      <c r="P403" s="129"/>
    </row>
    <row r="404" s="47" customFormat="1" ht="12.75">
      <c r="P404" s="129"/>
    </row>
    <row r="405" s="47" customFormat="1" ht="12.75">
      <c r="P405" s="129"/>
    </row>
    <row r="406" s="47" customFormat="1" ht="12.75">
      <c r="P406" s="129"/>
    </row>
    <row r="407" s="47" customFormat="1" ht="12.75">
      <c r="P407" s="129"/>
    </row>
    <row r="408" s="47" customFormat="1" ht="12.75">
      <c r="P408" s="129"/>
    </row>
    <row r="409" s="47" customFormat="1" ht="12.75">
      <c r="P409" s="129"/>
    </row>
    <row r="410" s="47" customFormat="1" ht="12.75">
      <c r="P410" s="129"/>
    </row>
    <row r="411" s="47" customFormat="1" ht="12.75">
      <c r="P411" s="129"/>
    </row>
    <row r="412" s="47" customFormat="1" ht="12.75">
      <c r="P412" s="129"/>
    </row>
    <row r="413" s="47" customFormat="1" ht="12.75">
      <c r="P413" s="129"/>
    </row>
    <row r="414" s="47" customFormat="1" ht="12.75">
      <c r="P414" s="129"/>
    </row>
    <row r="415" s="47" customFormat="1" ht="12.75">
      <c r="P415" s="129"/>
    </row>
    <row r="416" s="47" customFormat="1" ht="12.75">
      <c r="P416" s="129"/>
    </row>
    <row r="417" s="47" customFormat="1" ht="12.75">
      <c r="P417" s="129"/>
    </row>
    <row r="418" s="47" customFormat="1" ht="12.75">
      <c r="P418" s="129"/>
    </row>
    <row r="419" s="47" customFormat="1" ht="12.75">
      <c r="P419" s="129"/>
    </row>
    <row r="420" s="47" customFormat="1" ht="12.75">
      <c r="P420" s="129"/>
    </row>
    <row r="421" s="47" customFormat="1" ht="12.75">
      <c r="P421" s="129"/>
    </row>
    <row r="422" s="47" customFormat="1" ht="12.75">
      <c r="P422" s="129"/>
    </row>
    <row r="423" s="47" customFormat="1" ht="12.75">
      <c r="P423" s="129"/>
    </row>
    <row r="424" s="47" customFormat="1" ht="12.75">
      <c r="P424" s="129"/>
    </row>
    <row r="425" s="47" customFormat="1" ht="12.75">
      <c r="P425" s="129"/>
    </row>
    <row r="426" s="47" customFormat="1" ht="12.75">
      <c r="P426" s="129"/>
    </row>
    <row r="427" s="47" customFormat="1" ht="12.75">
      <c r="P427" s="129"/>
    </row>
    <row r="428" s="47" customFormat="1" ht="12.75">
      <c r="P428" s="129"/>
    </row>
    <row r="429" s="47" customFormat="1" ht="12.75">
      <c r="P429" s="129"/>
    </row>
    <row r="430" s="47" customFormat="1" ht="12.75">
      <c r="P430" s="129"/>
    </row>
    <row r="431" s="47" customFormat="1" ht="12.75">
      <c r="P431" s="129"/>
    </row>
    <row r="432" s="47" customFormat="1" ht="12.75">
      <c r="P432" s="129"/>
    </row>
    <row r="433" s="47" customFormat="1" ht="12.75">
      <c r="P433" s="129"/>
    </row>
    <row r="434" s="47" customFormat="1" ht="12.75">
      <c r="P434" s="129"/>
    </row>
    <row r="435" s="47" customFormat="1" ht="12.75">
      <c r="P435" s="129"/>
    </row>
    <row r="436" s="47" customFormat="1" ht="12.75">
      <c r="P436" s="129"/>
    </row>
    <row r="437" s="47" customFormat="1" ht="12.75">
      <c r="P437" s="129"/>
    </row>
    <row r="438" s="47" customFormat="1" ht="12.75">
      <c r="P438" s="129"/>
    </row>
    <row r="439" s="47" customFormat="1" ht="12.75">
      <c r="P439" s="129"/>
    </row>
    <row r="440" s="47" customFormat="1" ht="12.75">
      <c r="P440" s="129"/>
    </row>
    <row r="441" s="47" customFormat="1" ht="12.75">
      <c r="P441" s="129"/>
    </row>
    <row r="442" s="47" customFormat="1" ht="12.75">
      <c r="P442" s="129"/>
    </row>
    <row r="443" s="47" customFormat="1" ht="12.75">
      <c r="P443" s="129"/>
    </row>
    <row r="444" s="47" customFormat="1" ht="12.75">
      <c r="P444" s="129"/>
    </row>
    <row r="445" s="47" customFormat="1" ht="12.75">
      <c r="P445" s="129"/>
    </row>
    <row r="446" s="47" customFormat="1" ht="12.75">
      <c r="P446" s="129"/>
    </row>
    <row r="447" s="47" customFormat="1" ht="12.75">
      <c r="P447" s="129"/>
    </row>
    <row r="448" s="47" customFormat="1" ht="12.75">
      <c r="P448" s="129"/>
    </row>
    <row r="449" s="47" customFormat="1" ht="12.75">
      <c r="P449" s="129"/>
    </row>
    <row r="450" s="47" customFormat="1" ht="12.75">
      <c r="P450" s="129"/>
    </row>
    <row r="451" s="47" customFormat="1" ht="12.75">
      <c r="P451" s="129"/>
    </row>
    <row r="452" s="47" customFormat="1" ht="12.75">
      <c r="P452" s="129"/>
    </row>
    <row r="453" s="47" customFormat="1" ht="12.75">
      <c r="P453" s="129"/>
    </row>
    <row r="454" s="47" customFormat="1" ht="12.75">
      <c r="P454" s="129"/>
    </row>
    <row r="455" s="47" customFormat="1" ht="12.75">
      <c r="P455" s="129"/>
    </row>
    <row r="456" s="47" customFormat="1" ht="12.75">
      <c r="P456" s="129"/>
    </row>
    <row r="457" s="47" customFormat="1" ht="12.75">
      <c r="P457" s="129"/>
    </row>
    <row r="458" s="47" customFormat="1" ht="12.75">
      <c r="P458" s="129"/>
    </row>
    <row r="459" s="47" customFormat="1" ht="12.75">
      <c r="P459" s="129"/>
    </row>
    <row r="460" s="47" customFormat="1" ht="12.75">
      <c r="P460" s="129"/>
    </row>
    <row r="461" s="47" customFormat="1" ht="12.75">
      <c r="P461" s="129"/>
    </row>
    <row r="462" s="47" customFormat="1" ht="12.75">
      <c r="P462" s="129"/>
    </row>
    <row r="463" s="47" customFormat="1" ht="12.75">
      <c r="P463" s="129"/>
    </row>
    <row r="464" s="47" customFormat="1" ht="12.75">
      <c r="P464" s="129"/>
    </row>
    <row r="465" s="47" customFormat="1" ht="12.75">
      <c r="P465" s="129"/>
    </row>
    <row r="466" s="47" customFormat="1" ht="12.75">
      <c r="P466" s="129"/>
    </row>
    <row r="467" s="47" customFormat="1" ht="12.75">
      <c r="P467" s="129"/>
    </row>
    <row r="468" s="47" customFormat="1" ht="12.75">
      <c r="P468" s="129"/>
    </row>
    <row r="469" s="47" customFormat="1" ht="12.75">
      <c r="P469" s="129"/>
    </row>
    <row r="470" s="47" customFormat="1" ht="12.75">
      <c r="P470" s="129"/>
    </row>
    <row r="471" s="47" customFormat="1" ht="12.75">
      <c r="P471" s="129"/>
    </row>
    <row r="472" s="47" customFormat="1" ht="12.75">
      <c r="P472" s="129"/>
    </row>
    <row r="473" s="47" customFormat="1" ht="12.75">
      <c r="P473" s="129"/>
    </row>
    <row r="474" s="47" customFormat="1" ht="12.75">
      <c r="P474" s="129"/>
    </row>
    <row r="475" s="47" customFormat="1" ht="12.75">
      <c r="P475" s="129"/>
    </row>
    <row r="476" s="47" customFormat="1" ht="12.75">
      <c r="P476" s="129"/>
    </row>
    <row r="477" s="47" customFormat="1" ht="12.75">
      <c r="P477" s="129"/>
    </row>
    <row r="478" s="47" customFormat="1" ht="12.75">
      <c r="P478" s="129"/>
    </row>
    <row r="479" s="47" customFormat="1" ht="12.75">
      <c r="P479" s="129"/>
    </row>
    <row r="480" s="47" customFormat="1" ht="12.75">
      <c r="P480" s="129"/>
    </row>
    <row r="481" s="47" customFormat="1" ht="12.75">
      <c r="P481" s="129"/>
    </row>
    <row r="482" s="47" customFormat="1" ht="12.75">
      <c r="P482" s="129"/>
    </row>
    <row r="483" s="47" customFormat="1" ht="12.75">
      <c r="P483" s="129"/>
    </row>
    <row r="484" s="47" customFormat="1" ht="12.75">
      <c r="P484" s="129"/>
    </row>
    <row r="485" s="47" customFormat="1" ht="12.75">
      <c r="P485" s="129"/>
    </row>
    <row r="486" s="47" customFormat="1" ht="12.75">
      <c r="P486" s="129"/>
    </row>
    <row r="487" s="47" customFormat="1" ht="12.75">
      <c r="P487" s="129"/>
    </row>
    <row r="488" s="47" customFormat="1" ht="12.75">
      <c r="P488" s="129"/>
    </row>
    <row r="489" s="47" customFormat="1" ht="12.75">
      <c r="P489" s="129"/>
    </row>
    <row r="490" s="47" customFormat="1" ht="12.75">
      <c r="P490" s="129"/>
    </row>
    <row r="491" s="47" customFormat="1" ht="12.75">
      <c r="P491" s="129"/>
    </row>
    <row r="492" s="47" customFormat="1" ht="12.75">
      <c r="P492" s="129"/>
    </row>
    <row r="493" s="47" customFormat="1" ht="12.75">
      <c r="P493" s="129"/>
    </row>
    <row r="494" s="47" customFormat="1" ht="12.75">
      <c r="P494" s="129"/>
    </row>
    <row r="495" s="47" customFormat="1" ht="12.75">
      <c r="P495" s="129"/>
    </row>
    <row r="496" s="47" customFormat="1" ht="12.75">
      <c r="P496" s="129"/>
    </row>
    <row r="497" s="47" customFormat="1" ht="12.75">
      <c r="P497" s="129"/>
    </row>
    <row r="498" s="47" customFormat="1" ht="12.75">
      <c r="P498" s="129"/>
    </row>
    <row r="499" s="47" customFormat="1" ht="12.75">
      <c r="P499" s="129"/>
    </row>
    <row r="500" s="47" customFormat="1" ht="12.75">
      <c r="P500" s="129"/>
    </row>
    <row r="501" s="47" customFormat="1" ht="12.75">
      <c r="P501" s="129"/>
    </row>
    <row r="502" s="47" customFormat="1" ht="12.75">
      <c r="P502" s="129"/>
    </row>
    <row r="503" s="47" customFormat="1" ht="12.75">
      <c r="P503" s="129"/>
    </row>
    <row r="504" s="47" customFormat="1" ht="12.75">
      <c r="P504" s="129"/>
    </row>
    <row r="505" s="47" customFormat="1" ht="12.75">
      <c r="P505" s="129"/>
    </row>
    <row r="506" s="47" customFormat="1" ht="12.75">
      <c r="P506" s="129"/>
    </row>
    <row r="507" s="47" customFormat="1" ht="12.75">
      <c r="P507" s="129"/>
    </row>
    <row r="508" s="47" customFormat="1" ht="12.75">
      <c r="P508" s="129"/>
    </row>
    <row r="509" s="47" customFormat="1" ht="12.75">
      <c r="P509" s="129"/>
    </row>
    <row r="510" s="47" customFormat="1" ht="12.75">
      <c r="P510" s="129"/>
    </row>
    <row r="511" s="47" customFormat="1" ht="12.75">
      <c r="P511" s="129"/>
    </row>
    <row r="512" s="47" customFormat="1" ht="12.75">
      <c r="P512" s="129"/>
    </row>
    <row r="513" s="47" customFormat="1" ht="12.75">
      <c r="P513" s="129"/>
    </row>
    <row r="514" s="47" customFormat="1" ht="12.75">
      <c r="P514" s="129"/>
    </row>
    <row r="515" s="47" customFormat="1" ht="12.75">
      <c r="P515" s="129"/>
    </row>
    <row r="516" s="47" customFormat="1" ht="12.75">
      <c r="P516" s="129"/>
    </row>
    <row r="517" s="47" customFormat="1" ht="12.75">
      <c r="P517" s="129"/>
    </row>
    <row r="518" s="47" customFormat="1" ht="12.75">
      <c r="P518" s="129"/>
    </row>
    <row r="519" s="47" customFormat="1" ht="12.75">
      <c r="P519" s="129"/>
    </row>
    <row r="520" s="47" customFormat="1" ht="12.75">
      <c r="P520" s="129"/>
    </row>
    <row r="521" s="47" customFormat="1" ht="12.75">
      <c r="P521" s="129"/>
    </row>
    <row r="522" s="47" customFormat="1" ht="12.75">
      <c r="P522" s="129"/>
    </row>
    <row r="523" s="47" customFormat="1" ht="12.75">
      <c r="P523" s="129"/>
    </row>
    <row r="524" s="47" customFormat="1" ht="12.75">
      <c r="P524" s="129"/>
    </row>
    <row r="525" s="47" customFormat="1" ht="12.75">
      <c r="P525" s="129"/>
    </row>
    <row r="526" s="47" customFormat="1" ht="12.75">
      <c r="P526" s="129"/>
    </row>
    <row r="527" s="47" customFormat="1" ht="12.75">
      <c r="P527" s="129"/>
    </row>
    <row r="528" s="47" customFormat="1" ht="12.75">
      <c r="P528" s="129"/>
    </row>
    <row r="529" s="47" customFormat="1" ht="12.75">
      <c r="P529" s="129"/>
    </row>
    <row r="530" s="47" customFormat="1" ht="12.75">
      <c r="P530" s="129"/>
    </row>
    <row r="531" s="47" customFormat="1" ht="12.75">
      <c r="P531" s="129"/>
    </row>
    <row r="532" s="47" customFormat="1" ht="12.75">
      <c r="P532" s="129"/>
    </row>
    <row r="533" s="47" customFormat="1" ht="12.75">
      <c r="P533" s="129"/>
    </row>
    <row r="534" s="47" customFormat="1" ht="12.75">
      <c r="P534" s="129"/>
    </row>
    <row r="535" s="47" customFormat="1" ht="12.75">
      <c r="P535" s="129"/>
    </row>
    <row r="536" s="47" customFormat="1" ht="12.75">
      <c r="P536" s="129"/>
    </row>
    <row r="537" s="47" customFormat="1" ht="12.75">
      <c r="P537" s="129"/>
    </row>
    <row r="538" s="47" customFormat="1" ht="12.75">
      <c r="P538" s="129"/>
    </row>
    <row r="539" s="47" customFormat="1" ht="12.75">
      <c r="P539" s="129"/>
    </row>
    <row r="540" s="47" customFormat="1" ht="12.75">
      <c r="P540" s="129"/>
    </row>
    <row r="541" s="47" customFormat="1" ht="12.75">
      <c r="P541" s="129"/>
    </row>
    <row r="542" s="47" customFormat="1" ht="12.75">
      <c r="P542" s="129"/>
    </row>
    <row r="543" s="47" customFormat="1" ht="12.75">
      <c r="P543" s="129"/>
    </row>
    <row r="544" s="47" customFormat="1" ht="12.75">
      <c r="P544" s="129"/>
    </row>
    <row r="545" s="47" customFormat="1" ht="12.75">
      <c r="P545" s="129"/>
    </row>
    <row r="546" s="47" customFormat="1" ht="12.75">
      <c r="P546" s="129"/>
    </row>
    <row r="547" s="47" customFormat="1" ht="12.75">
      <c r="P547" s="129"/>
    </row>
    <row r="548" s="47" customFormat="1" ht="12.75">
      <c r="P548" s="129"/>
    </row>
    <row r="549" s="47" customFormat="1" ht="12.75">
      <c r="P549" s="129"/>
    </row>
    <row r="550" s="47" customFormat="1" ht="12.75">
      <c r="P550" s="129"/>
    </row>
    <row r="551" s="47" customFormat="1" ht="12.75">
      <c r="P551" s="129"/>
    </row>
    <row r="552" s="47" customFormat="1" ht="12.75">
      <c r="P552" s="129"/>
    </row>
    <row r="553" s="47" customFormat="1" ht="12.75">
      <c r="P553" s="129"/>
    </row>
    <row r="554" s="47" customFormat="1" ht="12.75">
      <c r="P554" s="129"/>
    </row>
    <row r="555" s="47" customFormat="1" ht="12.75">
      <c r="P555" s="129"/>
    </row>
    <row r="556" s="47" customFormat="1" ht="12.75">
      <c r="P556" s="129"/>
    </row>
    <row r="557" s="47" customFormat="1" ht="12.75">
      <c r="P557" s="129"/>
    </row>
    <row r="558" s="47" customFormat="1" ht="12.75">
      <c r="P558" s="129"/>
    </row>
    <row r="559" s="47" customFormat="1" ht="12.75">
      <c r="P559" s="129"/>
    </row>
    <row r="560" s="47" customFormat="1" ht="12.75">
      <c r="P560" s="129"/>
    </row>
    <row r="561" s="47" customFormat="1" ht="12.75">
      <c r="P561" s="129"/>
    </row>
    <row r="562" s="47" customFormat="1" ht="12.75">
      <c r="P562" s="129"/>
    </row>
    <row r="563" s="47" customFormat="1" ht="12.75">
      <c r="P563" s="129"/>
    </row>
    <row r="564" s="47" customFormat="1" ht="12.75">
      <c r="P564" s="129"/>
    </row>
    <row r="565" s="47" customFormat="1" ht="12.75">
      <c r="P565" s="129"/>
    </row>
    <row r="566" s="47" customFormat="1" ht="12.75">
      <c r="P566" s="129"/>
    </row>
    <row r="567" s="47" customFormat="1" ht="12.75">
      <c r="P567" s="129"/>
    </row>
    <row r="568" s="47" customFormat="1" ht="12.75">
      <c r="P568" s="129"/>
    </row>
    <row r="569" s="47" customFormat="1" ht="12.75">
      <c r="P569" s="129"/>
    </row>
    <row r="570" s="47" customFormat="1" ht="12.75">
      <c r="P570" s="129"/>
    </row>
    <row r="571" s="47" customFormat="1" ht="12.75">
      <c r="P571" s="129"/>
    </row>
    <row r="572" s="47" customFormat="1" ht="12.75">
      <c r="P572" s="129"/>
    </row>
    <row r="573" s="47" customFormat="1" ht="12.75">
      <c r="P573" s="129"/>
    </row>
    <row r="574" s="47" customFormat="1" ht="12.75">
      <c r="P574" s="129"/>
    </row>
    <row r="575" s="47" customFormat="1" ht="12.75">
      <c r="P575" s="129"/>
    </row>
    <row r="576" s="47" customFormat="1" ht="12.75">
      <c r="P576" s="129"/>
    </row>
    <row r="577" s="47" customFormat="1" ht="12.75">
      <c r="P577" s="129"/>
    </row>
    <row r="578" s="47" customFormat="1" ht="12.75">
      <c r="P578" s="129"/>
    </row>
    <row r="579" s="47" customFormat="1" ht="12.75">
      <c r="P579" s="129"/>
    </row>
    <row r="580" s="47" customFormat="1" ht="12.75">
      <c r="P580" s="129"/>
    </row>
    <row r="581" s="47" customFormat="1" ht="12.75">
      <c r="P581" s="129"/>
    </row>
    <row r="582" s="47" customFormat="1" ht="12.75">
      <c r="P582" s="129"/>
    </row>
    <row r="583" s="47" customFormat="1" ht="12.75">
      <c r="P583" s="129"/>
    </row>
    <row r="584" s="47" customFormat="1" ht="12.75">
      <c r="P584" s="129"/>
    </row>
    <row r="585" s="47" customFormat="1" ht="12.75">
      <c r="P585" s="129"/>
    </row>
    <row r="586" s="47" customFormat="1" ht="12.75">
      <c r="P586" s="129"/>
    </row>
    <row r="587" s="47" customFormat="1" ht="12.75">
      <c r="P587" s="129"/>
    </row>
    <row r="588" s="47" customFormat="1" ht="12.75">
      <c r="P588" s="129"/>
    </row>
    <row r="589" s="47" customFormat="1" ht="12.75">
      <c r="P589" s="129"/>
    </row>
    <row r="590" s="47" customFormat="1" ht="12.75">
      <c r="P590" s="129"/>
    </row>
    <row r="591" s="47" customFormat="1" ht="12.75">
      <c r="P591" s="129"/>
    </row>
    <row r="592" s="47" customFormat="1" ht="12.75">
      <c r="P592" s="129"/>
    </row>
    <row r="593" s="47" customFormat="1" ht="12.75">
      <c r="P593" s="129"/>
    </row>
    <row r="594" s="47" customFormat="1" ht="12.75">
      <c r="P594" s="129"/>
    </row>
    <row r="595" s="47" customFormat="1" ht="12.75">
      <c r="P595" s="129"/>
    </row>
    <row r="596" s="47" customFormat="1" ht="12.75">
      <c r="P596" s="129"/>
    </row>
    <row r="597" s="47" customFormat="1" ht="12.75">
      <c r="P597" s="129"/>
    </row>
  </sheetData>
  <sheetProtection/>
  <printOptions/>
  <pageMargins left="0.75" right="0.75" top="1" bottom="1" header="0.5" footer="0.5"/>
  <pageSetup cellComments="atEnd" fitToHeight="0" fitToWidth="1" horizontalDpi="600" verticalDpi="600" orientation="portrait" scale="58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7"/>
  <sheetViews>
    <sheetView zoomScalePageLayoutView="0" workbookViewId="0" topLeftCell="B1">
      <selection activeCell="B1" sqref="B1"/>
    </sheetView>
  </sheetViews>
  <sheetFormatPr defaultColWidth="6.796875" defaultRowHeight="15"/>
  <cols>
    <col min="1" max="1" width="0" style="48" hidden="1" customWidth="1"/>
    <col min="2" max="2" width="22.19921875" style="48" customWidth="1"/>
    <col min="3" max="14" width="8.19921875" style="58" customWidth="1"/>
    <col min="15" max="15" width="6.796875" style="48" customWidth="1"/>
    <col min="16" max="16" width="20.296875" style="129" customWidth="1"/>
    <col min="17" max="16384" width="6.796875" style="48" customWidth="1"/>
  </cols>
  <sheetData>
    <row r="1" spans="1:14" ht="12">
      <c r="A1" s="48" t="s">
        <v>150</v>
      </c>
      <c r="B1" s="131" t="s">
        <v>139</v>
      </c>
      <c r="C1" s="60" t="s">
        <v>55</v>
      </c>
      <c r="D1" s="60" t="s">
        <v>54</v>
      </c>
      <c r="E1" s="60" t="s">
        <v>53</v>
      </c>
      <c r="F1" s="60" t="s">
        <v>52</v>
      </c>
      <c r="G1" s="60" t="s">
        <v>51</v>
      </c>
      <c r="H1" s="60" t="s">
        <v>57</v>
      </c>
      <c r="I1" s="60" t="s">
        <v>56</v>
      </c>
      <c r="J1" s="60" t="s">
        <v>50</v>
      </c>
      <c r="K1" s="60" t="s">
        <v>49</v>
      </c>
      <c r="L1" s="60" t="s">
        <v>48</v>
      </c>
      <c r="M1" s="60" t="s">
        <v>47</v>
      </c>
      <c r="N1" s="60" t="s">
        <v>46</v>
      </c>
    </row>
    <row r="2" spans="1:14" ht="12">
      <c r="A2" s="48">
        <v>10</v>
      </c>
      <c r="B2" s="132">
        <v>2021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2">
      <c r="A3" s="48">
        <v>20</v>
      </c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6" ht="12">
      <c r="A4" s="48">
        <v>30</v>
      </c>
      <c r="B4" s="59" t="s">
        <v>60</v>
      </c>
      <c r="C4" s="60">
        <v>3052.7430213191046</v>
      </c>
      <c r="D4" s="60">
        <v>508.48084774987285</v>
      </c>
      <c r="E4" s="60">
        <v>336.6790589847884</v>
      </c>
      <c r="F4" s="88">
        <v>538.0530785281956</v>
      </c>
      <c r="G4" s="88">
        <v>552.7746276637545</v>
      </c>
      <c r="H4" s="88">
        <v>626.1039535466329</v>
      </c>
      <c r="I4" s="88">
        <v>2019.4060903978896</v>
      </c>
      <c r="J4" s="88">
        <v>6357.701397523577</v>
      </c>
      <c r="K4" s="88">
        <v>4507.9434254481275</v>
      </c>
      <c r="L4" s="88">
        <v>9966.34543052825</v>
      </c>
      <c r="M4" s="89">
        <v>22792.280538387142</v>
      </c>
      <c r="N4" s="89">
        <v>36641.465471183496</v>
      </c>
      <c r="P4" s="130"/>
    </row>
    <row r="5" spans="1:16" ht="12">
      <c r="A5" s="48">
        <v>40</v>
      </c>
      <c r="B5" s="59" t="s">
        <v>170</v>
      </c>
      <c r="C5" s="60">
        <v>541.7430213192016</v>
      </c>
      <c r="D5" s="60">
        <v>237.4808477498709</v>
      </c>
      <c r="E5" s="60">
        <v>216.67905898478773</v>
      </c>
      <c r="F5" s="88">
        <v>391.05307852819533</v>
      </c>
      <c r="G5" s="88">
        <v>518.7746276637544</v>
      </c>
      <c r="H5" s="88">
        <v>626.1039535466329</v>
      </c>
      <c r="I5" s="88">
        <v>1721.4060903978918</v>
      </c>
      <c r="J5" s="88">
        <v>2452.701397523485</v>
      </c>
      <c r="K5" s="88">
        <v>2075.94342544805</v>
      </c>
      <c r="L5" s="88">
        <v>2863.3454305284245</v>
      </c>
      <c r="M5" s="89">
        <v>2092.2805383874934</v>
      </c>
      <c r="N5" s="89">
        <v>2532.4654711830135</v>
      </c>
      <c r="P5" s="130"/>
    </row>
    <row r="6" spans="1:16" ht="12">
      <c r="A6" s="48">
        <v>50</v>
      </c>
      <c r="B6" s="59" t="s">
        <v>169</v>
      </c>
      <c r="C6" s="60">
        <v>2510.999999999886</v>
      </c>
      <c r="D6" s="60">
        <v>271.0000000000006</v>
      </c>
      <c r="E6" s="60">
        <v>119.99999999999974</v>
      </c>
      <c r="F6" s="88">
        <v>147.0000000000001</v>
      </c>
      <c r="G6" s="88">
        <v>34</v>
      </c>
      <c r="H6" s="88">
        <v>0</v>
      </c>
      <c r="I6" s="88">
        <v>298.00000000000017</v>
      </c>
      <c r="J6" s="88">
        <v>3905.0000000000114</v>
      </c>
      <c r="K6" s="88">
        <v>2431.9999999999523</v>
      </c>
      <c r="L6" s="88">
        <v>7102.999999999685</v>
      </c>
      <c r="M6" s="89">
        <v>20700.000000000102</v>
      </c>
      <c r="N6" s="89">
        <v>34108.99999999981</v>
      </c>
      <c r="P6" s="130"/>
    </row>
    <row r="7" spans="1:16" ht="12">
      <c r="A7" s="48">
        <v>60</v>
      </c>
      <c r="B7" s="59" t="s">
        <v>59</v>
      </c>
      <c r="C7" s="60">
        <v>91808.33948981819</v>
      </c>
      <c r="D7" s="60">
        <v>14111.42269819069</v>
      </c>
      <c r="E7" s="60">
        <v>9229.616223934983</v>
      </c>
      <c r="F7" s="88">
        <v>12519.002374285596</v>
      </c>
      <c r="G7" s="88">
        <v>10594.960897791247</v>
      </c>
      <c r="H7" s="88">
        <v>11513.888759576603</v>
      </c>
      <c r="I7" s="88">
        <v>31524.02746612322</v>
      </c>
      <c r="J7" s="88">
        <v>80067.87285710203</v>
      </c>
      <c r="K7" s="88">
        <v>69715.1325192431</v>
      </c>
      <c r="L7" s="88">
        <v>164673.7034954636</v>
      </c>
      <c r="M7" s="89">
        <v>324047.82025422016</v>
      </c>
      <c r="N7" s="89">
        <v>544519.7734124904</v>
      </c>
      <c r="P7" s="130"/>
    </row>
    <row r="8" spans="1:16" ht="12">
      <c r="A8" s="48">
        <v>70</v>
      </c>
      <c r="B8" s="59" t="s">
        <v>58</v>
      </c>
      <c r="C8" s="60">
        <v>2961.5593383812343</v>
      </c>
      <c r="D8" s="60">
        <v>503.97938207823915</v>
      </c>
      <c r="E8" s="60">
        <v>297.72955561080596</v>
      </c>
      <c r="F8" s="88">
        <v>417.3000791428532</v>
      </c>
      <c r="G8" s="88">
        <v>341.7729321868144</v>
      </c>
      <c r="H8" s="88">
        <v>383.7962919858864</v>
      </c>
      <c r="I8" s="88">
        <v>1016.9041118104263</v>
      </c>
      <c r="J8" s="88">
        <v>2582.8346082936137</v>
      </c>
      <c r="K8" s="88">
        <v>2323.8377506414413</v>
      </c>
      <c r="L8" s="88">
        <v>5312.0549514665645</v>
      </c>
      <c r="M8" s="89">
        <v>10801.59400847402</v>
      </c>
      <c r="N8" s="89">
        <v>17565.153981048064</v>
      </c>
      <c r="P8" s="130"/>
    </row>
    <row r="9" spans="1:16" ht="12" hidden="1">
      <c r="A9" s="48">
        <v>80</v>
      </c>
      <c r="B9" s="59" t="s">
        <v>127</v>
      </c>
      <c r="C9" s="60"/>
      <c r="D9" s="60"/>
      <c r="E9" s="60"/>
      <c r="F9" s="88"/>
      <c r="G9" s="88"/>
      <c r="H9" s="88"/>
      <c r="I9" s="88"/>
      <c r="J9" s="88"/>
      <c r="K9" s="88"/>
      <c r="L9" s="88"/>
      <c r="M9" s="89"/>
      <c r="N9" s="89"/>
      <c r="P9" s="130"/>
    </row>
    <row r="10" spans="1:16" ht="12" hidden="1">
      <c r="A10" s="48">
        <v>81</v>
      </c>
      <c r="B10" s="59" t="s">
        <v>128</v>
      </c>
      <c r="C10" s="60"/>
      <c r="D10" s="60"/>
      <c r="E10" s="60"/>
      <c r="F10" s="88"/>
      <c r="G10" s="88"/>
      <c r="H10" s="88"/>
      <c r="I10" s="88"/>
      <c r="J10" s="88"/>
      <c r="K10" s="88"/>
      <c r="L10" s="88"/>
      <c r="M10" s="89"/>
      <c r="N10" s="89"/>
      <c r="P10" s="130"/>
    </row>
    <row r="11" spans="1:16" ht="12">
      <c r="A11" s="48">
        <v>90</v>
      </c>
      <c r="B11" s="59"/>
      <c r="C11" s="60"/>
      <c r="D11" s="60"/>
      <c r="E11" s="60"/>
      <c r="F11" s="88"/>
      <c r="G11" s="88"/>
      <c r="H11" s="88"/>
      <c r="I11" s="88"/>
      <c r="J11" s="88"/>
      <c r="K11" s="88"/>
      <c r="L11" s="88"/>
      <c r="M11" s="89"/>
      <c r="N11" s="89"/>
      <c r="P11" s="130"/>
    </row>
    <row r="12" spans="1:16" ht="12">
      <c r="A12" s="48">
        <v>100</v>
      </c>
      <c r="B12" s="59" t="s">
        <v>45</v>
      </c>
      <c r="C12" s="60"/>
      <c r="D12" s="60"/>
      <c r="E12" s="60"/>
      <c r="F12" s="88"/>
      <c r="G12" s="88"/>
      <c r="H12" s="88"/>
      <c r="I12" s="88"/>
      <c r="J12" s="88"/>
      <c r="K12" s="88"/>
      <c r="L12" s="88"/>
      <c r="M12" s="89"/>
      <c r="N12" s="89"/>
      <c r="P12" s="130"/>
    </row>
    <row r="13" spans="1:16" ht="12">
      <c r="A13" s="48">
        <v>110</v>
      </c>
      <c r="B13" s="59" t="s">
        <v>107</v>
      </c>
      <c r="C13" s="60">
        <v>841.0701052629358</v>
      </c>
      <c r="D13" s="60">
        <v>195.28505052122196</v>
      </c>
      <c r="E13" s="60">
        <v>136.74330665210138</v>
      </c>
      <c r="F13" s="88">
        <v>174.8701710296712</v>
      </c>
      <c r="G13" s="88">
        <v>274.8911007864657</v>
      </c>
      <c r="H13" s="88">
        <v>325.545481287832</v>
      </c>
      <c r="I13" s="88">
        <v>941.6423482336871</v>
      </c>
      <c r="J13" s="88">
        <v>3352.773152456043</v>
      </c>
      <c r="K13" s="88">
        <v>2200.2756701849275</v>
      </c>
      <c r="L13" s="88">
        <v>3875.9924009442884</v>
      </c>
      <c r="M13" s="89">
        <v>8323.509441471515</v>
      </c>
      <c r="N13" s="89">
        <v>16017.469245565555</v>
      </c>
      <c r="P13" s="130"/>
    </row>
    <row r="14" spans="1:16" ht="12">
      <c r="A14" s="48">
        <v>120</v>
      </c>
      <c r="B14" s="59" t="s">
        <v>108</v>
      </c>
      <c r="C14" s="60">
        <v>763.6857271354988</v>
      </c>
      <c r="D14" s="60">
        <v>160.31421385977612</v>
      </c>
      <c r="E14" s="60">
        <v>117.51084567687874</v>
      </c>
      <c r="F14" s="88">
        <v>129.9438529188863</v>
      </c>
      <c r="G14" s="88">
        <v>205.89053762027794</v>
      </c>
      <c r="H14" s="88">
        <v>256.5836129866304</v>
      </c>
      <c r="I14" s="88">
        <v>658.0411174015745</v>
      </c>
      <c r="J14" s="88">
        <v>2836.5069872136837</v>
      </c>
      <c r="K14" s="88">
        <v>1700.5239311318714</v>
      </c>
      <c r="L14" s="88">
        <v>3393.8729032416695</v>
      </c>
      <c r="M14" s="89">
        <v>5555.9467936048195</v>
      </c>
      <c r="N14" s="89">
        <v>11938.528938888408</v>
      </c>
      <c r="P14" s="130"/>
    </row>
    <row r="15" spans="1:16" ht="12">
      <c r="A15" s="48">
        <v>121</v>
      </c>
      <c r="B15" s="59" t="s">
        <v>129</v>
      </c>
      <c r="C15" s="60">
        <v>3.183907502947835</v>
      </c>
      <c r="D15" s="60">
        <v>3.2503398058252424</v>
      </c>
      <c r="E15" s="60">
        <v>1.0617924065325839</v>
      </c>
      <c r="F15" s="88">
        <v>8.61157093038484</v>
      </c>
      <c r="G15" s="88">
        <v>5.109016920220066</v>
      </c>
      <c r="H15" s="88">
        <v>4.163568873275237</v>
      </c>
      <c r="I15" s="88">
        <v>29.66558716410357</v>
      </c>
      <c r="J15" s="88">
        <v>44.03625995980079</v>
      </c>
      <c r="K15" s="88">
        <v>33.93881108365444</v>
      </c>
      <c r="L15" s="88">
        <v>55.140294876522205</v>
      </c>
      <c r="M15" s="89">
        <v>363.67731713511614</v>
      </c>
      <c r="N15" s="89">
        <v>416.26058104228605</v>
      </c>
      <c r="P15" s="130"/>
    </row>
    <row r="16" spans="1:16" ht="12">
      <c r="A16" s="48">
        <v>130</v>
      </c>
      <c r="B16" s="59"/>
      <c r="C16" s="60"/>
      <c r="D16" s="60"/>
      <c r="E16" s="60"/>
      <c r="F16" s="88"/>
      <c r="G16" s="88"/>
      <c r="H16" s="88"/>
      <c r="I16" s="88"/>
      <c r="J16" s="88"/>
      <c r="K16" s="88"/>
      <c r="L16" s="88"/>
      <c r="M16" s="89"/>
      <c r="N16" s="89"/>
      <c r="P16" s="130"/>
    </row>
    <row r="17" spans="1:16" ht="12">
      <c r="A17" s="48">
        <v>140</v>
      </c>
      <c r="B17" s="59" t="s">
        <v>109</v>
      </c>
      <c r="C17" s="60">
        <v>27.522936755452683</v>
      </c>
      <c r="D17" s="60">
        <v>16.62742960911765</v>
      </c>
      <c r="E17" s="60">
        <v>8.956970342903325</v>
      </c>
      <c r="F17" s="88">
        <v>49.0802247684199</v>
      </c>
      <c r="G17" s="88">
        <v>55.94089205916904</v>
      </c>
      <c r="H17" s="88">
        <v>69.30636259294083</v>
      </c>
      <c r="I17" s="88">
        <v>189.7106023564533</v>
      </c>
      <c r="J17" s="88">
        <v>374.5698369302821</v>
      </c>
      <c r="K17" s="88">
        <v>352.2560023989669</v>
      </c>
      <c r="L17" s="88">
        <v>720.9685025464858</v>
      </c>
      <c r="M17" s="89">
        <v>2880.6359450076316</v>
      </c>
      <c r="N17" s="89">
        <v>2914.265740318933</v>
      </c>
      <c r="P17" s="130"/>
    </row>
    <row r="18" spans="1:16" ht="12">
      <c r="A18" s="48">
        <v>150</v>
      </c>
      <c r="B18" s="59" t="s">
        <v>110</v>
      </c>
      <c r="C18" s="60">
        <v>17.04845636497255</v>
      </c>
      <c r="D18" s="60">
        <v>6.345747614966349</v>
      </c>
      <c r="E18" s="60">
        <v>1.0617924065325839</v>
      </c>
      <c r="F18" s="88">
        <v>27.704527606560323</v>
      </c>
      <c r="G18" s="88">
        <v>37.01956637603785</v>
      </c>
      <c r="H18" s="88">
        <v>32.876005766977165</v>
      </c>
      <c r="I18" s="88">
        <v>84.7448209921164</v>
      </c>
      <c r="J18" s="88">
        <v>183.54969609626153</v>
      </c>
      <c r="K18" s="88">
        <v>107.2304016220368</v>
      </c>
      <c r="L18" s="88">
        <v>341.47294367648755</v>
      </c>
      <c r="M18" s="89">
        <v>1286.9878933583595</v>
      </c>
      <c r="N18" s="89">
        <v>1435.227747802518</v>
      </c>
      <c r="P18" s="130"/>
    </row>
    <row r="19" spans="1:16" ht="12">
      <c r="A19" s="48">
        <v>151</v>
      </c>
      <c r="B19" s="59" t="s">
        <v>130</v>
      </c>
      <c r="C19" s="60">
        <v>6.03313597281975</v>
      </c>
      <c r="D19" s="60">
        <v>2.3823529411764706</v>
      </c>
      <c r="E19" s="60">
        <v>0</v>
      </c>
      <c r="F19" s="88">
        <v>0</v>
      </c>
      <c r="G19" s="88">
        <v>0</v>
      </c>
      <c r="H19" s="88">
        <v>3.1299412881075384</v>
      </c>
      <c r="I19" s="88">
        <v>9.486038006960024</v>
      </c>
      <c r="J19" s="88">
        <v>10.381581160346116</v>
      </c>
      <c r="K19" s="88">
        <v>6.935376061942327</v>
      </c>
      <c r="L19" s="88">
        <v>21.179733328979268</v>
      </c>
      <c r="M19" s="89">
        <v>310.7374958991299</v>
      </c>
      <c r="N19" s="89">
        <v>207.52132166430056</v>
      </c>
      <c r="P19" s="130"/>
    </row>
    <row r="20" spans="1:16" ht="12">
      <c r="A20" s="48">
        <v>160</v>
      </c>
      <c r="B20" s="59"/>
      <c r="C20" s="60"/>
      <c r="D20" s="60"/>
      <c r="E20" s="60"/>
      <c r="F20" s="88"/>
      <c r="G20" s="88"/>
      <c r="H20" s="88"/>
      <c r="I20" s="88"/>
      <c r="J20" s="88"/>
      <c r="K20" s="88"/>
      <c r="L20" s="88"/>
      <c r="M20" s="89"/>
      <c r="N20" s="89"/>
      <c r="P20" s="130"/>
    </row>
    <row r="21" spans="1:16" ht="12">
      <c r="A21" s="48">
        <v>170</v>
      </c>
      <c r="B21" s="59" t="s">
        <v>44</v>
      </c>
      <c r="C21" s="60">
        <v>1810.2564122831736</v>
      </c>
      <c r="D21" s="60">
        <v>255.20359864074635</v>
      </c>
      <c r="E21" s="60">
        <v>164.62355143745688</v>
      </c>
      <c r="F21" s="88">
        <v>259.2927498842292</v>
      </c>
      <c r="G21" s="88">
        <v>210.98439906002548</v>
      </c>
      <c r="H21" s="88">
        <v>205.1552679218614</v>
      </c>
      <c r="I21" s="88">
        <v>916.8071775711436</v>
      </c>
      <c r="J21" s="88">
        <v>2808.634518754568</v>
      </c>
      <c r="K21" s="88">
        <v>2179.272596564518</v>
      </c>
      <c r="L21" s="88">
        <v>5227.820553261104</v>
      </c>
      <c r="M21" s="89">
        <v>12880.400831440333</v>
      </c>
      <c r="N21" s="89">
        <v>18539.463871225846</v>
      </c>
      <c r="P21" s="130"/>
    </row>
    <row r="22" spans="1:16" ht="12">
      <c r="A22" s="48">
        <v>180</v>
      </c>
      <c r="B22" s="59" t="s">
        <v>43</v>
      </c>
      <c r="C22" s="60">
        <v>1810.2564122831736</v>
      </c>
      <c r="D22" s="60">
        <v>254.18208857940368</v>
      </c>
      <c r="E22" s="60">
        <v>159.31458940479396</v>
      </c>
      <c r="F22" s="88">
        <v>258.23874157103893</v>
      </c>
      <c r="G22" s="88">
        <v>205.84255372982486</v>
      </c>
      <c r="H22" s="88">
        <v>201.0027101800574</v>
      </c>
      <c r="I22" s="88">
        <v>911.4793611018141</v>
      </c>
      <c r="J22" s="88">
        <v>2768.949422254404</v>
      </c>
      <c r="K22" s="88">
        <v>2165.97661178665</v>
      </c>
      <c r="L22" s="88">
        <v>5203.926134054306</v>
      </c>
      <c r="M22" s="89">
        <v>12787.638481595854</v>
      </c>
      <c r="N22" s="89">
        <v>18422.32868403816</v>
      </c>
      <c r="P22" s="130"/>
    </row>
    <row r="23" spans="1:16" ht="12">
      <c r="A23" s="48">
        <v>190</v>
      </c>
      <c r="B23" s="59" t="s">
        <v>42</v>
      </c>
      <c r="C23" s="60">
        <v>1715.0806806269245</v>
      </c>
      <c r="D23" s="60">
        <v>226.7835164523014</v>
      </c>
      <c r="E23" s="60">
        <v>138.95568747571065</v>
      </c>
      <c r="F23" s="88">
        <v>212.9648103270127</v>
      </c>
      <c r="G23" s="88">
        <v>138.5865556195554</v>
      </c>
      <c r="H23" s="88">
        <v>144.76200412687743</v>
      </c>
      <c r="I23" s="88">
        <v>640.0576840152793</v>
      </c>
      <c r="J23" s="88">
        <v>2299.751652984182</v>
      </c>
      <c r="K23" s="88">
        <v>1633.8642790394886</v>
      </c>
      <c r="L23" s="88">
        <v>4616.550706913695</v>
      </c>
      <c r="M23" s="89">
        <v>9815.663085485388</v>
      </c>
      <c r="N23" s="89">
        <v>14596.819706766508</v>
      </c>
      <c r="P23" s="130"/>
    </row>
    <row r="24" spans="1:16" ht="12">
      <c r="A24" s="48">
        <v>191</v>
      </c>
      <c r="B24" s="59" t="s">
        <v>113</v>
      </c>
      <c r="C24" s="60">
        <v>9.494331651787013</v>
      </c>
      <c r="D24" s="60">
        <v>2.3823529411764706</v>
      </c>
      <c r="E24" s="60">
        <v>0</v>
      </c>
      <c r="F24" s="88">
        <v>7.8434988416646565</v>
      </c>
      <c r="G24" s="88">
        <v>2.0548355344106306</v>
      </c>
      <c r="H24" s="88">
        <v>1.0516749863009265</v>
      </c>
      <c r="I24" s="88">
        <v>6.049390000570929</v>
      </c>
      <c r="J24" s="88">
        <v>19.296781243106167</v>
      </c>
      <c r="K24" s="88">
        <v>8.687133454076124</v>
      </c>
      <c r="L24" s="88">
        <v>17.99970677873207</v>
      </c>
      <c r="M24" s="89">
        <v>278.57185870059834</v>
      </c>
      <c r="N24" s="89">
        <v>445.85986215979744</v>
      </c>
      <c r="P24" s="130"/>
    </row>
    <row r="25" spans="1:16" ht="12">
      <c r="A25" s="48">
        <v>200</v>
      </c>
      <c r="B25" s="59"/>
      <c r="C25" s="60"/>
      <c r="D25" s="60"/>
      <c r="E25" s="60"/>
      <c r="F25" s="88"/>
      <c r="G25" s="88"/>
      <c r="H25" s="88"/>
      <c r="I25" s="88"/>
      <c r="J25" s="88"/>
      <c r="K25" s="88"/>
      <c r="L25" s="88"/>
      <c r="M25" s="89"/>
      <c r="N25" s="89"/>
      <c r="P25" s="130"/>
    </row>
    <row r="26" spans="1:16" ht="12">
      <c r="A26" s="48">
        <v>210</v>
      </c>
      <c r="B26" s="59" t="s">
        <v>114</v>
      </c>
      <c r="C26" s="60">
        <v>3.113086902715154</v>
      </c>
      <c r="D26" s="60">
        <v>1.0215100613426589</v>
      </c>
      <c r="E26" s="60">
        <v>1.0617924065325839</v>
      </c>
      <c r="F26" s="88">
        <v>4.462375591791583</v>
      </c>
      <c r="G26" s="88">
        <v>9.284344809002478</v>
      </c>
      <c r="H26" s="88">
        <v>5.168137925838492</v>
      </c>
      <c r="I26" s="88">
        <v>12.548260422611044</v>
      </c>
      <c r="J26" s="88">
        <v>9.020176919395396</v>
      </c>
      <c r="K26" s="88">
        <v>19.502921640860556</v>
      </c>
      <c r="L26" s="88">
        <v>16.290839592607934</v>
      </c>
      <c r="M26" s="89">
        <v>177.2216763160615</v>
      </c>
      <c r="N26" s="89">
        <v>57.116167840302026</v>
      </c>
      <c r="P26" s="130"/>
    </row>
    <row r="27" spans="1:16" ht="12">
      <c r="A27" s="48">
        <v>220</v>
      </c>
      <c r="B27" s="59" t="s">
        <v>115</v>
      </c>
      <c r="C27" s="60">
        <v>0</v>
      </c>
      <c r="D27" s="60">
        <v>1.0215100613426589</v>
      </c>
      <c r="E27" s="60">
        <v>1.0617924065325839</v>
      </c>
      <c r="F27" s="88">
        <v>0</v>
      </c>
      <c r="G27" s="88">
        <v>0</v>
      </c>
      <c r="H27" s="88">
        <v>3.100882755503095</v>
      </c>
      <c r="I27" s="88">
        <v>0</v>
      </c>
      <c r="J27" s="88">
        <v>0</v>
      </c>
      <c r="K27" s="88">
        <v>2.141519250780437</v>
      </c>
      <c r="L27" s="88">
        <v>4.001353757242589</v>
      </c>
      <c r="M27" s="89">
        <v>2.200999415235766</v>
      </c>
      <c r="N27" s="89">
        <v>0</v>
      </c>
      <c r="P27" s="130"/>
    </row>
    <row r="28" spans="1:16" ht="12">
      <c r="A28" s="48">
        <v>221</v>
      </c>
      <c r="B28" s="59" t="s">
        <v>116</v>
      </c>
      <c r="C28" s="60">
        <v>1.110336104415094</v>
      </c>
      <c r="D28" s="60">
        <v>0</v>
      </c>
      <c r="E28" s="60">
        <v>0</v>
      </c>
      <c r="F28" s="88">
        <v>0</v>
      </c>
      <c r="G28" s="88">
        <v>0</v>
      </c>
      <c r="H28" s="88">
        <v>2.0672551703353967</v>
      </c>
      <c r="I28" s="88">
        <v>2.8881775813126</v>
      </c>
      <c r="J28" s="88">
        <v>4.270176509562486</v>
      </c>
      <c r="K28" s="88">
        <v>2.773314117763682</v>
      </c>
      <c r="L28" s="88">
        <v>4.208735032181115</v>
      </c>
      <c r="M28" s="89">
        <v>111.18108081294909</v>
      </c>
      <c r="N28" s="89">
        <v>24.215482442068016</v>
      </c>
      <c r="P28" s="130"/>
    </row>
    <row r="29" spans="1:16" ht="12">
      <c r="A29" s="48">
        <v>230</v>
      </c>
      <c r="B29" s="59"/>
      <c r="C29" s="60"/>
      <c r="D29" s="60"/>
      <c r="E29" s="60"/>
      <c r="F29" s="88"/>
      <c r="G29" s="88"/>
      <c r="H29" s="88"/>
      <c r="I29" s="88"/>
      <c r="J29" s="88"/>
      <c r="K29" s="88"/>
      <c r="L29" s="88"/>
      <c r="M29" s="89"/>
      <c r="N29" s="89"/>
      <c r="P29" s="130"/>
    </row>
    <row r="30" spans="1:16" ht="12">
      <c r="A30" s="48">
        <v>240</v>
      </c>
      <c r="B30" s="59" t="s">
        <v>117</v>
      </c>
      <c r="C30" s="60">
        <v>18.647853835910183</v>
      </c>
      <c r="D30" s="60">
        <v>3.5655426452078403</v>
      </c>
      <c r="E30" s="60">
        <v>7.432546845728087</v>
      </c>
      <c r="F30" s="88">
        <v>11.251866120266001</v>
      </c>
      <c r="G30" s="88">
        <v>7.459116296943984</v>
      </c>
      <c r="H30" s="88">
        <v>3.1189301566363232</v>
      </c>
      <c r="I30" s="88">
        <v>4.640778672254026</v>
      </c>
      <c r="J30" s="88">
        <v>48.891237206269054</v>
      </c>
      <c r="K30" s="88">
        <v>20.36625170898578</v>
      </c>
      <c r="L30" s="88">
        <v>36.12965560853242</v>
      </c>
      <c r="M30" s="89">
        <v>150.73988118916245</v>
      </c>
      <c r="N30" s="89">
        <v>386.82460391945085</v>
      </c>
      <c r="P30" s="130"/>
    </row>
    <row r="31" spans="1:16" ht="12">
      <c r="A31" s="48">
        <v>250</v>
      </c>
      <c r="B31" s="59" t="s">
        <v>118</v>
      </c>
      <c r="C31" s="60">
        <v>0</v>
      </c>
      <c r="D31" s="60">
        <v>0</v>
      </c>
      <c r="E31" s="60">
        <v>3.1853772195977514</v>
      </c>
      <c r="F31" s="88">
        <v>0</v>
      </c>
      <c r="G31" s="88">
        <v>0</v>
      </c>
      <c r="H31" s="88">
        <v>0</v>
      </c>
      <c r="I31" s="88">
        <v>1.0655632938659088</v>
      </c>
      <c r="J31" s="88">
        <v>19.401758079741512</v>
      </c>
      <c r="K31" s="88">
        <v>0.7138397502601457</v>
      </c>
      <c r="L31" s="88">
        <v>5.806780626865355</v>
      </c>
      <c r="M31" s="89">
        <v>31.839458508836387</v>
      </c>
      <c r="N31" s="89">
        <v>1.0844835472327603</v>
      </c>
      <c r="P31" s="130"/>
    </row>
    <row r="32" spans="1:16" ht="12">
      <c r="A32" s="48">
        <v>251</v>
      </c>
      <c r="B32" s="59" t="s">
        <v>119</v>
      </c>
      <c r="C32" s="60">
        <v>4.628598247809762</v>
      </c>
      <c r="D32" s="60">
        <v>0</v>
      </c>
      <c r="E32" s="60">
        <v>0</v>
      </c>
      <c r="F32" s="88">
        <v>3.4083672786013466</v>
      </c>
      <c r="G32" s="88">
        <v>0</v>
      </c>
      <c r="H32" s="88">
        <v>2.0672551703353967</v>
      </c>
      <c r="I32" s="88">
        <v>3.5752153783881173</v>
      </c>
      <c r="J32" s="88">
        <v>5.043860523393009</v>
      </c>
      <c r="K32" s="88">
        <v>3.5691987513007284</v>
      </c>
      <c r="L32" s="88">
        <v>5.175180233324876</v>
      </c>
      <c r="M32" s="89">
        <v>67.28948594040888</v>
      </c>
      <c r="N32" s="89">
        <v>314.6144723664714</v>
      </c>
      <c r="P32" s="130"/>
    </row>
    <row r="33" spans="1:16" ht="12">
      <c r="A33" s="48">
        <v>260</v>
      </c>
      <c r="B33" s="59"/>
      <c r="C33" s="60"/>
      <c r="D33" s="60"/>
      <c r="E33" s="60"/>
      <c r="F33" s="88"/>
      <c r="G33" s="88"/>
      <c r="H33" s="88"/>
      <c r="I33" s="88"/>
      <c r="J33" s="88"/>
      <c r="K33" s="88"/>
      <c r="L33" s="88"/>
      <c r="M33" s="89"/>
      <c r="N33" s="89"/>
      <c r="P33" s="130"/>
    </row>
    <row r="34" spans="1:16" ht="12">
      <c r="A34" s="48">
        <v>270</v>
      </c>
      <c r="B34" s="59" t="s">
        <v>120</v>
      </c>
      <c r="C34" s="60">
        <v>488.05460822961766</v>
      </c>
      <c r="D34" s="60">
        <v>88.13165371091043</v>
      </c>
      <c r="E34" s="60">
        <v>60.42022935189915</v>
      </c>
      <c r="F34" s="88">
        <v>114.76065421065066</v>
      </c>
      <c r="G34" s="88">
        <v>117.14003861565529</v>
      </c>
      <c r="H34" s="88">
        <v>139.8322393862072</v>
      </c>
      <c r="I34" s="88">
        <v>438.1422292998817</v>
      </c>
      <c r="J34" s="88">
        <v>570.5043065253981</v>
      </c>
      <c r="K34" s="88">
        <v>641.8167433456078</v>
      </c>
      <c r="L34" s="88">
        <v>1131.3043948580098</v>
      </c>
      <c r="M34" s="89">
        <v>3618.014649255899</v>
      </c>
      <c r="N34" s="89">
        <v>5545.45314870226</v>
      </c>
      <c r="P34" s="130"/>
    </row>
    <row r="35" spans="1:16" ht="12">
      <c r="A35" s="48">
        <v>280</v>
      </c>
      <c r="B35" s="59" t="s">
        <v>41</v>
      </c>
      <c r="C35" s="60">
        <v>465.1158009454633</v>
      </c>
      <c r="D35" s="60">
        <v>81.01243009974334</v>
      </c>
      <c r="E35" s="60">
        <v>57.274177943114466</v>
      </c>
      <c r="F35" s="88">
        <v>110.64942518901354</v>
      </c>
      <c r="G35" s="88">
        <v>111.00977438940566</v>
      </c>
      <c r="H35" s="88">
        <v>121.33121201993441</v>
      </c>
      <c r="I35" s="88">
        <v>409.87677648714646</v>
      </c>
      <c r="J35" s="88">
        <v>527.385652803034</v>
      </c>
      <c r="K35" s="88">
        <v>589.7534892050217</v>
      </c>
      <c r="L35" s="88">
        <v>1069.2877576677224</v>
      </c>
      <c r="M35" s="89">
        <v>3468.443418239734</v>
      </c>
      <c r="N35" s="89">
        <v>5182.587390173236</v>
      </c>
      <c r="P35" s="130"/>
    </row>
    <row r="36" spans="1:16" ht="12">
      <c r="A36" s="48">
        <v>290</v>
      </c>
      <c r="B36" s="59" t="s">
        <v>40</v>
      </c>
      <c r="C36" s="60">
        <v>69.79941620703937</v>
      </c>
      <c r="D36" s="60">
        <v>20.70514370614541</v>
      </c>
      <c r="E36" s="60">
        <v>10.303317578821343</v>
      </c>
      <c r="F36" s="88">
        <v>21.05901647619786</v>
      </c>
      <c r="G36" s="88">
        <v>26.019478061405103</v>
      </c>
      <c r="H36" s="88">
        <v>39.18015047017682</v>
      </c>
      <c r="I36" s="88">
        <v>93.51934855501469</v>
      </c>
      <c r="J36" s="88">
        <v>145.598898206054</v>
      </c>
      <c r="K36" s="88">
        <v>124.95712273740997</v>
      </c>
      <c r="L36" s="88">
        <v>181.19043376662717</v>
      </c>
      <c r="M36" s="89">
        <v>627.1072267261663</v>
      </c>
      <c r="N36" s="89">
        <v>1370.2282068581756</v>
      </c>
      <c r="P36" s="130"/>
    </row>
    <row r="37" spans="1:16" ht="12">
      <c r="A37" s="48">
        <v>300</v>
      </c>
      <c r="B37" s="59" t="s">
        <v>121</v>
      </c>
      <c r="C37" s="60">
        <v>443.2278423787189</v>
      </c>
      <c r="D37" s="60">
        <v>71.91393780962342</v>
      </c>
      <c r="E37" s="60">
        <v>49.275025648602345</v>
      </c>
      <c r="F37" s="88">
        <v>100.3592515005608</v>
      </c>
      <c r="G37" s="88">
        <v>84.59249093054217</v>
      </c>
      <c r="H37" s="88">
        <v>100.11966274292277</v>
      </c>
      <c r="I37" s="88">
        <v>253.20357813836145</v>
      </c>
      <c r="J37" s="88">
        <v>357.57124105240194</v>
      </c>
      <c r="K37" s="88">
        <v>365.8153799263908</v>
      </c>
      <c r="L37" s="88">
        <v>781.4568637426432</v>
      </c>
      <c r="M37" s="89">
        <v>2335.9764090601407</v>
      </c>
      <c r="N37" s="89">
        <v>3206.833799279395</v>
      </c>
      <c r="P37" s="130"/>
    </row>
    <row r="38" spans="1:16" ht="12">
      <c r="A38" s="48">
        <v>301</v>
      </c>
      <c r="B38" s="59" t="s">
        <v>122</v>
      </c>
      <c r="C38" s="60">
        <v>2.220672208830188</v>
      </c>
      <c r="D38" s="60">
        <v>0</v>
      </c>
      <c r="E38" s="60">
        <v>2.6694172438442325</v>
      </c>
      <c r="F38" s="88">
        <v>2.042858693461103</v>
      </c>
      <c r="G38" s="88">
        <v>1.0051747068069157</v>
      </c>
      <c r="H38" s="88">
        <v>2.078266301806612</v>
      </c>
      <c r="I38" s="88">
        <v>7.216584183084954</v>
      </c>
      <c r="J38" s="88">
        <v>6.405264764343729</v>
      </c>
      <c r="K38" s="88">
        <v>7.671995719013081</v>
      </c>
      <c r="L38" s="88">
        <v>9.228624127644348</v>
      </c>
      <c r="M38" s="89">
        <v>97.67840730190723</v>
      </c>
      <c r="N38" s="89">
        <v>299.1942101270543</v>
      </c>
      <c r="P38" s="130"/>
    </row>
    <row r="39" spans="1:16" ht="12">
      <c r="A39" s="48">
        <v>310</v>
      </c>
      <c r="B39" s="59"/>
      <c r="C39" s="60"/>
      <c r="D39" s="60"/>
      <c r="E39" s="60"/>
      <c r="F39" s="88"/>
      <c r="G39" s="88"/>
      <c r="H39" s="88"/>
      <c r="I39" s="88"/>
      <c r="J39" s="88"/>
      <c r="K39" s="88"/>
      <c r="L39" s="88"/>
      <c r="M39" s="89"/>
      <c r="N39" s="89"/>
      <c r="P39" s="130"/>
    </row>
    <row r="40" spans="1:16" ht="12">
      <c r="A40" s="48">
        <v>320</v>
      </c>
      <c r="B40" s="59" t="s">
        <v>39</v>
      </c>
      <c r="C40" s="60">
        <v>2289.057294183647</v>
      </c>
      <c r="D40" s="60">
        <v>348.16663389009466</v>
      </c>
      <c r="E40" s="60">
        <v>219.16821330790907</v>
      </c>
      <c r="F40" s="88">
        <v>408.10922560930925</v>
      </c>
      <c r="G40" s="88">
        <v>346.8840900434774</v>
      </c>
      <c r="H40" s="88">
        <v>369.52034056000167</v>
      </c>
      <c r="I40" s="88">
        <v>1361.3649729963201</v>
      </c>
      <c r="J40" s="88">
        <v>3521.194410309742</v>
      </c>
      <c r="K40" s="88">
        <v>2807.4194943162597</v>
      </c>
      <c r="L40" s="88">
        <v>6572.47252728631</v>
      </c>
      <c r="M40" s="89">
        <v>17236.33374478263</v>
      </c>
      <c r="N40" s="89">
        <v>24702.93653229498</v>
      </c>
      <c r="P40" s="130"/>
    </row>
    <row r="41" spans="1:16" ht="12">
      <c r="A41" s="48">
        <v>330</v>
      </c>
      <c r="B41" s="59" t="s">
        <v>38</v>
      </c>
      <c r="C41" s="60">
        <v>2211.672916056208</v>
      </c>
      <c r="D41" s="60">
        <v>313.1957972286487</v>
      </c>
      <c r="E41" s="60">
        <v>199.93575233268652</v>
      </c>
      <c r="F41" s="88">
        <v>363.18290749852423</v>
      </c>
      <c r="G41" s="88">
        <v>277.8835268772882</v>
      </c>
      <c r="H41" s="88">
        <v>300.5584722588014</v>
      </c>
      <c r="I41" s="88">
        <v>1077.7637421642062</v>
      </c>
      <c r="J41" s="88">
        <v>3004.9282450673836</v>
      </c>
      <c r="K41" s="88">
        <v>2307.6677552631827</v>
      </c>
      <c r="L41" s="88">
        <v>6090.353029583694</v>
      </c>
      <c r="M41" s="89">
        <v>14468.771096916227</v>
      </c>
      <c r="N41" s="89">
        <v>20623.99622561784</v>
      </c>
      <c r="P41" s="130"/>
    </row>
    <row r="42" spans="1:16" ht="12">
      <c r="A42" s="48">
        <v>340</v>
      </c>
      <c r="B42" s="59" t="s">
        <v>37</v>
      </c>
      <c r="C42" s="60">
        <v>77.38437812743787</v>
      </c>
      <c r="D42" s="60">
        <v>34.97083666144589</v>
      </c>
      <c r="E42" s="60">
        <v>19.23246097522258</v>
      </c>
      <c r="F42" s="88">
        <v>44.92631811078514</v>
      </c>
      <c r="G42" s="88">
        <v>69.00056316618802</v>
      </c>
      <c r="H42" s="88">
        <v>68.9618683012012</v>
      </c>
      <c r="I42" s="88">
        <v>283.6012308321112</v>
      </c>
      <c r="J42" s="88">
        <v>516.2661652423586</v>
      </c>
      <c r="K42" s="88">
        <v>499.75173905304024</v>
      </c>
      <c r="L42" s="88">
        <v>482.1194977026484</v>
      </c>
      <c r="M42" s="89">
        <v>2767.562647866683</v>
      </c>
      <c r="N42" s="89">
        <v>4078.940306677136</v>
      </c>
      <c r="P42" s="130"/>
    </row>
    <row r="43" spans="1:16" ht="12">
      <c r="A43" s="48">
        <v>350</v>
      </c>
      <c r="B43" s="59" t="s">
        <v>36</v>
      </c>
      <c r="C43" s="60">
        <v>2939.042706506058</v>
      </c>
      <c r="D43" s="60">
        <v>466.37892579801104</v>
      </c>
      <c r="E43" s="60">
        <v>311.05052083385505</v>
      </c>
      <c r="F43" s="88">
        <v>470.9724423530196</v>
      </c>
      <c r="G43" s="88">
        <v>466.08915054641386</v>
      </c>
      <c r="H43" s="88">
        <v>537.4421683789108</v>
      </c>
      <c r="I43" s="88">
        <v>1637.1127638411983</v>
      </c>
      <c r="J43" s="88">
        <v>5696.781335426383</v>
      </c>
      <c r="K43" s="88">
        <v>3810.2893507208846</v>
      </c>
      <c r="L43" s="88">
        <v>9143.16155195863</v>
      </c>
      <c r="M43" s="89">
        <v>19028.614639432348</v>
      </c>
      <c r="N43" s="89">
        <v>31178.494676284467</v>
      </c>
      <c r="P43" s="130"/>
    </row>
    <row r="44" spans="1:16" ht="12">
      <c r="A44" s="48">
        <v>360</v>
      </c>
      <c r="B44" s="59" t="s">
        <v>35</v>
      </c>
      <c r="C44" s="60">
        <v>113.7003148130452</v>
      </c>
      <c r="D44" s="60">
        <v>42.10192195186158</v>
      </c>
      <c r="E44" s="60">
        <v>25.628538150933338</v>
      </c>
      <c r="F44" s="88">
        <v>67.08063617517602</v>
      </c>
      <c r="G44" s="88">
        <v>86.68547711734074</v>
      </c>
      <c r="H44" s="88">
        <v>88.66178516772177</v>
      </c>
      <c r="I44" s="88">
        <v>382.293326556695</v>
      </c>
      <c r="J44" s="88">
        <v>660.920062097178</v>
      </c>
      <c r="K44" s="88">
        <v>697.6540747272553</v>
      </c>
      <c r="L44" s="88">
        <v>823.1838785695093</v>
      </c>
      <c r="M44" s="89">
        <v>3763.6658989548955</v>
      </c>
      <c r="N44" s="89">
        <v>5462.970794899009</v>
      </c>
      <c r="P44" s="130"/>
    </row>
    <row r="45" spans="1:16" ht="12">
      <c r="A45" s="48">
        <v>370</v>
      </c>
      <c r="B45" s="59" t="s">
        <v>34</v>
      </c>
      <c r="C45" s="92">
        <v>1.0445245410443744</v>
      </c>
      <c r="D45" s="92">
        <v>1.0989858862925987</v>
      </c>
      <c r="E45" s="92">
        <v>1.1106406086897538</v>
      </c>
      <c r="F45" s="91">
        <v>1.138668391170134</v>
      </c>
      <c r="G45" s="91">
        <v>1.2130767454561124</v>
      </c>
      <c r="H45" s="91">
        <v>1.1882593254925027</v>
      </c>
      <c r="I45" s="91">
        <v>1.2370783627747084</v>
      </c>
      <c r="J45" s="91">
        <v>1.1206421451418156</v>
      </c>
      <c r="K45" s="91">
        <v>1.1979285655141536</v>
      </c>
      <c r="L45" s="91">
        <v>1.1021705001270672</v>
      </c>
      <c r="M45" s="90">
        <v>1.2257553616796792</v>
      </c>
      <c r="N45" s="90">
        <v>1.1829073164246733</v>
      </c>
      <c r="P45" s="130"/>
    </row>
    <row r="46" spans="1:16" ht="12">
      <c r="A46" s="48">
        <v>380</v>
      </c>
      <c r="B46" s="59"/>
      <c r="C46" s="92"/>
      <c r="D46" s="92"/>
      <c r="E46" s="92"/>
      <c r="F46" s="91"/>
      <c r="G46" s="91"/>
      <c r="H46" s="91"/>
      <c r="I46" s="91"/>
      <c r="J46" s="91"/>
      <c r="K46" s="91"/>
      <c r="L46" s="91"/>
      <c r="M46" s="90"/>
      <c r="N46" s="90"/>
      <c r="P46" s="130"/>
    </row>
    <row r="47" spans="1:16" ht="12">
      <c r="A47" s="48">
        <v>390</v>
      </c>
      <c r="B47" s="59" t="s">
        <v>33</v>
      </c>
      <c r="C47" s="92"/>
      <c r="D47" s="92"/>
      <c r="E47" s="92"/>
      <c r="F47" s="91"/>
      <c r="G47" s="91"/>
      <c r="H47" s="91"/>
      <c r="I47" s="91"/>
      <c r="J47" s="91"/>
      <c r="K47" s="91"/>
      <c r="L47" s="91"/>
      <c r="M47" s="90"/>
      <c r="N47" s="90"/>
      <c r="P47" s="130"/>
    </row>
    <row r="48" spans="1:16" ht="12">
      <c r="A48" s="48">
        <v>400</v>
      </c>
      <c r="B48" s="59" t="s">
        <v>125</v>
      </c>
      <c r="C48" s="92">
        <v>30.074047782163913</v>
      </c>
      <c r="D48" s="92">
        <v>27.75212234764887</v>
      </c>
      <c r="E48" s="92">
        <v>27.41369258832338</v>
      </c>
      <c r="F48" s="91">
        <v>23.267225621179236</v>
      </c>
      <c r="G48" s="91">
        <v>19.166872659423184</v>
      </c>
      <c r="H48" s="91">
        <v>18.38973974586001</v>
      </c>
      <c r="I48" s="91">
        <v>15.610543919827412</v>
      </c>
      <c r="J48" s="91">
        <v>12.593839793779827</v>
      </c>
      <c r="K48" s="91">
        <v>15.464952848717889</v>
      </c>
      <c r="L48" s="91">
        <v>16.522977719701146</v>
      </c>
      <c r="M48" s="90">
        <v>14.217437334033047</v>
      </c>
      <c r="N48" s="90">
        <v>14.860753149753942</v>
      </c>
      <c r="P48" s="130"/>
    </row>
    <row r="49" spans="1:16" ht="12">
      <c r="A49" s="48">
        <v>410</v>
      </c>
      <c r="B49" s="59"/>
      <c r="C49" s="60"/>
      <c r="D49" s="60"/>
      <c r="E49" s="60"/>
      <c r="F49" s="88"/>
      <c r="G49" s="88"/>
      <c r="H49" s="88"/>
      <c r="I49" s="88"/>
      <c r="J49" s="88"/>
      <c r="K49" s="88"/>
      <c r="L49" s="88"/>
      <c r="M49" s="89"/>
      <c r="N49" s="89"/>
      <c r="P49" s="130"/>
    </row>
    <row r="50" spans="1:16" ht="12">
      <c r="A50" s="48">
        <v>420</v>
      </c>
      <c r="B50" s="59" t="s">
        <v>32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9"/>
      <c r="N50" s="89"/>
      <c r="P50" s="130"/>
    </row>
    <row r="51" spans="1:16" ht="12">
      <c r="A51" s="48">
        <v>430</v>
      </c>
      <c r="B51" s="59" t="s">
        <v>31</v>
      </c>
      <c r="C51" s="88">
        <v>2351.7428033643823</v>
      </c>
      <c r="D51" s="88">
        <v>216.08863548673415</v>
      </c>
      <c r="E51" s="88">
        <v>97.54092399434687</v>
      </c>
      <c r="F51" s="88">
        <v>167.37890943349922</v>
      </c>
      <c r="G51" s="88">
        <v>236.0699871484548</v>
      </c>
      <c r="H51" s="88">
        <v>297.5320195011174</v>
      </c>
      <c r="I51" s="88">
        <v>972.8502759960338</v>
      </c>
      <c r="J51" s="88">
        <v>2572.4988719575413</v>
      </c>
      <c r="K51" s="88">
        <v>2339.1022674214487</v>
      </c>
      <c r="L51" s="88">
        <v>4933.632029257661</v>
      </c>
      <c r="M51" s="89">
        <v>8721.371993253264</v>
      </c>
      <c r="N51" s="89">
        <v>16312.67552855219</v>
      </c>
      <c r="P51" s="130"/>
    </row>
    <row r="52" spans="1:16" ht="12">
      <c r="A52" s="48">
        <v>440</v>
      </c>
      <c r="B52" s="59" t="s">
        <v>30</v>
      </c>
      <c r="C52" s="88">
        <v>2210.028139441683</v>
      </c>
      <c r="D52" s="88">
        <v>190.71145286359578</v>
      </c>
      <c r="E52" s="88">
        <v>80.29329738174529</v>
      </c>
      <c r="F52" s="88">
        <v>131.35898368596656</v>
      </c>
      <c r="G52" s="88">
        <v>195.46819314422265</v>
      </c>
      <c r="H52" s="88">
        <v>242.18007022300876</v>
      </c>
      <c r="I52" s="88">
        <v>795.9036008911785</v>
      </c>
      <c r="J52" s="88">
        <v>2262.751853130926</v>
      </c>
      <c r="K52" s="88">
        <v>2023.560801056732</v>
      </c>
      <c r="L52" s="88">
        <v>4605.1965845000495</v>
      </c>
      <c r="M52" s="89">
        <v>6591.737610881815</v>
      </c>
      <c r="N52" s="89">
        <v>13635.471176694484</v>
      </c>
      <c r="P52" s="130"/>
    </row>
    <row r="53" spans="1:16" ht="12">
      <c r="A53" s="48">
        <v>450</v>
      </c>
      <c r="B53" s="59" t="s">
        <v>29</v>
      </c>
      <c r="C53" s="88">
        <v>303.84230375509674</v>
      </c>
      <c r="D53" s="88">
        <v>125.82943836565227</v>
      </c>
      <c r="E53" s="88">
        <v>57.71100374749</v>
      </c>
      <c r="F53" s="88">
        <v>164.7002350808396</v>
      </c>
      <c r="G53" s="88">
        <v>106.30224451765145</v>
      </c>
      <c r="H53" s="88">
        <v>115.485819063869</v>
      </c>
      <c r="I53" s="88">
        <v>488.32389625919495</v>
      </c>
      <c r="J53" s="88">
        <v>1233.8796173317833</v>
      </c>
      <c r="K53" s="88">
        <v>666.6193189909064</v>
      </c>
      <c r="L53" s="88">
        <v>1083.598655841186</v>
      </c>
      <c r="M53" s="89">
        <v>8180.84989880699</v>
      </c>
      <c r="N53" s="89">
        <v>11706.361012967383</v>
      </c>
      <c r="P53" s="130"/>
    </row>
    <row r="54" spans="1:16" ht="12">
      <c r="A54" s="48">
        <v>460</v>
      </c>
      <c r="B54" s="59" t="s">
        <v>28</v>
      </c>
      <c r="C54" s="88">
        <v>260.3817717196419</v>
      </c>
      <c r="D54" s="88">
        <v>117.85800779556557</v>
      </c>
      <c r="E54" s="88">
        <v>49.09646683759325</v>
      </c>
      <c r="F54" s="88">
        <v>146.4954835062474</v>
      </c>
      <c r="G54" s="88">
        <v>85.64262272364104</v>
      </c>
      <c r="H54" s="88">
        <v>90.37195120057937</v>
      </c>
      <c r="I54" s="88">
        <v>408.8396743606052</v>
      </c>
      <c r="J54" s="88">
        <v>1095.3675250689516</v>
      </c>
      <c r="K54" s="88">
        <v>492.65613865518924</v>
      </c>
      <c r="L54" s="88">
        <v>867.8948107700676</v>
      </c>
      <c r="M54" s="89">
        <v>6795.257058577223</v>
      </c>
      <c r="N54" s="89">
        <v>9859.540962221694</v>
      </c>
      <c r="P54" s="130"/>
    </row>
    <row r="55" spans="1:16" ht="12">
      <c r="A55" s="48">
        <v>470</v>
      </c>
      <c r="B55" s="59" t="s">
        <v>27</v>
      </c>
      <c r="C55" s="88">
        <v>99.56737776504733</v>
      </c>
      <c r="D55" s="88">
        <v>44.494623268713795</v>
      </c>
      <c r="E55" s="88">
        <v>8.515112270265645</v>
      </c>
      <c r="F55" s="88">
        <v>30.613628598641064</v>
      </c>
      <c r="G55" s="88">
        <v>19.912612031855474</v>
      </c>
      <c r="H55" s="88">
        <v>30.09688376518212</v>
      </c>
      <c r="I55" s="88">
        <v>122.93709374772244</v>
      </c>
      <c r="J55" s="88">
        <v>289.08666111219526</v>
      </c>
      <c r="K55" s="88">
        <v>251.60923691739265</v>
      </c>
      <c r="L55" s="88">
        <v>505.69688599044787</v>
      </c>
      <c r="M55" s="89">
        <v>3416.404440768599</v>
      </c>
      <c r="N55" s="89">
        <v>4362.913464770248</v>
      </c>
      <c r="P55" s="130"/>
    </row>
    <row r="56" spans="1:16" ht="12">
      <c r="A56" s="48">
        <v>480</v>
      </c>
      <c r="B56" s="59" t="s">
        <v>26</v>
      </c>
      <c r="C56" s="88">
        <v>73.7386933328452</v>
      </c>
      <c r="D56" s="88">
        <v>41.624411960889695</v>
      </c>
      <c r="E56" s="88">
        <v>4.346594265761432</v>
      </c>
      <c r="F56" s="88">
        <v>27.20526132003972</v>
      </c>
      <c r="G56" s="88">
        <v>16.341323595149206</v>
      </c>
      <c r="H56" s="88">
        <v>30.09688376518212</v>
      </c>
      <c r="I56" s="88">
        <v>90.46856643302854</v>
      </c>
      <c r="J56" s="88">
        <v>244.11905259037235</v>
      </c>
      <c r="K56" s="88">
        <v>193.01865255448936</v>
      </c>
      <c r="L56" s="88">
        <v>405.6476902231668</v>
      </c>
      <c r="M56" s="89">
        <v>2698.4007671335057</v>
      </c>
      <c r="N56" s="89">
        <v>3593.147802111477</v>
      </c>
      <c r="P56" s="130"/>
    </row>
    <row r="57" spans="1:16" ht="12">
      <c r="A57" s="48">
        <v>490</v>
      </c>
      <c r="B57" s="59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9"/>
      <c r="N57" s="89"/>
      <c r="P57" s="130"/>
    </row>
    <row r="58" spans="1:16" ht="12">
      <c r="A58" s="59">
        <v>500</v>
      </c>
      <c r="B58" s="59" t="s">
        <v>25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P58" s="130"/>
    </row>
    <row r="59" spans="1:16" ht="12">
      <c r="A59" s="48">
        <v>510</v>
      </c>
      <c r="B59" s="59" t="s">
        <v>24</v>
      </c>
      <c r="C59" s="88">
        <v>154.29807598654764</v>
      </c>
      <c r="D59" s="88">
        <v>41.32539483728014</v>
      </c>
      <c r="E59" s="88">
        <v>86.93609566365625</v>
      </c>
      <c r="F59" s="88">
        <v>84.13582385158728</v>
      </c>
      <c r="G59" s="88">
        <v>105.42569600838411</v>
      </c>
      <c r="H59" s="88">
        <v>103.23166151808377</v>
      </c>
      <c r="I59" s="88">
        <v>282.0502280250211</v>
      </c>
      <c r="J59" s="88">
        <v>1988.2013303596827</v>
      </c>
      <c r="K59" s="88">
        <v>1069.3609529111377</v>
      </c>
      <c r="L59" s="88">
        <v>3100.5816757867005</v>
      </c>
      <c r="M59" s="89">
        <v>1623.662066347388</v>
      </c>
      <c r="N59" s="89">
        <v>2258.947475158109</v>
      </c>
      <c r="P59" s="130"/>
    </row>
    <row r="60" spans="1:16" ht="12">
      <c r="A60" s="48">
        <v>520</v>
      </c>
      <c r="B60" s="59" t="s">
        <v>23</v>
      </c>
      <c r="C60" s="88">
        <v>13.772448066590048</v>
      </c>
      <c r="D60" s="88">
        <v>5.348313967811761</v>
      </c>
      <c r="E60" s="88">
        <v>1.642400929614424</v>
      </c>
      <c r="F60" s="88">
        <v>8.890492235875161</v>
      </c>
      <c r="G60" s="88">
        <v>10.199944756428431</v>
      </c>
      <c r="H60" s="88">
        <v>15.666047085334068</v>
      </c>
      <c r="I60" s="88">
        <v>24.826113366008254</v>
      </c>
      <c r="J60" s="88">
        <v>31.548853890665864</v>
      </c>
      <c r="K60" s="88">
        <v>23.905942632789404</v>
      </c>
      <c r="L60" s="88">
        <v>38.271363321252664</v>
      </c>
      <c r="M60" s="89">
        <v>190.1232615030519</v>
      </c>
      <c r="N60" s="89">
        <v>310.2287070060056</v>
      </c>
      <c r="P60" s="130"/>
    </row>
    <row r="61" spans="1:16" ht="12">
      <c r="A61" s="48">
        <v>521</v>
      </c>
      <c r="B61" s="59" t="s">
        <v>168</v>
      </c>
      <c r="C61" s="88">
        <v>175.66511174501858</v>
      </c>
      <c r="D61" s="88">
        <v>66.95664352892548</v>
      </c>
      <c r="E61" s="88">
        <v>83.64183354239411</v>
      </c>
      <c r="F61" s="88">
        <v>62.34708003789585</v>
      </c>
      <c r="G61" s="88">
        <v>86.01612698487757</v>
      </c>
      <c r="H61" s="88">
        <v>78.96093823508593</v>
      </c>
      <c r="I61" s="88">
        <v>229.54603647551852</v>
      </c>
      <c r="J61" s="88">
        <v>438.4456267843316</v>
      </c>
      <c r="K61" s="88">
        <v>1175.8326719619306</v>
      </c>
      <c r="L61" s="88">
        <v>563.2312915506668</v>
      </c>
      <c r="M61" s="89">
        <v>2573.3871446749436</v>
      </c>
      <c r="N61" s="89">
        <v>3639.165911210994</v>
      </c>
      <c r="P61" s="130"/>
    </row>
    <row r="62" spans="1:16" ht="12">
      <c r="A62" s="48">
        <v>522</v>
      </c>
      <c r="B62" s="59" t="s">
        <v>167</v>
      </c>
      <c r="C62" s="88">
        <v>61.11891525165751</v>
      </c>
      <c r="D62" s="88">
        <v>4.441516276413478</v>
      </c>
      <c r="E62" s="88">
        <v>1.0224665957195223</v>
      </c>
      <c r="F62" s="88">
        <v>7.160744549094534</v>
      </c>
      <c r="G62" s="88">
        <v>13.14640150586766</v>
      </c>
      <c r="H62" s="88">
        <v>13.533146979097141</v>
      </c>
      <c r="I62" s="88">
        <v>35.71667632154179</v>
      </c>
      <c r="J62" s="88">
        <v>72.60916646676955</v>
      </c>
      <c r="K62" s="88">
        <v>50.21448502589006</v>
      </c>
      <c r="L62" s="88">
        <v>67.43388326619392</v>
      </c>
      <c r="M62" s="89">
        <v>310.5773859363198</v>
      </c>
      <c r="N62" s="89">
        <v>426.203963181845</v>
      </c>
      <c r="P62" s="130"/>
    </row>
    <row r="63" spans="1:16" ht="12">
      <c r="A63" s="48">
        <v>523</v>
      </c>
      <c r="B63" s="59" t="s">
        <v>166</v>
      </c>
      <c r="C63" s="88">
        <v>23.167034185108744</v>
      </c>
      <c r="D63" s="88">
        <v>4.33378640776699</v>
      </c>
      <c r="E63" s="88">
        <v>0</v>
      </c>
      <c r="F63" s="88">
        <v>7.8979868991212</v>
      </c>
      <c r="G63" s="88">
        <v>7.4862217742300246</v>
      </c>
      <c r="H63" s="88">
        <v>7.253440497307117</v>
      </c>
      <c r="I63" s="88">
        <v>28.88199114791801</v>
      </c>
      <c r="J63" s="88">
        <v>39.59699375728538</v>
      </c>
      <c r="K63" s="88">
        <v>46.88358516678069</v>
      </c>
      <c r="L63" s="88">
        <v>58.85801919392078</v>
      </c>
      <c r="M63" s="89">
        <v>292.29314349119454</v>
      </c>
      <c r="N63" s="89">
        <v>475.8182659161465</v>
      </c>
      <c r="P63" s="130"/>
    </row>
    <row r="64" spans="1:16" ht="12">
      <c r="A64" s="48">
        <v>526</v>
      </c>
      <c r="B64" s="59" t="s">
        <v>165</v>
      </c>
      <c r="C64" s="88">
        <v>32.916983103616786</v>
      </c>
      <c r="D64" s="88">
        <v>26.71576021100225</v>
      </c>
      <c r="E64" s="88">
        <v>15.843400773062402</v>
      </c>
      <c r="F64" s="88">
        <v>18.76611064902025</v>
      </c>
      <c r="G64" s="88">
        <v>12.041669207884967</v>
      </c>
      <c r="H64" s="88">
        <v>10.422352270806572</v>
      </c>
      <c r="I64" s="88">
        <v>56.721663857283396</v>
      </c>
      <c r="J64" s="88">
        <v>28.31122922961556</v>
      </c>
      <c r="K64" s="88">
        <v>42.281579935774964</v>
      </c>
      <c r="L64" s="88">
        <v>56.878076274874054</v>
      </c>
      <c r="M64" s="89">
        <v>438.9069132437273</v>
      </c>
      <c r="N64" s="89">
        <v>728.8425409489414</v>
      </c>
      <c r="P64" s="130"/>
    </row>
    <row r="65" spans="1:16" ht="12">
      <c r="A65" s="48">
        <v>527</v>
      </c>
      <c r="B65" s="59" t="s">
        <v>164</v>
      </c>
      <c r="C65" s="88">
        <v>11.679900492470596</v>
      </c>
      <c r="D65" s="88">
        <v>3.5655426452078407</v>
      </c>
      <c r="E65" s="88">
        <v>3.0326757221560765</v>
      </c>
      <c r="F65" s="88">
        <v>6.1611550468429925</v>
      </c>
      <c r="G65" s="88">
        <v>3.0928386511981225</v>
      </c>
      <c r="H65" s="88">
        <v>8.322369582360812</v>
      </c>
      <c r="I65" s="88">
        <v>3.53973791604872</v>
      </c>
      <c r="J65" s="88">
        <v>11.379140729979841</v>
      </c>
      <c r="K65" s="88">
        <v>17.57503296905205</v>
      </c>
      <c r="L65" s="88">
        <v>11.032113940796807</v>
      </c>
      <c r="M65" s="89">
        <v>76.52037297203678</v>
      </c>
      <c r="N65" s="89">
        <v>141.20228917021709</v>
      </c>
      <c r="P65" s="130"/>
    </row>
    <row r="66" spans="1:16" ht="12">
      <c r="A66" s="48">
        <v>530</v>
      </c>
      <c r="B66" s="59" t="s">
        <v>22</v>
      </c>
      <c r="C66" s="88">
        <v>42.848577770864</v>
      </c>
      <c r="D66" s="88">
        <v>14.38794077767503</v>
      </c>
      <c r="E66" s="88">
        <v>15.170421538846583</v>
      </c>
      <c r="F66" s="88">
        <v>31.84932141149594</v>
      </c>
      <c r="G66" s="88">
        <v>24.243796332732803</v>
      </c>
      <c r="H66" s="88">
        <v>31.277951967268454</v>
      </c>
      <c r="I66" s="88">
        <v>59.53793238521179</v>
      </c>
      <c r="J66" s="88">
        <v>68.64865854782497</v>
      </c>
      <c r="K66" s="88">
        <v>110.250204936599</v>
      </c>
      <c r="L66" s="88">
        <v>109.16271712537079</v>
      </c>
      <c r="M66" s="89">
        <v>273.6590588476591</v>
      </c>
      <c r="N66" s="89">
        <v>570.8054002820039</v>
      </c>
      <c r="P66" s="130"/>
    </row>
    <row r="67" spans="1:16" ht="12">
      <c r="A67" s="48">
        <v>540</v>
      </c>
      <c r="B67" s="59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9"/>
      <c r="N67" s="89"/>
      <c r="P67" s="130"/>
    </row>
    <row r="68" spans="1:16" ht="12">
      <c r="A68" s="48">
        <v>550</v>
      </c>
      <c r="B68" s="59" t="s">
        <v>21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9"/>
      <c r="N68" s="89"/>
      <c r="P68" s="130"/>
    </row>
    <row r="69" spans="1:16" ht="12">
      <c r="A69" s="48">
        <v>560</v>
      </c>
      <c r="B69" s="59" t="s">
        <v>20</v>
      </c>
      <c r="C69" s="88">
        <v>2642.0461714813955</v>
      </c>
      <c r="D69" s="88">
        <v>394.2667900509165</v>
      </c>
      <c r="E69" s="88">
        <v>238.33072939964825</v>
      </c>
      <c r="F69" s="88">
        <v>393.32556037983807</v>
      </c>
      <c r="G69" s="88">
        <v>395.85200868628505</v>
      </c>
      <c r="H69" s="88">
        <v>483.3232369991941</v>
      </c>
      <c r="I69" s="88">
        <v>1664.3822018657459</v>
      </c>
      <c r="J69" s="88">
        <v>5748.791265498228</v>
      </c>
      <c r="K69" s="88">
        <v>3929.194759471701</v>
      </c>
      <c r="L69" s="88">
        <v>9145.05123194295</v>
      </c>
      <c r="M69" s="89">
        <v>21110.59530496998</v>
      </c>
      <c r="N69" s="89">
        <v>34967.051365434636</v>
      </c>
      <c r="P69" s="130"/>
    </row>
    <row r="70" spans="1:16" ht="12">
      <c r="A70" s="48">
        <v>570</v>
      </c>
      <c r="B70" s="59" t="s">
        <v>19</v>
      </c>
      <c r="C70" s="88">
        <v>22.723260052759766</v>
      </c>
      <c r="D70" s="88">
        <v>12.089346537323562</v>
      </c>
      <c r="E70" s="88">
        <v>3.1853772195977514</v>
      </c>
      <c r="F70" s="88">
        <v>26.857822119133388</v>
      </c>
      <c r="G70" s="88">
        <v>31.463687736922715</v>
      </c>
      <c r="H70" s="88">
        <v>29.25988093646228</v>
      </c>
      <c r="I70" s="88">
        <v>129.66908857799334</v>
      </c>
      <c r="J70" s="88">
        <v>291.6867443828185</v>
      </c>
      <c r="K70" s="88">
        <v>382.63623955174916</v>
      </c>
      <c r="L70" s="88">
        <v>352.8261544135953</v>
      </c>
      <c r="M70" s="89">
        <v>888.0703138671186</v>
      </c>
      <c r="N70" s="89">
        <v>937.9098507167888</v>
      </c>
      <c r="P70" s="130"/>
    </row>
    <row r="71" spans="1:16" ht="12">
      <c r="A71" s="48">
        <v>580</v>
      </c>
      <c r="B71" s="59" t="s">
        <v>18</v>
      </c>
      <c r="C71" s="88">
        <v>22.723260052759766</v>
      </c>
      <c r="D71" s="88">
        <v>4.95826124690788</v>
      </c>
      <c r="E71" s="88">
        <v>2.1235848130651678</v>
      </c>
      <c r="F71" s="88">
        <v>19.57750082618079</v>
      </c>
      <c r="G71" s="88">
        <v>25.766078090436547</v>
      </c>
      <c r="H71" s="88">
        <v>26.104855977559502</v>
      </c>
      <c r="I71" s="88">
        <v>90.1316798262083</v>
      </c>
      <c r="J71" s="88">
        <v>277.5184110872848</v>
      </c>
      <c r="K71" s="88">
        <v>351.8499765455799</v>
      </c>
      <c r="L71" s="88">
        <v>312.2666673543139</v>
      </c>
      <c r="M71" s="89">
        <v>784.0704150272627</v>
      </c>
      <c r="N71" s="89">
        <v>921.4424427269839</v>
      </c>
      <c r="P71" s="130"/>
    </row>
    <row r="72" spans="1:16" ht="12">
      <c r="A72" s="48">
        <v>590</v>
      </c>
      <c r="B72" s="59" t="s">
        <v>17</v>
      </c>
      <c r="C72" s="88">
        <v>0</v>
      </c>
      <c r="D72" s="88">
        <v>10.696627935623521</v>
      </c>
      <c r="E72" s="88">
        <v>3.1853772195977514</v>
      </c>
      <c r="F72" s="88">
        <v>9.3231799864137</v>
      </c>
      <c r="G72" s="88">
        <v>5.697609646486162</v>
      </c>
      <c r="H72" s="88">
        <v>7.325630101840029</v>
      </c>
      <c r="I72" s="88">
        <v>44.86522522111464</v>
      </c>
      <c r="J72" s="88">
        <v>23.11852565717211</v>
      </c>
      <c r="K72" s="88">
        <v>49.352197163065505</v>
      </c>
      <c r="L72" s="88">
        <v>40.559487059281416</v>
      </c>
      <c r="M72" s="89">
        <v>129.0352832362398</v>
      </c>
      <c r="N72" s="89">
        <v>48.60444669983311</v>
      </c>
      <c r="P72" s="130"/>
    </row>
    <row r="73" spans="1:16" ht="12">
      <c r="A73" s="48">
        <v>600</v>
      </c>
      <c r="B73" s="59" t="s">
        <v>16</v>
      </c>
      <c r="C73" s="88">
        <v>2622.7496368645384</v>
      </c>
      <c r="D73" s="88">
        <v>389.3085288040086</v>
      </c>
      <c r="E73" s="88">
        <v>237.26893699311566</v>
      </c>
      <c r="F73" s="88">
        <v>369.62976320027536</v>
      </c>
      <c r="G73" s="88">
        <v>366.95443467926185</v>
      </c>
      <c r="H73" s="88">
        <v>460.3373111782707</v>
      </c>
      <c r="I73" s="88">
        <v>1544.4432093255566</v>
      </c>
      <c r="J73" s="88">
        <v>5482.802966648753</v>
      </c>
      <c r="K73" s="88">
        <v>3608.882758174982</v>
      </c>
      <c r="L73" s="88">
        <v>8837.136717032958</v>
      </c>
      <c r="M73" s="89">
        <v>20326.087901367155</v>
      </c>
      <c r="N73" s="89">
        <v>34288.51932370857</v>
      </c>
      <c r="P73" s="130"/>
    </row>
    <row r="74" spans="1:16" ht="12">
      <c r="A74" s="48">
        <v>610</v>
      </c>
      <c r="B74" s="59"/>
      <c r="C74" s="60"/>
      <c r="D74" s="60"/>
      <c r="E74" s="60"/>
      <c r="F74" s="88"/>
      <c r="G74" s="88"/>
      <c r="H74" s="88"/>
      <c r="I74" s="88"/>
      <c r="J74" s="88"/>
      <c r="K74" s="88"/>
      <c r="L74" s="88"/>
      <c r="M74" s="89"/>
      <c r="N74" s="89"/>
      <c r="P74" s="130"/>
    </row>
    <row r="75" spans="1:16" ht="12">
      <c r="A75" s="48">
        <v>620</v>
      </c>
      <c r="B75" s="59" t="s">
        <v>15</v>
      </c>
      <c r="C75" s="88">
        <v>6.707629256174589</v>
      </c>
      <c r="D75" s="88">
        <v>2.4761652036417874</v>
      </c>
      <c r="E75" s="88">
        <v>3.0326757221560765</v>
      </c>
      <c r="F75" s="88">
        <v>3.162024939570707</v>
      </c>
      <c r="G75" s="88">
        <v>15.635200704989634</v>
      </c>
      <c r="H75" s="88">
        <v>9.434731440692804</v>
      </c>
      <c r="I75" s="88">
        <v>26.609681104210118</v>
      </c>
      <c r="J75" s="88">
        <v>77.64554726694979</v>
      </c>
      <c r="K75" s="88">
        <v>94.33242611291679</v>
      </c>
      <c r="L75" s="88">
        <v>169.99129243880384</v>
      </c>
      <c r="M75" s="89">
        <v>449.5212092309301</v>
      </c>
      <c r="N75" s="89">
        <v>421.6208795220288</v>
      </c>
      <c r="P75" s="130"/>
    </row>
    <row r="76" spans="1:16" ht="12">
      <c r="A76" s="48">
        <v>630</v>
      </c>
      <c r="B76" s="59" t="s">
        <v>14</v>
      </c>
      <c r="C76" s="88">
        <v>0</v>
      </c>
      <c r="D76" s="88">
        <v>0</v>
      </c>
      <c r="E76" s="88">
        <v>0</v>
      </c>
      <c r="F76" s="88">
        <v>1.0540083131902358</v>
      </c>
      <c r="G76" s="88">
        <v>7.1612918308368</v>
      </c>
      <c r="H76" s="88">
        <v>7.331381468090952</v>
      </c>
      <c r="I76" s="88">
        <v>14.440887906563</v>
      </c>
      <c r="J76" s="88">
        <v>14.72982512976916</v>
      </c>
      <c r="K76" s="88">
        <v>24.84352594976144</v>
      </c>
      <c r="L76" s="88">
        <v>50.81120973142455</v>
      </c>
      <c r="M76" s="89">
        <v>90.26802994719388</v>
      </c>
      <c r="N76" s="89">
        <v>194.7417089751941</v>
      </c>
      <c r="P76" s="130"/>
    </row>
    <row r="77" spans="1:16" ht="12">
      <c r="A77" s="48">
        <v>640</v>
      </c>
      <c r="B77" s="59" t="s">
        <v>13</v>
      </c>
      <c r="C77" s="88">
        <v>5.806920036316432</v>
      </c>
      <c r="D77" s="88">
        <v>2.4761652036417874</v>
      </c>
      <c r="E77" s="88">
        <v>1.9708833156234928</v>
      </c>
      <c r="F77" s="88">
        <v>2.1080166263804716</v>
      </c>
      <c r="G77" s="88">
        <v>7.430076901957232</v>
      </c>
      <c r="H77" s="88">
        <v>2.103349972601853</v>
      </c>
      <c r="I77" s="88">
        <v>9.694618575464313</v>
      </c>
      <c r="J77" s="88">
        <v>31.721161333560445</v>
      </c>
      <c r="K77" s="88">
        <v>29.236348005595552</v>
      </c>
      <c r="L77" s="88">
        <v>60.91389947652871</v>
      </c>
      <c r="M77" s="89">
        <v>155.67349255898026</v>
      </c>
      <c r="N77" s="89">
        <v>38.38338363241328</v>
      </c>
      <c r="P77" s="130"/>
    </row>
    <row r="78" spans="1:16" ht="12">
      <c r="A78" s="48">
        <v>650</v>
      </c>
      <c r="B78" s="59" t="s">
        <v>12</v>
      </c>
      <c r="C78" s="88">
        <v>0.900709219858156</v>
      </c>
      <c r="D78" s="88">
        <v>0</v>
      </c>
      <c r="E78" s="88">
        <v>1.0617924065325839</v>
      </c>
      <c r="F78" s="88">
        <v>0</v>
      </c>
      <c r="G78" s="88">
        <v>1.0438319721956033</v>
      </c>
      <c r="H78" s="88">
        <v>0</v>
      </c>
      <c r="I78" s="88">
        <v>2.474174622182811</v>
      </c>
      <c r="J78" s="88">
        <v>31.19456080362021</v>
      </c>
      <c r="K78" s="88">
        <v>40.25255215755982</v>
      </c>
      <c r="L78" s="88">
        <v>63.33985308313281</v>
      </c>
      <c r="M78" s="89">
        <v>233.6956711265146</v>
      </c>
      <c r="N78" s="89">
        <v>188.4957869144214</v>
      </c>
      <c r="P78" s="130"/>
    </row>
    <row r="79" spans="1:16" ht="12">
      <c r="A79" s="48">
        <v>660</v>
      </c>
      <c r="B79" s="59"/>
      <c r="C79" s="60"/>
      <c r="D79" s="60"/>
      <c r="E79" s="60"/>
      <c r="F79" s="88"/>
      <c r="G79" s="88"/>
      <c r="H79" s="88"/>
      <c r="I79" s="88"/>
      <c r="J79" s="88"/>
      <c r="K79" s="88"/>
      <c r="L79" s="88"/>
      <c r="M79" s="89"/>
      <c r="N79" s="89"/>
      <c r="P79" s="130"/>
    </row>
    <row r="80" spans="1:16" ht="12">
      <c r="A80" s="48">
        <v>670</v>
      </c>
      <c r="B80" s="59" t="s">
        <v>11</v>
      </c>
      <c r="C80" s="60">
        <v>80.68493823641485</v>
      </c>
      <c r="D80" s="60">
        <v>41.2558865861763</v>
      </c>
      <c r="E80" s="60">
        <v>41.63179840453511</v>
      </c>
      <c r="F80" s="88">
        <v>31.10271013535308</v>
      </c>
      <c r="G80" s="88">
        <v>33.34045961638604</v>
      </c>
      <c r="H80" s="88">
        <v>48.86571973340918</v>
      </c>
      <c r="I80" s="88">
        <v>65.89941842505924</v>
      </c>
      <c r="J80" s="88">
        <v>54.36262930679396</v>
      </c>
      <c r="K80" s="88">
        <v>90.94372822240554</v>
      </c>
      <c r="L80" s="88">
        <v>111.10672466366867</v>
      </c>
      <c r="M80" s="89">
        <v>228.26807838826056</v>
      </c>
      <c r="N80" s="89">
        <v>182.9218760163787</v>
      </c>
      <c r="P80" s="130"/>
    </row>
    <row r="81" spans="1:16" ht="12">
      <c r="A81" s="48">
        <v>680</v>
      </c>
      <c r="B81" s="59" t="s">
        <v>10</v>
      </c>
      <c r="C81" s="60">
        <v>268.00018693131744</v>
      </c>
      <c r="D81" s="60">
        <v>56.34323849608745</v>
      </c>
      <c r="E81" s="60">
        <v>64.88463139224547</v>
      </c>
      <c r="F81" s="88">
        <v>95.56414258752316</v>
      </c>
      <c r="G81" s="88">
        <v>113.09733437307544</v>
      </c>
      <c r="H81" s="88">
        <v>114.74354643557376</v>
      </c>
      <c r="I81" s="88">
        <v>313.37449598970716</v>
      </c>
      <c r="J81" s="88">
        <v>460.10462126500147</v>
      </c>
      <c r="K81" s="88">
        <v>365.5625585279951</v>
      </c>
      <c r="L81" s="88">
        <v>614.7444165696527</v>
      </c>
      <c r="M81" s="89">
        <v>1365.490567730123</v>
      </c>
      <c r="N81" s="89">
        <v>1808.7348048070821</v>
      </c>
      <c r="P81" s="130"/>
    </row>
    <row r="82" spans="1:16" ht="12">
      <c r="A82" s="48">
        <v>690</v>
      </c>
      <c r="B82" s="59" t="s">
        <v>9</v>
      </c>
      <c r="C82" s="88">
        <v>0</v>
      </c>
      <c r="D82" s="88">
        <v>1.0834466019417475</v>
      </c>
      <c r="E82" s="88">
        <v>0</v>
      </c>
      <c r="F82" s="88">
        <v>4.078997461928934</v>
      </c>
      <c r="G82" s="88">
        <v>2.0876639443912066</v>
      </c>
      <c r="H82" s="88">
        <v>2.103349972601853</v>
      </c>
      <c r="I82" s="88">
        <v>11.104171631954744</v>
      </c>
      <c r="J82" s="88">
        <v>13.46937010308432</v>
      </c>
      <c r="K82" s="88">
        <v>6.854064154658982</v>
      </c>
      <c r="L82" s="88">
        <v>5.435408418800335</v>
      </c>
      <c r="M82" s="89">
        <v>0</v>
      </c>
      <c r="N82" s="89">
        <v>0</v>
      </c>
      <c r="P82" s="130"/>
    </row>
    <row r="83" spans="1:16" ht="12">
      <c r="A83" s="48">
        <v>700</v>
      </c>
      <c r="B83" s="59" t="s">
        <v>8</v>
      </c>
      <c r="C83" s="88">
        <v>22.190000121805976</v>
      </c>
      <c r="D83" s="88">
        <v>8.611641446399236</v>
      </c>
      <c r="E83" s="88">
        <v>1.0617924065325839</v>
      </c>
      <c r="F83" s="88">
        <v>11.333459713415118</v>
      </c>
      <c r="G83" s="88">
        <v>1.0051747068069157</v>
      </c>
      <c r="H83" s="88">
        <v>2.0730065365863193</v>
      </c>
      <c r="I83" s="88">
        <v>4.602900460729591</v>
      </c>
      <c r="J83" s="88">
        <v>38.64059245723159</v>
      </c>
      <c r="K83" s="88">
        <v>68.59029438222711</v>
      </c>
      <c r="L83" s="88">
        <v>5.712644505632923</v>
      </c>
      <c r="M83" s="89">
        <v>5.184261853512848</v>
      </c>
      <c r="N83" s="89">
        <v>37.542391155504106</v>
      </c>
      <c r="P83" s="130"/>
    </row>
    <row r="84" spans="1:16" ht="12">
      <c r="A84" s="48">
        <v>710</v>
      </c>
      <c r="B84" s="59" t="s">
        <v>7</v>
      </c>
      <c r="C84" s="88">
        <v>17.829979420416887</v>
      </c>
      <c r="D84" s="88">
        <v>1.8845914880397638</v>
      </c>
      <c r="E84" s="88">
        <v>0.6153846153846154</v>
      </c>
      <c r="F84" s="88">
        <v>7.678888588818834</v>
      </c>
      <c r="G84" s="88">
        <v>8.297036752199686</v>
      </c>
      <c r="H84" s="88">
        <v>0</v>
      </c>
      <c r="I84" s="88">
        <v>1.971251401588492</v>
      </c>
      <c r="J84" s="88">
        <v>4.655558590823263</v>
      </c>
      <c r="K84" s="88">
        <v>2.777746915271926</v>
      </c>
      <c r="L84" s="88">
        <v>10.00216768780977</v>
      </c>
      <c r="M84" s="89">
        <v>40.059511725179576</v>
      </c>
      <c r="N84" s="89">
        <v>110.00055959137296</v>
      </c>
      <c r="P84" s="130"/>
    </row>
    <row r="85" spans="1:16" ht="12">
      <c r="A85" s="48">
        <v>715</v>
      </c>
      <c r="B85" s="59" t="s">
        <v>22</v>
      </c>
      <c r="C85" s="88">
        <v>87.22761992481657</v>
      </c>
      <c r="D85" s="88">
        <v>18.200177923605636</v>
      </c>
      <c r="E85" s="88">
        <v>13.650524639988976</v>
      </c>
      <c r="F85" s="88">
        <v>30.246598874575252</v>
      </c>
      <c r="G85" s="88">
        <v>30.860169068226174</v>
      </c>
      <c r="H85" s="88">
        <v>22.94487712973971</v>
      </c>
      <c r="I85" s="88">
        <v>48.525998871485605</v>
      </c>
      <c r="J85" s="88">
        <v>68.82742612498598</v>
      </c>
      <c r="K85" s="88">
        <v>95.99590100375676</v>
      </c>
      <c r="L85" s="88">
        <v>124.9452074317082</v>
      </c>
      <c r="M85" s="89">
        <v>471.06669684225716</v>
      </c>
      <c r="N85" s="89">
        <v>632.2898433775454</v>
      </c>
      <c r="P85" s="130"/>
    </row>
    <row r="86" spans="1:16" ht="12">
      <c r="A86" s="48">
        <v>720</v>
      </c>
      <c r="B86" s="59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9"/>
      <c r="N86" s="89"/>
      <c r="P86" s="130"/>
    </row>
    <row r="87" spans="1:16" ht="12">
      <c r="A87" s="48">
        <v>730</v>
      </c>
      <c r="B87" s="59" t="s">
        <v>6</v>
      </c>
      <c r="C87" s="60"/>
      <c r="D87" s="60"/>
      <c r="E87" s="60"/>
      <c r="F87" s="88"/>
      <c r="G87" s="88"/>
      <c r="H87" s="88"/>
      <c r="I87" s="88"/>
      <c r="J87" s="88"/>
      <c r="K87" s="88"/>
      <c r="L87" s="88"/>
      <c r="M87" s="89"/>
      <c r="N87" s="89"/>
      <c r="P87" s="130"/>
    </row>
    <row r="88" spans="1:16" ht="12">
      <c r="A88" s="48">
        <v>740</v>
      </c>
      <c r="B88" s="59" t="s">
        <v>163</v>
      </c>
      <c r="C88" s="87">
        <v>18.730380086433147</v>
      </c>
      <c r="D88" s="87">
        <v>46.412019941073275</v>
      </c>
      <c r="E88" s="87">
        <v>14.508443530222525</v>
      </c>
      <c r="F88" s="87">
        <v>23.85553088501521</v>
      </c>
      <c r="G88" s="87">
        <v>34.701389288245096</v>
      </c>
      <c r="H88" s="87">
        <v>34.85544206669462</v>
      </c>
      <c r="I88" s="87">
        <v>27.757051637271037</v>
      </c>
      <c r="J88" s="87">
        <v>30.649882921258452</v>
      </c>
      <c r="K88" s="87">
        <v>47.441310405493546</v>
      </c>
      <c r="L88" s="87">
        <v>13.282042510300563</v>
      </c>
      <c r="M88" s="86">
        <v>23.994109629057043</v>
      </c>
      <c r="N88" s="86">
        <v>24.374218919827463</v>
      </c>
      <c r="P88" s="130"/>
    </row>
    <row r="89" spans="1:16" ht="12">
      <c r="A89" s="48">
        <v>750</v>
      </c>
      <c r="B89" s="59" t="s">
        <v>162</v>
      </c>
      <c r="C89" s="87">
        <v>81.26961991356829</v>
      </c>
      <c r="D89" s="87">
        <v>53.58798005892644</v>
      </c>
      <c r="E89" s="87">
        <v>85.49155646977736</v>
      </c>
      <c r="F89" s="87">
        <v>76.14446911498474</v>
      </c>
      <c r="G89" s="87">
        <v>65.29861071175507</v>
      </c>
      <c r="H89" s="87">
        <v>65.14455793330528</v>
      </c>
      <c r="I89" s="87">
        <v>72.24294836272914</v>
      </c>
      <c r="J89" s="87">
        <v>69.35011707874</v>
      </c>
      <c r="K89" s="87">
        <v>52.55868959450601</v>
      </c>
      <c r="L89" s="87">
        <v>86.7179574896983</v>
      </c>
      <c r="M89" s="86">
        <v>76.0058903709449</v>
      </c>
      <c r="N89" s="86">
        <v>75.62578108017222</v>
      </c>
      <c r="P89" s="130"/>
    </row>
    <row r="90" spans="1:16" ht="12">
      <c r="A90" s="48">
        <v>760</v>
      </c>
      <c r="B90" s="59" t="s">
        <v>5</v>
      </c>
      <c r="C90" s="87">
        <v>4.804998204426082</v>
      </c>
      <c r="D90" s="87">
        <v>4.7321939208003565</v>
      </c>
      <c r="E90" s="87">
        <v>9.608886965999325</v>
      </c>
      <c r="F90" s="87">
        <v>6.626519990074474</v>
      </c>
      <c r="G90" s="87">
        <v>6.384868126562017</v>
      </c>
      <c r="H90" s="87">
        <v>5.272555180030472</v>
      </c>
      <c r="I90" s="87">
        <v>5.543189685502103</v>
      </c>
      <c r="J90" s="87">
        <v>3.971331715866778</v>
      </c>
      <c r="K90" s="87">
        <v>5.3901923083953776</v>
      </c>
      <c r="L90" s="87">
        <v>12.63740698320737</v>
      </c>
      <c r="M90" s="86">
        <v>6.321059882500276</v>
      </c>
      <c r="N90" s="86">
        <v>5.90737165435653</v>
      </c>
      <c r="P90" s="130"/>
    </row>
    <row r="91" spans="1:16" ht="12">
      <c r="A91" s="48">
        <v>770</v>
      </c>
      <c r="B91" s="59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88"/>
      <c r="N91" s="88"/>
      <c r="P91" s="130"/>
    </row>
    <row r="92" spans="1:16" ht="12">
      <c r="A92" s="48">
        <v>780</v>
      </c>
      <c r="B92" s="59" t="s">
        <v>4</v>
      </c>
      <c r="C92" s="60">
        <v>13.07962467723466</v>
      </c>
      <c r="D92" s="60">
        <v>2.8662179245456674</v>
      </c>
      <c r="E92" s="60">
        <v>0</v>
      </c>
      <c r="F92" s="60">
        <v>1.0214293467305515</v>
      </c>
      <c r="G92" s="60">
        <v>3.0928386511981225</v>
      </c>
      <c r="H92" s="60">
        <v>11.348989263225556</v>
      </c>
      <c r="I92" s="60">
        <v>31.824047238446145</v>
      </c>
      <c r="J92" s="60">
        <v>30.557844592838315</v>
      </c>
      <c r="K92" s="60">
        <v>52.73705224439375</v>
      </c>
      <c r="L92" s="60">
        <v>44.499665367861546</v>
      </c>
      <c r="M92" s="88">
        <v>259.0509204273181</v>
      </c>
      <c r="N92" s="88">
        <v>216.61465767502048</v>
      </c>
      <c r="P92" s="130"/>
    </row>
    <row r="93" spans="1:16" ht="12">
      <c r="A93" s="48">
        <v>790</v>
      </c>
      <c r="B93" s="59" t="s">
        <v>3</v>
      </c>
      <c r="C93" s="60">
        <v>3039.6633966418694</v>
      </c>
      <c r="D93" s="60">
        <v>505.61462982532714</v>
      </c>
      <c r="E93" s="60">
        <v>336.6790589847884</v>
      </c>
      <c r="F93" s="60">
        <v>537.031649181465</v>
      </c>
      <c r="G93" s="60">
        <v>549.6817890125564</v>
      </c>
      <c r="H93" s="60">
        <v>614.7549642834073</v>
      </c>
      <c r="I93" s="60">
        <v>1987.5820431594439</v>
      </c>
      <c r="J93" s="60">
        <v>6327.143552930737</v>
      </c>
      <c r="K93" s="60">
        <v>4455.206373203731</v>
      </c>
      <c r="L93" s="60">
        <v>9921.845765160386</v>
      </c>
      <c r="M93" s="88">
        <v>22533.229617959834</v>
      </c>
      <c r="N93" s="88">
        <v>36424.850813508485</v>
      </c>
      <c r="P93" s="130"/>
    </row>
    <row r="94" spans="1:16" ht="12">
      <c r="A94" s="48">
        <v>800</v>
      </c>
      <c r="B94" s="59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88"/>
      <c r="N94" s="88"/>
      <c r="P94" s="130"/>
    </row>
    <row r="95" spans="1:16" ht="12">
      <c r="A95" s="48">
        <v>810</v>
      </c>
      <c r="B95" s="59" t="s">
        <v>2</v>
      </c>
      <c r="C95" s="60">
        <v>75.19276719601963</v>
      </c>
      <c r="D95" s="60">
        <v>21.852346104634584</v>
      </c>
      <c r="E95" s="60">
        <v>5.850244744931698</v>
      </c>
      <c r="F95" s="60">
        <v>26.799748351711603</v>
      </c>
      <c r="G95" s="60">
        <v>27.68344115298928</v>
      </c>
      <c r="H95" s="60">
        <v>67.81885713055041</v>
      </c>
      <c r="I95" s="60">
        <v>176.33131862583994</v>
      </c>
      <c r="J95" s="60">
        <v>443.0591742790119</v>
      </c>
      <c r="K95" s="60">
        <v>443.2196983361899</v>
      </c>
      <c r="L95" s="60">
        <v>409.193712313019</v>
      </c>
      <c r="M95" s="88">
        <v>2413.8595459380485</v>
      </c>
      <c r="N95" s="88">
        <v>4254.4158073449835</v>
      </c>
      <c r="P95" s="130"/>
    </row>
    <row r="96" spans="1:16" ht="12">
      <c r="A96" s="48">
        <v>820</v>
      </c>
      <c r="B96" s="59" t="s">
        <v>1</v>
      </c>
      <c r="C96" s="60">
        <v>2977.5502541230844</v>
      </c>
      <c r="D96" s="60">
        <v>486.6285016452382</v>
      </c>
      <c r="E96" s="60">
        <v>330.8288142398567</v>
      </c>
      <c r="F96" s="60">
        <v>511.25333017648427</v>
      </c>
      <c r="G96" s="60">
        <v>525.091186510765</v>
      </c>
      <c r="H96" s="60">
        <v>558.2850964160826</v>
      </c>
      <c r="I96" s="60">
        <v>1843.074771772052</v>
      </c>
      <c r="J96" s="60">
        <v>5914.642223244557</v>
      </c>
      <c r="K96" s="60">
        <v>4064.723727111966</v>
      </c>
      <c r="L96" s="60">
        <v>9557.151718215173</v>
      </c>
      <c r="M96" s="88">
        <v>20378.420992449137</v>
      </c>
      <c r="N96" s="88">
        <v>32387.04966383854</v>
      </c>
      <c r="P96" s="130"/>
    </row>
    <row r="97" spans="1:16" ht="12">
      <c r="A97" s="48">
        <v>830</v>
      </c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88"/>
      <c r="N97" s="88"/>
      <c r="P97" s="130"/>
    </row>
    <row r="98" spans="1:16" ht="12">
      <c r="A98" s="48">
        <v>840</v>
      </c>
      <c r="B98" s="59" t="s">
        <v>0</v>
      </c>
      <c r="C98" s="60">
        <v>2966.1839921638007</v>
      </c>
      <c r="D98" s="60">
        <v>483.7622837206925</v>
      </c>
      <c r="E98" s="60">
        <v>330.8288142398567</v>
      </c>
      <c r="F98" s="60">
        <v>511.25333017648427</v>
      </c>
      <c r="G98" s="60">
        <v>521.9983478595669</v>
      </c>
      <c r="H98" s="60">
        <v>552.1071207618211</v>
      </c>
      <c r="I98" s="60">
        <v>1812.3162878274723</v>
      </c>
      <c r="J98" s="60">
        <v>5898.596167206112</v>
      </c>
      <c r="K98" s="60">
        <v>4052.262594282187</v>
      </c>
      <c r="L98" s="60">
        <v>9531.969911109718</v>
      </c>
      <c r="M98" s="88">
        <v>20218.435127436092</v>
      </c>
      <c r="N98" s="88">
        <v>32241.87601476816</v>
      </c>
      <c r="P98" s="130"/>
    </row>
    <row r="99" spans="1:16" ht="12">
      <c r="A99" s="48">
        <v>850</v>
      </c>
      <c r="B99" s="59"/>
      <c r="C99" s="60"/>
      <c r="D99" s="60"/>
      <c r="E99" s="60"/>
      <c r="F99" s="60"/>
      <c r="G99" s="60"/>
      <c r="H99" s="88"/>
      <c r="I99" s="88"/>
      <c r="J99" s="88"/>
      <c r="K99" s="88"/>
      <c r="L99" s="88"/>
      <c r="M99" s="88"/>
      <c r="N99" s="88"/>
      <c r="P99" s="130"/>
    </row>
    <row r="100" spans="1:16" ht="12">
      <c r="A100" s="48">
        <v>851</v>
      </c>
      <c r="B100" s="59" t="s">
        <v>123</v>
      </c>
      <c r="C100" s="88">
        <v>48.56160944764219</v>
      </c>
      <c r="D100" s="88">
        <v>47.10040164532289</v>
      </c>
      <c r="E100" s="88">
        <v>47.41501643795853</v>
      </c>
      <c r="F100" s="88">
        <v>43.7714651369288</v>
      </c>
      <c r="G100" s="88">
        <v>41.601550916452844</v>
      </c>
      <c r="H100" s="88">
        <v>40.403501266565584</v>
      </c>
      <c r="I100" s="88">
        <v>43.808908645724664</v>
      </c>
      <c r="J100" s="88">
        <v>41.76440815918076</v>
      </c>
      <c r="K100" s="88">
        <v>43.02045807887118</v>
      </c>
      <c r="L100" s="88">
        <v>47.739595511748966</v>
      </c>
      <c r="M100" s="88">
        <v>49.224213468884834</v>
      </c>
      <c r="N100" s="88">
        <v>48.670769905803276</v>
      </c>
      <c r="P100" s="130"/>
    </row>
    <row r="101" spans="1:16" ht="12">
      <c r="A101" s="48">
        <v>852</v>
      </c>
      <c r="B101" s="59" t="s">
        <v>124</v>
      </c>
      <c r="C101" s="87">
        <v>1.2552432063076848</v>
      </c>
      <c r="D101" s="87">
        <v>1.327995287035689</v>
      </c>
      <c r="E101" s="87">
        <v>1.2885271823845847</v>
      </c>
      <c r="F101" s="87">
        <v>1.4140906773448578</v>
      </c>
      <c r="G101" s="87">
        <v>1.500668421859914</v>
      </c>
      <c r="H101" s="86">
        <v>1.6023875472395734</v>
      </c>
      <c r="I101" s="86">
        <v>1.9093840685998635</v>
      </c>
      <c r="J101" s="86">
        <v>1.4784248049612294</v>
      </c>
      <c r="K101" s="86">
        <v>1.3684505548460766</v>
      </c>
      <c r="L101" s="86">
        <v>1.2630682832194227</v>
      </c>
      <c r="M101" s="86">
        <v>2.019763780340582</v>
      </c>
      <c r="N101" s="86">
        <v>2.2432110451534997</v>
      </c>
      <c r="P101" s="130"/>
    </row>
    <row r="102" spans="1:16" ht="12">
      <c r="A102" s="48">
        <v>860</v>
      </c>
      <c r="M102" s="84"/>
      <c r="N102" s="84"/>
      <c r="P102" s="130"/>
    </row>
    <row r="103" spans="1:16" ht="12">
      <c r="A103" s="48">
        <v>870</v>
      </c>
      <c r="B103" s="48" t="s">
        <v>151</v>
      </c>
      <c r="M103" s="84"/>
      <c r="N103" s="84"/>
      <c r="P103" s="130"/>
    </row>
    <row r="104" spans="1:16" ht="12">
      <c r="A104" s="48">
        <v>880</v>
      </c>
      <c r="B104" s="48" t="s">
        <v>161</v>
      </c>
      <c r="M104" s="84"/>
      <c r="N104" s="84"/>
      <c r="P104" s="130"/>
    </row>
    <row r="105" spans="1:16" ht="12">
      <c r="A105" s="48">
        <v>890</v>
      </c>
      <c r="B105" s="48" t="s">
        <v>152</v>
      </c>
      <c r="M105" s="84"/>
      <c r="N105" s="84"/>
      <c r="P105" s="130"/>
    </row>
    <row r="106" spans="1:16" ht="12">
      <c r="A106" s="48">
        <v>891</v>
      </c>
      <c r="B106" s="85"/>
      <c r="M106" s="84"/>
      <c r="N106" s="84"/>
      <c r="P106" s="130"/>
    </row>
    <row r="107" s="47" customFormat="1" ht="12.75">
      <c r="P107" s="130"/>
    </row>
    <row r="108" s="47" customFormat="1" ht="12.75">
      <c r="P108" s="130"/>
    </row>
    <row r="109" s="47" customFormat="1" ht="12.75">
      <c r="P109" s="130"/>
    </row>
    <row r="110" s="47" customFormat="1" ht="12.75">
      <c r="P110" s="130"/>
    </row>
    <row r="111" s="47" customFormat="1" ht="12.75">
      <c r="P111" s="130"/>
    </row>
    <row r="112" s="47" customFormat="1" ht="12.75">
      <c r="P112" s="130"/>
    </row>
    <row r="113" s="47" customFormat="1" ht="12.75">
      <c r="P113" s="130"/>
    </row>
    <row r="114" s="47" customFormat="1" ht="12.75">
      <c r="P114" s="130"/>
    </row>
    <row r="115" s="47" customFormat="1" ht="12.75">
      <c r="P115" s="130"/>
    </row>
    <row r="116" s="47" customFormat="1" ht="12.75">
      <c r="P116" s="130"/>
    </row>
    <row r="117" s="47" customFormat="1" ht="12.75">
      <c r="P117" s="130"/>
    </row>
    <row r="118" s="47" customFormat="1" ht="12.75">
      <c r="P118" s="130"/>
    </row>
    <row r="119" s="47" customFormat="1" ht="12.75">
      <c r="P119" s="130"/>
    </row>
    <row r="120" s="47" customFormat="1" ht="12.75">
      <c r="P120" s="130"/>
    </row>
    <row r="121" s="47" customFormat="1" ht="12.75">
      <c r="P121" s="130"/>
    </row>
    <row r="122" s="47" customFormat="1" ht="12.75">
      <c r="P122" s="130"/>
    </row>
    <row r="123" s="47" customFormat="1" ht="12.75">
      <c r="P123" s="130"/>
    </row>
    <row r="124" s="47" customFormat="1" ht="12.75">
      <c r="P124" s="130"/>
    </row>
    <row r="125" s="47" customFormat="1" ht="12.75">
      <c r="P125" s="130"/>
    </row>
    <row r="126" s="47" customFormat="1" ht="12.75">
      <c r="P126" s="130"/>
    </row>
    <row r="127" s="47" customFormat="1" ht="12.75">
      <c r="P127" s="130"/>
    </row>
    <row r="128" s="47" customFormat="1" ht="12.75">
      <c r="P128" s="130"/>
    </row>
    <row r="129" s="47" customFormat="1" ht="12.75">
      <c r="P129" s="130"/>
    </row>
    <row r="130" s="47" customFormat="1" ht="12.75">
      <c r="P130" s="130"/>
    </row>
    <row r="131" s="47" customFormat="1" ht="12.75">
      <c r="P131" s="130"/>
    </row>
    <row r="132" s="47" customFormat="1" ht="12.75">
      <c r="P132" s="130"/>
    </row>
    <row r="133" s="47" customFormat="1" ht="12.75">
      <c r="P133" s="130"/>
    </row>
    <row r="134" s="47" customFormat="1" ht="12.75">
      <c r="P134" s="130"/>
    </row>
    <row r="135" s="47" customFormat="1" ht="12.75">
      <c r="P135" s="130"/>
    </row>
    <row r="136" s="47" customFormat="1" ht="12.75">
      <c r="P136" s="130"/>
    </row>
    <row r="137" s="47" customFormat="1" ht="12.75">
      <c r="P137" s="130"/>
    </row>
    <row r="138" s="47" customFormat="1" ht="12.75">
      <c r="P138" s="130"/>
    </row>
    <row r="139" s="47" customFormat="1" ht="12.75">
      <c r="P139" s="130"/>
    </row>
    <row r="140" s="47" customFormat="1" ht="12.75">
      <c r="P140" s="130"/>
    </row>
    <row r="141" s="47" customFormat="1" ht="12.75">
      <c r="P141" s="130"/>
    </row>
    <row r="142" s="47" customFormat="1" ht="12.75">
      <c r="P142" s="130"/>
    </row>
    <row r="143" s="47" customFormat="1" ht="12.75">
      <c r="P143" s="130"/>
    </row>
    <row r="144" s="47" customFormat="1" ht="12.75">
      <c r="P144" s="130"/>
    </row>
    <row r="145" s="47" customFormat="1" ht="12.75">
      <c r="P145" s="130"/>
    </row>
    <row r="146" s="47" customFormat="1" ht="12.75">
      <c r="P146" s="130"/>
    </row>
    <row r="147" s="47" customFormat="1" ht="12.75">
      <c r="P147" s="130"/>
    </row>
    <row r="148" s="47" customFormat="1" ht="12.75">
      <c r="P148" s="130"/>
    </row>
    <row r="149" s="47" customFormat="1" ht="12.75">
      <c r="P149" s="130"/>
    </row>
    <row r="150" s="47" customFormat="1" ht="12.75">
      <c r="P150" s="130"/>
    </row>
    <row r="151" s="47" customFormat="1" ht="12.75">
      <c r="P151" s="130"/>
    </row>
    <row r="152" s="47" customFormat="1" ht="12.75">
      <c r="P152" s="130"/>
    </row>
    <row r="153" s="47" customFormat="1" ht="12.75">
      <c r="P153" s="130"/>
    </row>
    <row r="154" s="47" customFormat="1" ht="12.75">
      <c r="P154" s="130"/>
    </row>
    <row r="155" s="47" customFormat="1" ht="12.75">
      <c r="P155" s="130"/>
    </row>
    <row r="156" s="47" customFormat="1" ht="12.75">
      <c r="P156" s="130"/>
    </row>
    <row r="157" s="47" customFormat="1" ht="12.75">
      <c r="P157" s="130"/>
    </row>
    <row r="158" s="47" customFormat="1" ht="12.75">
      <c r="P158" s="130"/>
    </row>
    <row r="159" s="47" customFormat="1" ht="12.75">
      <c r="P159" s="130"/>
    </row>
    <row r="160" s="47" customFormat="1" ht="12.75">
      <c r="P160" s="130"/>
    </row>
    <row r="161" s="47" customFormat="1" ht="12.75">
      <c r="P161" s="130"/>
    </row>
    <row r="162" s="47" customFormat="1" ht="12.75">
      <c r="P162" s="130"/>
    </row>
    <row r="163" s="47" customFormat="1" ht="12.75">
      <c r="P163" s="130"/>
    </row>
    <row r="164" s="47" customFormat="1" ht="12.75">
      <c r="P164" s="130"/>
    </row>
    <row r="165" s="47" customFormat="1" ht="12.75">
      <c r="P165" s="130"/>
    </row>
    <row r="166" s="47" customFormat="1" ht="12.75">
      <c r="P166" s="130"/>
    </row>
    <row r="167" s="47" customFormat="1" ht="12.75">
      <c r="P167" s="130"/>
    </row>
    <row r="168" s="47" customFormat="1" ht="12.75">
      <c r="P168" s="130"/>
    </row>
    <row r="169" s="47" customFormat="1" ht="12.75">
      <c r="P169" s="130"/>
    </row>
    <row r="170" s="47" customFormat="1" ht="12.75">
      <c r="P170" s="130"/>
    </row>
    <row r="171" s="47" customFormat="1" ht="12.75">
      <c r="P171" s="130"/>
    </row>
    <row r="172" s="47" customFormat="1" ht="12.75">
      <c r="P172" s="130"/>
    </row>
    <row r="173" s="47" customFormat="1" ht="12.75">
      <c r="P173" s="130"/>
    </row>
    <row r="174" s="47" customFormat="1" ht="12.75">
      <c r="P174" s="130"/>
    </row>
    <row r="175" s="47" customFormat="1" ht="12.75">
      <c r="P175" s="130"/>
    </row>
    <row r="176" s="47" customFormat="1" ht="12.75">
      <c r="P176" s="130"/>
    </row>
    <row r="177" s="47" customFormat="1" ht="12.75">
      <c r="P177" s="130"/>
    </row>
    <row r="178" s="47" customFormat="1" ht="12.75">
      <c r="P178" s="130"/>
    </row>
    <row r="179" s="47" customFormat="1" ht="12.75">
      <c r="P179" s="130"/>
    </row>
    <row r="180" s="47" customFormat="1" ht="12.75">
      <c r="P180" s="130"/>
    </row>
    <row r="181" s="47" customFormat="1" ht="12.75">
      <c r="P181" s="130"/>
    </row>
    <row r="182" s="47" customFormat="1" ht="12.75">
      <c r="P182" s="130"/>
    </row>
    <row r="183" s="47" customFormat="1" ht="12.75">
      <c r="P183" s="130"/>
    </row>
    <row r="184" s="47" customFormat="1" ht="12.75">
      <c r="P184" s="130"/>
    </row>
    <row r="185" s="47" customFormat="1" ht="12.75">
      <c r="P185" s="130"/>
    </row>
    <row r="186" s="47" customFormat="1" ht="12.75">
      <c r="P186" s="130"/>
    </row>
    <row r="187" s="47" customFormat="1" ht="12.75">
      <c r="P187" s="130"/>
    </row>
    <row r="188" s="47" customFormat="1" ht="12.75">
      <c r="P188" s="130"/>
    </row>
    <row r="189" s="47" customFormat="1" ht="12.75">
      <c r="P189" s="130"/>
    </row>
    <row r="190" s="47" customFormat="1" ht="12.75">
      <c r="P190" s="130"/>
    </row>
    <row r="191" s="47" customFormat="1" ht="12.75">
      <c r="P191" s="130"/>
    </row>
    <row r="192" s="47" customFormat="1" ht="12.75">
      <c r="P192" s="130"/>
    </row>
    <row r="193" s="47" customFormat="1" ht="12.75">
      <c r="P193" s="130"/>
    </row>
    <row r="194" s="47" customFormat="1" ht="12.75">
      <c r="P194" s="130"/>
    </row>
    <row r="195" s="47" customFormat="1" ht="12.75">
      <c r="P195" s="130"/>
    </row>
    <row r="196" s="47" customFormat="1" ht="12.75">
      <c r="P196" s="130"/>
    </row>
    <row r="197" s="47" customFormat="1" ht="12.75">
      <c r="P197" s="130"/>
    </row>
    <row r="198" s="47" customFormat="1" ht="12.75">
      <c r="P198" s="130"/>
    </row>
    <row r="199" s="47" customFormat="1" ht="12.75">
      <c r="P199" s="130"/>
    </row>
    <row r="200" s="47" customFormat="1" ht="12.75">
      <c r="P200" s="130"/>
    </row>
    <row r="201" s="47" customFormat="1" ht="12.75">
      <c r="P201" s="130"/>
    </row>
    <row r="202" s="47" customFormat="1" ht="12.75">
      <c r="P202" s="130"/>
    </row>
    <row r="203" s="47" customFormat="1" ht="12.75">
      <c r="P203" s="130"/>
    </row>
    <row r="204" s="47" customFormat="1" ht="12.75">
      <c r="P204" s="130"/>
    </row>
    <row r="205" s="47" customFormat="1" ht="12.75">
      <c r="P205" s="130"/>
    </row>
    <row r="206" s="47" customFormat="1" ht="12.75">
      <c r="P206" s="130"/>
    </row>
    <row r="207" s="47" customFormat="1" ht="12.75">
      <c r="P207" s="130"/>
    </row>
    <row r="208" s="47" customFormat="1" ht="12.75">
      <c r="P208" s="130"/>
    </row>
    <row r="209" s="47" customFormat="1" ht="12.75">
      <c r="P209" s="130"/>
    </row>
    <row r="210" s="47" customFormat="1" ht="12.75">
      <c r="P210" s="130"/>
    </row>
    <row r="211" s="47" customFormat="1" ht="12.75">
      <c r="P211" s="130"/>
    </row>
    <row r="212" s="47" customFormat="1" ht="12.75">
      <c r="P212" s="130"/>
    </row>
    <row r="213" s="47" customFormat="1" ht="12.75">
      <c r="P213" s="130"/>
    </row>
    <row r="214" s="47" customFormat="1" ht="12.75">
      <c r="P214" s="130"/>
    </row>
    <row r="215" s="47" customFormat="1" ht="12.75">
      <c r="P215" s="130"/>
    </row>
    <row r="216" s="47" customFormat="1" ht="12.75">
      <c r="P216" s="130"/>
    </row>
    <row r="217" s="47" customFormat="1" ht="12.75">
      <c r="P217" s="130"/>
    </row>
    <row r="218" s="47" customFormat="1" ht="12.75">
      <c r="P218" s="130"/>
    </row>
    <row r="219" s="47" customFormat="1" ht="12.75">
      <c r="P219" s="130"/>
    </row>
    <row r="220" s="47" customFormat="1" ht="12.75">
      <c r="P220" s="130"/>
    </row>
    <row r="221" s="47" customFormat="1" ht="12.75">
      <c r="P221" s="130"/>
    </row>
    <row r="222" s="47" customFormat="1" ht="12.75">
      <c r="P222" s="130"/>
    </row>
    <row r="223" s="47" customFormat="1" ht="12.75">
      <c r="P223" s="130"/>
    </row>
    <row r="224" s="47" customFormat="1" ht="12.75">
      <c r="P224" s="130"/>
    </row>
    <row r="225" s="47" customFormat="1" ht="12.75">
      <c r="P225" s="130"/>
    </row>
    <row r="226" s="47" customFormat="1" ht="12.75">
      <c r="P226" s="130"/>
    </row>
    <row r="227" s="47" customFormat="1" ht="12.75">
      <c r="P227" s="130"/>
    </row>
    <row r="228" s="47" customFormat="1" ht="12.75">
      <c r="P228" s="130"/>
    </row>
    <row r="229" s="47" customFormat="1" ht="12.75">
      <c r="P229" s="130"/>
    </row>
    <row r="230" s="47" customFormat="1" ht="12.75">
      <c r="P230" s="130"/>
    </row>
    <row r="231" s="47" customFormat="1" ht="12.75">
      <c r="P231" s="130"/>
    </row>
    <row r="232" s="47" customFormat="1" ht="12.75">
      <c r="P232" s="130"/>
    </row>
    <row r="233" s="47" customFormat="1" ht="12.75">
      <c r="P233" s="130"/>
    </row>
    <row r="234" s="47" customFormat="1" ht="12.75">
      <c r="P234" s="130"/>
    </row>
    <row r="235" s="47" customFormat="1" ht="12.75">
      <c r="P235" s="130"/>
    </row>
    <row r="236" s="47" customFormat="1" ht="12.75">
      <c r="P236" s="130"/>
    </row>
    <row r="237" s="47" customFormat="1" ht="12.75">
      <c r="P237" s="130"/>
    </row>
    <row r="238" s="47" customFormat="1" ht="12.75">
      <c r="P238" s="130"/>
    </row>
    <row r="239" s="47" customFormat="1" ht="12.75">
      <c r="P239" s="130"/>
    </row>
    <row r="240" s="47" customFormat="1" ht="12.75">
      <c r="P240" s="130"/>
    </row>
    <row r="241" s="47" customFormat="1" ht="12.75">
      <c r="P241" s="130"/>
    </row>
    <row r="242" s="47" customFormat="1" ht="12.75">
      <c r="P242" s="130"/>
    </row>
    <row r="243" s="47" customFormat="1" ht="12.75">
      <c r="P243" s="130"/>
    </row>
    <row r="244" s="47" customFormat="1" ht="12.75">
      <c r="P244" s="130"/>
    </row>
    <row r="245" s="47" customFormat="1" ht="12.75">
      <c r="P245" s="130"/>
    </row>
    <row r="246" s="47" customFormat="1" ht="12.75">
      <c r="P246" s="130"/>
    </row>
    <row r="247" s="47" customFormat="1" ht="12.75">
      <c r="P247" s="130"/>
    </row>
    <row r="248" s="47" customFormat="1" ht="12.75">
      <c r="P248" s="130"/>
    </row>
    <row r="249" s="47" customFormat="1" ht="12.75">
      <c r="P249" s="130"/>
    </row>
    <row r="250" s="47" customFormat="1" ht="12.75">
      <c r="P250" s="130"/>
    </row>
    <row r="251" s="47" customFormat="1" ht="12.75">
      <c r="P251" s="130"/>
    </row>
    <row r="252" s="47" customFormat="1" ht="12.75">
      <c r="P252" s="130"/>
    </row>
    <row r="253" s="47" customFormat="1" ht="12.75">
      <c r="P253" s="130"/>
    </row>
    <row r="254" s="47" customFormat="1" ht="12.75">
      <c r="P254" s="130"/>
    </row>
    <row r="255" s="47" customFormat="1" ht="12.75">
      <c r="P255" s="130"/>
    </row>
    <row r="256" s="47" customFormat="1" ht="12.75">
      <c r="P256" s="130"/>
    </row>
    <row r="257" s="47" customFormat="1" ht="12.75">
      <c r="P257" s="130"/>
    </row>
    <row r="258" s="47" customFormat="1" ht="12.75">
      <c r="P258" s="130"/>
    </row>
    <row r="259" s="47" customFormat="1" ht="12.75">
      <c r="P259" s="130"/>
    </row>
    <row r="260" s="47" customFormat="1" ht="12.75">
      <c r="P260" s="130"/>
    </row>
    <row r="261" s="47" customFormat="1" ht="12.75">
      <c r="P261" s="130"/>
    </row>
    <row r="262" s="47" customFormat="1" ht="12.75">
      <c r="P262" s="130"/>
    </row>
    <row r="263" s="47" customFormat="1" ht="12.75">
      <c r="P263" s="130"/>
    </row>
    <row r="264" s="47" customFormat="1" ht="12.75">
      <c r="P264" s="130"/>
    </row>
    <row r="265" s="47" customFormat="1" ht="12.75">
      <c r="P265" s="130"/>
    </row>
    <row r="266" s="47" customFormat="1" ht="12.75">
      <c r="P266" s="130"/>
    </row>
    <row r="267" s="47" customFormat="1" ht="12.75">
      <c r="P267" s="130"/>
    </row>
    <row r="268" s="47" customFormat="1" ht="12.75">
      <c r="P268" s="130"/>
    </row>
    <row r="269" s="47" customFormat="1" ht="12.75">
      <c r="P269" s="130"/>
    </row>
    <row r="270" s="47" customFormat="1" ht="12.75">
      <c r="P270" s="130"/>
    </row>
    <row r="271" s="47" customFormat="1" ht="12.75">
      <c r="P271" s="130"/>
    </row>
    <row r="272" s="47" customFormat="1" ht="12.75">
      <c r="P272" s="130"/>
    </row>
    <row r="273" s="47" customFormat="1" ht="12.75">
      <c r="P273" s="130"/>
    </row>
    <row r="274" s="47" customFormat="1" ht="12.75">
      <c r="P274" s="130"/>
    </row>
    <row r="275" s="47" customFormat="1" ht="12.75">
      <c r="P275" s="130"/>
    </row>
    <row r="276" s="47" customFormat="1" ht="12.75">
      <c r="P276" s="130"/>
    </row>
    <row r="277" s="47" customFormat="1" ht="12.75">
      <c r="P277" s="130"/>
    </row>
    <row r="278" s="47" customFormat="1" ht="12.75">
      <c r="P278" s="130"/>
    </row>
    <row r="279" s="47" customFormat="1" ht="12.75">
      <c r="P279" s="130"/>
    </row>
    <row r="280" s="47" customFormat="1" ht="12.75">
      <c r="P280" s="130"/>
    </row>
    <row r="281" s="47" customFormat="1" ht="12.75">
      <c r="P281" s="130"/>
    </row>
    <row r="282" s="47" customFormat="1" ht="12.75">
      <c r="P282" s="130"/>
    </row>
    <row r="283" s="47" customFormat="1" ht="12.75">
      <c r="P283" s="130"/>
    </row>
    <row r="284" s="47" customFormat="1" ht="12.75">
      <c r="P284" s="130"/>
    </row>
    <row r="285" s="47" customFormat="1" ht="12.75">
      <c r="P285" s="130"/>
    </row>
    <row r="286" s="47" customFormat="1" ht="12.75">
      <c r="P286" s="130"/>
    </row>
    <row r="287" s="47" customFormat="1" ht="12.75">
      <c r="P287" s="130"/>
    </row>
    <row r="288" s="47" customFormat="1" ht="12.75">
      <c r="P288" s="130"/>
    </row>
    <row r="289" s="47" customFormat="1" ht="12.75">
      <c r="P289" s="130"/>
    </row>
    <row r="290" s="47" customFormat="1" ht="12.75">
      <c r="P290" s="130"/>
    </row>
    <row r="291" s="47" customFormat="1" ht="12.75">
      <c r="P291" s="130"/>
    </row>
    <row r="292" s="47" customFormat="1" ht="12.75">
      <c r="P292" s="130"/>
    </row>
    <row r="293" s="47" customFormat="1" ht="12.75">
      <c r="P293" s="130"/>
    </row>
    <row r="294" s="47" customFormat="1" ht="12.75">
      <c r="P294" s="130"/>
    </row>
    <row r="295" s="47" customFormat="1" ht="12.75">
      <c r="P295" s="130"/>
    </row>
    <row r="296" s="47" customFormat="1" ht="12.75">
      <c r="P296" s="130"/>
    </row>
    <row r="297" s="47" customFormat="1" ht="12.75">
      <c r="P297" s="130"/>
    </row>
    <row r="298" s="47" customFormat="1" ht="12.75">
      <c r="P298" s="130"/>
    </row>
    <row r="299" s="47" customFormat="1" ht="12.75">
      <c r="P299" s="130"/>
    </row>
    <row r="300" s="47" customFormat="1" ht="12.75">
      <c r="P300" s="130"/>
    </row>
    <row r="301" s="47" customFormat="1" ht="12.75">
      <c r="P301" s="130"/>
    </row>
    <row r="302" s="47" customFormat="1" ht="12.75">
      <c r="P302" s="130"/>
    </row>
    <row r="303" s="47" customFormat="1" ht="12.75">
      <c r="P303" s="130"/>
    </row>
    <row r="304" s="47" customFormat="1" ht="12.75">
      <c r="P304" s="130"/>
    </row>
    <row r="305" s="47" customFormat="1" ht="12.75">
      <c r="P305" s="130"/>
    </row>
    <row r="306" s="47" customFormat="1" ht="12.75">
      <c r="P306" s="130"/>
    </row>
    <row r="307" s="47" customFormat="1" ht="12.75">
      <c r="P307" s="129"/>
    </row>
    <row r="308" s="47" customFormat="1" ht="12.75">
      <c r="P308" s="129"/>
    </row>
    <row r="309" s="47" customFormat="1" ht="12.75">
      <c r="P309" s="129"/>
    </row>
    <row r="310" s="47" customFormat="1" ht="12.75">
      <c r="P310" s="129"/>
    </row>
    <row r="311" s="47" customFormat="1" ht="12.75">
      <c r="P311" s="129"/>
    </row>
    <row r="312" s="47" customFormat="1" ht="12.75">
      <c r="P312" s="129"/>
    </row>
    <row r="313" s="47" customFormat="1" ht="12.75">
      <c r="P313" s="129"/>
    </row>
    <row r="314" s="47" customFormat="1" ht="12.75">
      <c r="P314" s="129"/>
    </row>
    <row r="315" s="47" customFormat="1" ht="12.75">
      <c r="P315" s="129"/>
    </row>
    <row r="316" s="47" customFormat="1" ht="12.75">
      <c r="P316" s="129"/>
    </row>
    <row r="317" s="47" customFormat="1" ht="12.75">
      <c r="P317" s="129"/>
    </row>
    <row r="318" s="47" customFormat="1" ht="12.75">
      <c r="P318" s="129"/>
    </row>
    <row r="319" s="47" customFormat="1" ht="12.75">
      <c r="P319" s="129"/>
    </row>
    <row r="320" s="47" customFormat="1" ht="12.75">
      <c r="P320" s="129"/>
    </row>
    <row r="321" s="47" customFormat="1" ht="12.75">
      <c r="P321" s="129"/>
    </row>
    <row r="322" s="47" customFormat="1" ht="12.75">
      <c r="P322" s="129"/>
    </row>
    <row r="323" s="47" customFormat="1" ht="12.75">
      <c r="P323" s="129"/>
    </row>
    <row r="324" s="47" customFormat="1" ht="12.75">
      <c r="P324" s="129"/>
    </row>
    <row r="325" s="47" customFormat="1" ht="12.75">
      <c r="P325" s="129"/>
    </row>
    <row r="326" s="47" customFormat="1" ht="12.75">
      <c r="P326" s="129"/>
    </row>
    <row r="327" s="47" customFormat="1" ht="12.75">
      <c r="P327" s="129"/>
    </row>
    <row r="328" s="47" customFormat="1" ht="12.75">
      <c r="P328" s="129"/>
    </row>
    <row r="329" s="47" customFormat="1" ht="12.75">
      <c r="P329" s="129"/>
    </row>
    <row r="330" s="47" customFormat="1" ht="12.75">
      <c r="P330" s="129"/>
    </row>
    <row r="331" s="47" customFormat="1" ht="12.75">
      <c r="P331" s="129"/>
    </row>
    <row r="332" s="47" customFormat="1" ht="12.75">
      <c r="P332" s="129"/>
    </row>
    <row r="333" s="47" customFormat="1" ht="12.75">
      <c r="P333" s="129"/>
    </row>
    <row r="334" s="47" customFormat="1" ht="12.75">
      <c r="P334" s="129"/>
    </row>
    <row r="335" s="47" customFormat="1" ht="12.75">
      <c r="P335" s="129"/>
    </row>
    <row r="336" s="47" customFormat="1" ht="12.75">
      <c r="P336" s="129"/>
    </row>
    <row r="337" s="47" customFormat="1" ht="12.75">
      <c r="P337" s="129"/>
    </row>
    <row r="338" s="47" customFormat="1" ht="12.75">
      <c r="P338" s="129"/>
    </row>
    <row r="339" s="47" customFormat="1" ht="12.75">
      <c r="P339" s="129"/>
    </row>
    <row r="340" s="47" customFormat="1" ht="12.75">
      <c r="P340" s="129"/>
    </row>
    <row r="341" s="47" customFormat="1" ht="12.75">
      <c r="P341" s="129"/>
    </row>
    <row r="342" s="47" customFormat="1" ht="12.75">
      <c r="P342" s="129"/>
    </row>
    <row r="343" s="47" customFormat="1" ht="12.75">
      <c r="P343" s="129"/>
    </row>
    <row r="344" s="47" customFormat="1" ht="12.75">
      <c r="P344" s="129"/>
    </row>
    <row r="345" s="47" customFormat="1" ht="12.75">
      <c r="P345" s="129"/>
    </row>
    <row r="346" s="47" customFormat="1" ht="12.75">
      <c r="P346" s="129"/>
    </row>
    <row r="347" s="47" customFormat="1" ht="12.75">
      <c r="P347" s="129"/>
    </row>
    <row r="348" s="47" customFormat="1" ht="12.75">
      <c r="P348" s="129"/>
    </row>
    <row r="349" s="47" customFormat="1" ht="12.75">
      <c r="P349" s="129"/>
    </row>
    <row r="350" s="47" customFormat="1" ht="12.75">
      <c r="P350" s="129"/>
    </row>
    <row r="351" s="47" customFormat="1" ht="12.75">
      <c r="P351" s="129"/>
    </row>
    <row r="352" s="47" customFormat="1" ht="12.75">
      <c r="P352" s="129"/>
    </row>
    <row r="353" s="47" customFormat="1" ht="12.75">
      <c r="P353" s="129"/>
    </row>
    <row r="354" s="47" customFormat="1" ht="12.75">
      <c r="P354" s="129"/>
    </row>
    <row r="355" s="47" customFormat="1" ht="12.75">
      <c r="P355" s="129"/>
    </row>
    <row r="356" s="47" customFormat="1" ht="12.75">
      <c r="P356" s="129"/>
    </row>
    <row r="357" s="47" customFormat="1" ht="12.75">
      <c r="P357" s="129"/>
    </row>
    <row r="358" s="47" customFormat="1" ht="12.75">
      <c r="P358" s="129"/>
    </row>
    <row r="359" s="47" customFormat="1" ht="12.75">
      <c r="P359" s="129"/>
    </row>
    <row r="360" s="47" customFormat="1" ht="12.75">
      <c r="P360" s="129"/>
    </row>
    <row r="361" s="47" customFormat="1" ht="12.75">
      <c r="P361" s="129"/>
    </row>
    <row r="362" s="47" customFormat="1" ht="12.75">
      <c r="P362" s="129"/>
    </row>
    <row r="363" s="47" customFormat="1" ht="12.75">
      <c r="P363" s="129"/>
    </row>
    <row r="364" s="47" customFormat="1" ht="12.75">
      <c r="P364" s="129"/>
    </row>
    <row r="365" s="47" customFormat="1" ht="12.75">
      <c r="P365" s="129"/>
    </row>
    <row r="366" s="47" customFormat="1" ht="12.75">
      <c r="P366" s="129"/>
    </row>
    <row r="367" s="47" customFormat="1" ht="12.75">
      <c r="P367" s="129"/>
    </row>
    <row r="368" s="47" customFormat="1" ht="12.75">
      <c r="P368" s="129"/>
    </row>
    <row r="369" s="47" customFormat="1" ht="12.75">
      <c r="P369" s="129"/>
    </row>
    <row r="370" s="47" customFormat="1" ht="12.75">
      <c r="P370" s="129"/>
    </row>
    <row r="371" s="47" customFormat="1" ht="12.75">
      <c r="P371" s="129"/>
    </row>
    <row r="372" s="47" customFormat="1" ht="12.75">
      <c r="P372" s="129"/>
    </row>
    <row r="373" s="47" customFormat="1" ht="12.75">
      <c r="P373" s="129"/>
    </row>
    <row r="374" s="47" customFormat="1" ht="12.75">
      <c r="P374" s="129"/>
    </row>
    <row r="375" s="47" customFormat="1" ht="12.75">
      <c r="P375" s="129"/>
    </row>
    <row r="376" s="47" customFormat="1" ht="12.75">
      <c r="P376" s="129"/>
    </row>
    <row r="377" s="47" customFormat="1" ht="12.75">
      <c r="P377" s="129"/>
    </row>
    <row r="378" s="47" customFormat="1" ht="12.75">
      <c r="P378" s="129"/>
    </row>
    <row r="379" s="47" customFormat="1" ht="12.75">
      <c r="P379" s="129"/>
    </row>
    <row r="380" s="47" customFormat="1" ht="12.75">
      <c r="P380" s="129"/>
    </row>
    <row r="381" s="47" customFormat="1" ht="12.75">
      <c r="P381" s="129"/>
    </row>
    <row r="382" s="47" customFormat="1" ht="12.75">
      <c r="P382" s="129"/>
    </row>
    <row r="383" s="47" customFormat="1" ht="12.75">
      <c r="P383" s="129"/>
    </row>
    <row r="384" s="47" customFormat="1" ht="12.75">
      <c r="P384" s="129"/>
    </row>
    <row r="385" s="47" customFormat="1" ht="12.75">
      <c r="P385" s="129"/>
    </row>
    <row r="386" s="47" customFormat="1" ht="12.75">
      <c r="P386" s="129"/>
    </row>
    <row r="387" s="47" customFormat="1" ht="12.75">
      <c r="P387" s="129"/>
    </row>
    <row r="388" s="47" customFormat="1" ht="12.75">
      <c r="P388" s="129"/>
    </row>
    <row r="389" s="47" customFormat="1" ht="12.75">
      <c r="P389" s="129"/>
    </row>
    <row r="390" s="47" customFormat="1" ht="12.75">
      <c r="P390" s="129"/>
    </row>
    <row r="391" s="47" customFormat="1" ht="12.75">
      <c r="P391" s="129"/>
    </row>
    <row r="392" s="47" customFormat="1" ht="12.75">
      <c r="P392" s="129"/>
    </row>
    <row r="393" s="47" customFormat="1" ht="12.75">
      <c r="P393" s="129"/>
    </row>
    <row r="394" s="47" customFormat="1" ht="12.75">
      <c r="P394" s="129"/>
    </row>
    <row r="395" s="47" customFormat="1" ht="12.75">
      <c r="P395" s="129"/>
    </row>
    <row r="396" s="47" customFormat="1" ht="12.75">
      <c r="P396" s="129"/>
    </row>
    <row r="397" s="47" customFormat="1" ht="12.75">
      <c r="P397" s="129"/>
    </row>
    <row r="398" s="47" customFormat="1" ht="12.75">
      <c r="P398" s="129"/>
    </row>
    <row r="399" s="47" customFormat="1" ht="12.75">
      <c r="P399" s="129"/>
    </row>
    <row r="400" s="47" customFormat="1" ht="12.75">
      <c r="P400" s="129"/>
    </row>
    <row r="401" s="47" customFormat="1" ht="12.75">
      <c r="P401" s="129"/>
    </row>
    <row r="402" s="47" customFormat="1" ht="12.75">
      <c r="P402" s="129"/>
    </row>
    <row r="403" s="47" customFormat="1" ht="12.75">
      <c r="P403" s="129"/>
    </row>
    <row r="404" s="47" customFormat="1" ht="12.75">
      <c r="P404" s="129"/>
    </row>
    <row r="405" s="47" customFormat="1" ht="12.75">
      <c r="P405" s="129"/>
    </row>
    <row r="406" s="47" customFormat="1" ht="12.75">
      <c r="P406" s="129"/>
    </row>
    <row r="407" s="47" customFormat="1" ht="12.75">
      <c r="P407" s="129"/>
    </row>
    <row r="408" s="47" customFormat="1" ht="12.75">
      <c r="P408" s="129"/>
    </row>
    <row r="409" s="47" customFormat="1" ht="12.75">
      <c r="P409" s="129"/>
    </row>
    <row r="410" s="47" customFormat="1" ht="12.75">
      <c r="P410" s="129"/>
    </row>
    <row r="411" s="47" customFormat="1" ht="12.75">
      <c r="P411" s="129"/>
    </row>
    <row r="412" s="47" customFormat="1" ht="12.75">
      <c r="P412" s="129"/>
    </row>
    <row r="413" s="47" customFormat="1" ht="12.75">
      <c r="P413" s="129"/>
    </row>
    <row r="414" s="47" customFormat="1" ht="12.75">
      <c r="P414" s="129"/>
    </row>
    <row r="415" s="47" customFormat="1" ht="12.75">
      <c r="P415" s="129"/>
    </row>
    <row r="416" s="47" customFormat="1" ht="12.75">
      <c r="P416" s="129"/>
    </row>
    <row r="417" s="47" customFormat="1" ht="12.75">
      <c r="P417" s="129"/>
    </row>
    <row r="418" s="47" customFormat="1" ht="12.75">
      <c r="P418" s="129"/>
    </row>
    <row r="419" s="47" customFormat="1" ht="12.75">
      <c r="P419" s="129"/>
    </row>
    <row r="420" s="47" customFormat="1" ht="12.75">
      <c r="P420" s="129"/>
    </row>
    <row r="421" s="47" customFormat="1" ht="12.75">
      <c r="P421" s="129"/>
    </row>
    <row r="422" s="47" customFormat="1" ht="12.75">
      <c r="P422" s="129"/>
    </row>
    <row r="423" s="47" customFormat="1" ht="12.75">
      <c r="P423" s="129"/>
    </row>
    <row r="424" s="47" customFormat="1" ht="12.75">
      <c r="P424" s="129"/>
    </row>
    <row r="425" s="47" customFormat="1" ht="12.75">
      <c r="P425" s="129"/>
    </row>
    <row r="426" s="47" customFormat="1" ht="12.75">
      <c r="P426" s="129"/>
    </row>
    <row r="427" s="47" customFormat="1" ht="12.75">
      <c r="P427" s="129"/>
    </row>
    <row r="428" s="47" customFormat="1" ht="12.75">
      <c r="P428" s="129"/>
    </row>
    <row r="429" s="47" customFormat="1" ht="12.75">
      <c r="P429" s="129"/>
    </row>
    <row r="430" s="47" customFormat="1" ht="12.75">
      <c r="P430" s="129"/>
    </row>
    <row r="431" s="47" customFormat="1" ht="12.75">
      <c r="P431" s="129"/>
    </row>
    <row r="432" s="47" customFormat="1" ht="12.75">
      <c r="P432" s="129"/>
    </row>
    <row r="433" s="47" customFormat="1" ht="12.75">
      <c r="P433" s="129"/>
    </row>
    <row r="434" s="47" customFormat="1" ht="12.75">
      <c r="P434" s="129"/>
    </row>
    <row r="435" s="47" customFormat="1" ht="12.75">
      <c r="P435" s="129"/>
    </row>
    <row r="436" s="47" customFormat="1" ht="12.75">
      <c r="P436" s="129"/>
    </row>
    <row r="437" s="47" customFormat="1" ht="12.75">
      <c r="P437" s="129"/>
    </row>
    <row r="438" s="47" customFormat="1" ht="12.75">
      <c r="P438" s="129"/>
    </row>
    <row r="439" s="47" customFormat="1" ht="12.75">
      <c r="P439" s="129"/>
    </row>
    <row r="440" s="47" customFormat="1" ht="12.75">
      <c r="P440" s="129"/>
    </row>
    <row r="441" s="47" customFormat="1" ht="12.75">
      <c r="P441" s="129"/>
    </row>
    <row r="442" s="47" customFormat="1" ht="12.75">
      <c r="P442" s="129"/>
    </row>
    <row r="443" s="47" customFormat="1" ht="12.75">
      <c r="P443" s="129"/>
    </row>
    <row r="444" s="47" customFormat="1" ht="12.75">
      <c r="P444" s="129"/>
    </row>
    <row r="445" s="47" customFormat="1" ht="12.75">
      <c r="P445" s="129"/>
    </row>
    <row r="446" s="47" customFormat="1" ht="12.75">
      <c r="P446" s="129"/>
    </row>
    <row r="447" s="47" customFormat="1" ht="12.75">
      <c r="P447" s="129"/>
    </row>
    <row r="448" s="47" customFormat="1" ht="12.75">
      <c r="P448" s="129"/>
    </row>
    <row r="449" s="47" customFormat="1" ht="12.75">
      <c r="P449" s="129"/>
    </row>
    <row r="450" s="47" customFormat="1" ht="12.75">
      <c r="P450" s="129"/>
    </row>
    <row r="451" s="47" customFormat="1" ht="12.75">
      <c r="P451" s="129"/>
    </row>
    <row r="452" s="47" customFormat="1" ht="12.75">
      <c r="P452" s="129"/>
    </row>
    <row r="453" s="47" customFormat="1" ht="12.75">
      <c r="P453" s="129"/>
    </row>
    <row r="454" s="47" customFormat="1" ht="12.75">
      <c r="P454" s="129"/>
    </row>
    <row r="455" s="47" customFormat="1" ht="12.75">
      <c r="P455" s="129"/>
    </row>
    <row r="456" s="47" customFormat="1" ht="12.75">
      <c r="P456" s="129"/>
    </row>
    <row r="457" s="47" customFormat="1" ht="12.75">
      <c r="P457" s="129"/>
    </row>
    <row r="458" s="47" customFormat="1" ht="12.75">
      <c r="P458" s="129"/>
    </row>
    <row r="459" s="47" customFormat="1" ht="12.75">
      <c r="P459" s="129"/>
    </row>
    <row r="460" s="47" customFormat="1" ht="12.75">
      <c r="P460" s="129"/>
    </row>
    <row r="461" s="47" customFormat="1" ht="12.75">
      <c r="P461" s="129"/>
    </row>
    <row r="462" s="47" customFormat="1" ht="12.75">
      <c r="P462" s="129"/>
    </row>
    <row r="463" s="47" customFormat="1" ht="12.75">
      <c r="P463" s="129"/>
    </row>
    <row r="464" s="47" customFormat="1" ht="12.75">
      <c r="P464" s="129"/>
    </row>
    <row r="465" s="47" customFormat="1" ht="12.75">
      <c r="P465" s="129"/>
    </row>
    <row r="466" s="47" customFormat="1" ht="12.75">
      <c r="P466" s="129"/>
    </row>
    <row r="467" s="47" customFormat="1" ht="12.75">
      <c r="P467" s="129"/>
    </row>
    <row r="468" s="47" customFormat="1" ht="12.75">
      <c r="P468" s="129"/>
    </row>
    <row r="469" s="47" customFormat="1" ht="12.75">
      <c r="P469" s="129"/>
    </row>
    <row r="470" s="47" customFormat="1" ht="12.75">
      <c r="P470" s="129"/>
    </row>
    <row r="471" s="47" customFormat="1" ht="12.75">
      <c r="P471" s="129"/>
    </row>
    <row r="472" s="47" customFormat="1" ht="12.75">
      <c r="P472" s="129"/>
    </row>
    <row r="473" s="47" customFormat="1" ht="12.75">
      <c r="P473" s="129"/>
    </row>
    <row r="474" s="47" customFormat="1" ht="12.75">
      <c r="P474" s="129"/>
    </row>
    <row r="475" s="47" customFormat="1" ht="12.75">
      <c r="P475" s="129"/>
    </row>
    <row r="476" s="47" customFormat="1" ht="12.75">
      <c r="P476" s="129"/>
    </row>
    <row r="477" s="47" customFormat="1" ht="12.75">
      <c r="P477" s="129"/>
    </row>
    <row r="478" s="47" customFormat="1" ht="12.75">
      <c r="P478" s="129"/>
    </row>
    <row r="479" s="47" customFormat="1" ht="12.75">
      <c r="P479" s="129"/>
    </row>
    <row r="480" s="47" customFormat="1" ht="12.75">
      <c r="P480" s="129"/>
    </row>
    <row r="481" s="47" customFormat="1" ht="12.75">
      <c r="P481" s="129"/>
    </row>
    <row r="482" s="47" customFormat="1" ht="12.75">
      <c r="P482" s="129"/>
    </row>
    <row r="483" s="47" customFormat="1" ht="12.75">
      <c r="P483" s="129"/>
    </row>
    <row r="484" s="47" customFormat="1" ht="12.75">
      <c r="P484" s="129"/>
    </row>
    <row r="485" s="47" customFormat="1" ht="12.75">
      <c r="P485" s="129"/>
    </row>
    <row r="486" s="47" customFormat="1" ht="12.75">
      <c r="P486" s="129"/>
    </row>
    <row r="487" s="47" customFormat="1" ht="12.75">
      <c r="P487" s="129"/>
    </row>
    <row r="488" s="47" customFormat="1" ht="12.75">
      <c r="P488" s="129"/>
    </row>
    <row r="489" s="47" customFormat="1" ht="12.75">
      <c r="P489" s="129"/>
    </row>
    <row r="490" s="47" customFormat="1" ht="12.75">
      <c r="P490" s="129"/>
    </row>
    <row r="491" s="47" customFormat="1" ht="12.75">
      <c r="P491" s="129"/>
    </row>
    <row r="492" s="47" customFormat="1" ht="12.75">
      <c r="P492" s="129"/>
    </row>
    <row r="493" s="47" customFormat="1" ht="12.75">
      <c r="P493" s="129"/>
    </row>
    <row r="494" s="47" customFormat="1" ht="12.75">
      <c r="P494" s="129"/>
    </row>
    <row r="495" s="47" customFormat="1" ht="12.75">
      <c r="P495" s="129"/>
    </row>
    <row r="496" s="47" customFormat="1" ht="12.75">
      <c r="P496" s="129"/>
    </row>
    <row r="497" s="47" customFormat="1" ht="12.75">
      <c r="P497" s="129"/>
    </row>
    <row r="498" s="47" customFormat="1" ht="12.75">
      <c r="P498" s="129"/>
    </row>
    <row r="499" s="47" customFormat="1" ht="12.75">
      <c r="P499" s="129"/>
    </row>
    <row r="500" s="47" customFormat="1" ht="12.75">
      <c r="P500" s="129"/>
    </row>
    <row r="501" s="47" customFormat="1" ht="12.75">
      <c r="P501" s="129"/>
    </row>
    <row r="502" s="47" customFormat="1" ht="12.75">
      <c r="P502" s="129"/>
    </row>
    <row r="503" s="47" customFormat="1" ht="12.75">
      <c r="P503" s="129"/>
    </row>
    <row r="504" s="47" customFormat="1" ht="12.75">
      <c r="P504" s="129"/>
    </row>
    <row r="505" s="47" customFormat="1" ht="12.75">
      <c r="P505" s="129"/>
    </row>
    <row r="506" s="47" customFormat="1" ht="12.75">
      <c r="P506" s="129"/>
    </row>
    <row r="507" s="47" customFormat="1" ht="12.75">
      <c r="P507" s="129"/>
    </row>
    <row r="508" s="47" customFormat="1" ht="12.75">
      <c r="P508" s="129"/>
    </row>
    <row r="509" s="47" customFormat="1" ht="12.75">
      <c r="P509" s="129"/>
    </row>
    <row r="510" s="47" customFormat="1" ht="12.75">
      <c r="P510" s="129"/>
    </row>
    <row r="511" s="47" customFormat="1" ht="12.75">
      <c r="P511" s="129"/>
    </row>
    <row r="512" s="47" customFormat="1" ht="12.75">
      <c r="P512" s="129"/>
    </row>
    <row r="513" s="47" customFormat="1" ht="12.75">
      <c r="P513" s="129"/>
    </row>
    <row r="514" s="47" customFormat="1" ht="12.75">
      <c r="P514" s="129"/>
    </row>
    <row r="515" s="47" customFormat="1" ht="12.75">
      <c r="P515" s="129"/>
    </row>
    <row r="516" s="47" customFormat="1" ht="12.75">
      <c r="P516" s="129"/>
    </row>
    <row r="517" s="47" customFormat="1" ht="12.75">
      <c r="P517" s="129"/>
    </row>
    <row r="518" s="47" customFormat="1" ht="12.75">
      <c r="P518" s="129"/>
    </row>
    <row r="519" s="47" customFormat="1" ht="12.75">
      <c r="P519" s="129"/>
    </row>
    <row r="520" s="47" customFormat="1" ht="12.75">
      <c r="P520" s="129"/>
    </row>
    <row r="521" s="47" customFormat="1" ht="12.75">
      <c r="P521" s="129"/>
    </row>
    <row r="522" s="47" customFormat="1" ht="12.75">
      <c r="P522" s="129"/>
    </row>
    <row r="523" s="47" customFormat="1" ht="12.75">
      <c r="P523" s="129"/>
    </row>
    <row r="524" s="47" customFormat="1" ht="12.75">
      <c r="P524" s="129"/>
    </row>
    <row r="525" s="47" customFormat="1" ht="12.75">
      <c r="P525" s="129"/>
    </row>
    <row r="526" s="47" customFormat="1" ht="12.75">
      <c r="P526" s="129"/>
    </row>
    <row r="527" s="47" customFormat="1" ht="12.75">
      <c r="P527" s="129"/>
    </row>
    <row r="528" s="47" customFormat="1" ht="12.75">
      <c r="P528" s="129"/>
    </row>
    <row r="529" s="47" customFormat="1" ht="12.75">
      <c r="P529" s="129"/>
    </row>
    <row r="530" s="47" customFormat="1" ht="12.75">
      <c r="P530" s="129"/>
    </row>
    <row r="531" s="47" customFormat="1" ht="12.75">
      <c r="P531" s="129"/>
    </row>
    <row r="532" s="47" customFormat="1" ht="12.75">
      <c r="P532" s="129"/>
    </row>
    <row r="533" s="47" customFormat="1" ht="12.75">
      <c r="P533" s="129"/>
    </row>
    <row r="534" s="47" customFormat="1" ht="12.75">
      <c r="P534" s="129"/>
    </row>
    <row r="535" s="47" customFormat="1" ht="12.75">
      <c r="P535" s="129"/>
    </row>
    <row r="536" s="47" customFormat="1" ht="12.75">
      <c r="P536" s="129"/>
    </row>
    <row r="537" s="47" customFormat="1" ht="12.75">
      <c r="P537" s="129"/>
    </row>
    <row r="538" s="47" customFormat="1" ht="12.75">
      <c r="P538" s="129"/>
    </row>
    <row r="539" s="47" customFormat="1" ht="12.75">
      <c r="P539" s="129"/>
    </row>
    <row r="540" s="47" customFormat="1" ht="12.75">
      <c r="P540" s="129"/>
    </row>
    <row r="541" s="47" customFormat="1" ht="12.75">
      <c r="P541" s="129"/>
    </row>
    <row r="542" s="47" customFormat="1" ht="12.75">
      <c r="P542" s="129"/>
    </row>
    <row r="543" s="47" customFormat="1" ht="12.75">
      <c r="P543" s="129"/>
    </row>
    <row r="544" s="47" customFormat="1" ht="12.75">
      <c r="P544" s="129"/>
    </row>
    <row r="545" s="47" customFormat="1" ht="12.75">
      <c r="P545" s="129"/>
    </row>
    <row r="546" s="47" customFormat="1" ht="12.75">
      <c r="P546" s="129"/>
    </row>
    <row r="547" s="47" customFormat="1" ht="12.75">
      <c r="P547" s="129"/>
    </row>
    <row r="548" s="47" customFormat="1" ht="12.75">
      <c r="P548" s="129"/>
    </row>
    <row r="549" s="47" customFormat="1" ht="12.75">
      <c r="P549" s="129"/>
    </row>
    <row r="550" s="47" customFormat="1" ht="12.75">
      <c r="P550" s="129"/>
    </row>
    <row r="551" s="47" customFormat="1" ht="12.75">
      <c r="P551" s="129"/>
    </row>
    <row r="552" s="47" customFormat="1" ht="12.75">
      <c r="P552" s="129"/>
    </row>
    <row r="553" s="47" customFormat="1" ht="12.75">
      <c r="P553" s="129"/>
    </row>
    <row r="554" s="47" customFormat="1" ht="12.75">
      <c r="P554" s="129"/>
    </row>
    <row r="555" s="47" customFormat="1" ht="12.75">
      <c r="P555" s="129"/>
    </row>
    <row r="556" s="47" customFormat="1" ht="12.75">
      <c r="P556" s="129"/>
    </row>
    <row r="557" s="47" customFormat="1" ht="12.75">
      <c r="P557" s="129"/>
    </row>
    <row r="558" s="47" customFormat="1" ht="12.75">
      <c r="P558" s="129"/>
    </row>
    <row r="559" s="47" customFormat="1" ht="12.75">
      <c r="P559" s="129"/>
    </row>
    <row r="560" s="47" customFormat="1" ht="12.75">
      <c r="P560" s="129"/>
    </row>
    <row r="561" s="47" customFormat="1" ht="12.75">
      <c r="P561" s="129"/>
    </row>
    <row r="562" s="47" customFormat="1" ht="12.75">
      <c r="P562" s="129"/>
    </row>
    <row r="563" s="47" customFormat="1" ht="12.75">
      <c r="P563" s="129"/>
    </row>
    <row r="564" s="47" customFormat="1" ht="12.75">
      <c r="P564" s="129"/>
    </row>
    <row r="565" s="47" customFormat="1" ht="12.75">
      <c r="P565" s="129"/>
    </row>
    <row r="566" s="47" customFormat="1" ht="12.75">
      <c r="P566" s="129"/>
    </row>
    <row r="567" s="47" customFormat="1" ht="12.75">
      <c r="P567" s="129"/>
    </row>
    <row r="568" s="47" customFormat="1" ht="12.75">
      <c r="P568" s="129"/>
    </row>
    <row r="569" s="47" customFormat="1" ht="12.75">
      <c r="P569" s="129"/>
    </row>
    <row r="570" s="47" customFormat="1" ht="12.75">
      <c r="P570" s="129"/>
    </row>
    <row r="571" s="47" customFormat="1" ht="12.75">
      <c r="P571" s="129"/>
    </row>
    <row r="572" s="47" customFormat="1" ht="12.75">
      <c r="P572" s="129"/>
    </row>
    <row r="573" s="47" customFormat="1" ht="12.75">
      <c r="P573" s="129"/>
    </row>
    <row r="574" s="47" customFormat="1" ht="12.75">
      <c r="P574" s="129"/>
    </row>
    <row r="575" s="47" customFormat="1" ht="12.75">
      <c r="P575" s="129"/>
    </row>
    <row r="576" s="47" customFormat="1" ht="12.75">
      <c r="P576" s="129"/>
    </row>
    <row r="577" s="47" customFormat="1" ht="12.75">
      <c r="P577" s="129"/>
    </row>
    <row r="578" s="47" customFormat="1" ht="12.75">
      <c r="P578" s="129"/>
    </row>
    <row r="579" s="47" customFormat="1" ht="12.75">
      <c r="P579" s="129"/>
    </row>
    <row r="580" s="47" customFormat="1" ht="12.75">
      <c r="P580" s="129"/>
    </row>
    <row r="581" s="47" customFormat="1" ht="12.75">
      <c r="P581" s="129"/>
    </row>
    <row r="582" s="47" customFormat="1" ht="12.75">
      <c r="P582" s="129"/>
    </row>
    <row r="583" s="47" customFormat="1" ht="12.75">
      <c r="P583" s="129"/>
    </row>
    <row r="584" s="47" customFormat="1" ht="12.75">
      <c r="P584" s="129"/>
    </row>
    <row r="585" s="47" customFormat="1" ht="12.75">
      <c r="P585" s="129"/>
    </row>
    <row r="586" s="47" customFormat="1" ht="12.75">
      <c r="P586" s="129"/>
    </row>
    <row r="587" s="47" customFormat="1" ht="12.75">
      <c r="P587" s="129"/>
    </row>
    <row r="588" s="47" customFormat="1" ht="12.75">
      <c r="P588" s="129"/>
    </row>
    <row r="589" s="47" customFormat="1" ht="12.75">
      <c r="P589" s="129"/>
    </row>
    <row r="590" s="47" customFormat="1" ht="12.75">
      <c r="P590" s="129"/>
    </row>
    <row r="591" s="47" customFormat="1" ht="12.75">
      <c r="P591" s="129"/>
    </row>
    <row r="592" s="47" customFormat="1" ht="12.75">
      <c r="P592" s="129"/>
    </row>
    <row r="593" s="47" customFormat="1" ht="12.75">
      <c r="P593" s="129"/>
    </row>
    <row r="594" s="47" customFormat="1" ht="12.75">
      <c r="P594" s="129"/>
    </row>
    <row r="595" s="47" customFormat="1" ht="12.75">
      <c r="P595" s="129"/>
    </row>
    <row r="596" s="47" customFormat="1" ht="12.75">
      <c r="P596" s="129"/>
    </row>
    <row r="597" s="47" customFormat="1" ht="12.75">
      <c r="P597" s="129"/>
    </row>
  </sheetData>
  <sheetProtection/>
  <printOptions/>
  <pageMargins left="0.75" right="0.75" top="1" bottom="1" header="0.5" footer="0.5"/>
  <pageSetup cellComments="atEnd" fitToHeight="0" fitToWidth="1" horizontalDpi="600" verticalDpi="600" orientation="portrait" scale="58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7"/>
  <sheetViews>
    <sheetView zoomScalePageLayoutView="0" workbookViewId="0" topLeftCell="B1">
      <selection activeCell="B1" sqref="B1"/>
    </sheetView>
  </sheetViews>
  <sheetFormatPr defaultColWidth="6.796875" defaultRowHeight="15"/>
  <cols>
    <col min="1" max="1" width="0" style="48" hidden="1" customWidth="1"/>
    <col min="2" max="2" width="22.19921875" style="48" customWidth="1"/>
    <col min="3" max="14" width="8.19921875" style="58" customWidth="1"/>
    <col min="15" max="15" width="6.796875" style="48" customWidth="1"/>
    <col min="16" max="16" width="20.296875" style="129" customWidth="1"/>
    <col min="17" max="16384" width="6.796875" style="48" customWidth="1"/>
  </cols>
  <sheetData>
    <row r="1" spans="1:14" ht="12">
      <c r="A1" s="48" t="s">
        <v>150</v>
      </c>
      <c r="B1" s="131" t="s">
        <v>140</v>
      </c>
      <c r="C1" s="60" t="s">
        <v>55</v>
      </c>
      <c r="D1" s="60" t="s">
        <v>54</v>
      </c>
      <c r="E1" s="60" t="s">
        <v>53</v>
      </c>
      <c r="F1" s="60" t="s">
        <v>52</v>
      </c>
      <c r="G1" s="60" t="s">
        <v>51</v>
      </c>
      <c r="H1" s="60" t="s">
        <v>57</v>
      </c>
      <c r="I1" s="60" t="s">
        <v>56</v>
      </c>
      <c r="J1" s="60" t="s">
        <v>50</v>
      </c>
      <c r="K1" s="60" t="s">
        <v>49</v>
      </c>
      <c r="L1" s="60" t="s">
        <v>48</v>
      </c>
      <c r="M1" s="60" t="s">
        <v>47</v>
      </c>
      <c r="N1" s="60" t="s">
        <v>46</v>
      </c>
    </row>
    <row r="2" spans="1:14" ht="12">
      <c r="A2" s="48">
        <v>10</v>
      </c>
      <c r="B2" s="132">
        <v>2021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2">
      <c r="A3" s="48">
        <v>20</v>
      </c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6" ht="12">
      <c r="A4" s="48">
        <v>30</v>
      </c>
      <c r="B4" s="59" t="s">
        <v>60</v>
      </c>
      <c r="C4" s="60">
        <v>127.00383071892881</v>
      </c>
      <c r="D4" s="60">
        <v>56.18984775410861</v>
      </c>
      <c r="E4" s="60">
        <v>157.16712737973202</v>
      </c>
      <c r="F4" s="88">
        <v>157.22536458518525</v>
      </c>
      <c r="G4" s="88">
        <v>233.43048878819906</v>
      </c>
      <c r="H4" s="88">
        <v>299.7038038618089</v>
      </c>
      <c r="I4" s="88">
        <v>373.64052445650736</v>
      </c>
      <c r="J4" s="88">
        <v>429.40831262376815</v>
      </c>
      <c r="K4" s="88">
        <v>263.55697665923105</v>
      </c>
      <c r="L4" s="88">
        <v>250.79774922310565</v>
      </c>
      <c r="M4" s="89">
        <v>535.9522293123108</v>
      </c>
      <c r="N4" s="89">
        <v>3640.144145075731</v>
      </c>
      <c r="P4" s="130"/>
    </row>
    <row r="5" spans="1:16" ht="12">
      <c r="A5" s="48">
        <v>40</v>
      </c>
      <c r="B5" s="59" t="s">
        <v>170</v>
      </c>
      <c r="C5" s="60">
        <v>122.00383071892881</v>
      </c>
      <c r="D5" s="60">
        <v>55.18984775410861</v>
      </c>
      <c r="E5" s="60">
        <v>143.16712737973202</v>
      </c>
      <c r="F5" s="88">
        <v>149.22536458518525</v>
      </c>
      <c r="G5" s="88">
        <v>220.4304887881991</v>
      </c>
      <c r="H5" s="88">
        <v>277.7038038618092</v>
      </c>
      <c r="I5" s="88">
        <v>351.64052445650736</v>
      </c>
      <c r="J5" s="88">
        <v>407.4083126237682</v>
      </c>
      <c r="K5" s="88">
        <v>228.5569766592313</v>
      </c>
      <c r="L5" s="88">
        <v>230.79774922310577</v>
      </c>
      <c r="M5" s="89">
        <v>494.9522293123118</v>
      </c>
      <c r="N5" s="89">
        <v>607.1441450757391</v>
      </c>
      <c r="P5" s="130"/>
    </row>
    <row r="6" spans="1:16" ht="12">
      <c r="A6" s="48">
        <v>50</v>
      </c>
      <c r="B6" s="59" t="s">
        <v>169</v>
      </c>
      <c r="C6" s="60">
        <v>5</v>
      </c>
      <c r="D6" s="60">
        <v>1</v>
      </c>
      <c r="E6" s="60">
        <v>14</v>
      </c>
      <c r="F6" s="88">
        <v>8</v>
      </c>
      <c r="G6" s="88">
        <v>13</v>
      </c>
      <c r="H6" s="88">
        <v>22</v>
      </c>
      <c r="I6" s="88">
        <v>22</v>
      </c>
      <c r="J6" s="88">
        <v>22</v>
      </c>
      <c r="K6" s="88">
        <v>35.00000000000001</v>
      </c>
      <c r="L6" s="88">
        <v>20</v>
      </c>
      <c r="M6" s="89">
        <v>41.00000000000002</v>
      </c>
      <c r="N6" s="89">
        <v>3033.00000000001</v>
      </c>
      <c r="P6" s="130"/>
    </row>
    <row r="7" spans="1:16" ht="12">
      <c r="A7" s="48">
        <v>60</v>
      </c>
      <c r="B7" s="59" t="s">
        <v>59</v>
      </c>
      <c r="C7" s="60">
        <v>3835.3075486450657</v>
      </c>
      <c r="D7" s="60">
        <v>1432.2730215935521</v>
      </c>
      <c r="E7" s="60">
        <v>2589.7605743567024</v>
      </c>
      <c r="F7" s="88">
        <v>2413.6267078386345</v>
      </c>
      <c r="G7" s="88">
        <v>3061.3943083367967</v>
      </c>
      <c r="H7" s="88">
        <v>4496.145278265959</v>
      </c>
      <c r="I7" s="88">
        <v>5439.2704221776585</v>
      </c>
      <c r="J7" s="88">
        <v>5301.4332078323105</v>
      </c>
      <c r="K7" s="88">
        <v>3242.483441483153</v>
      </c>
      <c r="L7" s="88">
        <v>3558.173449366892</v>
      </c>
      <c r="M7" s="89">
        <v>7362.292379595571</v>
      </c>
      <c r="N7" s="89">
        <v>41680.46844614646</v>
      </c>
      <c r="P7" s="130"/>
    </row>
    <row r="8" spans="1:16" ht="12">
      <c r="A8" s="48">
        <v>70</v>
      </c>
      <c r="B8" s="59" t="s">
        <v>58</v>
      </c>
      <c r="C8" s="60">
        <v>123.71959834338926</v>
      </c>
      <c r="D8" s="60">
        <v>51.152607914055444</v>
      </c>
      <c r="E8" s="60">
        <v>83.54066368892586</v>
      </c>
      <c r="F8" s="88">
        <v>80.45422359462117</v>
      </c>
      <c r="G8" s="88">
        <v>98.75465510763858</v>
      </c>
      <c r="H8" s="88">
        <v>149.871509275532</v>
      </c>
      <c r="I8" s="88">
        <v>175.46033619927937</v>
      </c>
      <c r="J8" s="88">
        <v>171.0139744462037</v>
      </c>
      <c r="K8" s="88">
        <v>108.08278138277174</v>
      </c>
      <c r="L8" s="88">
        <v>114.7797886892546</v>
      </c>
      <c r="M8" s="89">
        <v>245.4097459865191</v>
      </c>
      <c r="N8" s="89">
        <v>1344.5312401982735</v>
      </c>
      <c r="P8" s="130"/>
    </row>
    <row r="9" spans="1:16" ht="12" hidden="1">
      <c r="A9" s="48">
        <v>80</v>
      </c>
      <c r="B9" s="59" t="s">
        <v>127</v>
      </c>
      <c r="C9" s="60"/>
      <c r="D9" s="60"/>
      <c r="E9" s="60"/>
      <c r="F9" s="88"/>
      <c r="G9" s="88"/>
      <c r="H9" s="88"/>
      <c r="I9" s="88"/>
      <c r="J9" s="88"/>
      <c r="K9" s="88"/>
      <c r="L9" s="88"/>
      <c r="M9" s="89"/>
      <c r="N9" s="89"/>
      <c r="P9" s="130"/>
    </row>
    <row r="10" spans="1:16" ht="12" hidden="1">
      <c r="A10" s="48">
        <v>81</v>
      </c>
      <c r="B10" s="59" t="s">
        <v>128</v>
      </c>
      <c r="C10" s="60"/>
      <c r="D10" s="60"/>
      <c r="E10" s="60"/>
      <c r="F10" s="88"/>
      <c r="G10" s="88"/>
      <c r="H10" s="88"/>
      <c r="I10" s="88"/>
      <c r="J10" s="88"/>
      <c r="K10" s="88"/>
      <c r="L10" s="88"/>
      <c r="M10" s="89"/>
      <c r="N10" s="89"/>
      <c r="P10" s="130"/>
    </row>
    <row r="11" spans="1:16" ht="12">
      <c r="A11" s="48">
        <v>90</v>
      </c>
      <c r="B11" s="59"/>
      <c r="C11" s="60"/>
      <c r="D11" s="60"/>
      <c r="E11" s="60"/>
      <c r="F11" s="88"/>
      <c r="G11" s="88"/>
      <c r="H11" s="88"/>
      <c r="I11" s="88"/>
      <c r="J11" s="88"/>
      <c r="K11" s="88"/>
      <c r="L11" s="88"/>
      <c r="M11" s="89"/>
      <c r="N11" s="89"/>
      <c r="P11" s="130"/>
    </row>
    <row r="12" spans="1:16" ht="12">
      <c r="A12" s="48">
        <v>100</v>
      </c>
      <c r="B12" s="59" t="s">
        <v>45</v>
      </c>
      <c r="C12" s="60"/>
      <c r="D12" s="60"/>
      <c r="E12" s="60"/>
      <c r="F12" s="88"/>
      <c r="G12" s="88"/>
      <c r="H12" s="88"/>
      <c r="I12" s="88"/>
      <c r="J12" s="88"/>
      <c r="K12" s="88"/>
      <c r="L12" s="88"/>
      <c r="M12" s="89"/>
      <c r="N12" s="89"/>
      <c r="P12" s="130"/>
    </row>
    <row r="13" spans="1:16" ht="12">
      <c r="A13" s="48">
        <v>110</v>
      </c>
      <c r="B13" s="59" t="s">
        <v>107</v>
      </c>
      <c r="C13" s="60">
        <v>70.66820689355163</v>
      </c>
      <c r="D13" s="60">
        <v>32.41995145631068</v>
      </c>
      <c r="E13" s="60">
        <v>82.20188364421567</v>
      </c>
      <c r="F13" s="88">
        <v>96.50945427925156</v>
      </c>
      <c r="G13" s="88">
        <v>151.72617672325072</v>
      </c>
      <c r="H13" s="88">
        <v>170.17788866163102</v>
      </c>
      <c r="I13" s="88">
        <v>214.26871938155267</v>
      </c>
      <c r="J13" s="88">
        <v>254.07563608210813</v>
      </c>
      <c r="K13" s="88">
        <v>172.03300272193283</v>
      </c>
      <c r="L13" s="88">
        <v>138.7708537637982</v>
      </c>
      <c r="M13" s="89">
        <v>379.51660884067996</v>
      </c>
      <c r="N13" s="89">
        <v>3084.873001246048</v>
      </c>
      <c r="P13" s="130"/>
    </row>
    <row r="14" spans="1:16" ht="12">
      <c r="A14" s="48">
        <v>120</v>
      </c>
      <c r="B14" s="59" t="s">
        <v>108</v>
      </c>
      <c r="C14" s="60">
        <v>68.53385047481356</v>
      </c>
      <c r="D14" s="60">
        <v>24.83582524271845</v>
      </c>
      <c r="E14" s="60">
        <v>68.39858235929208</v>
      </c>
      <c r="F14" s="88">
        <v>84.94260686288722</v>
      </c>
      <c r="G14" s="88">
        <v>109.12020538638681</v>
      </c>
      <c r="H14" s="88">
        <v>133.47754854789804</v>
      </c>
      <c r="I14" s="88">
        <v>178.47916765785862</v>
      </c>
      <c r="J14" s="88">
        <v>202.4278234469402</v>
      </c>
      <c r="K14" s="88">
        <v>153.04847040257255</v>
      </c>
      <c r="L14" s="88">
        <v>109.98434323984017</v>
      </c>
      <c r="M14" s="89">
        <v>312.51251226526597</v>
      </c>
      <c r="N14" s="89">
        <v>2910.3719821569753</v>
      </c>
      <c r="P14" s="130"/>
    </row>
    <row r="15" spans="1:16" ht="12">
      <c r="A15" s="48">
        <v>121</v>
      </c>
      <c r="B15" s="59" t="s">
        <v>129</v>
      </c>
      <c r="C15" s="60">
        <v>0</v>
      </c>
      <c r="D15" s="60">
        <v>1.0834466019417475</v>
      </c>
      <c r="E15" s="60">
        <v>3.1853772195977514</v>
      </c>
      <c r="F15" s="88">
        <v>1.0267642844619636</v>
      </c>
      <c r="G15" s="88">
        <v>7.306823805369223</v>
      </c>
      <c r="H15" s="88">
        <v>1.0336275851676984</v>
      </c>
      <c r="I15" s="88">
        <v>1.0655632938659088</v>
      </c>
      <c r="J15" s="88">
        <v>0</v>
      </c>
      <c r="K15" s="88">
        <v>2.081030972089322</v>
      </c>
      <c r="L15" s="88">
        <v>9.643386677521402</v>
      </c>
      <c r="M15" s="89">
        <v>2.200999415235766</v>
      </c>
      <c r="N15" s="89">
        <v>43.11191815177059</v>
      </c>
      <c r="P15" s="130"/>
    </row>
    <row r="16" spans="1:16" ht="12">
      <c r="A16" s="48">
        <v>130</v>
      </c>
      <c r="B16" s="59"/>
      <c r="C16" s="60"/>
      <c r="D16" s="60"/>
      <c r="E16" s="60"/>
      <c r="F16" s="88"/>
      <c r="G16" s="88"/>
      <c r="H16" s="88"/>
      <c r="I16" s="88"/>
      <c r="J16" s="88"/>
      <c r="K16" s="88"/>
      <c r="L16" s="88"/>
      <c r="M16" s="89"/>
      <c r="N16" s="89"/>
      <c r="P16" s="130"/>
    </row>
    <row r="17" spans="1:16" ht="12">
      <c r="A17" s="48">
        <v>140</v>
      </c>
      <c r="B17" s="59" t="s">
        <v>109</v>
      </c>
      <c r="C17" s="60">
        <v>13.887175585088343</v>
      </c>
      <c r="D17" s="60">
        <v>7.584126213592232</v>
      </c>
      <c r="E17" s="60">
        <v>12.460405165548295</v>
      </c>
      <c r="F17" s="88">
        <v>9.342839756091031</v>
      </c>
      <c r="G17" s="88">
        <v>37.22850036271068</v>
      </c>
      <c r="H17" s="88">
        <v>63.35807334481412</v>
      </c>
      <c r="I17" s="88">
        <v>46.87931653653295</v>
      </c>
      <c r="J17" s="88">
        <v>72.11401932477136</v>
      </c>
      <c r="K17" s="88">
        <v>26.225281898653158</v>
      </c>
      <c r="L17" s="88">
        <v>54.37197856671121</v>
      </c>
      <c r="M17" s="89">
        <v>51.696783933545504</v>
      </c>
      <c r="N17" s="89">
        <v>176.3576055007208</v>
      </c>
      <c r="P17" s="130"/>
    </row>
    <row r="18" spans="1:16" ht="12">
      <c r="A18" s="48">
        <v>150</v>
      </c>
      <c r="B18" s="59" t="s">
        <v>110</v>
      </c>
      <c r="C18" s="60">
        <v>11.752819166350278</v>
      </c>
      <c r="D18" s="60">
        <v>0</v>
      </c>
      <c r="E18" s="60">
        <v>3.100902560820349</v>
      </c>
      <c r="F18" s="88">
        <v>1.0197493654822336</v>
      </c>
      <c r="G18" s="88">
        <v>9.274833901973887</v>
      </c>
      <c r="H18" s="88">
        <v>21.58350129641463</v>
      </c>
      <c r="I18" s="88">
        <v>15.512600055704237</v>
      </c>
      <c r="J18" s="88">
        <v>51.00851794918831</v>
      </c>
      <c r="K18" s="88">
        <v>7.368718933018357</v>
      </c>
      <c r="L18" s="88">
        <v>25.908240254442976</v>
      </c>
      <c r="M18" s="89">
        <v>22.694020690032456</v>
      </c>
      <c r="N18" s="89">
        <v>112.04031621928814</v>
      </c>
      <c r="P18" s="130"/>
    </row>
    <row r="19" spans="1:16" ht="12">
      <c r="A19" s="48">
        <v>151</v>
      </c>
      <c r="B19" s="59" t="s">
        <v>130</v>
      </c>
      <c r="C19" s="60">
        <v>0</v>
      </c>
      <c r="D19" s="60">
        <v>6.500679611650485</v>
      </c>
      <c r="E19" s="60">
        <v>5.112332978597611</v>
      </c>
      <c r="F19" s="88">
        <v>6.242317792956598</v>
      </c>
      <c r="G19" s="88">
        <v>9.317173218983054</v>
      </c>
      <c r="H19" s="88">
        <v>32.32754457282438</v>
      </c>
      <c r="I19" s="88">
        <v>31.366716480828707</v>
      </c>
      <c r="J19" s="88">
        <v>5.219347627109976</v>
      </c>
      <c r="K19" s="88">
        <v>7.372285693262395</v>
      </c>
      <c r="L19" s="88">
        <v>9.450350171839299</v>
      </c>
      <c r="M19" s="89">
        <v>10.727728031439986</v>
      </c>
      <c r="N19" s="89">
        <v>4.337934188931041</v>
      </c>
      <c r="P19" s="130"/>
    </row>
    <row r="20" spans="1:16" ht="12">
      <c r="A20" s="48">
        <v>160</v>
      </c>
      <c r="B20" s="59"/>
      <c r="C20" s="60"/>
      <c r="D20" s="60"/>
      <c r="E20" s="60"/>
      <c r="F20" s="88"/>
      <c r="G20" s="88"/>
      <c r="H20" s="88"/>
      <c r="I20" s="88"/>
      <c r="J20" s="88"/>
      <c r="K20" s="88"/>
      <c r="L20" s="88"/>
      <c r="M20" s="89"/>
      <c r="N20" s="89"/>
      <c r="P20" s="130"/>
    </row>
    <row r="21" spans="1:16" ht="12">
      <c r="A21" s="48">
        <v>170</v>
      </c>
      <c r="B21" s="59" t="s">
        <v>44</v>
      </c>
      <c r="C21" s="60">
        <v>33.14594962128999</v>
      </c>
      <c r="D21" s="60">
        <v>22.84484059313303</v>
      </c>
      <c r="E21" s="60">
        <v>45.42065371414712</v>
      </c>
      <c r="F21" s="88">
        <v>40.261759323842746</v>
      </c>
      <c r="G21" s="88">
        <v>61.74271483699494</v>
      </c>
      <c r="H21" s="88">
        <v>88.34562456985151</v>
      </c>
      <c r="I21" s="88">
        <v>123.5274373677615</v>
      </c>
      <c r="J21" s="88">
        <v>118.1797726316045</v>
      </c>
      <c r="K21" s="88">
        <v>41.804086167545904</v>
      </c>
      <c r="L21" s="88">
        <v>57.24386591967894</v>
      </c>
      <c r="M21" s="89">
        <v>122.84992373611104</v>
      </c>
      <c r="N21" s="89">
        <v>406.0438974977991</v>
      </c>
      <c r="P21" s="130"/>
    </row>
    <row r="22" spans="1:16" ht="12">
      <c r="A22" s="48">
        <v>180</v>
      </c>
      <c r="B22" s="59" t="s">
        <v>43</v>
      </c>
      <c r="C22" s="60">
        <v>33.14594962128999</v>
      </c>
      <c r="D22" s="60">
        <v>22.84484059313303</v>
      </c>
      <c r="E22" s="60">
        <v>45.42065371414712</v>
      </c>
      <c r="F22" s="88">
        <v>38.15374269746228</v>
      </c>
      <c r="G22" s="88">
        <v>61.74271483699494</v>
      </c>
      <c r="H22" s="88">
        <v>74.70994455020593</v>
      </c>
      <c r="I22" s="88">
        <v>121.39631078002967</v>
      </c>
      <c r="J22" s="88">
        <v>116.04468437682326</v>
      </c>
      <c r="K22" s="88">
        <v>38.62933333484205</v>
      </c>
      <c r="L22" s="88">
        <v>56.21098581220187</v>
      </c>
      <c r="M22" s="89">
        <v>111.36083625465552</v>
      </c>
      <c r="N22" s="89">
        <v>404.95941395056633</v>
      </c>
      <c r="P22" s="130"/>
    </row>
    <row r="23" spans="1:16" ht="12">
      <c r="A23" s="48">
        <v>190</v>
      </c>
      <c r="B23" s="59" t="s">
        <v>42</v>
      </c>
      <c r="C23" s="60">
        <v>33.14594962128999</v>
      </c>
      <c r="D23" s="60">
        <v>15.38458746073897</v>
      </c>
      <c r="E23" s="60">
        <v>37.98810686841904</v>
      </c>
      <c r="F23" s="88">
        <v>20.53528568923927</v>
      </c>
      <c r="G23" s="88">
        <v>45.10706010182644</v>
      </c>
      <c r="H23" s="88">
        <v>44.53622316787718</v>
      </c>
      <c r="I23" s="88">
        <v>76.53631382527203</v>
      </c>
      <c r="J23" s="88">
        <v>75.17325968120792</v>
      </c>
      <c r="K23" s="88">
        <v>31.37110268351104</v>
      </c>
      <c r="L23" s="88">
        <v>36.22801836397024</v>
      </c>
      <c r="M23" s="89">
        <v>75.40828680568774</v>
      </c>
      <c r="N23" s="89">
        <v>319.44450459917164</v>
      </c>
      <c r="P23" s="130"/>
    </row>
    <row r="24" spans="1:16" ht="12">
      <c r="A24" s="48">
        <v>191</v>
      </c>
      <c r="B24" s="59" t="s">
        <v>113</v>
      </c>
      <c r="C24" s="60">
        <v>0</v>
      </c>
      <c r="D24" s="60">
        <v>2.166893203883495</v>
      </c>
      <c r="E24" s="60">
        <v>0</v>
      </c>
      <c r="F24" s="88">
        <v>0</v>
      </c>
      <c r="G24" s="88">
        <v>6.26299183317362</v>
      </c>
      <c r="H24" s="88">
        <v>0</v>
      </c>
      <c r="I24" s="88">
        <v>5.327816469329544</v>
      </c>
      <c r="J24" s="88">
        <v>0</v>
      </c>
      <c r="K24" s="88">
        <v>0</v>
      </c>
      <c r="L24" s="88">
        <v>1.0714874086134891</v>
      </c>
      <c r="M24" s="89">
        <v>0</v>
      </c>
      <c r="N24" s="89">
        <v>5.335487416804364</v>
      </c>
      <c r="P24" s="130"/>
    </row>
    <row r="25" spans="1:16" ht="12">
      <c r="A25" s="48">
        <v>200</v>
      </c>
      <c r="B25" s="59"/>
      <c r="C25" s="60"/>
      <c r="D25" s="60"/>
      <c r="E25" s="60"/>
      <c r="F25" s="88"/>
      <c r="G25" s="88"/>
      <c r="H25" s="88"/>
      <c r="I25" s="88"/>
      <c r="J25" s="88"/>
      <c r="K25" s="88"/>
      <c r="L25" s="88"/>
      <c r="M25" s="89"/>
      <c r="N25" s="89"/>
      <c r="P25" s="130"/>
    </row>
    <row r="26" spans="1:16" ht="12">
      <c r="A26" s="48">
        <v>210</v>
      </c>
      <c r="B26" s="59" t="s">
        <v>114</v>
      </c>
      <c r="C26" s="60">
        <v>0</v>
      </c>
      <c r="D26" s="60">
        <v>0</v>
      </c>
      <c r="E26" s="60">
        <v>0</v>
      </c>
      <c r="F26" s="88">
        <v>0</v>
      </c>
      <c r="G26" s="88">
        <v>0</v>
      </c>
      <c r="H26" s="88">
        <v>11.56842484931019</v>
      </c>
      <c r="I26" s="88">
        <v>4.229176462309275</v>
      </c>
      <c r="J26" s="88">
        <v>1.0675441273906214</v>
      </c>
      <c r="K26" s="88">
        <v>3.174752832703844</v>
      </c>
      <c r="L26" s="88">
        <v>0</v>
      </c>
      <c r="M26" s="89">
        <v>0</v>
      </c>
      <c r="N26" s="89">
        <v>1.0844835472327603</v>
      </c>
      <c r="P26" s="130"/>
    </row>
    <row r="27" spans="1:16" ht="12">
      <c r="A27" s="48">
        <v>220</v>
      </c>
      <c r="B27" s="59" t="s">
        <v>115</v>
      </c>
      <c r="C27" s="60">
        <v>0</v>
      </c>
      <c r="D27" s="60">
        <v>0</v>
      </c>
      <c r="E27" s="60">
        <v>0</v>
      </c>
      <c r="F27" s="88">
        <v>0</v>
      </c>
      <c r="G27" s="88">
        <v>0</v>
      </c>
      <c r="H27" s="88">
        <v>0</v>
      </c>
      <c r="I27" s="88">
        <v>0</v>
      </c>
      <c r="J27" s="88">
        <v>1.0675441273906214</v>
      </c>
      <c r="K27" s="88">
        <v>2.1165018884692293</v>
      </c>
      <c r="L27" s="88">
        <v>0</v>
      </c>
      <c r="M27" s="89">
        <v>0</v>
      </c>
      <c r="N27" s="89">
        <v>0</v>
      </c>
      <c r="P27" s="130"/>
    </row>
    <row r="28" spans="1:16" ht="12">
      <c r="A28" s="48">
        <v>221</v>
      </c>
      <c r="B28" s="59" t="s">
        <v>116</v>
      </c>
      <c r="C28" s="60">
        <v>0</v>
      </c>
      <c r="D28" s="60">
        <v>0</v>
      </c>
      <c r="E28" s="60">
        <v>0</v>
      </c>
      <c r="F28" s="88">
        <v>0</v>
      </c>
      <c r="G28" s="88">
        <v>0</v>
      </c>
      <c r="H28" s="88">
        <v>11.56842484931019</v>
      </c>
      <c r="I28" s="88">
        <v>2.1311265877318175</v>
      </c>
      <c r="J28" s="88">
        <v>0</v>
      </c>
      <c r="K28" s="88">
        <v>0</v>
      </c>
      <c r="L28" s="88">
        <v>0</v>
      </c>
      <c r="M28" s="89">
        <v>0</v>
      </c>
      <c r="N28" s="89">
        <v>0</v>
      </c>
      <c r="P28" s="130"/>
    </row>
    <row r="29" spans="1:16" ht="12">
      <c r="A29" s="48">
        <v>230</v>
      </c>
      <c r="B29" s="59"/>
      <c r="C29" s="60"/>
      <c r="D29" s="60"/>
      <c r="E29" s="60"/>
      <c r="F29" s="88"/>
      <c r="G29" s="88"/>
      <c r="H29" s="88"/>
      <c r="I29" s="88"/>
      <c r="J29" s="88"/>
      <c r="K29" s="88"/>
      <c r="L29" s="88"/>
      <c r="M29" s="89"/>
      <c r="N29" s="89"/>
      <c r="P29" s="130"/>
    </row>
    <row r="30" spans="1:16" ht="12">
      <c r="A30" s="48">
        <v>240</v>
      </c>
      <c r="B30" s="59" t="s">
        <v>117</v>
      </c>
      <c r="C30" s="60">
        <v>0</v>
      </c>
      <c r="D30" s="60">
        <v>0</v>
      </c>
      <c r="E30" s="60">
        <v>0</v>
      </c>
      <c r="F30" s="88">
        <v>2.1080166263804716</v>
      </c>
      <c r="G30" s="88">
        <v>0</v>
      </c>
      <c r="H30" s="88">
        <v>13.635680019645587</v>
      </c>
      <c r="I30" s="88">
        <v>3.097459742134646</v>
      </c>
      <c r="J30" s="88">
        <v>1.0675441273906214</v>
      </c>
      <c r="K30" s="88">
        <v>2.1165018884692293</v>
      </c>
      <c r="L30" s="88">
        <v>1.0328801074770684</v>
      </c>
      <c r="M30" s="89">
        <v>12.520269927888684</v>
      </c>
      <c r="N30" s="89">
        <v>0</v>
      </c>
      <c r="P30" s="130"/>
    </row>
    <row r="31" spans="1:16" ht="12">
      <c r="A31" s="48">
        <v>250</v>
      </c>
      <c r="B31" s="59" t="s">
        <v>118</v>
      </c>
      <c r="C31" s="60">
        <v>0</v>
      </c>
      <c r="D31" s="60">
        <v>0</v>
      </c>
      <c r="E31" s="60">
        <v>0</v>
      </c>
      <c r="F31" s="88">
        <v>2.1080166263804716</v>
      </c>
      <c r="G31" s="88">
        <v>0</v>
      </c>
      <c r="H31" s="88">
        <v>2.0672551703353967</v>
      </c>
      <c r="I31" s="88">
        <v>0</v>
      </c>
      <c r="J31" s="88">
        <v>1.0675441273906214</v>
      </c>
      <c r="K31" s="88">
        <v>0</v>
      </c>
      <c r="L31" s="88">
        <v>1.0328801074770684</v>
      </c>
      <c r="M31" s="89">
        <v>1.100499707617883</v>
      </c>
      <c r="N31" s="89">
        <v>0</v>
      </c>
      <c r="P31" s="130"/>
    </row>
    <row r="32" spans="1:16" ht="12">
      <c r="A32" s="48">
        <v>251</v>
      </c>
      <c r="B32" s="59" t="s">
        <v>119</v>
      </c>
      <c r="C32" s="60">
        <v>0</v>
      </c>
      <c r="D32" s="60">
        <v>0</v>
      </c>
      <c r="E32" s="60">
        <v>0</v>
      </c>
      <c r="F32" s="88">
        <v>0</v>
      </c>
      <c r="G32" s="88">
        <v>0</v>
      </c>
      <c r="H32" s="88">
        <v>11.56842484931019</v>
      </c>
      <c r="I32" s="88">
        <v>3.097459742134646</v>
      </c>
      <c r="J32" s="88">
        <v>0</v>
      </c>
      <c r="K32" s="88">
        <v>0</v>
      </c>
      <c r="L32" s="88">
        <v>0</v>
      </c>
      <c r="M32" s="89">
        <v>0</v>
      </c>
      <c r="N32" s="89">
        <v>0</v>
      </c>
      <c r="P32" s="130"/>
    </row>
    <row r="33" spans="1:16" ht="12">
      <c r="A33" s="48">
        <v>260</v>
      </c>
      <c r="B33" s="59"/>
      <c r="C33" s="60"/>
      <c r="D33" s="60"/>
      <c r="E33" s="60"/>
      <c r="F33" s="88"/>
      <c r="G33" s="88"/>
      <c r="H33" s="88"/>
      <c r="I33" s="88"/>
      <c r="J33" s="88"/>
      <c r="K33" s="88"/>
      <c r="L33" s="88"/>
      <c r="M33" s="89"/>
      <c r="N33" s="89"/>
      <c r="P33" s="130"/>
    </row>
    <row r="34" spans="1:16" ht="12">
      <c r="A34" s="48">
        <v>270</v>
      </c>
      <c r="B34" s="59" t="s">
        <v>120</v>
      </c>
      <c r="C34" s="60">
        <v>12.46087535205989</v>
      </c>
      <c r="D34" s="60">
        <v>9.468755439000704</v>
      </c>
      <c r="E34" s="60">
        <v>37.06161152587471</v>
      </c>
      <c r="F34" s="88">
        <v>35.053818113364386</v>
      </c>
      <c r="G34" s="88">
        <v>33.563166833923205</v>
      </c>
      <c r="H34" s="88">
        <v>66.77778450838794</v>
      </c>
      <c r="I34" s="88">
        <v>65.54600545420455</v>
      </c>
      <c r="J34" s="88">
        <v>60.91591563831103</v>
      </c>
      <c r="K34" s="88">
        <v>55.95194799757593</v>
      </c>
      <c r="L34" s="88">
        <v>44.84205820691803</v>
      </c>
      <c r="M34" s="89">
        <v>79.28118907540431</v>
      </c>
      <c r="N34" s="89">
        <v>171.53238313663456</v>
      </c>
      <c r="P34" s="130"/>
    </row>
    <row r="35" spans="1:16" ht="12">
      <c r="A35" s="48">
        <v>280</v>
      </c>
      <c r="B35" s="59" t="s">
        <v>41</v>
      </c>
      <c r="C35" s="60">
        <v>9.38881440909098</v>
      </c>
      <c r="D35" s="60">
        <v>9.468755439000704</v>
      </c>
      <c r="E35" s="60">
        <v>34.938026712809545</v>
      </c>
      <c r="F35" s="88">
        <v>20.558902800449765</v>
      </c>
      <c r="G35" s="88">
        <v>25.34489705751473</v>
      </c>
      <c r="H35" s="88">
        <v>60.48290630859016</v>
      </c>
      <c r="I35" s="88">
        <v>57.16100820344983</v>
      </c>
      <c r="J35" s="88">
        <v>58.82028505347749</v>
      </c>
      <c r="K35" s="88">
        <v>51.71894422063747</v>
      </c>
      <c r="L35" s="88">
        <v>41.746292146792534</v>
      </c>
      <c r="M35" s="89">
        <v>71.71632564444857</v>
      </c>
      <c r="N35" s="89">
        <v>161.0860679443186</v>
      </c>
      <c r="P35" s="130"/>
    </row>
    <row r="36" spans="1:16" ht="12">
      <c r="A36" s="48">
        <v>290</v>
      </c>
      <c r="B36" s="59" t="s">
        <v>40</v>
      </c>
      <c r="C36" s="60">
        <v>4.096081257291881</v>
      </c>
      <c r="D36" s="60">
        <v>3.091948908548396</v>
      </c>
      <c r="E36" s="60">
        <v>10.342643389634407</v>
      </c>
      <c r="F36" s="88">
        <v>18.580632699836823</v>
      </c>
      <c r="G36" s="88">
        <v>12.277625869024824</v>
      </c>
      <c r="H36" s="88">
        <v>32.39974308799685</v>
      </c>
      <c r="I36" s="88">
        <v>25.967411311384197</v>
      </c>
      <c r="J36" s="88">
        <v>8.85128515155959</v>
      </c>
      <c r="K36" s="88">
        <v>12.592598581675654</v>
      </c>
      <c r="L36" s="88">
        <v>10.675247726455959</v>
      </c>
      <c r="M36" s="89">
        <v>13.936708188285106</v>
      </c>
      <c r="N36" s="89">
        <v>33.7158316924559</v>
      </c>
      <c r="P36" s="130"/>
    </row>
    <row r="37" spans="1:16" ht="12">
      <c r="A37" s="48">
        <v>300</v>
      </c>
      <c r="B37" s="59" t="s">
        <v>121</v>
      </c>
      <c r="C37" s="60">
        <v>10.41283472341395</v>
      </c>
      <c r="D37" s="60">
        <v>4.175395510490143</v>
      </c>
      <c r="E37" s="60">
        <v>28.76390132767935</v>
      </c>
      <c r="F37" s="88">
        <v>24.67719915383166</v>
      </c>
      <c r="G37" s="88">
        <v>21.185983373722603</v>
      </c>
      <c r="H37" s="88">
        <v>41.66758563060422</v>
      </c>
      <c r="I37" s="88">
        <v>37.154044859633196</v>
      </c>
      <c r="J37" s="88">
        <v>39.74892526702937</v>
      </c>
      <c r="K37" s="88">
        <v>44.51009879748049</v>
      </c>
      <c r="L37" s="88">
        <v>40.60862967619894</v>
      </c>
      <c r="M37" s="89">
        <v>39.76458289179326</v>
      </c>
      <c r="N37" s="89">
        <v>113.34513157961173</v>
      </c>
      <c r="P37" s="130"/>
    </row>
    <row r="38" spans="1:16" ht="12">
      <c r="A38" s="48">
        <v>301</v>
      </c>
      <c r="B38" s="59" t="s">
        <v>122</v>
      </c>
      <c r="C38" s="60">
        <v>0</v>
      </c>
      <c r="D38" s="60">
        <v>0</v>
      </c>
      <c r="E38" s="60">
        <v>0</v>
      </c>
      <c r="F38" s="88">
        <v>0</v>
      </c>
      <c r="G38" s="88">
        <v>2.0712497394009186</v>
      </c>
      <c r="H38" s="88">
        <v>1.0516749863009265</v>
      </c>
      <c r="I38" s="88">
        <v>6.360303050041092</v>
      </c>
      <c r="J38" s="88">
        <v>8.470368461368075</v>
      </c>
      <c r="K38" s="88">
        <v>2.1165018884692293</v>
      </c>
      <c r="L38" s="88">
        <v>0</v>
      </c>
      <c r="M38" s="89">
        <v>1.100499707617883</v>
      </c>
      <c r="N38" s="89">
        <v>0</v>
      </c>
      <c r="P38" s="130"/>
    </row>
    <row r="39" spans="1:16" ht="12">
      <c r="A39" s="48">
        <v>310</v>
      </c>
      <c r="B39" s="59"/>
      <c r="C39" s="60"/>
      <c r="D39" s="60"/>
      <c r="E39" s="60"/>
      <c r="F39" s="88"/>
      <c r="G39" s="88"/>
      <c r="H39" s="88"/>
      <c r="I39" s="88"/>
      <c r="J39" s="88"/>
      <c r="K39" s="88"/>
      <c r="L39" s="88"/>
      <c r="M39" s="89"/>
      <c r="N39" s="89"/>
      <c r="P39" s="130"/>
    </row>
    <row r="40" spans="1:16" ht="12">
      <c r="A40" s="48">
        <v>320</v>
      </c>
      <c r="B40" s="59" t="s">
        <v>39</v>
      </c>
      <c r="C40" s="60">
        <v>58.46998024411524</v>
      </c>
      <c r="D40" s="60">
        <v>31.354022511390166</v>
      </c>
      <c r="E40" s="60">
        <v>88.76854502043994</v>
      </c>
      <c r="F40" s="88">
        <v>72.28275772229806</v>
      </c>
      <c r="G40" s="88">
        <v>124.3102834018123</v>
      </c>
      <c r="H40" s="88">
        <v>166.22625531391125</v>
      </c>
      <c r="I40" s="88">
        <v>195.16135679864894</v>
      </c>
      <c r="J40" s="88">
        <v>226.98048917682758</v>
      </c>
      <c r="K40" s="88">
        <v>110.50850625665883</v>
      </c>
      <c r="L40" s="88">
        <v>140.8134059832655</v>
      </c>
      <c r="M40" s="89">
        <v>223.43971704704632</v>
      </c>
      <c r="N40" s="89">
        <v>729.7721629187529</v>
      </c>
      <c r="P40" s="130"/>
    </row>
    <row r="41" spans="1:16" ht="12">
      <c r="A41" s="48">
        <v>330</v>
      </c>
      <c r="B41" s="59" t="s">
        <v>38</v>
      </c>
      <c r="C41" s="60">
        <v>56.335623825377176</v>
      </c>
      <c r="D41" s="60">
        <v>23.769896297797928</v>
      </c>
      <c r="E41" s="60">
        <v>74.96524373551634</v>
      </c>
      <c r="F41" s="88">
        <v>60.71591030593373</v>
      </c>
      <c r="G41" s="88">
        <v>81.70431206494835</v>
      </c>
      <c r="H41" s="88">
        <v>129.52591520017822</v>
      </c>
      <c r="I41" s="88">
        <v>159.3718050749549</v>
      </c>
      <c r="J41" s="88">
        <v>175.33267654165957</v>
      </c>
      <c r="K41" s="88">
        <v>91.52397393729852</v>
      </c>
      <c r="L41" s="88">
        <v>112.02689545930737</v>
      </c>
      <c r="M41" s="89">
        <v>156.43562047163192</v>
      </c>
      <c r="N41" s="89">
        <v>555.2711438296777</v>
      </c>
      <c r="P41" s="130"/>
    </row>
    <row r="42" spans="1:16" ht="12">
      <c r="A42" s="48">
        <v>340</v>
      </c>
      <c r="B42" s="59" t="s">
        <v>37</v>
      </c>
      <c r="C42" s="60">
        <v>2.134356418738064</v>
      </c>
      <c r="D42" s="60">
        <v>7.584126213592232</v>
      </c>
      <c r="E42" s="60">
        <v>13.803301284923592</v>
      </c>
      <c r="F42" s="88">
        <v>11.566847416364322</v>
      </c>
      <c r="G42" s="88">
        <v>42.60597133686393</v>
      </c>
      <c r="H42" s="88">
        <v>36.70034011373306</v>
      </c>
      <c r="I42" s="88">
        <v>35.78955172369407</v>
      </c>
      <c r="J42" s="88">
        <v>51.647812635167895</v>
      </c>
      <c r="K42" s="88">
        <v>18.984532319360312</v>
      </c>
      <c r="L42" s="88">
        <v>28.786510523958057</v>
      </c>
      <c r="M42" s="89">
        <v>67.00409657541421</v>
      </c>
      <c r="N42" s="89">
        <v>174.501019089075</v>
      </c>
      <c r="P42" s="130"/>
    </row>
    <row r="43" spans="1:16" ht="12">
      <c r="A43" s="48">
        <v>350</v>
      </c>
      <c r="B43" s="59" t="s">
        <v>36</v>
      </c>
      <c r="C43" s="60">
        <v>123.84545398586778</v>
      </c>
      <c r="D43" s="60">
        <v>44.395808213947575</v>
      </c>
      <c r="E43" s="60">
        <v>138.2514931162108</v>
      </c>
      <c r="F43" s="88">
        <v>133.28285769782084</v>
      </c>
      <c r="G43" s="88">
        <v>184.68808276390976</v>
      </c>
      <c r="H43" s="88">
        <v>243.33211381312933</v>
      </c>
      <c r="I43" s="88">
        <v>307.6821263984679</v>
      </c>
      <c r="J43" s="88">
        <v>370.49361459914746</v>
      </c>
      <c r="K43" s="88">
        <v>238.41489270505144</v>
      </c>
      <c r="L43" s="88">
        <v>213.76211164192955</v>
      </c>
      <c r="M43" s="89">
        <v>451.47990236039703</v>
      </c>
      <c r="N43" s="89">
        <v>3455.2019345550525</v>
      </c>
      <c r="P43" s="130"/>
    </row>
    <row r="44" spans="1:16" ht="12">
      <c r="A44" s="48">
        <v>360</v>
      </c>
      <c r="B44" s="59" t="s">
        <v>35</v>
      </c>
      <c r="C44" s="60">
        <v>3.1583767330610346</v>
      </c>
      <c r="D44" s="60">
        <v>11.794039540161046</v>
      </c>
      <c r="E44" s="60">
        <v>18.915634263521202</v>
      </c>
      <c r="F44" s="88">
        <v>23.942506887364434</v>
      </c>
      <c r="G44" s="88">
        <v>48.742406024289316</v>
      </c>
      <c r="H44" s="88">
        <v>56.371690048679866</v>
      </c>
      <c r="I44" s="88">
        <v>65.95839805803942</v>
      </c>
      <c r="J44" s="88">
        <v>58.9146980246206</v>
      </c>
      <c r="K44" s="88">
        <v>25.14208395417974</v>
      </c>
      <c r="L44" s="88">
        <v>37.035637581176154</v>
      </c>
      <c r="M44" s="89">
        <v>84.47232695191464</v>
      </c>
      <c r="N44" s="89">
        <v>184.9422105206817</v>
      </c>
      <c r="P44" s="130"/>
    </row>
    <row r="45" spans="1:16" ht="12">
      <c r="A45" s="48">
        <v>370</v>
      </c>
      <c r="B45" s="59" t="s">
        <v>34</v>
      </c>
      <c r="C45" s="92">
        <v>1.024868358026545</v>
      </c>
      <c r="D45" s="92">
        <v>1.2870238413619615</v>
      </c>
      <c r="E45" s="92">
        <v>1.1271094471414893</v>
      </c>
      <c r="F45" s="91">
        <v>1.1522814524903982</v>
      </c>
      <c r="G45" s="91">
        <v>1.2177524891137954</v>
      </c>
      <c r="H45" s="91">
        <v>1.3354111318471495</v>
      </c>
      <c r="I45" s="91">
        <v>1.2188640111219395</v>
      </c>
      <c r="J45" s="91">
        <v>1.176701355848013</v>
      </c>
      <c r="K45" s="91">
        <v>1.1311816687730807</v>
      </c>
      <c r="L45" s="91">
        <v>1.1771587160237063</v>
      </c>
      <c r="M45" s="90">
        <v>1.183642222826744</v>
      </c>
      <c r="N45" s="90">
        <v>1.0545755152510174</v>
      </c>
      <c r="P45" s="130"/>
    </row>
    <row r="46" spans="1:16" ht="12">
      <c r="A46" s="48">
        <v>380</v>
      </c>
      <c r="B46" s="59"/>
      <c r="C46" s="92"/>
      <c r="D46" s="92"/>
      <c r="E46" s="92"/>
      <c r="F46" s="91"/>
      <c r="G46" s="91"/>
      <c r="H46" s="91"/>
      <c r="I46" s="91"/>
      <c r="J46" s="91"/>
      <c r="K46" s="91"/>
      <c r="L46" s="91"/>
      <c r="M46" s="90"/>
      <c r="N46" s="90"/>
      <c r="P46" s="130"/>
    </row>
    <row r="47" spans="1:16" ht="12">
      <c r="A47" s="48">
        <v>390</v>
      </c>
      <c r="B47" s="59" t="s">
        <v>33</v>
      </c>
      <c r="C47" s="92"/>
      <c r="D47" s="92"/>
      <c r="E47" s="92"/>
      <c r="F47" s="91"/>
      <c r="G47" s="91"/>
      <c r="H47" s="91"/>
      <c r="I47" s="91"/>
      <c r="J47" s="91"/>
      <c r="K47" s="91"/>
      <c r="L47" s="91"/>
      <c r="M47" s="90"/>
      <c r="N47" s="90"/>
      <c r="P47" s="130"/>
    </row>
    <row r="48" spans="1:16" ht="12">
      <c r="A48" s="48">
        <v>400</v>
      </c>
      <c r="B48" s="59" t="s">
        <v>125</v>
      </c>
      <c r="C48" s="92">
        <v>30.198361159144522</v>
      </c>
      <c r="D48" s="92">
        <v>25.48988970145099</v>
      </c>
      <c r="E48" s="92">
        <v>16.477749625718953</v>
      </c>
      <c r="F48" s="91">
        <v>15.351382483396456</v>
      </c>
      <c r="G48" s="91">
        <v>13.114800573949548</v>
      </c>
      <c r="H48" s="91">
        <v>15.00196267224922</v>
      </c>
      <c r="I48" s="91">
        <v>14.557495951729408</v>
      </c>
      <c r="J48" s="91">
        <v>12.345902610593457</v>
      </c>
      <c r="K48" s="91">
        <v>12.302779773026302</v>
      </c>
      <c r="L48" s="91">
        <v>14.187421778660374</v>
      </c>
      <c r="M48" s="90">
        <v>13.736844399438828</v>
      </c>
      <c r="N48" s="90">
        <v>11.450224712263234</v>
      </c>
      <c r="P48" s="130"/>
    </row>
    <row r="49" spans="1:16" ht="12">
      <c r="A49" s="48">
        <v>410</v>
      </c>
      <c r="B49" s="59"/>
      <c r="C49" s="60"/>
      <c r="D49" s="60"/>
      <c r="E49" s="60"/>
      <c r="F49" s="88"/>
      <c r="G49" s="88"/>
      <c r="H49" s="88"/>
      <c r="I49" s="88"/>
      <c r="J49" s="88"/>
      <c r="K49" s="88"/>
      <c r="L49" s="88"/>
      <c r="M49" s="89"/>
      <c r="N49" s="89"/>
      <c r="P49" s="130"/>
    </row>
    <row r="50" spans="1:16" ht="12">
      <c r="A50" s="48">
        <v>420</v>
      </c>
      <c r="B50" s="59" t="s">
        <v>32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9"/>
      <c r="N50" s="89"/>
      <c r="P50" s="130"/>
    </row>
    <row r="51" spans="1:16" ht="12">
      <c r="A51" s="48">
        <v>430</v>
      </c>
      <c r="B51" s="59" t="s">
        <v>31</v>
      </c>
      <c r="C51" s="88">
        <v>61.69926255076057</v>
      </c>
      <c r="D51" s="88">
        <v>28.612182785093644</v>
      </c>
      <c r="E51" s="88">
        <v>71.67741694626466</v>
      </c>
      <c r="F51" s="88">
        <v>93.66698755735013</v>
      </c>
      <c r="G51" s="88">
        <v>125.4690040855426</v>
      </c>
      <c r="H51" s="88">
        <v>119.05844321819289</v>
      </c>
      <c r="I51" s="88">
        <v>185.24683171537464</v>
      </c>
      <c r="J51" s="88">
        <v>230.8804807813095</v>
      </c>
      <c r="K51" s="88">
        <v>178.8532457358928</v>
      </c>
      <c r="L51" s="88">
        <v>122.62664245799705</v>
      </c>
      <c r="M51" s="89">
        <v>334.70929053015004</v>
      </c>
      <c r="N51" s="89">
        <v>897.1129859473804</v>
      </c>
      <c r="P51" s="130"/>
    </row>
    <row r="52" spans="1:16" ht="12">
      <c r="A52" s="48">
        <v>440</v>
      </c>
      <c r="B52" s="59" t="s">
        <v>30</v>
      </c>
      <c r="C52" s="88">
        <v>43.40584967341332</v>
      </c>
      <c r="D52" s="88">
        <v>28.612182785093644</v>
      </c>
      <c r="E52" s="88">
        <v>67.43024732013431</v>
      </c>
      <c r="F52" s="88">
        <v>93.66698755735013</v>
      </c>
      <c r="G52" s="88">
        <v>105.8050930765835</v>
      </c>
      <c r="H52" s="88">
        <v>100.39153744854731</v>
      </c>
      <c r="I52" s="88">
        <v>161.036566374848</v>
      </c>
      <c r="J52" s="88">
        <v>197.51030698450077</v>
      </c>
      <c r="K52" s="88">
        <v>152.67446744206433</v>
      </c>
      <c r="L52" s="88">
        <v>107.0524152247793</v>
      </c>
      <c r="M52" s="89">
        <v>296.09372254247734</v>
      </c>
      <c r="N52" s="89">
        <v>833.7284794165439</v>
      </c>
      <c r="P52" s="130"/>
    </row>
    <row r="53" spans="1:16" ht="12">
      <c r="A53" s="48">
        <v>450</v>
      </c>
      <c r="B53" s="59" t="s">
        <v>29</v>
      </c>
      <c r="C53" s="88">
        <v>22.157054954957797</v>
      </c>
      <c r="D53" s="88">
        <v>7.469392707234195</v>
      </c>
      <c r="E53" s="88">
        <v>19.81719536407077</v>
      </c>
      <c r="F53" s="88">
        <v>15.50510544411113</v>
      </c>
      <c r="G53" s="88">
        <v>31.742419614312794</v>
      </c>
      <c r="H53" s="88">
        <v>57.039160249433756</v>
      </c>
      <c r="I53" s="88">
        <v>69.75063377242304</v>
      </c>
      <c r="J53" s="88">
        <v>81.49118417795708</v>
      </c>
      <c r="K53" s="88">
        <v>36.57077733115467</v>
      </c>
      <c r="L53" s="88">
        <v>32.33604717451431</v>
      </c>
      <c r="M53" s="89">
        <v>46.585670067292384</v>
      </c>
      <c r="N53" s="89">
        <v>2530.5639438679614</v>
      </c>
      <c r="P53" s="130"/>
    </row>
    <row r="54" spans="1:16" ht="12">
      <c r="A54" s="48">
        <v>460</v>
      </c>
      <c r="B54" s="59" t="s">
        <v>28</v>
      </c>
      <c r="C54" s="88">
        <v>18.02586657226443</v>
      </c>
      <c r="D54" s="88">
        <v>6.438743071051396</v>
      </c>
      <c r="E54" s="88">
        <v>19.81719536407077</v>
      </c>
      <c r="F54" s="88">
        <v>15.50510544411113</v>
      </c>
      <c r="G54" s="88">
        <v>30.69858764211719</v>
      </c>
      <c r="H54" s="88">
        <v>42.527390939053944</v>
      </c>
      <c r="I54" s="88">
        <v>53.86641450389749</v>
      </c>
      <c r="J54" s="88">
        <v>59.58779209281116</v>
      </c>
      <c r="K54" s="88">
        <v>25.00095877733373</v>
      </c>
      <c r="L54" s="88">
        <v>27.09443203485613</v>
      </c>
      <c r="M54" s="89">
        <v>34.61880780586509</v>
      </c>
      <c r="N54" s="89">
        <v>2508.478515877006</v>
      </c>
      <c r="P54" s="130"/>
    </row>
    <row r="55" spans="1:16" ht="12">
      <c r="A55" s="48">
        <v>470</v>
      </c>
      <c r="B55" s="59" t="s">
        <v>27</v>
      </c>
      <c r="C55" s="88">
        <v>10.536796242289494</v>
      </c>
      <c r="D55" s="88">
        <v>6.2092760583353215</v>
      </c>
      <c r="E55" s="88">
        <v>9.308149294163542</v>
      </c>
      <c r="F55" s="88">
        <v>7.350814163603378</v>
      </c>
      <c r="G55" s="88">
        <v>13.487744613591403</v>
      </c>
      <c r="H55" s="88">
        <v>2.0672551703353967</v>
      </c>
      <c r="I55" s="88">
        <v>15.758659441249712</v>
      </c>
      <c r="J55" s="88">
        <v>31.80313001435082</v>
      </c>
      <c r="K55" s="88">
        <v>3.117725311738151</v>
      </c>
      <c r="L55" s="88">
        <v>24.850226028948306</v>
      </c>
      <c r="M55" s="89">
        <v>24.98384558043506</v>
      </c>
      <c r="N55" s="89">
        <v>15.823312844112607</v>
      </c>
      <c r="P55" s="130"/>
    </row>
    <row r="56" spans="1:16" ht="12">
      <c r="A56" s="48">
        <v>480</v>
      </c>
      <c r="B56" s="59" t="s">
        <v>26</v>
      </c>
      <c r="C56" s="88">
        <v>10.536796242289494</v>
      </c>
      <c r="D56" s="88">
        <v>6.2092760583353215</v>
      </c>
      <c r="E56" s="88">
        <v>9.308149294163542</v>
      </c>
      <c r="F56" s="88">
        <v>7.350814163603378</v>
      </c>
      <c r="G56" s="88">
        <v>13.487744613591403</v>
      </c>
      <c r="H56" s="88">
        <v>2.0672551703353967</v>
      </c>
      <c r="I56" s="88">
        <v>15.758659441249712</v>
      </c>
      <c r="J56" s="88">
        <v>31.80313001435082</v>
      </c>
      <c r="K56" s="88">
        <v>3.117725311738151</v>
      </c>
      <c r="L56" s="88">
        <v>21.745858512857748</v>
      </c>
      <c r="M56" s="89">
        <v>18.829774955374592</v>
      </c>
      <c r="N56" s="89">
        <v>9.53373735911464</v>
      </c>
      <c r="P56" s="130"/>
    </row>
    <row r="57" spans="1:16" ht="12">
      <c r="A57" s="48">
        <v>490</v>
      </c>
      <c r="B57" s="59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9"/>
      <c r="N57" s="89"/>
      <c r="P57" s="130"/>
    </row>
    <row r="58" spans="1:16" ht="12">
      <c r="A58" s="59">
        <v>500</v>
      </c>
      <c r="B58" s="59" t="s">
        <v>25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P58" s="130"/>
    </row>
    <row r="59" spans="1:16" ht="12">
      <c r="A59" s="48">
        <v>510</v>
      </c>
      <c r="B59" s="59" t="s">
        <v>24</v>
      </c>
      <c r="C59" s="88">
        <v>22.550381827205282</v>
      </c>
      <c r="D59" s="88">
        <v>10.648656397620208</v>
      </c>
      <c r="E59" s="88">
        <v>33.54184502736823</v>
      </c>
      <c r="F59" s="88">
        <v>20.895362340509443</v>
      </c>
      <c r="G59" s="88">
        <v>50.41503734033879</v>
      </c>
      <c r="H59" s="88">
        <v>95.37529485532099</v>
      </c>
      <c r="I59" s="88">
        <v>67.1843469677297</v>
      </c>
      <c r="J59" s="88">
        <v>42.37538370276317</v>
      </c>
      <c r="K59" s="88">
        <v>29.262476314755027</v>
      </c>
      <c r="L59" s="88">
        <v>47.629899326725614</v>
      </c>
      <c r="M59" s="89">
        <v>100.48486558863806</v>
      </c>
      <c r="N59" s="89">
        <v>149.20241662826675</v>
      </c>
      <c r="P59" s="130"/>
    </row>
    <row r="60" spans="1:16" ht="12">
      <c r="A60" s="48">
        <v>520</v>
      </c>
      <c r="B60" s="59" t="s">
        <v>23</v>
      </c>
      <c r="C60" s="88">
        <v>2.220672208830188</v>
      </c>
      <c r="D60" s="88">
        <v>0</v>
      </c>
      <c r="E60" s="88">
        <v>1.0617924065325839</v>
      </c>
      <c r="F60" s="88">
        <v>7.312900259412283</v>
      </c>
      <c r="G60" s="88">
        <v>0</v>
      </c>
      <c r="H60" s="88">
        <v>15.741905675372902</v>
      </c>
      <c r="I60" s="88">
        <v>0</v>
      </c>
      <c r="J60" s="88">
        <v>6.240883812746712</v>
      </c>
      <c r="K60" s="88">
        <v>4.105034423212951</v>
      </c>
      <c r="L60" s="88">
        <v>5.200133576216058</v>
      </c>
      <c r="M60" s="89">
        <v>4.168756894986773</v>
      </c>
      <c r="N60" s="89">
        <v>19.087026757674998</v>
      </c>
      <c r="P60" s="130"/>
    </row>
    <row r="61" spans="1:16" ht="12">
      <c r="A61" s="48">
        <v>521</v>
      </c>
      <c r="B61" s="59" t="s">
        <v>168</v>
      </c>
      <c r="C61" s="88">
        <v>17.42301855709618</v>
      </c>
      <c r="D61" s="88">
        <v>1.0306496361827986</v>
      </c>
      <c r="E61" s="88">
        <v>24.985431371743072</v>
      </c>
      <c r="F61" s="88">
        <v>8.343319500357339</v>
      </c>
      <c r="G61" s="88">
        <v>21.558288626406824</v>
      </c>
      <c r="H61" s="88">
        <v>24.909715236149136</v>
      </c>
      <c r="I61" s="88">
        <v>38.65404648804892</v>
      </c>
      <c r="J61" s="88">
        <v>60.25668838402135</v>
      </c>
      <c r="K61" s="88">
        <v>9.24676318607473</v>
      </c>
      <c r="L61" s="88">
        <v>32.67049619847161</v>
      </c>
      <c r="M61" s="89">
        <v>53.65946556163018</v>
      </c>
      <c r="N61" s="89">
        <v>60.882768604100306</v>
      </c>
      <c r="P61" s="130"/>
    </row>
    <row r="62" spans="1:16" ht="12">
      <c r="A62" s="48">
        <v>522</v>
      </c>
      <c r="B62" s="59" t="s">
        <v>167</v>
      </c>
      <c r="C62" s="88">
        <v>0</v>
      </c>
      <c r="D62" s="88">
        <v>2.166893203883495</v>
      </c>
      <c r="E62" s="88">
        <v>0</v>
      </c>
      <c r="F62" s="88">
        <v>1.0540083131902358</v>
      </c>
      <c r="G62" s="88">
        <v>1.0438319721956033</v>
      </c>
      <c r="H62" s="88">
        <v>6.2444138925435935</v>
      </c>
      <c r="I62" s="88">
        <v>3.0300858315265113</v>
      </c>
      <c r="J62" s="88">
        <v>6.295822536639122</v>
      </c>
      <c r="K62" s="88">
        <v>10.553995681863302</v>
      </c>
      <c r="L62" s="88">
        <v>3.1619411221056035</v>
      </c>
      <c r="M62" s="89">
        <v>10.77948904230201</v>
      </c>
      <c r="N62" s="89">
        <v>26.586829188927215</v>
      </c>
      <c r="P62" s="130"/>
    </row>
    <row r="63" spans="1:16" ht="12">
      <c r="A63" s="48">
        <v>523</v>
      </c>
      <c r="B63" s="59" t="s">
        <v>166</v>
      </c>
      <c r="C63" s="88">
        <v>0</v>
      </c>
      <c r="D63" s="88">
        <v>0</v>
      </c>
      <c r="E63" s="88">
        <v>0</v>
      </c>
      <c r="F63" s="88">
        <v>0</v>
      </c>
      <c r="G63" s="88">
        <v>1.0274177672053153</v>
      </c>
      <c r="H63" s="88">
        <v>0</v>
      </c>
      <c r="I63" s="88">
        <v>2.1311265877318175</v>
      </c>
      <c r="J63" s="88">
        <v>9.458997248863277</v>
      </c>
      <c r="K63" s="88">
        <v>0</v>
      </c>
      <c r="L63" s="88">
        <v>1.0714874086134891</v>
      </c>
      <c r="M63" s="89">
        <v>4.167712671433369</v>
      </c>
      <c r="N63" s="89">
        <v>9.61335550214788</v>
      </c>
      <c r="P63" s="130"/>
    </row>
    <row r="64" spans="1:16" ht="12">
      <c r="A64" s="48">
        <v>526</v>
      </c>
      <c r="B64" s="59" t="s">
        <v>165</v>
      </c>
      <c r="C64" s="88">
        <v>3.244692523153158</v>
      </c>
      <c r="D64" s="88">
        <v>1.0215100613426589</v>
      </c>
      <c r="E64" s="88">
        <v>1.0224665957195223</v>
      </c>
      <c r="F64" s="88">
        <v>2.1080166263804716</v>
      </c>
      <c r="G64" s="88">
        <v>1.0438319721956033</v>
      </c>
      <c r="H64" s="88">
        <v>2.103349972601853</v>
      </c>
      <c r="I64" s="88">
        <v>1.0655632938659088</v>
      </c>
      <c r="J64" s="88">
        <v>6.319799152642132</v>
      </c>
      <c r="K64" s="88">
        <v>0</v>
      </c>
      <c r="L64" s="88">
        <v>7.423197258021583</v>
      </c>
      <c r="M64" s="89">
        <v>10.62538671671671</v>
      </c>
      <c r="N64" s="89">
        <v>13.634228572914521</v>
      </c>
      <c r="P64" s="130"/>
    </row>
    <row r="65" spans="1:16" ht="12">
      <c r="A65" s="48">
        <v>527</v>
      </c>
      <c r="B65" s="59" t="s">
        <v>164</v>
      </c>
      <c r="C65" s="88">
        <v>1.0240203143229702</v>
      </c>
      <c r="D65" s="88">
        <v>0</v>
      </c>
      <c r="E65" s="88">
        <v>0</v>
      </c>
      <c r="F65" s="88">
        <v>2.0754376599207873</v>
      </c>
      <c r="G65" s="88">
        <v>0</v>
      </c>
      <c r="H65" s="88">
        <v>0</v>
      </c>
      <c r="I65" s="88">
        <v>1.0300858315265111</v>
      </c>
      <c r="J65" s="88">
        <v>2.135088254781243</v>
      </c>
      <c r="K65" s="88">
        <v>1.0582509442346146</v>
      </c>
      <c r="L65" s="88">
        <v>1.0714874086134891</v>
      </c>
      <c r="M65" s="89">
        <v>2.0448086425436576</v>
      </c>
      <c r="N65" s="89">
        <v>1.0844835472327603</v>
      </c>
      <c r="P65" s="130"/>
    </row>
    <row r="66" spans="1:16" ht="12">
      <c r="A66" s="48">
        <v>530</v>
      </c>
      <c r="B66" s="59" t="s">
        <v>22</v>
      </c>
      <c r="C66" s="88">
        <v>5.465364731983346</v>
      </c>
      <c r="D66" s="88">
        <v>1.0834466019417475</v>
      </c>
      <c r="E66" s="88">
        <v>0</v>
      </c>
      <c r="F66" s="88">
        <v>2.0754376599207873</v>
      </c>
      <c r="G66" s="88">
        <v>9.378073544770142</v>
      </c>
      <c r="H66" s="88">
        <v>12.589756399595585</v>
      </c>
      <c r="I66" s="88">
        <v>21.35672203597043</v>
      </c>
      <c r="J66" s="88">
        <v>24.20286129152416</v>
      </c>
      <c r="K66" s="88">
        <v>20.071297024077772</v>
      </c>
      <c r="L66" s="88">
        <v>3.137247623567626</v>
      </c>
      <c r="M66" s="89">
        <v>16.827949198531616</v>
      </c>
      <c r="N66" s="89">
        <v>4.26443597745756</v>
      </c>
      <c r="P66" s="130"/>
    </row>
    <row r="67" spans="1:16" ht="12">
      <c r="A67" s="48">
        <v>540</v>
      </c>
      <c r="B67" s="59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9"/>
      <c r="N67" s="89"/>
      <c r="P67" s="130"/>
    </row>
    <row r="68" spans="1:16" ht="12">
      <c r="A68" s="48">
        <v>550</v>
      </c>
      <c r="B68" s="59" t="s">
        <v>21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9"/>
      <c r="N68" s="89"/>
      <c r="P68" s="130"/>
    </row>
    <row r="69" spans="1:16" ht="12">
      <c r="A69" s="48">
        <v>560</v>
      </c>
      <c r="B69" s="59" t="s">
        <v>20</v>
      </c>
      <c r="C69" s="88">
        <v>78.27618520730591</v>
      </c>
      <c r="D69" s="88">
        <v>41.2693414893205</v>
      </c>
      <c r="E69" s="88">
        <v>105.30299023421753</v>
      </c>
      <c r="F69" s="88">
        <v>109.20745703167633</v>
      </c>
      <c r="G69" s="88">
        <v>174.44628995791865</v>
      </c>
      <c r="H69" s="88">
        <v>229.01586401243472</v>
      </c>
      <c r="I69" s="88">
        <v>266.4494225625476</v>
      </c>
      <c r="J69" s="88">
        <v>325.8738466341158</v>
      </c>
      <c r="K69" s="88">
        <v>153.61092032001378</v>
      </c>
      <c r="L69" s="88">
        <v>157.20250312298097</v>
      </c>
      <c r="M69" s="89">
        <v>372.84045803631096</v>
      </c>
      <c r="N69" s="89">
        <v>2964.9513227225802</v>
      </c>
      <c r="P69" s="130"/>
    </row>
    <row r="70" spans="1:16" ht="12">
      <c r="A70" s="48">
        <v>570</v>
      </c>
      <c r="B70" s="59" t="s">
        <v>19</v>
      </c>
      <c r="C70" s="88">
        <v>0</v>
      </c>
      <c r="D70" s="88">
        <v>2.166893203883495</v>
      </c>
      <c r="E70" s="88">
        <v>6.169857663451818</v>
      </c>
      <c r="F70" s="88">
        <v>12.620855729554558</v>
      </c>
      <c r="G70" s="88">
        <v>13.365943962017228</v>
      </c>
      <c r="H70" s="88">
        <v>17.375124794513894</v>
      </c>
      <c r="I70" s="88">
        <v>17.713826702983816</v>
      </c>
      <c r="J70" s="88">
        <v>23.209767112959696</v>
      </c>
      <c r="K70" s="88">
        <v>6.257007228062087</v>
      </c>
      <c r="L70" s="88">
        <v>10.67626678499847</v>
      </c>
      <c r="M70" s="89">
        <v>27.4850437472383</v>
      </c>
      <c r="N70" s="89">
        <v>92.20009432449105</v>
      </c>
      <c r="P70" s="130"/>
    </row>
    <row r="71" spans="1:16" ht="12">
      <c r="A71" s="48">
        <v>580</v>
      </c>
      <c r="B71" s="59" t="s">
        <v>18</v>
      </c>
      <c r="C71" s="88">
        <v>0</v>
      </c>
      <c r="D71" s="88">
        <v>1.0834466019417475</v>
      </c>
      <c r="E71" s="88">
        <v>4.108065256919234</v>
      </c>
      <c r="F71" s="88">
        <v>11.594091445092594</v>
      </c>
      <c r="G71" s="88">
        <v>13.365943962017228</v>
      </c>
      <c r="H71" s="88">
        <v>3.1550249589027795</v>
      </c>
      <c r="I71" s="88">
        <v>8.387397999939754</v>
      </c>
      <c r="J71" s="88">
        <v>21.07467885817846</v>
      </c>
      <c r="K71" s="88">
        <v>6.257007228062087</v>
      </c>
      <c r="L71" s="88">
        <v>10.67626678499847</v>
      </c>
      <c r="M71" s="89">
        <v>27.4850437472383</v>
      </c>
      <c r="N71" s="89">
        <v>53.93980528338747</v>
      </c>
      <c r="P71" s="130"/>
    </row>
    <row r="72" spans="1:16" ht="12">
      <c r="A72" s="48">
        <v>590</v>
      </c>
      <c r="B72" s="59" t="s">
        <v>17</v>
      </c>
      <c r="C72" s="88">
        <v>0</v>
      </c>
      <c r="D72" s="88">
        <v>1.0834466019417475</v>
      </c>
      <c r="E72" s="88">
        <v>2.061792406532584</v>
      </c>
      <c r="F72" s="88">
        <v>1.0267642844619636</v>
      </c>
      <c r="G72" s="88">
        <v>0</v>
      </c>
      <c r="H72" s="88">
        <v>15.271774821912043</v>
      </c>
      <c r="I72" s="88">
        <v>9.326428703044062</v>
      </c>
      <c r="J72" s="88">
        <v>6.2474340845528875</v>
      </c>
      <c r="K72" s="88">
        <v>0</v>
      </c>
      <c r="L72" s="88">
        <v>0</v>
      </c>
      <c r="M72" s="89">
        <v>4.124729785732686</v>
      </c>
      <c r="N72" s="89">
        <v>38.260289041103604</v>
      </c>
      <c r="P72" s="130"/>
    </row>
    <row r="73" spans="1:16" ht="12">
      <c r="A73" s="48">
        <v>600</v>
      </c>
      <c r="B73" s="59" t="s">
        <v>16</v>
      </c>
      <c r="C73" s="88">
        <v>78.27618520730591</v>
      </c>
      <c r="D73" s="88">
        <v>40.18589488737876</v>
      </c>
      <c r="E73" s="88">
        <v>99.13313257076571</v>
      </c>
      <c r="F73" s="88">
        <v>101.85664286807297</v>
      </c>
      <c r="G73" s="88">
        <v>165.10104482312906</v>
      </c>
      <c r="H73" s="88">
        <v>224.26083905353195</v>
      </c>
      <c r="I73" s="88">
        <v>248.73559585956383</v>
      </c>
      <c r="J73" s="88">
        <v>303.7316236485467</v>
      </c>
      <c r="K73" s="88">
        <v>150.5286659246555</v>
      </c>
      <c r="L73" s="88">
        <v>146.52623633798248</v>
      </c>
      <c r="M73" s="89">
        <v>347.41777918193907</v>
      </c>
      <c r="N73" s="89">
        <v>2884.570300100438</v>
      </c>
      <c r="P73" s="130"/>
    </row>
    <row r="74" spans="1:16" ht="12">
      <c r="A74" s="48">
        <v>610</v>
      </c>
      <c r="B74" s="59"/>
      <c r="C74" s="60"/>
      <c r="D74" s="60"/>
      <c r="E74" s="60"/>
      <c r="F74" s="88"/>
      <c r="G74" s="88"/>
      <c r="H74" s="88"/>
      <c r="I74" s="88"/>
      <c r="J74" s="88"/>
      <c r="K74" s="88"/>
      <c r="L74" s="88"/>
      <c r="M74" s="89"/>
      <c r="N74" s="89"/>
      <c r="P74" s="130"/>
    </row>
    <row r="75" spans="1:16" ht="12">
      <c r="A75" s="48">
        <v>620</v>
      </c>
      <c r="B75" s="59" t="s">
        <v>15</v>
      </c>
      <c r="C75" s="88">
        <v>1.0240203143229702</v>
      </c>
      <c r="D75" s="88">
        <v>0</v>
      </c>
      <c r="E75" s="88">
        <v>0</v>
      </c>
      <c r="F75" s="88">
        <v>5.204883633031811</v>
      </c>
      <c r="G75" s="88">
        <v>0</v>
      </c>
      <c r="H75" s="88">
        <v>15.73902999224744</v>
      </c>
      <c r="I75" s="88">
        <v>4.129946322846195</v>
      </c>
      <c r="J75" s="88">
        <v>17.876511867075855</v>
      </c>
      <c r="K75" s="88">
        <v>4.133548183695797</v>
      </c>
      <c r="L75" s="88">
        <v>7.381715694579457</v>
      </c>
      <c r="M75" s="89">
        <v>44.50951830577399</v>
      </c>
      <c r="N75" s="89">
        <v>28.405004385887036</v>
      </c>
      <c r="P75" s="130"/>
    </row>
    <row r="76" spans="1:16" ht="12">
      <c r="A76" s="48">
        <v>630</v>
      </c>
      <c r="B76" s="59" t="s">
        <v>14</v>
      </c>
      <c r="C76" s="88">
        <v>0</v>
      </c>
      <c r="D76" s="88">
        <v>0</v>
      </c>
      <c r="E76" s="88">
        <v>0</v>
      </c>
      <c r="F76" s="88">
        <v>0</v>
      </c>
      <c r="G76" s="88">
        <v>0</v>
      </c>
      <c r="H76" s="88">
        <v>11.56842484931019</v>
      </c>
      <c r="I76" s="88">
        <v>0</v>
      </c>
      <c r="J76" s="88">
        <v>4.156268890788617</v>
      </c>
      <c r="K76" s="88">
        <v>1.0297371837517681</v>
      </c>
      <c r="L76" s="88">
        <v>3.0957660601255004</v>
      </c>
      <c r="M76" s="89">
        <v>14.56716701753915</v>
      </c>
      <c r="N76" s="89">
        <v>0</v>
      </c>
      <c r="P76" s="130"/>
    </row>
    <row r="77" spans="1:16" ht="12">
      <c r="A77" s="48">
        <v>640</v>
      </c>
      <c r="B77" s="59" t="s">
        <v>13</v>
      </c>
      <c r="C77" s="88">
        <v>0</v>
      </c>
      <c r="D77" s="88">
        <v>0</v>
      </c>
      <c r="E77" s="88">
        <v>0</v>
      </c>
      <c r="F77" s="88">
        <v>5.204883633031811</v>
      </c>
      <c r="G77" s="88">
        <v>0</v>
      </c>
      <c r="H77" s="88">
        <v>2.103349972601853</v>
      </c>
      <c r="I77" s="88">
        <v>4.129946322846195</v>
      </c>
      <c r="J77" s="88">
        <v>5.337720636953107</v>
      </c>
      <c r="K77" s="88">
        <v>3.103810999944029</v>
      </c>
      <c r="L77" s="88">
        <v>4.2859496344539565</v>
      </c>
      <c r="M77" s="89">
        <v>10.932275146338728</v>
      </c>
      <c r="N77" s="89">
        <v>26.279502451101234</v>
      </c>
      <c r="P77" s="130"/>
    </row>
    <row r="78" spans="1:16" ht="12">
      <c r="A78" s="48">
        <v>650</v>
      </c>
      <c r="B78" s="59" t="s">
        <v>12</v>
      </c>
      <c r="C78" s="88">
        <v>1.0240203143229702</v>
      </c>
      <c r="D78" s="88">
        <v>0</v>
      </c>
      <c r="E78" s="88">
        <v>0</v>
      </c>
      <c r="F78" s="88">
        <v>0</v>
      </c>
      <c r="G78" s="88">
        <v>0</v>
      </c>
      <c r="H78" s="88">
        <v>2.0672551703353967</v>
      </c>
      <c r="I78" s="88">
        <v>0</v>
      </c>
      <c r="J78" s="88">
        <v>8.38252233933413</v>
      </c>
      <c r="K78" s="88">
        <v>0</v>
      </c>
      <c r="L78" s="88">
        <v>0</v>
      </c>
      <c r="M78" s="89">
        <v>24.12731886602227</v>
      </c>
      <c r="N78" s="89">
        <v>2.1255019347858015</v>
      </c>
      <c r="P78" s="130"/>
    </row>
    <row r="79" spans="1:16" ht="12">
      <c r="A79" s="48">
        <v>660</v>
      </c>
      <c r="B79" s="59"/>
      <c r="C79" s="60"/>
      <c r="D79" s="60"/>
      <c r="E79" s="60"/>
      <c r="F79" s="88"/>
      <c r="G79" s="88"/>
      <c r="H79" s="88"/>
      <c r="I79" s="88"/>
      <c r="J79" s="88"/>
      <c r="K79" s="88"/>
      <c r="L79" s="88"/>
      <c r="M79" s="89"/>
      <c r="N79" s="89"/>
      <c r="P79" s="130"/>
    </row>
    <row r="80" spans="1:16" ht="12">
      <c r="A80" s="48">
        <v>670</v>
      </c>
      <c r="B80" s="59" t="s">
        <v>11</v>
      </c>
      <c r="C80" s="60">
        <v>9.663256969226794</v>
      </c>
      <c r="D80" s="60">
        <v>4.2718498671679015</v>
      </c>
      <c r="E80" s="60">
        <v>11.286458363727807</v>
      </c>
      <c r="F80" s="88">
        <v>5.204883633031811</v>
      </c>
      <c r="G80" s="88">
        <v>13.37637536295306</v>
      </c>
      <c r="H80" s="88">
        <v>11.568424849310194</v>
      </c>
      <c r="I80" s="88">
        <v>21.91371496760925</v>
      </c>
      <c r="J80" s="88">
        <v>22.448689726934433</v>
      </c>
      <c r="K80" s="88">
        <v>24.633762013662945</v>
      </c>
      <c r="L80" s="88">
        <v>20.012689897346917</v>
      </c>
      <c r="M80" s="89">
        <v>24.4901703587137</v>
      </c>
      <c r="N80" s="89">
        <v>37.95286408732373</v>
      </c>
      <c r="P80" s="130"/>
    </row>
    <row r="81" spans="1:16" ht="12">
      <c r="A81" s="48">
        <v>680</v>
      </c>
      <c r="B81" s="59" t="s">
        <v>10</v>
      </c>
      <c r="C81" s="60">
        <v>20.36130634752369</v>
      </c>
      <c r="D81" s="60">
        <v>8.605636274934891</v>
      </c>
      <c r="E81" s="60">
        <v>36.25185753403025</v>
      </c>
      <c r="F81" s="88">
        <v>29.311334437032183</v>
      </c>
      <c r="G81" s="88">
        <v>34.157456149940415</v>
      </c>
      <c r="H81" s="88">
        <v>56.90816754413481</v>
      </c>
      <c r="I81" s="88">
        <v>74.71622284819811</v>
      </c>
      <c r="J81" s="88">
        <v>40.22951441079341</v>
      </c>
      <c r="K81" s="88">
        <v>43.94775554566998</v>
      </c>
      <c r="L81" s="88">
        <v>47.43645103160414</v>
      </c>
      <c r="M81" s="89">
        <v>68.82144246527959</v>
      </c>
      <c r="N81" s="89">
        <v>406.5249138454467</v>
      </c>
      <c r="P81" s="130"/>
    </row>
    <row r="82" spans="1:16" ht="12">
      <c r="A82" s="48">
        <v>690</v>
      </c>
      <c r="B82" s="59" t="s">
        <v>9</v>
      </c>
      <c r="C82" s="88">
        <v>11.103361044150938</v>
      </c>
      <c r="D82" s="88">
        <v>1.0834466019417475</v>
      </c>
      <c r="E82" s="88">
        <v>2.1235848130651678</v>
      </c>
      <c r="F82" s="88">
        <v>13.620855729554558</v>
      </c>
      <c r="G82" s="88">
        <v>19.745143527325258</v>
      </c>
      <c r="H82" s="88">
        <v>4.206699945203706</v>
      </c>
      <c r="I82" s="88">
        <v>9.261663043020823</v>
      </c>
      <c r="J82" s="88">
        <v>30.943508824543</v>
      </c>
      <c r="K82" s="88">
        <v>46.55633790781537</v>
      </c>
      <c r="L82" s="88">
        <v>12.643386677521402</v>
      </c>
      <c r="M82" s="89">
        <v>26.121105263468763</v>
      </c>
      <c r="N82" s="89">
        <v>56.99987423201751</v>
      </c>
      <c r="P82" s="130"/>
    </row>
    <row r="83" spans="1:16" ht="12">
      <c r="A83" s="48">
        <v>700</v>
      </c>
      <c r="B83" s="59" t="s">
        <v>8</v>
      </c>
      <c r="C83" s="88">
        <v>0</v>
      </c>
      <c r="D83" s="88">
        <v>2.1049566632844066</v>
      </c>
      <c r="E83" s="88">
        <v>0</v>
      </c>
      <c r="F83" s="88">
        <v>2.0754376599207873</v>
      </c>
      <c r="G83" s="88">
        <v>1.0438319721956033</v>
      </c>
      <c r="H83" s="88">
        <v>0</v>
      </c>
      <c r="I83" s="88">
        <v>2.09564912539242</v>
      </c>
      <c r="J83" s="88">
        <v>6.405264764343729</v>
      </c>
      <c r="K83" s="88">
        <v>0</v>
      </c>
      <c r="L83" s="88">
        <v>0</v>
      </c>
      <c r="M83" s="89">
        <v>0</v>
      </c>
      <c r="N83" s="89">
        <v>2.1689670944655206</v>
      </c>
      <c r="P83" s="130"/>
    </row>
    <row r="84" spans="1:16" ht="12">
      <c r="A84" s="48">
        <v>710</v>
      </c>
      <c r="B84" s="59" t="s">
        <v>7</v>
      </c>
      <c r="C84" s="88">
        <v>2.134356418738064</v>
      </c>
      <c r="D84" s="88">
        <v>1.0215100613426589</v>
      </c>
      <c r="E84" s="88">
        <v>0</v>
      </c>
      <c r="F84" s="88">
        <v>5.216033252760944</v>
      </c>
      <c r="G84" s="88">
        <v>0</v>
      </c>
      <c r="H84" s="88">
        <v>7.451674986300927</v>
      </c>
      <c r="I84" s="88">
        <v>18.11457599572045</v>
      </c>
      <c r="J84" s="88">
        <v>6.2474340845528875</v>
      </c>
      <c r="K84" s="88">
        <v>2.1165018884692293</v>
      </c>
      <c r="L84" s="88">
        <v>2.0904537134921144</v>
      </c>
      <c r="M84" s="89">
        <v>33.33597771984557</v>
      </c>
      <c r="N84" s="89">
        <v>12.623243237155242</v>
      </c>
      <c r="P84" s="130"/>
    </row>
    <row r="85" spans="1:16" ht="12">
      <c r="A85" s="48">
        <v>715</v>
      </c>
      <c r="B85" s="59" t="s">
        <v>22</v>
      </c>
      <c r="C85" s="88">
        <v>7.7723527309056575</v>
      </c>
      <c r="D85" s="88">
        <v>2.1049566632844066</v>
      </c>
      <c r="E85" s="88">
        <v>4.2471696261303356</v>
      </c>
      <c r="F85" s="88">
        <v>7.318235197143693</v>
      </c>
      <c r="G85" s="88">
        <v>3.087663944391206</v>
      </c>
      <c r="H85" s="88">
        <v>3.139853240895013</v>
      </c>
      <c r="I85" s="88">
        <v>2.1311265877318175</v>
      </c>
      <c r="J85" s="88">
        <v>17.940156337186245</v>
      </c>
      <c r="K85" s="88">
        <v>6.349505665407689</v>
      </c>
      <c r="L85" s="88">
        <v>18.92633059869975</v>
      </c>
      <c r="M85" s="89">
        <v>22.462272921679666</v>
      </c>
      <c r="N85" s="89">
        <v>187.52677563282134</v>
      </c>
      <c r="P85" s="130"/>
    </row>
    <row r="86" spans="1:16" ht="12">
      <c r="A86" s="48">
        <v>720</v>
      </c>
      <c r="B86" s="59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9"/>
      <c r="N86" s="89"/>
      <c r="P86" s="130"/>
    </row>
    <row r="87" spans="1:16" ht="12">
      <c r="A87" s="48">
        <v>730</v>
      </c>
      <c r="B87" s="59" t="s">
        <v>6</v>
      </c>
      <c r="C87" s="60"/>
      <c r="D87" s="60"/>
      <c r="E87" s="60"/>
      <c r="F87" s="88"/>
      <c r="G87" s="88"/>
      <c r="H87" s="88"/>
      <c r="I87" s="88"/>
      <c r="J87" s="88"/>
      <c r="K87" s="88"/>
      <c r="L87" s="88"/>
      <c r="M87" s="89"/>
      <c r="N87" s="89"/>
      <c r="P87" s="130"/>
    </row>
    <row r="88" spans="1:16" ht="12">
      <c r="A88" s="48">
        <v>740</v>
      </c>
      <c r="B88" s="59" t="s">
        <v>163</v>
      </c>
      <c r="C88" s="87">
        <v>40.02996941527514</v>
      </c>
      <c r="D88" s="87">
        <v>19.07770343135626</v>
      </c>
      <c r="E88" s="87">
        <v>22.81489123953572</v>
      </c>
      <c r="F88" s="87">
        <v>23.757517492199145</v>
      </c>
      <c r="G88" s="87">
        <v>27.97885484825239</v>
      </c>
      <c r="H88" s="87">
        <v>41.21069851024444</v>
      </c>
      <c r="I88" s="87">
        <v>24.79470837372267</v>
      </c>
      <c r="J88" s="87">
        <v>37.312264814658015</v>
      </c>
      <c r="K88" s="87">
        <v>45.25895164889457</v>
      </c>
      <c r="L88" s="87">
        <v>29.77913616702594</v>
      </c>
      <c r="M88" s="86">
        <v>32.243411395906335</v>
      </c>
      <c r="N88" s="86">
        <v>76.44791382907133</v>
      </c>
      <c r="P88" s="130"/>
    </row>
    <row r="89" spans="1:16" ht="12">
      <c r="A89" s="48">
        <v>750</v>
      </c>
      <c r="B89" s="59" t="s">
        <v>162</v>
      </c>
      <c r="C89" s="87">
        <v>59.97003058472481</v>
      </c>
      <c r="D89" s="87">
        <v>80.92229656864373</v>
      </c>
      <c r="E89" s="87">
        <v>77.18510876046429</v>
      </c>
      <c r="F89" s="87">
        <v>76.24248250780087</v>
      </c>
      <c r="G89" s="87">
        <v>72.02114515174762</v>
      </c>
      <c r="H89" s="87">
        <v>58.78930148975569</v>
      </c>
      <c r="I89" s="87">
        <v>75.20529162627729</v>
      </c>
      <c r="J89" s="87">
        <v>62.68773518534198</v>
      </c>
      <c r="K89" s="87">
        <v>54.74104835110564</v>
      </c>
      <c r="L89" s="87">
        <v>70.22086383297408</v>
      </c>
      <c r="M89" s="86">
        <v>67.75658860409396</v>
      </c>
      <c r="N89" s="86">
        <v>23.552086170928874</v>
      </c>
      <c r="P89" s="130"/>
    </row>
    <row r="90" spans="1:16" ht="12">
      <c r="A90" s="48">
        <v>760</v>
      </c>
      <c r="B90" s="59" t="s">
        <v>5</v>
      </c>
      <c r="C90" s="87">
        <v>5.095331681894562</v>
      </c>
      <c r="D90" s="87">
        <v>6.745763267111148</v>
      </c>
      <c r="E90" s="87">
        <v>5.004596950355319</v>
      </c>
      <c r="F90" s="87">
        <v>7.378470931774063</v>
      </c>
      <c r="G90" s="87">
        <v>5.059233172462709</v>
      </c>
      <c r="H90" s="87">
        <v>4.783727470223559</v>
      </c>
      <c r="I90" s="87">
        <v>6.216972736183294</v>
      </c>
      <c r="J90" s="87">
        <v>5.229422805060223</v>
      </c>
      <c r="K90" s="87">
        <v>4.072909704511763</v>
      </c>
      <c r="L90" s="87">
        <v>6.1035151948525845</v>
      </c>
      <c r="M90" s="86">
        <v>6.136522354696013</v>
      </c>
      <c r="N90" s="86">
        <v>2.60961856055901</v>
      </c>
      <c r="P90" s="130"/>
    </row>
    <row r="91" spans="1:16" ht="12">
      <c r="A91" s="48">
        <v>770</v>
      </c>
      <c r="B91" s="59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88"/>
      <c r="N91" s="88"/>
      <c r="P91" s="130"/>
    </row>
    <row r="92" spans="1:16" ht="12">
      <c r="A92" s="48">
        <v>780</v>
      </c>
      <c r="B92" s="59" t="s">
        <v>4</v>
      </c>
      <c r="C92" s="60">
        <v>0</v>
      </c>
      <c r="D92" s="60">
        <v>2.1049566632844066</v>
      </c>
      <c r="E92" s="60">
        <v>10.224665957195223</v>
      </c>
      <c r="F92" s="60">
        <v>6.29147091268173</v>
      </c>
      <c r="G92" s="60">
        <v>3.13149591658681</v>
      </c>
      <c r="H92" s="60">
        <v>1.0336275851676984</v>
      </c>
      <c r="I92" s="60">
        <v>15.983449407988632</v>
      </c>
      <c r="J92" s="60">
        <v>7.788206415238232</v>
      </c>
      <c r="K92" s="60">
        <v>3.1392819163239363</v>
      </c>
      <c r="L92" s="60">
        <v>0</v>
      </c>
      <c r="M92" s="88">
        <v>19.423738923158645</v>
      </c>
      <c r="N92" s="88">
        <v>3.2019830712562696</v>
      </c>
      <c r="P92" s="130"/>
    </row>
    <row r="93" spans="1:16" ht="12">
      <c r="A93" s="48">
        <v>790</v>
      </c>
      <c r="B93" s="59" t="s">
        <v>3</v>
      </c>
      <c r="C93" s="60">
        <v>127.00383071892881</v>
      </c>
      <c r="D93" s="60">
        <v>54.0848910908242</v>
      </c>
      <c r="E93" s="60">
        <v>146.9424614225368</v>
      </c>
      <c r="F93" s="60">
        <v>150.93389367250353</v>
      </c>
      <c r="G93" s="60">
        <v>230.29899287161226</v>
      </c>
      <c r="H93" s="60">
        <v>298.67017627664126</v>
      </c>
      <c r="I93" s="60">
        <v>357.6570750485188</v>
      </c>
      <c r="J93" s="60">
        <v>421.62010620853</v>
      </c>
      <c r="K93" s="60">
        <v>260.41769474290714</v>
      </c>
      <c r="L93" s="60">
        <v>250.79774922310565</v>
      </c>
      <c r="M93" s="88">
        <v>516.5284903891529</v>
      </c>
      <c r="N93" s="88">
        <v>3636.942162004475</v>
      </c>
      <c r="P93" s="130"/>
    </row>
    <row r="94" spans="1:16" ht="12">
      <c r="A94" s="48">
        <v>800</v>
      </c>
      <c r="B94" s="59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88"/>
      <c r="N94" s="88"/>
      <c r="P94" s="130"/>
    </row>
    <row r="95" spans="1:16" ht="12">
      <c r="A95" s="48">
        <v>810</v>
      </c>
      <c r="B95" s="59" t="s">
        <v>2</v>
      </c>
      <c r="C95" s="60">
        <v>11.103361044150938</v>
      </c>
      <c r="D95" s="60">
        <v>4.2718498671679015</v>
      </c>
      <c r="E95" s="60">
        <v>7.432546845728087</v>
      </c>
      <c r="F95" s="60">
        <v>24.93726154543792</v>
      </c>
      <c r="G95" s="60">
        <v>18.70690447456942</v>
      </c>
      <c r="H95" s="60">
        <v>15.705810873106445</v>
      </c>
      <c r="I95" s="60">
        <v>60.17051966963486</v>
      </c>
      <c r="J95" s="60">
        <v>66.26913390651183</v>
      </c>
      <c r="K95" s="60">
        <v>32.53524111513332</v>
      </c>
      <c r="L95" s="60">
        <v>24.512558517232073</v>
      </c>
      <c r="M95" s="88">
        <v>53.95964845790612</v>
      </c>
      <c r="N95" s="88">
        <v>213.3942163578962</v>
      </c>
      <c r="P95" s="130"/>
    </row>
    <row r="96" spans="1:16" ht="12">
      <c r="A96" s="48">
        <v>820</v>
      </c>
      <c r="B96" s="59" t="s">
        <v>1</v>
      </c>
      <c r="C96" s="60">
        <v>115.90046967477784</v>
      </c>
      <c r="D96" s="60">
        <v>51.91799788694071</v>
      </c>
      <c r="E96" s="60">
        <v>149.73458053400395</v>
      </c>
      <c r="F96" s="60">
        <v>132.28810303974737</v>
      </c>
      <c r="G96" s="60">
        <v>214.72358431362971</v>
      </c>
      <c r="H96" s="60">
        <v>283.99799298870266</v>
      </c>
      <c r="I96" s="60">
        <v>313.4700047868724</v>
      </c>
      <c r="J96" s="60">
        <v>363.1391787172563</v>
      </c>
      <c r="K96" s="60">
        <v>231.021735544098</v>
      </c>
      <c r="L96" s="60">
        <v>226.28519070587365</v>
      </c>
      <c r="M96" s="88">
        <v>481.9925808544055</v>
      </c>
      <c r="N96" s="88">
        <v>3426.7499287178343</v>
      </c>
      <c r="P96" s="130"/>
    </row>
    <row r="97" spans="1:16" ht="12">
      <c r="A97" s="48">
        <v>830</v>
      </c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88"/>
      <c r="N97" s="88"/>
      <c r="P97" s="130"/>
    </row>
    <row r="98" spans="1:16" ht="12">
      <c r="A98" s="48">
        <v>840</v>
      </c>
      <c r="B98" s="59" t="s">
        <v>0</v>
      </c>
      <c r="C98" s="60">
        <v>115.90046967477784</v>
      </c>
      <c r="D98" s="60">
        <v>51.91799788694071</v>
      </c>
      <c r="E98" s="60">
        <v>139.50991457680874</v>
      </c>
      <c r="F98" s="60">
        <v>125.99663212706562</v>
      </c>
      <c r="G98" s="60">
        <v>212.63592036923853</v>
      </c>
      <c r="H98" s="60">
        <v>282.964365403535</v>
      </c>
      <c r="I98" s="60">
        <v>310.2733149052745</v>
      </c>
      <c r="J98" s="60">
        <v>360.6187083812143</v>
      </c>
      <c r="K98" s="60">
        <v>229.99895551624329</v>
      </c>
      <c r="L98" s="60">
        <v>226.28519070587365</v>
      </c>
      <c r="M98" s="88">
        <v>475.3895826086982</v>
      </c>
      <c r="N98" s="88">
        <v>3424.632429193811</v>
      </c>
      <c r="P98" s="130"/>
    </row>
    <row r="99" spans="1:16" ht="12">
      <c r="A99" s="48">
        <v>850</v>
      </c>
      <c r="B99" s="59"/>
      <c r="C99" s="60"/>
      <c r="D99" s="60"/>
      <c r="E99" s="60"/>
      <c r="F99" s="60"/>
      <c r="G99" s="60"/>
      <c r="H99" s="88"/>
      <c r="I99" s="88"/>
      <c r="J99" s="88"/>
      <c r="K99" s="88"/>
      <c r="L99" s="88"/>
      <c r="M99" s="88"/>
      <c r="N99" s="88"/>
      <c r="P99" s="130"/>
    </row>
    <row r="100" spans="1:16" ht="12">
      <c r="A100" s="48">
        <v>851</v>
      </c>
      <c r="B100" s="59" t="s">
        <v>123</v>
      </c>
      <c r="C100" s="88">
        <v>39.33026698409436</v>
      </c>
      <c r="D100" s="88">
        <v>41.52292632279222</v>
      </c>
      <c r="E100" s="88">
        <v>37.64957984439616</v>
      </c>
      <c r="F100" s="88">
        <v>42.48547230635043</v>
      </c>
      <c r="G100" s="88">
        <v>36.7135581290348</v>
      </c>
      <c r="H100" s="88">
        <v>38.05553852520538</v>
      </c>
      <c r="I100" s="88">
        <v>43.137564947417225</v>
      </c>
      <c r="J100" s="88">
        <v>38.21308488769049</v>
      </c>
      <c r="K100" s="88">
        <v>37.809336397446806</v>
      </c>
      <c r="L100" s="88">
        <v>43.35275720523065</v>
      </c>
      <c r="M100" s="88">
        <v>40.11742090151329</v>
      </c>
      <c r="N100" s="88">
        <v>41.68358659247714</v>
      </c>
      <c r="P100" s="130"/>
    </row>
    <row r="101" spans="1:16" ht="12">
      <c r="A101" s="48">
        <v>852</v>
      </c>
      <c r="B101" s="59" t="s">
        <v>124</v>
      </c>
      <c r="C101" s="87">
        <v>1.6581801371784528</v>
      </c>
      <c r="D101" s="87">
        <v>1.428275066225581</v>
      </c>
      <c r="E101" s="87">
        <v>1.8653289617095195</v>
      </c>
      <c r="F101" s="87">
        <v>1.849303676477925</v>
      </c>
      <c r="G101" s="87">
        <v>1.6257537586467714</v>
      </c>
      <c r="H101" s="86">
        <v>1.8271178920547047</v>
      </c>
      <c r="I101" s="86">
        <v>1.9226796231927243</v>
      </c>
      <c r="J101" s="86">
        <v>1.8631109132932864</v>
      </c>
      <c r="K101" s="86">
        <v>1.437307100793987</v>
      </c>
      <c r="L101" s="86">
        <v>1.5415237071371082</v>
      </c>
      <c r="M101" s="86">
        <v>1.5510770863038394</v>
      </c>
      <c r="N101" s="86">
        <v>1.3319438476638965</v>
      </c>
      <c r="P101" s="130"/>
    </row>
    <row r="102" spans="1:16" ht="12">
      <c r="A102" s="48">
        <v>860</v>
      </c>
      <c r="M102" s="84"/>
      <c r="N102" s="84"/>
      <c r="P102" s="130"/>
    </row>
    <row r="103" spans="1:16" ht="12">
      <c r="A103" s="48">
        <v>870</v>
      </c>
      <c r="B103" s="48" t="s">
        <v>151</v>
      </c>
      <c r="M103" s="84"/>
      <c r="N103" s="84"/>
      <c r="P103" s="130"/>
    </row>
    <row r="104" spans="1:16" ht="12">
      <c r="A104" s="48">
        <v>880</v>
      </c>
      <c r="B104" s="48" t="s">
        <v>161</v>
      </c>
      <c r="M104" s="84"/>
      <c r="N104" s="84"/>
      <c r="P104" s="130"/>
    </row>
    <row r="105" spans="1:16" ht="12">
      <c r="A105" s="48">
        <v>890</v>
      </c>
      <c r="B105" s="48" t="s">
        <v>152</v>
      </c>
      <c r="M105" s="84"/>
      <c r="N105" s="84"/>
      <c r="P105" s="130"/>
    </row>
    <row r="106" spans="1:16" ht="12">
      <c r="A106" s="48">
        <v>891</v>
      </c>
      <c r="B106" s="85"/>
      <c r="M106" s="84"/>
      <c r="N106" s="84"/>
      <c r="P106" s="130"/>
    </row>
    <row r="107" s="47" customFormat="1" ht="12.75">
      <c r="P107" s="130"/>
    </row>
    <row r="108" s="47" customFormat="1" ht="12.75">
      <c r="P108" s="130"/>
    </row>
    <row r="109" s="47" customFormat="1" ht="12.75">
      <c r="P109" s="130"/>
    </row>
    <row r="110" s="47" customFormat="1" ht="12.75">
      <c r="P110" s="130"/>
    </row>
    <row r="111" s="47" customFormat="1" ht="12.75">
      <c r="P111" s="130"/>
    </row>
    <row r="112" s="47" customFormat="1" ht="12.75">
      <c r="P112" s="130"/>
    </row>
    <row r="113" s="47" customFormat="1" ht="12.75">
      <c r="P113" s="130"/>
    </row>
    <row r="114" s="47" customFormat="1" ht="12.75">
      <c r="P114" s="130"/>
    </row>
    <row r="115" s="47" customFormat="1" ht="12.75">
      <c r="P115" s="130"/>
    </row>
    <row r="116" s="47" customFormat="1" ht="12.75">
      <c r="P116" s="130"/>
    </row>
    <row r="117" s="47" customFormat="1" ht="12.75">
      <c r="P117" s="130"/>
    </row>
    <row r="118" s="47" customFormat="1" ht="12.75">
      <c r="P118" s="130"/>
    </row>
    <row r="119" s="47" customFormat="1" ht="12.75">
      <c r="P119" s="130"/>
    </row>
    <row r="120" s="47" customFormat="1" ht="12.75">
      <c r="P120" s="130"/>
    </row>
    <row r="121" s="47" customFormat="1" ht="12.75">
      <c r="P121" s="130"/>
    </row>
    <row r="122" s="47" customFormat="1" ht="12.75">
      <c r="P122" s="130"/>
    </row>
    <row r="123" s="47" customFormat="1" ht="12.75">
      <c r="P123" s="130"/>
    </row>
    <row r="124" s="47" customFormat="1" ht="12.75">
      <c r="P124" s="130"/>
    </row>
    <row r="125" s="47" customFormat="1" ht="12.75">
      <c r="P125" s="130"/>
    </row>
    <row r="126" s="47" customFormat="1" ht="12.75">
      <c r="P126" s="130"/>
    </row>
    <row r="127" s="47" customFormat="1" ht="12.75">
      <c r="P127" s="130"/>
    </row>
    <row r="128" s="47" customFormat="1" ht="12.75">
      <c r="P128" s="130"/>
    </row>
    <row r="129" s="47" customFormat="1" ht="12.75">
      <c r="P129" s="130"/>
    </row>
    <row r="130" s="47" customFormat="1" ht="12.75">
      <c r="P130" s="130"/>
    </row>
    <row r="131" s="47" customFormat="1" ht="12.75">
      <c r="P131" s="130"/>
    </row>
    <row r="132" s="47" customFormat="1" ht="12.75">
      <c r="P132" s="130"/>
    </row>
    <row r="133" s="47" customFormat="1" ht="12.75">
      <c r="P133" s="130"/>
    </row>
    <row r="134" s="47" customFormat="1" ht="12.75">
      <c r="P134" s="130"/>
    </row>
    <row r="135" s="47" customFormat="1" ht="12.75">
      <c r="P135" s="130"/>
    </row>
    <row r="136" s="47" customFormat="1" ht="12.75">
      <c r="P136" s="130"/>
    </row>
    <row r="137" s="47" customFormat="1" ht="12.75">
      <c r="P137" s="130"/>
    </row>
    <row r="138" s="47" customFormat="1" ht="12.75">
      <c r="P138" s="130"/>
    </row>
    <row r="139" s="47" customFormat="1" ht="12.75">
      <c r="P139" s="130"/>
    </row>
    <row r="140" s="47" customFormat="1" ht="12.75">
      <c r="P140" s="130"/>
    </row>
    <row r="141" s="47" customFormat="1" ht="12.75">
      <c r="P141" s="130"/>
    </row>
    <row r="142" s="47" customFormat="1" ht="12.75">
      <c r="P142" s="130"/>
    </row>
    <row r="143" s="47" customFormat="1" ht="12.75">
      <c r="P143" s="130"/>
    </row>
    <row r="144" s="47" customFormat="1" ht="12.75">
      <c r="P144" s="130"/>
    </row>
    <row r="145" s="47" customFormat="1" ht="12.75">
      <c r="P145" s="130"/>
    </row>
    <row r="146" s="47" customFormat="1" ht="12.75">
      <c r="P146" s="130"/>
    </row>
    <row r="147" s="47" customFormat="1" ht="12.75">
      <c r="P147" s="130"/>
    </row>
    <row r="148" s="47" customFormat="1" ht="12.75">
      <c r="P148" s="130"/>
    </row>
    <row r="149" s="47" customFormat="1" ht="12.75">
      <c r="P149" s="130"/>
    </row>
    <row r="150" s="47" customFormat="1" ht="12.75">
      <c r="P150" s="130"/>
    </row>
    <row r="151" s="47" customFormat="1" ht="12.75">
      <c r="P151" s="130"/>
    </row>
    <row r="152" s="47" customFormat="1" ht="12.75">
      <c r="P152" s="130"/>
    </row>
    <row r="153" s="47" customFormat="1" ht="12.75">
      <c r="P153" s="130"/>
    </row>
    <row r="154" s="47" customFormat="1" ht="12.75">
      <c r="P154" s="130"/>
    </row>
    <row r="155" s="47" customFormat="1" ht="12.75">
      <c r="P155" s="130"/>
    </row>
    <row r="156" s="47" customFormat="1" ht="12.75">
      <c r="P156" s="130"/>
    </row>
    <row r="157" s="47" customFormat="1" ht="12.75">
      <c r="P157" s="130"/>
    </row>
    <row r="158" s="47" customFormat="1" ht="12.75">
      <c r="P158" s="130"/>
    </row>
    <row r="159" s="47" customFormat="1" ht="12.75">
      <c r="P159" s="130"/>
    </row>
    <row r="160" s="47" customFormat="1" ht="12.75">
      <c r="P160" s="130"/>
    </row>
    <row r="161" s="47" customFormat="1" ht="12.75">
      <c r="P161" s="130"/>
    </row>
    <row r="162" s="47" customFormat="1" ht="12.75">
      <c r="P162" s="130"/>
    </row>
    <row r="163" s="47" customFormat="1" ht="12.75">
      <c r="P163" s="130"/>
    </row>
    <row r="164" s="47" customFormat="1" ht="12.75">
      <c r="P164" s="130"/>
    </row>
    <row r="165" s="47" customFormat="1" ht="12.75">
      <c r="P165" s="130"/>
    </row>
    <row r="166" s="47" customFormat="1" ht="12.75">
      <c r="P166" s="130"/>
    </row>
    <row r="167" s="47" customFormat="1" ht="12.75">
      <c r="P167" s="130"/>
    </row>
    <row r="168" s="47" customFormat="1" ht="12.75">
      <c r="P168" s="130"/>
    </row>
    <row r="169" s="47" customFormat="1" ht="12.75">
      <c r="P169" s="130"/>
    </row>
    <row r="170" s="47" customFormat="1" ht="12.75">
      <c r="P170" s="130"/>
    </row>
    <row r="171" s="47" customFormat="1" ht="12.75">
      <c r="P171" s="130"/>
    </row>
    <row r="172" s="47" customFormat="1" ht="12.75">
      <c r="P172" s="130"/>
    </row>
    <row r="173" s="47" customFormat="1" ht="12.75">
      <c r="P173" s="130"/>
    </row>
    <row r="174" s="47" customFormat="1" ht="12.75">
      <c r="P174" s="130"/>
    </row>
    <row r="175" s="47" customFormat="1" ht="12.75">
      <c r="P175" s="130"/>
    </row>
    <row r="176" s="47" customFormat="1" ht="12.75">
      <c r="P176" s="130"/>
    </row>
    <row r="177" s="47" customFormat="1" ht="12.75">
      <c r="P177" s="130"/>
    </row>
    <row r="178" s="47" customFormat="1" ht="12.75">
      <c r="P178" s="130"/>
    </row>
    <row r="179" s="47" customFormat="1" ht="12.75">
      <c r="P179" s="130"/>
    </row>
    <row r="180" s="47" customFormat="1" ht="12.75">
      <c r="P180" s="130"/>
    </row>
    <row r="181" s="47" customFormat="1" ht="12.75">
      <c r="P181" s="130"/>
    </row>
    <row r="182" s="47" customFormat="1" ht="12.75">
      <c r="P182" s="130"/>
    </row>
    <row r="183" s="47" customFormat="1" ht="12.75">
      <c r="P183" s="130"/>
    </row>
    <row r="184" s="47" customFormat="1" ht="12.75">
      <c r="P184" s="130"/>
    </row>
    <row r="185" s="47" customFormat="1" ht="12.75">
      <c r="P185" s="130"/>
    </row>
    <row r="186" s="47" customFormat="1" ht="12.75">
      <c r="P186" s="130"/>
    </row>
    <row r="187" s="47" customFormat="1" ht="12.75">
      <c r="P187" s="130"/>
    </row>
    <row r="188" s="47" customFormat="1" ht="12.75">
      <c r="P188" s="130"/>
    </row>
    <row r="189" s="47" customFormat="1" ht="12.75">
      <c r="P189" s="130"/>
    </row>
    <row r="190" s="47" customFormat="1" ht="12.75">
      <c r="P190" s="130"/>
    </row>
    <row r="191" s="47" customFormat="1" ht="12.75">
      <c r="P191" s="130"/>
    </row>
    <row r="192" s="47" customFormat="1" ht="12.75">
      <c r="P192" s="130"/>
    </row>
    <row r="193" s="47" customFormat="1" ht="12.75">
      <c r="P193" s="130"/>
    </row>
    <row r="194" s="47" customFormat="1" ht="12.75">
      <c r="P194" s="130"/>
    </row>
    <row r="195" s="47" customFormat="1" ht="12.75">
      <c r="P195" s="130"/>
    </row>
    <row r="196" s="47" customFormat="1" ht="12.75">
      <c r="P196" s="130"/>
    </row>
    <row r="197" s="47" customFormat="1" ht="12.75">
      <c r="P197" s="130"/>
    </row>
    <row r="198" s="47" customFormat="1" ht="12.75">
      <c r="P198" s="130"/>
    </row>
    <row r="199" s="47" customFormat="1" ht="12.75">
      <c r="P199" s="130"/>
    </row>
    <row r="200" s="47" customFormat="1" ht="12.75">
      <c r="P200" s="130"/>
    </row>
    <row r="201" s="47" customFormat="1" ht="12.75">
      <c r="P201" s="130"/>
    </row>
    <row r="202" s="47" customFormat="1" ht="12.75">
      <c r="P202" s="130"/>
    </row>
    <row r="203" s="47" customFormat="1" ht="12.75">
      <c r="P203" s="130"/>
    </row>
    <row r="204" s="47" customFormat="1" ht="12.75">
      <c r="P204" s="130"/>
    </row>
    <row r="205" s="47" customFormat="1" ht="12.75">
      <c r="P205" s="130"/>
    </row>
    <row r="206" s="47" customFormat="1" ht="12.75">
      <c r="P206" s="130"/>
    </row>
    <row r="207" s="47" customFormat="1" ht="12.75">
      <c r="P207" s="130"/>
    </row>
    <row r="208" s="47" customFormat="1" ht="12.75">
      <c r="P208" s="130"/>
    </row>
    <row r="209" s="47" customFormat="1" ht="12.75">
      <c r="P209" s="130"/>
    </row>
    <row r="210" s="47" customFormat="1" ht="12.75">
      <c r="P210" s="130"/>
    </row>
    <row r="211" s="47" customFormat="1" ht="12.75">
      <c r="P211" s="130"/>
    </row>
    <row r="212" s="47" customFormat="1" ht="12.75">
      <c r="P212" s="130"/>
    </row>
    <row r="213" s="47" customFormat="1" ht="12.75">
      <c r="P213" s="130"/>
    </row>
    <row r="214" s="47" customFormat="1" ht="12.75">
      <c r="P214" s="130"/>
    </row>
    <row r="215" s="47" customFormat="1" ht="12.75">
      <c r="P215" s="130"/>
    </row>
    <row r="216" s="47" customFormat="1" ht="12.75">
      <c r="P216" s="130"/>
    </row>
    <row r="217" s="47" customFormat="1" ht="12.75">
      <c r="P217" s="130"/>
    </row>
    <row r="218" s="47" customFormat="1" ht="12.75">
      <c r="P218" s="130"/>
    </row>
    <row r="219" s="47" customFormat="1" ht="12.75">
      <c r="P219" s="130"/>
    </row>
    <row r="220" s="47" customFormat="1" ht="12.75">
      <c r="P220" s="130"/>
    </row>
    <row r="221" s="47" customFormat="1" ht="12.75">
      <c r="P221" s="130"/>
    </row>
    <row r="222" s="47" customFormat="1" ht="12.75">
      <c r="P222" s="130"/>
    </row>
    <row r="223" s="47" customFormat="1" ht="12.75">
      <c r="P223" s="130"/>
    </row>
    <row r="224" s="47" customFormat="1" ht="12.75">
      <c r="P224" s="130"/>
    </row>
    <row r="225" s="47" customFormat="1" ht="12.75">
      <c r="P225" s="130"/>
    </row>
    <row r="226" s="47" customFormat="1" ht="12.75">
      <c r="P226" s="130"/>
    </row>
    <row r="227" s="47" customFormat="1" ht="12.75">
      <c r="P227" s="130"/>
    </row>
    <row r="228" s="47" customFormat="1" ht="12.75">
      <c r="P228" s="130"/>
    </row>
    <row r="229" s="47" customFormat="1" ht="12.75">
      <c r="P229" s="130"/>
    </row>
    <row r="230" s="47" customFormat="1" ht="12.75">
      <c r="P230" s="130"/>
    </row>
    <row r="231" s="47" customFormat="1" ht="12.75">
      <c r="P231" s="130"/>
    </row>
    <row r="232" s="47" customFormat="1" ht="12.75">
      <c r="P232" s="130"/>
    </row>
    <row r="233" s="47" customFormat="1" ht="12.75">
      <c r="P233" s="130"/>
    </row>
    <row r="234" s="47" customFormat="1" ht="12.75">
      <c r="P234" s="130"/>
    </row>
    <row r="235" s="47" customFormat="1" ht="12.75">
      <c r="P235" s="130"/>
    </row>
    <row r="236" s="47" customFormat="1" ht="12.75">
      <c r="P236" s="130"/>
    </row>
    <row r="237" s="47" customFormat="1" ht="12.75">
      <c r="P237" s="130"/>
    </row>
    <row r="238" s="47" customFormat="1" ht="12.75">
      <c r="P238" s="130"/>
    </row>
    <row r="239" s="47" customFormat="1" ht="12.75">
      <c r="P239" s="130"/>
    </row>
    <row r="240" s="47" customFormat="1" ht="12.75">
      <c r="P240" s="130"/>
    </row>
    <row r="241" s="47" customFormat="1" ht="12.75">
      <c r="P241" s="130"/>
    </row>
    <row r="242" s="47" customFormat="1" ht="12.75">
      <c r="P242" s="130"/>
    </row>
    <row r="243" s="47" customFormat="1" ht="12.75">
      <c r="P243" s="130"/>
    </row>
    <row r="244" s="47" customFormat="1" ht="12.75">
      <c r="P244" s="130"/>
    </row>
    <row r="245" s="47" customFormat="1" ht="12.75">
      <c r="P245" s="130"/>
    </row>
    <row r="246" s="47" customFormat="1" ht="12.75">
      <c r="P246" s="130"/>
    </row>
    <row r="247" s="47" customFormat="1" ht="12.75">
      <c r="P247" s="130"/>
    </row>
    <row r="248" s="47" customFormat="1" ht="12.75">
      <c r="P248" s="130"/>
    </row>
    <row r="249" s="47" customFormat="1" ht="12.75">
      <c r="P249" s="130"/>
    </row>
    <row r="250" s="47" customFormat="1" ht="12.75">
      <c r="P250" s="130"/>
    </row>
    <row r="251" s="47" customFormat="1" ht="12.75">
      <c r="P251" s="130"/>
    </row>
    <row r="252" s="47" customFormat="1" ht="12.75">
      <c r="P252" s="130"/>
    </row>
    <row r="253" s="47" customFormat="1" ht="12.75">
      <c r="P253" s="130"/>
    </row>
    <row r="254" s="47" customFormat="1" ht="12.75">
      <c r="P254" s="130"/>
    </row>
    <row r="255" s="47" customFormat="1" ht="12.75">
      <c r="P255" s="130"/>
    </row>
    <row r="256" s="47" customFormat="1" ht="12.75">
      <c r="P256" s="130"/>
    </row>
    <row r="257" s="47" customFormat="1" ht="12.75">
      <c r="P257" s="130"/>
    </row>
    <row r="258" s="47" customFormat="1" ht="12.75">
      <c r="P258" s="130"/>
    </row>
    <row r="259" s="47" customFormat="1" ht="12.75">
      <c r="P259" s="130"/>
    </row>
    <row r="260" s="47" customFormat="1" ht="12.75">
      <c r="P260" s="130"/>
    </row>
    <row r="261" s="47" customFormat="1" ht="12.75">
      <c r="P261" s="130"/>
    </row>
    <row r="262" s="47" customFormat="1" ht="12.75">
      <c r="P262" s="130"/>
    </row>
    <row r="263" s="47" customFormat="1" ht="12.75">
      <c r="P263" s="130"/>
    </row>
    <row r="264" s="47" customFormat="1" ht="12.75">
      <c r="P264" s="130"/>
    </row>
    <row r="265" s="47" customFormat="1" ht="12.75">
      <c r="P265" s="130"/>
    </row>
    <row r="266" s="47" customFormat="1" ht="12.75">
      <c r="P266" s="130"/>
    </row>
    <row r="267" s="47" customFormat="1" ht="12.75">
      <c r="P267" s="130"/>
    </row>
    <row r="268" s="47" customFormat="1" ht="12.75">
      <c r="P268" s="130"/>
    </row>
    <row r="269" s="47" customFormat="1" ht="12.75">
      <c r="P269" s="130"/>
    </row>
    <row r="270" s="47" customFormat="1" ht="12.75">
      <c r="P270" s="130"/>
    </row>
    <row r="271" s="47" customFormat="1" ht="12.75">
      <c r="P271" s="130"/>
    </row>
    <row r="272" s="47" customFormat="1" ht="12.75">
      <c r="P272" s="130"/>
    </row>
    <row r="273" s="47" customFormat="1" ht="12.75">
      <c r="P273" s="130"/>
    </row>
    <row r="274" s="47" customFormat="1" ht="12.75">
      <c r="P274" s="130"/>
    </row>
    <row r="275" s="47" customFormat="1" ht="12.75">
      <c r="P275" s="130"/>
    </row>
    <row r="276" s="47" customFormat="1" ht="12.75">
      <c r="P276" s="130"/>
    </row>
    <row r="277" s="47" customFormat="1" ht="12.75">
      <c r="P277" s="130"/>
    </row>
    <row r="278" s="47" customFormat="1" ht="12.75">
      <c r="P278" s="130"/>
    </row>
    <row r="279" s="47" customFormat="1" ht="12.75">
      <c r="P279" s="130"/>
    </row>
    <row r="280" s="47" customFormat="1" ht="12.75">
      <c r="P280" s="130"/>
    </row>
    <row r="281" s="47" customFormat="1" ht="12.75">
      <c r="P281" s="130"/>
    </row>
    <row r="282" s="47" customFormat="1" ht="12.75">
      <c r="P282" s="130"/>
    </row>
    <row r="283" s="47" customFormat="1" ht="12.75">
      <c r="P283" s="130"/>
    </row>
    <row r="284" s="47" customFormat="1" ht="12.75">
      <c r="P284" s="130"/>
    </row>
    <row r="285" s="47" customFormat="1" ht="12.75">
      <c r="P285" s="130"/>
    </row>
    <row r="286" s="47" customFormat="1" ht="12.75">
      <c r="P286" s="130"/>
    </row>
    <row r="287" s="47" customFormat="1" ht="12.75">
      <c r="P287" s="130"/>
    </row>
    <row r="288" s="47" customFormat="1" ht="12.75">
      <c r="P288" s="130"/>
    </row>
    <row r="289" s="47" customFormat="1" ht="12.75">
      <c r="P289" s="130"/>
    </row>
    <row r="290" s="47" customFormat="1" ht="12.75">
      <c r="P290" s="130"/>
    </row>
    <row r="291" s="47" customFormat="1" ht="12.75">
      <c r="P291" s="130"/>
    </row>
    <row r="292" s="47" customFormat="1" ht="12.75">
      <c r="P292" s="130"/>
    </row>
    <row r="293" s="47" customFormat="1" ht="12.75">
      <c r="P293" s="130"/>
    </row>
    <row r="294" s="47" customFormat="1" ht="12.75">
      <c r="P294" s="130"/>
    </row>
    <row r="295" s="47" customFormat="1" ht="12.75">
      <c r="P295" s="130"/>
    </row>
    <row r="296" s="47" customFormat="1" ht="12.75">
      <c r="P296" s="130"/>
    </row>
    <row r="297" s="47" customFormat="1" ht="12.75">
      <c r="P297" s="130"/>
    </row>
    <row r="298" s="47" customFormat="1" ht="12.75">
      <c r="P298" s="130"/>
    </row>
    <row r="299" s="47" customFormat="1" ht="12.75">
      <c r="P299" s="130"/>
    </row>
    <row r="300" s="47" customFormat="1" ht="12.75">
      <c r="P300" s="130"/>
    </row>
    <row r="301" s="47" customFormat="1" ht="12.75">
      <c r="P301" s="130"/>
    </row>
    <row r="302" s="47" customFormat="1" ht="12.75">
      <c r="P302" s="130"/>
    </row>
    <row r="303" s="47" customFormat="1" ht="12.75">
      <c r="P303" s="130"/>
    </row>
    <row r="304" s="47" customFormat="1" ht="12.75">
      <c r="P304" s="130"/>
    </row>
    <row r="305" s="47" customFormat="1" ht="12.75">
      <c r="P305" s="130"/>
    </row>
    <row r="306" s="47" customFormat="1" ht="12.75">
      <c r="P306" s="130"/>
    </row>
    <row r="307" s="47" customFormat="1" ht="12.75">
      <c r="P307" s="129"/>
    </row>
    <row r="308" s="47" customFormat="1" ht="12.75">
      <c r="P308" s="129"/>
    </row>
    <row r="309" s="47" customFormat="1" ht="12.75">
      <c r="P309" s="129"/>
    </row>
    <row r="310" s="47" customFormat="1" ht="12.75">
      <c r="P310" s="129"/>
    </row>
    <row r="311" s="47" customFormat="1" ht="12.75">
      <c r="P311" s="129"/>
    </row>
    <row r="312" s="47" customFormat="1" ht="12.75">
      <c r="P312" s="129"/>
    </row>
    <row r="313" s="47" customFormat="1" ht="12.75">
      <c r="P313" s="129"/>
    </row>
    <row r="314" s="47" customFormat="1" ht="12.75">
      <c r="P314" s="129"/>
    </row>
    <row r="315" s="47" customFormat="1" ht="12.75">
      <c r="P315" s="129"/>
    </row>
    <row r="316" s="47" customFormat="1" ht="12.75">
      <c r="P316" s="129"/>
    </row>
    <row r="317" s="47" customFormat="1" ht="12.75">
      <c r="P317" s="129"/>
    </row>
    <row r="318" s="47" customFormat="1" ht="12.75">
      <c r="P318" s="129"/>
    </row>
    <row r="319" s="47" customFormat="1" ht="12.75">
      <c r="P319" s="129"/>
    </row>
    <row r="320" s="47" customFormat="1" ht="12.75">
      <c r="P320" s="129"/>
    </row>
    <row r="321" s="47" customFormat="1" ht="12.75">
      <c r="P321" s="129"/>
    </row>
    <row r="322" s="47" customFormat="1" ht="12.75">
      <c r="P322" s="129"/>
    </row>
    <row r="323" s="47" customFormat="1" ht="12.75">
      <c r="P323" s="129"/>
    </row>
    <row r="324" s="47" customFormat="1" ht="12.75">
      <c r="P324" s="129"/>
    </row>
    <row r="325" s="47" customFormat="1" ht="12.75">
      <c r="P325" s="129"/>
    </row>
    <row r="326" s="47" customFormat="1" ht="12.75">
      <c r="P326" s="129"/>
    </row>
    <row r="327" s="47" customFormat="1" ht="12.75">
      <c r="P327" s="129"/>
    </row>
    <row r="328" s="47" customFormat="1" ht="12.75">
      <c r="P328" s="129"/>
    </row>
    <row r="329" s="47" customFormat="1" ht="12.75">
      <c r="P329" s="129"/>
    </row>
    <row r="330" s="47" customFormat="1" ht="12.75">
      <c r="P330" s="129"/>
    </row>
    <row r="331" s="47" customFormat="1" ht="12.75">
      <c r="P331" s="129"/>
    </row>
    <row r="332" s="47" customFormat="1" ht="12.75">
      <c r="P332" s="129"/>
    </row>
    <row r="333" s="47" customFormat="1" ht="12.75">
      <c r="P333" s="129"/>
    </row>
    <row r="334" s="47" customFormat="1" ht="12.75">
      <c r="P334" s="129"/>
    </row>
    <row r="335" s="47" customFormat="1" ht="12.75">
      <c r="P335" s="129"/>
    </row>
    <row r="336" s="47" customFormat="1" ht="12.75">
      <c r="P336" s="129"/>
    </row>
    <row r="337" s="47" customFormat="1" ht="12.75">
      <c r="P337" s="129"/>
    </row>
    <row r="338" s="47" customFormat="1" ht="12.75">
      <c r="P338" s="129"/>
    </row>
    <row r="339" s="47" customFormat="1" ht="12.75">
      <c r="P339" s="129"/>
    </row>
    <row r="340" s="47" customFormat="1" ht="12.75">
      <c r="P340" s="129"/>
    </row>
    <row r="341" s="47" customFormat="1" ht="12.75">
      <c r="P341" s="129"/>
    </row>
    <row r="342" s="47" customFormat="1" ht="12.75">
      <c r="P342" s="129"/>
    </row>
    <row r="343" s="47" customFormat="1" ht="12.75">
      <c r="P343" s="129"/>
    </row>
    <row r="344" s="47" customFormat="1" ht="12.75">
      <c r="P344" s="129"/>
    </row>
    <row r="345" s="47" customFormat="1" ht="12.75">
      <c r="P345" s="129"/>
    </row>
    <row r="346" s="47" customFormat="1" ht="12.75">
      <c r="P346" s="129"/>
    </row>
    <row r="347" s="47" customFormat="1" ht="12.75">
      <c r="P347" s="129"/>
    </row>
    <row r="348" s="47" customFormat="1" ht="12.75">
      <c r="P348" s="129"/>
    </row>
    <row r="349" s="47" customFormat="1" ht="12.75">
      <c r="P349" s="129"/>
    </row>
    <row r="350" s="47" customFormat="1" ht="12.75">
      <c r="P350" s="129"/>
    </row>
    <row r="351" s="47" customFormat="1" ht="12.75">
      <c r="P351" s="129"/>
    </row>
    <row r="352" s="47" customFormat="1" ht="12.75">
      <c r="P352" s="129"/>
    </row>
    <row r="353" s="47" customFormat="1" ht="12.75">
      <c r="P353" s="129"/>
    </row>
    <row r="354" s="47" customFormat="1" ht="12.75">
      <c r="P354" s="129"/>
    </row>
    <row r="355" s="47" customFormat="1" ht="12.75">
      <c r="P355" s="129"/>
    </row>
    <row r="356" s="47" customFormat="1" ht="12.75">
      <c r="P356" s="129"/>
    </row>
    <row r="357" s="47" customFormat="1" ht="12.75">
      <c r="P357" s="129"/>
    </row>
    <row r="358" s="47" customFormat="1" ht="12.75">
      <c r="P358" s="129"/>
    </row>
    <row r="359" s="47" customFormat="1" ht="12.75">
      <c r="P359" s="129"/>
    </row>
    <row r="360" s="47" customFormat="1" ht="12.75">
      <c r="P360" s="129"/>
    </row>
    <row r="361" s="47" customFormat="1" ht="12.75">
      <c r="P361" s="129"/>
    </row>
    <row r="362" s="47" customFormat="1" ht="12.75">
      <c r="P362" s="129"/>
    </row>
    <row r="363" s="47" customFormat="1" ht="12.75">
      <c r="P363" s="129"/>
    </row>
    <row r="364" s="47" customFormat="1" ht="12.75">
      <c r="P364" s="129"/>
    </row>
    <row r="365" s="47" customFormat="1" ht="12.75">
      <c r="P365" s="129"/>
    </row>
    <row r="366" s="47" customFormat="1" ht="12.75">
      <c r="P366" s="129"/>
    </row>
    <row r="367" s="47" customFormat="1" ht="12.75">
      <c r="P367" s="129"/>
    </row>
    <row r="368" s="47" customFormat="1" ht="12.75">
      <c r="P368" s="129"/>
    </row>
    <row r="369" s="47" customFormat="1" ht="12.75">
      <c r="P369" s="129"/>
    </row>
    <row r="370" s="47" customFormat="1" ht="12.75">
      <c r="P370" s="129"/>
    </row>
    <row r="371" s="47" customFormat="1" ht="12.75">
      <c r="P371" s="129"/>
    </row>
    <row r="372" s="47" customFormat="1" ht="12.75">
      <c r="P372" s="129"/>
    </row>
    <row r="373" s="47" customFormat="1" ht="12.75">
      <c r="P373" s="129"/>
    </row>
    <row r="374" s="47" customFormat="1" ht="12.75">
      <c r="P374" s="129"/>
    </row>
    <row r="375" s="47" customFormat="1" ht="12.75">
      <c r="P375" s="129"/>
    </row>
    <row r="376" s="47" customFormat="1" ht="12.75">
      <c r="P376" s="129"/>
    </row>
    <row r="377" s="47" customFormat="1" ht="12.75">
      <c r="P377" s="129"/>
    </row>
    <row r="378" s="47" customFormat="1" ht="12.75">
      <c r="P378" s="129"/>
    </row>
    <row r="379" s="47" customFormat="1" ht="12.75">
      <c r="P379" s="129"/>
    </row>
    <row r="380" s="47" customFormat="1" ht="12.75">
      <c r="P380" s="129"/>
    </row>
    <row r="381" s="47" customFormat="1" ht="12.75">
      <c r="P381" s="129"/>
    </row>
    <row r="382" s="47" customFormat="1" ht="12.75">
      <c r="P382" s="129"/>
    </row>
    <row r="383" s="47" customFormat="1" ht="12.75">
      <c r="P383" s="129"/>
    </row>
    <row r="384" s="47" customFormat="1" ht="12.75">
      <c r="P384" s="129"/>
    </row>
    <row r="385" s="47" customFormat="1" ht="12.75">
      <c r="P385" s="129"/>
    </row>
    <row r="386" s="47" customFormat="1" ht="12.75">
      <c r="P386" s="129"/>
    </row>
    <row r="387" s="47" customFormat="1" ht="12.75">
      <c r="P387" s="129"/>
    </row>
    <row r="388" s="47" customFormat="1" ht="12.75">
      <c r="P388" s="129"/>
    </row>
    <row r="389" s="47" customFormat="1" ht="12.75">
      <c r="P389" s="129"/>
    </row>
    <row r="390" s="47" customFormat="1" ht="12.75">
      <c r="P390" s="129"/>
    </row>
    <row r="391" s="47" customFormat="1" ht="12.75">
      <c r="P391" s="129"/>
    </row>
    <row r="392" s="47" customFormat="1" ht="12.75">
      <c r="P392" s="129"/>
    </row>
    <row r="393" s="47" customFormat="1" ht="12.75">
      <c r="P393" s="129"/>
    </row>
    <row r="394" s="47" customFormat="1" ht="12.75">
      <c r="P394" s="129"/>
    </row>
    <row r="395" s="47" customFormat="1" ht="12.75">
      <c r="P395" s="129"/>
    </row>
    <row r="396" s="47" customFormat="1" ht="12.75">
      <c r="P396" s="129"/>
    </row>
    <row r="397" s="47" customFormat="1" ht="12.75">
      <c r="P397" s="129"/>
    </row>
    <row r="398" s="47" customFormat="1" ht="12.75">
      <c r="P398" s="129"/>
    </row>
    <row r="399" s="47" customFormat="1" ht="12.75">
      <c r="P399" s="129"/>
    </row>
    <row r="400" s="47" customFormat="1" ht="12.75">
      <c r="P400" s="129"/>
    </row>
    <row r="401" s="47" customFormat="1" ht="12.75">
      <c r="P401" s="129"/>
    </row>
    <row r="402" s="47" customFormat="1" ht="12.75">
      <c r="P402" s="129"/>
    </row>
    <row r="403" s="47" customFormat="1" ht="12.75">
      <c r="P403" s="129"/>
    </row>
    <row r="404" s="47" customFormat="1" ht="12.75">
      <c r="P404" s="129"/>
    </row>
    <row r="405" s="47" customFormat="1" ht="12.75">
      <c r="P405" s="129"/>
    </row>
    <row r="406" s="47" customFormat="1" ht="12.75">
      <c r="P406" s="129"/>
    </row>
    <row r="407" s="47" customFormat="1" ht="12.75">
      <c r="P407" s="129"/>
    </row>
    <row r="408" s="47" customFormat="1" ht="12.75">
      <c r="P408" s="129"/>
    </row>
    <row r="409" s="47" customFormat="1" ht="12.75">
      <c r="P409" s="129"/>
    </row>
    <row r="410" s="47" customFormat="1" ht="12.75">
      <c r="P410" s="129"/>
    </row>
    <row r="411" s="47" customFormat="1" ht="12.75">
      <c r="P411" s="129"/>
    </row>
    <row r="412" s="47" customFormat="1" ht="12.75">
      <c r="P412" s="129"/>
    </row>
    <row r="413" s="47" customFormat="1" ht="12.75">
      <c r="P413" s="129"/>
    </row>
    <row r="414" s="47" customFormat="1" ht="12.75">
      <c r="P414" s="129"/>
    </row>
    <row r="415" s="47" customFormat="1" ht="12.75">
      <c r="P415" s="129"/>
    </row>
    <row r="416" s="47" customFormat="1" ht="12.75">
      <c r="P416" s="129"/>
    </row>
    <row r="417" s="47" customFormat="1" ht="12.75">
      <c r="P417" s="129"/>
    </row>
    <row r="418" s="47" customFormat="1" ht="12.75">
      <c r="P418" s="129"/>
    </row>
    <row r="419" s="47" customFormat="1" ht="12.75">
      <c r="P419" s="129"/>
    </row>
    <row r="420" s="47" customFormat="1" ht="12.75">
      <c r="P420" s="129"/>
    </row>
    <row r="421" s="47" customFormat="1" ht="12.75">
      <c r="P421" s="129"/>
    </row>
    <row r="422" s="47" customFormat="1" ht="12.75">
      <c r="P422" s="129"/>
    </row>
    <row r="423" s="47" customFormat="1" ht="12.75">
      <c r="P423" s="129"/>
    </row>
    <row r="424" s="47" customFormat="1" ht="12.75">
      <c r="P424" s="129"/>
    </row>
    <row r="425" s="47" customFormat="1" ht="12.75">
      <c r="P425" s="129"/>
    </row>
    <row r="426" s="47" customFormat="1" ht="12.75">
      <c r="P426" s="129"/>
    </row>
    <row r="427" s="47" customFormat="1" ht="12.75">
      <c r="P427" s="129"/>
    </row>
    <row r="428" s="47" customFormat="1" ht="12.75">
      <c r="P428" s="129"/>
    </row>
    <row r="429" s="47" customFormat="1" ht="12.75">
      <c r="P429" s="129"/>
    </row>
    <row r="430" s="47" customFormat="1" ht="12.75">
      <c r="P430" s="129"/>
    </row>
    <row r="431" s="47" customFormat="1" ht="12.75">
      <c r="P431" s="129"/>
    </row>
    <row r="432" s="47" customFormat="1" ht="12.75">
      <c r="P432" s="129"/>
    </row>
    <row r="433" s="47" customFormat="1" ht="12.75">
      <c r="P433" s="129"/>
    </row>
    <row r="434" s="47" customFormat="1" ht="12.75">
      <c r="P434" s="129"/>
    </row>
    <row r="435" s="47" customFormat="1" ht="12.75">
      <c r="P435" s="129"/>
    </row>
    <row r="436" s="47" customFormat="1" ht="12.75">
      <c r="P436" s="129"/>
    </row>
    <row r="437" s="47" customFormat="1" ht="12.75">
      <c r="P437" s="129"/>
    </row>
    <row r="438" s="47" customFormat="1" ht="12.75">
      <c r="P438" s="129"/>
    </row>
    <row r="439" s="47" customFormat="1" ht="12.75">
      <c r="P439" s="129"/>
    </row>
    <row r="440" s="47" customFormat="1" ht="12.75">
      <c r="P440" s="129"/>
    </row>
    <row r="441" s="47" customFormat="1" ht="12.75">
      <c r="P441" s="129"/>
    </row>
    <row r="442" s="47" customFormat="1" ht="12.75">
      <c r="P442" s="129"/>
    </row>
    <row r="443" s="47" customFormat="1" ht="12.75">
      <c r="P443" s="129"/>
    </row>
    <row r="444" s="47" customFormat="1" ht="12.75">
      <c r="P444" s="129"/>
    </row>
    <row r="445" s="47" customFormat="1" ht="12.75">
      <c r="P445" s="129"/>
    </row>
    <row r="446" s="47" customFormat="1" ht="12.75">
      <c r="P446" s="129"/>
    </row>
    <row r="447" s="47" customFormat="1" ht="12.75">
      <c r="P447" s="129"/>
    </row>
    <row r="448" s="47" customFormat="1" ht="12.75">
      <c r="P448" s="129"/>
    </row>
    <row r="449" s="47" customFormat="1" ht="12.75">
      <c r="P449" s="129"/>
    </row>
    <row r="450" s="47" customFormat="1" ht="12.75">
      <c r="P450" s="129"/>
    </row>
    <row r="451" s="47" customFormat="1" ht="12.75">
      <c r="P451" s="129"/>
    </row>
    <row r="452" s="47" customFormat="1" ht="12.75">
      <c r="P452" s="129"/>
    </row>
    <row r="453" s="47" customFormat="1" ht="12.75">
      <c r="P453" s="129"/>
    </row>
    <row r="454" s="47" customFormat="1" ht="12.75">
      <c r="P454" s="129"/>
    </row>
    <row r="455" s="47" customFormat="1" ht="12.75">
      <c r="P455" s="129"/>
    </row>
    <row r="456" s="47" customFormat="1" ht="12.75">
      <c r="P456" s="129"/>
    </row>
    <row r="457" s="47" customFormat="1" ht="12.75">
      <c r="P457" s="129"/>
    </row>
    <row r="458" s="47" customFormat="1" ht="12.75">
      <c r="P458" s="129"/>
    </row>
    <row r="459" s="47" customFormat="1" ht="12.75">
      <c r="P459" s="129"/>
    </row>
    <row r="460" s="47" customFormat="1" ht="12.75">
      <c r="P460" s="129"/>
    </row>
    <row r="461" s="47" customFormat="1" ht="12.75">
      <c r="P461" s="129"/>
    </row>
    <row r="462" s="47" customFormat="1" ht="12.75">
      <c r="P462" s="129"/>
    </row>
    <row r="463" s="47" customFormat="1" ht="12.75">
      <c r="P463" s="129"/>
    </row>
    <row r="464" s="47" customFormat="1" ht="12.75">
      <c r="P464" s="129"/>
    </row>
    <row r="465" s="47" customFormat="1" ht="12.75">
      <c r="P465" s="129"/>
    </row>
    <row r="466" s="47" customFormat="1" ht="12.75">
      <c r="P466" s="129"/>
    </row>
    <row r="467" s="47" customFormat="1" ht="12.75">
      <c r="P467" s="129"/>
    </row>
    <row r="468" s="47" customFormat="1" ht="12.75">
      <c r="P468" s="129"/>
    </row>
    <row r="469" s="47" customFormat="1" ht="12.75">
      <c r="P469" s="129"/>
    </row>
    <row r="470" s="47" customFormat="1" ht="12.75">
      <c r="P470" s="129"/>
    </row>
    <row r="471" s="47" customFormat="1" ht="12.75">
      <c r="P471" s="129"/>
    </row>
    <row r="472" s="47" customFormat="1" ht="12.75">
      <c r="P472" s="129"/>
    </row>
    <row r="473" s="47" customFormat="1" ht="12.75">
      <c r="P473" s="129"/>
    </row>
    <row r="474" s="47" customFormat="1" ht="12.75">
      <c r="P474" s="129"/>
    </row>
    <row r="475" s="47" customFormat="1" ht="12.75">
      <c r="P475" s="129"/>
    </row>
    <row r="476" s="47" customFormat="1" ht="12.75">
      <c r="P476" s="129"/>
    </row>
    <row r="477" s="47" customFormat="1" ht="12.75">
      <c r="P477" s="129"/>
    </row>
    <row r="478" s="47" customFormat="1" ht="12.75">
      <c r="P478" s="129"/>
    </row>
    <row r="479" s="47" customFormat="1" ht="12.75">
      <c r="P479" s="129"/>
    </row>
    <row r="480" s="47" customFormat="1" ht="12.75">
      <c r="P480" s="129"/>
    </row>
    <row r="481" s="47" customFormat="1" ht="12.75">
      <c r="P481" s="129"/>
    </row>
    <row r="482" s="47" customFormat="1" ht="12.75">
      <c r="P482" s="129"/>
    </row>
    <row r="483" s="47" customFormat="1" ht="12.75">
      <c r="P483" s="129"/>
    </row>
    <row r="484" s="47" customFormat="1" ht="12.75">
      <c r="P484" s="129"/>
    </row>
    <row r="485" s="47" customFormat="1" ht="12.75">
      <c r="P485" s="129"/>
    </row>
    <row r="486" s="47" customFormat="1" ht="12.75">
      <c r="P486" s="129"/>
    </row>
    <row r="487" s="47" customFormat="1" ht="12.75">
      <c r="P487" s="129"/>
    </row>
    <row r="488" s="47" customFormat="1" ht="12.75">
      <c r="P488" s="129"/>
    </row>
    <row r="489" s="47" customFormat="1" ht="12.75">
      <c r="P489" s="129"/>
    </row>
    <row r="490" s="47" customFormat="1" ht="12.75">
      <c r="P490" s="129"/>
    </row>
    <row r="491" s="47" customFormat="1" ht="12.75">
      <c r="P491" s="129"/>
    </row>
    <row r="492" s="47" customFormat="1" ht="12.75">
      <c r="P492" s="129"/>
    </row>
    <row r="493" s="47" customFormat="1" ht="12.75">
      <c r="P493" s="129"/>
    </row>
    <row r="494" s="47" customFormat="1" ht="12.75">
      <c r="P494" s="129"/>
    </row>
    <row r="495" s="47" customFormat="1" ht="12.75">
      <c r="P495" s="129"/>
    </row>
    <row r="496" s="47" customFormat="1" ht="12.75">
      <c r="P496" s="129"/>
    </row>
    <row r="497" s="47" customFormat="1" ht="12.75">
      <c r="P497" s="129"/>
    </row>
    <row r="498" s="47" customFormat="1" ht="12.75">
      <c r="P498" s="129"/>
    </row>
    <row r="499" s="47" customFormat="1" ht="12.75">
      <c r="P499" s="129"/>
    </row>
    <row r="500" s="47" customFormat="1" ht="12.75">
      <c r="P500" s="129"/>
    </row>
    <row r="501" s="47" customFormat="1" ht="12.75">
      <c r="P501" s="129"/>
    </row>
    <row r="502" s="47" customFormat="1" ht="12.75">
      <c r="P502" s="129"/>
    </row>
    <row r="503" s="47" customFormat="1" ht="12.75">
      <c r="P503" s="129"/>
    </row>
    <row r="504" s="47" customFormat="1" ht="12.75">
      <c r="P504" s="129"/>
    </row>
    <row r="505" s="47" customFormat="1" ht="12.75">
      <c r="P505" s="129"/>
    </row>
    <row r="506" s="47" customFormat="1" ht="12.75">
      <c r="P506" s="129"/>
    </row>
    <row r="507" s="47" customFormat="1" ht="12.75">
      <c r="P507" s="129"/>
    </row>
    <row r="508" s="47" customFormat="1" ht="12.75">
      <c r="P508" s="129"/>
    </row>
    <row r="509" s="47" customFormat="1" ht="12.75">
      <c r="P509" s="129"/>
    </row>
    <row r="510" s="47" customFormat="1" ht="12.75">
      <c r="P510" s="129"/>
    </row>
    <row r="511" s="47" customFormat="1" ht="12.75">
      <c r="P511" s="129"/>
    </row>
    <row r="512" s="47" customFormat="1" ht="12.75">
      <c r="P512" s="129"/>
    </row>
    <row r="513" s="47" customFormat="1" ht="12.75">
      <c r="P513" s="129"/>
    </row>
    <row r="514" s="47" customFormat="1" ht="12.75">
      <c r="P514" s="129"/>
    </row>
    <row r="515" s="47" customFormat="1" ht="12.75">
      <c r="P515" s="129"/>
    </row>
    <row r="516" s="47" customFormat="1" ht="12.75">
      <c r="P516" s="129"/>
    </row>
    <row r="517" s="47" customFormat="1" ht="12.75">
      <c r="P517" s="129"/>
    </row>
    <row r="518" s="47" customFormat="1" ht="12.75">
      <c r="P518" s="129"/>
    </row>
    <row r="519" s="47" customFormat="1" ht="12.75">
      <c r="P519" s="129"/>
    </row>
    <row r="520" s="47" customFormat="1" ht="12.75">
      <c r="P520" s="129"/>
    </row>
    <row r="521" s="47" customFormat="1" ht="12.75">
      <c r="P521" s="129"/>
    </row>
    <row r="522" s="47" customFormat="1" ht="12.75">
      <c r="P522" s="129"/>
    </row>
    <row r="523" s="47" customFormat="1" ht="12.75">
      <c r="P523" s="129"/>
    </row>
    <row r="524" s="47" customFormat="1" ht="12.75">
      <c r="P524" s="129"/>
    </row>
    <row r="525" s="47" customFormat="1" ht="12.75">
      <c r="P525" s="129"/>
    </row>
    <row r="526" s="47" customFormat="1" ht="12.75">
      <c r="P526" s="129"/>
    </row>
    <row r="527" s="47" customFormat="1" ht="12.75">
      <c r="P527" s="129"/>
    </row>
    <row r="528" s="47" customFormat="1" ht="12.75">
      <c r="P528" s="129"/>
    </row>
    <row r="529" s="47" customFormat="1" ht="12.75">
      <c r="P529" s="129"/>
    </row>
    <row r="530" s="47" customFormat="1" ht="12.75">
      <c r="P530" s="129"/>
    </row>
    <row r="531" s="47" customFormat="1" ht="12.75">
      <c r="P531" s="129"/>
    </row>
    <row r="532" s="47" customFormat="1" ht="12.75">
      <c r="P532" s="129"/>
    </row>
    <row r="533" s="47" customFormat="1" ht="12.75">
      <c r="P533" s="129"/>
    </row>
    <row r="534" s="47" customFormat="1" ht="12.75">
      <c r="P534" s="129"/>
    </row>
    <row r="535" s="47" customFormat="1" ht="12.75">
      <c r="P535" s="129"/>
    </row>
    <row r="536" s="47" customFormat="1" ht="12.75">
      <c r="P536" s="129"/>
    </row>
    <row r="537" s="47" customFormat="1" ht="12.75">
      <c r="P537" s="129"/>
    </row>
    <row r="538" s="47" customFormat="1" ht="12.75">
      <c r="P538" s="129"/>
    </row>
    <row r="539" s="47" customFormat="1" ht="12.75">
      <c r="P539" s="129"/>
    </row>
    <row r="540" s="47" customFormat="1" ht="12.75">
      <c r="P540" s="129"/>
    </row>
    <row r="541" s="47" customFormat="1" ht="12.75">
      <c r="P541" s="129"/>
    </row>
    <row r="542" s="47" customFormat="1" ht="12.75">
      <c r="P542" s="129"/>
    </row>
    <row r="543" s="47" customFormat="1" ht="12.75">
      <c r="P543" s="129"/>
    </row>
    <row r="544" s="47" customFormat="1" ht="12.75">
      <c r="P544" s="129"/>
    </row>
    <row r="545" s="47" customFormat="1" ht="12.75">
      <c r="P545" s="129"/>
    </row>
    <row r="546" s="47" customFormat="1" ht="12.75">
      <c r="P546" s="129"/>
    </row>
    <row r="547" s="47" customFormat="1" ht="12.75">
      <c r="P547" s="129"/>
    </row>
    <row r="548" s="47" customFormat="1" ht="12.75">
      <c r="P548" s="129"/>
    </row>
    <row r="549" s="47" customFormat="1" ht="12.75">
      <c r="P549" s="129"/>
    </row>
    <row r="550" s="47" customFormat="1" ht="12.75">
      <c r="P550" s="129"/>
    </row>
    <row r="551" s="47" customFormat="1" ht="12.75">
      <c r="P551" s="129"/>
    </row>
    <row r="552" s="47" customFormat="1" ht="12.75">
      <c r="P552" s="129"/>
    </row>
    <row r="553" s="47" customFormat="1" ht="12.75">
      <c r="P553" s="129"/>
    </row>
    <row r="554" s="47" customFormat="1" ht="12.75">
      <c r="P554" s="129"/>
    </row>
    <row r="555" s="47" customFormat="1" ht="12.75">
      <c r="P555" s="129"/>
    </row>
    <row r="556" s="47" customFormat="1" ht="12.75">
      <c r="P556" s="129"/>
    </row>
    <row r="557" s="47" customFormat="1" ht="12.75">
      <c r="P557" s="129"/>
    </row>
    <row r="558" s="47" customFormat="1" ht="12.75">
      <c r="P558" s="129"/>
    </row>
    <row r="559" s="47" customFormat="1" ht="12.75">
      <c r="P559" s="129"/>
    </row>
    <row r="560" s="47" customFormat="1" ht="12.75">
      <c r="P560" s="129"/>
    </row>
    <row r="561" s="47" customFormat="1" ht="12.75">
      <c r="P561" s="129"/>
    </row>
    <row r="562" s="47" customFormat="1" ht="12.75">
      <c r="P562" s="129"/>
    </row>
    <row r="563" s="47" customFormat="1" ht="12.75">
      <c r="P563" s="129"/>
    </row>
    <row r="564" s="47" customFormat="1" ht="12.75">
      <c r="P564" s="129"/>
    </row>
    <row r="565" s="47" customFormat="1" ht="12.75">
      <c r="P565" s="129"/>
    </row>
    <row r="566" s="47" customFormat="1" ht="12.75">
      <c r="P566" s="129"/>
    </row>
    <row r="567" s="47" customFormat="1" ht="12.75">
      <c r="P567" s="129"/>
    </row>
    <row r="568" s="47" customFormat="1" ht="12.75">
      <c r="P568" s="129"/>
    </row>
    <row r="569" s="47" customFormat="1" ht="12.75">
      <c r="P569" s="129"/>
    </row>
    <row r="570" s="47" customFormat="1" ht="12.75">
      <c r="P570" s="129"/>
    </row>
    <row r="571" s="47" customFormat="1" ht="12.75">
      <c r="P571" s="129"/>
    </row>
    <row r="572" s="47" customFormat="1" ht="12.75">
      <c r="P572" s="129"/>
    </row>
    <row r="573" s="47" customFormat="1" ht="12.75">
      <c r="P573" s="129"/>
    </row>
    <row r="574" s="47" customFormat="1" ht="12.75">
      <c r="P574" s="129"/>
    </row>
    <row r="575" s="47" customFormat="1" ht="12.75">
      <c r="P575" s="129"/>
    </row>
    <row r="576" s="47" customFormat="1" ht="12.75">
      <c r="P576" s="129"/>
    </row>
    <row r="577" s="47" customFormat="1" ht="12.75">
      <c r="P577" s="129"/>
    </row>
    <row r="578" s="47" customFormat="1" ht="12.75">
      <c r="P578" s="129"/>
    </row>
    <row r="579" s="47" customFormat="1" ht="12.75">
      <c r="P579" s="129"/>
    </row>
    <row r="580" s="47" customFormat="1" ht="12.75">
      <c r="P580" s="129"/>
    </row>
    <row r="581" s="47" customFormat="1" ht="12.75">
      <c r="P581" s="129"/>
    </row>
    <row r="582" s="47" customFormat="1" ht="12.75">
      <c r="P582" s="129"/>
    </row>
    <row r="583" s="47" customFormat="1" ht="12.75">
      <c r="P583" s="129"/>
    </row>
    <row r="584" s="47" customFormat="1" ht="12.75">
      <c r="P584" s="129"/>
    </row>
    <row r="585" s="47" customFormat="1" ht="12.75">
      <c r="P585" s="129"/>
    </row>
    <row r="586" s="47" customFormat="1" ht="12.75">
      <c r="P586" s="129"/>
    </row>
    <row r="587" s="47" customFormat="1" ht="12.75">
      <c r="P587" s="129"/>
    </row>
    <row r="588" s="47" customFormat="1" ht="12.75">
      <c r="P588" s="129"/>
    </row>
    <row r="589" s="47" customFormat="1" ht="12.75">
      <c r="P589" s="129"/>
    </row>
    <row r="590" s="47" customFormat="1" ht="12.75">
      <c r="P590" s="129"/>
    </row>
    <row r="591" s="47" customFormat="1" ht="12.75">
      <c r="P591" s="129"/>
    </row>
    <row r="592" s="47" customFormat="1" ht="12.75">
      <c r="P592" s="129"/>
    </row>
    <row r="593" s="47" customFormat="1" ht="12.75">
      <c r="P593" s="129"/>
    </row>
    <row r="594" s="47" customFormat="1" ht="12.75">
      <c r="P594" s="129"/>
    </row>
    <row r="595" s="47" customFormat="1" ht="12.75">
      <c r="P595" s="129"/>
    </row>
    <row r="596" s="47" customFormat="1" ht="12.75">
      <c r="P596" s="129"/>
    </row>
    <row r="597" s="47" customFormat="1" ht="12.75">
      <c r="P597" s="129"/>
    </row>
  </sheetData>
  <sheetProtection/>
  <printOptions/>
  <pageMargins left="0.75" right="0.75" top="1" bottom="1" header="0.5" footer="0.5"/>
  <pageSetup cellComments="atEnd" fitToHeight="0" fitToWidth="1" horizontalDpi="600" verticalDpi="600" orientation="portrait" scale="58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7"/>
  <sheetViews>
    <sheetView zoomScalePageLayoutView="0" workbookViewId="0" topLeftCell="B1">
      <selection activeCell="B1" sqref="B1"/>
    </sheetView>
  </sheetViews>
  <sheetFormatPr defaultColWidth="6.796875" defaultRowHeight="15"/>
  <cols>
    <col min="1" max="1" width="0" style="48" hidden="1" customWidth="1"/>
    <col min="2" max="2" width="22.19921875" style="48" customWidth="1"/>
    <col min="3" max="14" width="8.19921875" style="58" customWidth="1"/>
    <col min="15" max="15" width="6.796875" style="48" customWidth="1"/>
    <col min="16" max="16" width="20.296875" style="129" customWidth="1"/>
    <col min="17" max="16384" width="6.796875" style="48" customWidth="1"/>
  </cols>
  <sheetData>
    <row r="1" spans="1:14" ht="12">
      <c r="A1" s="48" t="s">
        <v>150</v>
      </c>
      <c r="B1" s="131" t="s">
        <v>141</v>
      </c>
      <c r="C1" s="60" t="s">
        <v>55</v>
      </c>
      <c r="D1" s="60" t="s">
        <v>54</v>
      </c>
      <c r="E1" s="60" t="s">
        <v>53</v>
      </c>
      <c r="F1" s="60" t="s">
        <v>52</v>
      </c>
      <c r="G1" s="60" t="s">
        <v>51</v>
      </c>
      <c r="H1" s="60" t="s">
        <v>57</v>
      </c>
      <c r="I1" s="60" t="s">
        <v>56</v>
      </c>
      <c r="J1" s="60" t="s">
        <v>50</v>
      </c>
      <c r="K1" s="60" t="s">
        <v>49</v>
      </c>
      <c r="L1" s="60" t="s">
        <v>48</v>
      </c>
      <c r="M1" s="60" t="s">
        <v>47</v>
      </c>
      <c r="N1" s="60" t="s">
        <v>46</v>
      </c>
    </row>
    <row r="2" spans="1:14" ht="12">
      <c r="A2" s="48">
        <v>10</v>
      </c>
      <c r="B2" s="132">
        <v>2021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2">
      <c r="A3" s="48">
        <v>20</v>
      </c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6" ht="12">
      <c r="A4" s="48">
        <v>30</v>
      </c>
      <c r="B4" s="59" t="s">
        <v>60</v>
      </c>
      <c r="C4" s="60">
        <v>50.88800066510219</v>
      </c>
      <c r="D4" s="60">
        <v>25.52550527148952</v>
      </c>
      <c r="E4" s="60">
        <v>42.41720255218737</v>
      </c>
      <c r="F4" s="88">
        <v>51.064900947719444</v>
      </c>
      <c r="G4" s="88">
        <v>76.36632106131965</v>
      </c>
      <c r="H4" s="88">
        <v>68.19606126872074</v>
      </c>
      <c r="I4" s="88">
        <v>107.87621851246179</v>
      </c>
      <c r="J4" s="88">
        <v>132.27411082243503</v>
      </c>
      <c r="K4" s="88">
        <v>120.33211022670993</v>
      </c>
      <c r="L4" s="88">
        <v>80.34041831682661</v>
      </c>
      <c r="M4" s="89">
        <v>283.9866561545997</v>
      </c>
      <c r="N4" s="89">
        <v>3327.0836713210024</v>
      </c>
      <c r="P4" s="130"/>
    </row>
    <row r="5" spans="1:16" ht="12">
      <c r="A5" s="48">
        <v>40</v>
      </c>
      <c r="B5" s="59" t="s">
        <v>170</v>
      </c>
      <c r="C5" s="60">
        <v>47.88800066510218</v>
      </c>
      <c r="D5" s="60">
        <v>25.52550527148952</v>
      </c>
      <c r="E5" s="60">
        <v>29.417202552187366</v>
      </c>
      <c r="F5" s="88">
        <v>46.064900947719444</v>
      </c>
      <c r="G5" s="88">
        <v>67.36632106131961</v>
      </c>
      <c r="H5" s="88">
        <v>52.196061268720754</v>
      </c>
      <c r="I5" s="88">
        <v>95.87621851246179</v>
      </c>
      <c r="J5" s="88">
        <v>114.27411082243499</v>
      </c>
      <c r="K5" s="88">
        <v>87.3321102267099</v>
      </c>
      <c r="L5" s="88">
        <v>66.34041831682656</v>
      </c>
      <c r="M5" s="89">
        <v>246.98665615459993</v>
      </c>
      <c r="N5" s="89">
        <v>350.0836713210061</v>
      </c>
      <c r="P5" s="130"/>
    </row>
    <row r="6" spans="1:16" ht="12">
      <c r="A6" s="48">
        <v>50</v>
      </c>
      <c r="B6" s="59" t="s">
        <v>169</v>
      </c>
      <c r="C6" s="60">
        <v>3</v>
      </c>
      <c r="D6" s="60">
        <v>0</v>
      </c>
      <c r="E6" s="60">
        <v>13</v>
      </c>
      <c r="F6" s="88">
        <v>5</v>
      </c>
      <c r="G6" s="88">
        <v>9</v>
      </c>
      <c r="H6" s="88">
        <v>16</v>
      </c>
      <c r="I6" s="88">
        <v>12</v>
      </c>
      <c r="J6" s="88">
        <v>18</v>
      </c>
      <c r="K6" s="88">
        <v>33.000000000000014</v>
      </c>
      <c r="L6" s="88">
        <v>14</v>
      </c>
      <c r="M6" s="89">
        <v>37.00000000000002</v>
      </c>
      <c r="N6" s="89">
        <v>2977.0000000000095</v>
      </c>
      <c r="P6" s="130"/>
    </row>
    <row r="7" spans="1:16" ht="12">
      <c r="A7" s="48">
        <v>60</v>
      </c>
      <c r="B7" s="59" t="s">
        <v>59</v>
      </c>
      <c r="C7" s="60">
        <v>2337.1256564658825</v>
      </c>
      <c r="D7" s="60">
        <v>1082.0082342910887</v>
      </c>
      <c r="E7" s="60">
        <v>1246.1146605287586</v>
      </c>
      <c r="F7" s="88">
        <v>1044.5913168620266</v>
      </c>
      <c r="G7" s="88">
        <v>1719.5866711496942</v>
      </c>
      <c r="H7" s="88">
        <v>1492.6540445544802</v>
      </c>
      <c r="I7" s="88">
        <v>1875.3516864119035</v>
      </c>
      <c r="J7" s="88">
        <v>1872.734629781873</v>
      </c>
      <c r="K7" s="88">
        <v>1860.1076495493496</v>
      </c>
      <c r="L7" s="88">
        <v>1500.526207637203</v>
      </c>
      <c r="M7" s="89">
        <v>4980.7448606015505</v>
      </c>
      <c r="N7" s="89">
        <v>36765.822015226106</v>
      </c>
      <c r="P7" s="130"/>
    </row>
    <row r="8" spans="1:16" ht="12">
      <c r="A8" s="48">
        <v>70</v>
      </c>
      <c r="B8" s="59" t="s">
        <v>58</v>
      </c>
      <c r="C8" s="60">
        <v>75.39115020857687</v>
      </c>
      <c r="D8" s="60">
        <v>38.64315122468175</v>
      </c>
      <c r="E8" s="60">
        <v>40.197247113830905</v>
      </c>
      <c r="F8" s="88">
        <v>34.81971056206756</v>
      </c>
      <c r="G8" s="88">
        <v>55.47053777902238</v>
      </c>
      <c r="H8" s="88">
        <v>49.75513481848264</v>
      </c>
      <c r="I8" s="88">
        <v>60.49521569070655</v>
      </c>
      <c r="J8" s="88">
        <v>60.41079450909269</v>
      </c>
      <c r="K8" s="88">
        <v>62.00358831831169</v>
      </c>
      <c r="L8" s="88">
        <v>48.40407121410333</v>
      </c>
      <c r="M8" s="89">
        <v>166.02482868671822</v>
      </c>
      <c r="N8" s="89">
        <v>1185.994258555681</v>
      </c>
      <c r="P8" s="130"/>
    </row>
    <row r="9" spans="1:16" ht="12" hidden="1">
      <c r="A9" s="48">
        <v>80</v>
      </c>
      <c r="B9" s="59" t="s">
        <v>127</v>
      </c>
      <c r="C9" s="60"/>
      <c r="D9" s="60"/>
      <c r="E9" s="60"/>
      <c r="F9" s="88"/>
      <c r="G9" s="88"/>
      <c r="H9" s="88"/>
      <c r="I9" s="88"/>
      <c r="J9" s="88"/>
      <c r="K9" s="88"/>
      <c r="L9" s="88"/>
      <c r="M9" s="89"/>
      <c r="N9" s="89"/>
      <c r="P9" s="130"/>
    </row>
    <row r="10" spans="1:16" ht="12" hidden="1">
      <c r="A10" s="48">
        <v>81</v>
      </c>
      <c r="B10" s="59" t="s">
        <v>128</v>
      </c>
      <c r="C10" s="60"/>
      <c r="D10" s="60"/>
      <c r="E10" s="60"/>
      <c r="F10" s="88"/>
      <c r="G10" s="88"/>
      <c r="H10" s="88"/>
      <c r="I10" s="88"/>
      <c r="J10" s="88"/>
      <c r="K10" s="88"/>
      <c r="L10" s="88"/>
      <c r="M10" s="89"/>
      <c r="N10" s="89"/>
      <c r="P10" s="130"/>
    </row>
    <row r="11" spans="1:16" ht="12">
      <c r="A11" s="48">
        <v>90</v>
      </c>
      <c r="B11" s="59"/>
      <c r="C11" s="60"/>
      <c r="D11" s="60"/>
      <c r="E11" s="60"/>
      <c r="F11" s="88"/>
      <c r="G11" s="88"/>
      <c r="H11" s="88"/>
      <c r="I11" s="88"/>
      <c r="J11" s="88"/>
      <c r="K11" s="88"/>
      <c r="L11" s="88"/>
      <c r="M11" s="89"/>
      <c r="N11" s="89"/>
      <c r="P11" s="130"/>
    </row>
    <row r="12" spans="1:16" ht="12">
      <c r="A12" s="48">
        <v>100</v>
      </c>
      <c r="B12" s="59" t="s">
        <v>45</v>
      </c>
      <c r="C12" s="60"/>
      <c r="D12" s="60"/>
      <c r="E12" s="60"/>
      <c r="F12" s="88"/>
      <c r="G12" s="88"/>
      <c r="H12" s="88"/>
      <c r="I12" s="88"/>
      <c r="J12" s="88"/>
      <c r="K12" s="88"/>
      <c r="L12" s="88"/>
      <c r="M12" s="89"/>
      <c r="N12" s="89"/>
      <c r="P12" s="130"/>
    </row>
    <row r="13" spans="1:16" ht="12">
      <c r="A13" s="48">
        <v>110</v>
      </c>
      <c r="B13" s="59" t="s">
        <v>107</v>
      </c>
      <c r="C13" s="60">
        <v>35.35812376109875</v>
      </c>
      <c r="D13" s="60">
        <v>16.25169902912621</v>
      </c>
      <c r="E13" s="60">
        <v>25.926886097988756</v>
      </c>
      <c r="F13" s="88">
        <v>41.86304693292997</v>
      </c>
      <c r="G13" s="88">
        <v>60.10910937219593</v>
      </c>
      <c r="H13" s="88">
        <v>45.428852215292714</v>
      </c>
      <c r="I13" s="88">
        <v>79.93818412752486</v>
      </c>
      <c r="J13" s="88">
        <v>78.74450816934767</v>
      </c>
      <c r="K13" s="88">
        <v>89.69147224155084</v>
      </c>
      <c r="L13" s="88">
        <v>53.61147931984286</v>
      </c>
      <c r="M13" s="89">
        <v>212.47447509771285</v>
      </c>
      <c r="N13" s="89">
        <v>2886.6749484336488</v>
      </c>
      <c r="P13" s="130"/>
    </row>
    <row r="14" spans="1:16" ht="12">
      <c r="A14" s="48">
        <v>120</v>
      </c>
      <c r="B14" s="59" t="s">
        <v>108</v>
      </c>
      <c r="C14" s="60">
        <v>33.22376734236069</v>
      </c>
      <c r="D14" s="60">
        <v>14.084805825242718</v>
      </c>
      <c r="E14" s="60">
        <v>19.556131658793255</v>
      </c>
      <c r="F14" s="88">
        <v>36.62024939570706</v>
      </c>
      <c r="G14" s="88">
        <v>52.84094283221538</v>
      </c>
      <c r="H14" s="88">
        <v>40.188524684921305</v>
      </c>
      <c r="I14" s="88">
        <v>67.2837314537514</v>
      </c>
      <c r="J14" s="88">
        <v>73.56461821218541</v>
      </c>
      <c r="K14" s="88">
        <v>84.43568843675767</v>
      </c>
      <c r="L14" s="88">
        <v>40.85867262395071</v>
      </c>
      <c r="M14" s="89">
        <v>182.99318070396146</v>
      </c>
      <c r="N14" s="89">
        <v>2767.3099592116932</v>
      </c>
      <c r="P14" s="130"/>
    </row>
    <row r="15" spans="1:16" ht="12">
      <c r="A15" s="48">
        <v>121</v>
      </c>
      <c r="B15" s="59" t="s">
        <v>129</v>
      </c>
      <c r="C15" s="60">
        <v>0</v>
      </c>
      <c r="D15" s="60">
        <v>0</v>
      </c>
      <c r="E15" s="60">
        <v>3.1853772195977514</v>
      </c>
      <c r="F15" s="88">
        <v>1.0267642844619636</v>
      </c>
      <c r="G15" s="88">
        <v>2.0876639443912066</v>
      </c>
      <c r="H15" s="88">
        <v>1.0336275851676984</v>
      </c>
      <c r="I15" s="88">
        <v>1.0655632938659088</v>
      </c>
      <c r="J15" s="88">
        <v>0</v>
      </c>
      <c r="K15" s="88">
        <v>2.081030972089322</v>
      </c>
      <c r="L15" s="88">
        <v>2.1429748172269782</v>
      </c>
      <c r="M15" s="89">
        <v>2.200999415235766</v>
      </c>
      <c r="N15" s="89">
        <v>33.6657072343986</v>
      </c>
      <c r="P15" s="130"/>
    </row>
    <row r="16" spans="1:16" ht="12">
      <c r="A16" s="48">
        <v>130</v>
      </c>
      <c r="B16" s="59"/>
      <c r="C16" s="60"/>
      <c r="D16" s="60"/>
      <c r="E16" s="60"/>
      <c r="F16" s="88"/>
      <c r="G16" s="88"/>
      <c r="H16" s="88"/>
      <c r="I16" s="88"/>
      <c r="J16" s="88"/>
      <c r="K16" s="88"/>
      <c r="L16" s="88"/>
      <c r="M16" s="89"/>
      <c r="N16" s="89"/>
      <c r="P16" s="130"/>
    </row>
    <row r="17" spans="1:16" ht="12">
      <c r="A17" s="48">
        <v>140</v>
      </c>
      <c r="B17" s="59" t="s">
        <v>109</v>
      </c>
      <c r="C17" s="60">
        <v>7.4651007427618215</v>
      </c>
      <c r="D17" s="60">
        <v>0</v>
      </c>
      <c r="E17" s="60">
        <v>1.0617924065325839</v>
      </c>
      <c r="F17" s="88">
        <v>2.0737576786724694</v>
      </c>
      <c r="G17" s="88">
        <v>2.067721636426783</v>
      </c>
      <c r="H17" s="88">
        <v>11.367755482948262</v>
      </c>
      <c r="I17" s="88">
        <v>4.136693348187796</v>
      </c>
      <c r="J17" s="88">
        <v>16.9057462407227</v>
      </c>
      <c r="K17" s="88">
        <v>6.441675406817235</v>
      </c>
      <c r="L17" s="88">
        <v>13.509167482096444</v>
      </c>
      <c r="M17" s="89">
        <v>13.69928935858673</v>
      </c>
      <c r="N17" s="89">
        <v>137.41091906838085</v>
      </c>
      <c r="P17" s="130"/>
    </row>
    <row r="18" spans="1:16" ht="12">
      <c r="A18" s="48">
        <v>150</v>
      </c>
      <c r="B18" s="59" t="s">
        <v>110</v>
      </c>
      <c r="C18" s="60">
        <v>6.354764638346727</v>
      </c>
      <c r="D18" s="60">
        <v>0</v>
      </c>
      <c r="E18" s="60">
        <v>1.0617924065325839</v>
      </c>
      <c r="F18" s="88">
        <v>1.0197493654822336</v>
      </c>
      <c r="G18" s="88">
        <v>1.0238896642311797</v>
      </c>
      <c r="H18" s="88">
        <v>8.212730524045483</v>
      </c>
      <c r="I18" s="88">
        <v>4.136693348187796</v>
      </c>
      <c r="J18" s="88">
        <v>12.727585614667987</v>
      </c>
      <c r="K18" s="88">
        <v>3.3023934904932988</v>
      </c>
      <c r="L18" s="88">
        <v>5.0948315243931255</v>
      </c>
      <c r="M18" s="89">
        <v>5.112021606359144</v>
      </c>
      <c r="N18" s="89">
        <v>98.55964095056638</v>
      </c>
      <c r="P18" s="130"/>
    </row>
    <row r="19" spans="1:16" ht="12">
      <c r="A19" s="48">
        <v>151</v>
      </c>
      <c r="B19" s="59" t="s">
        <v>130</v>
      </c>
      <c r="C19" s="60">
        <v>0</v>
      </c>
      <c r="D19" s="60">
        <v>0</v>
      </c>
      <c r="E19" s="60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1.0582509442346146</v>
      </c>
      <c r="L19" s="88">
        <v>0</v>
      </c>
      <c r="M19" s="89">
        <v>2.062364892866343</v>
      </c>
      <c r="N19" s="89">
        <v>0</v>
      </c>
      <c r="P19" s="130"/>
    </row>
    <row r="20" spans="1:16" ht="12">
      <c r="A20" s="48">
        <v>160</v>
      </c>
      <c r="B20" s="59"/>
      <c r="C20" s="60"/>
      <c r="D20" s="60"/>
      <c r="E20" s="60"/>
      <c r="F20" s="88"/>
      <c r="G20" s="88"/>
      <c r="H20" s="88"/>
      <c r="I20" s="88"/>
      <c r="J20" s="88"/>
      <c r="K20" s="88"/>
      <c r="L20" s="88"/>
      <c r="M20" s="89"/>
      <c r="N20" s="89"/>
      <c r="P20" s="130"/>
    </row>
    <row r="21" spans="1:16" ht="12">
      <c r="A21" s="48">
        <v>170</v>
      </c>
      <c r="B21" s="59" t="s">
        <v>44</v>
      </c>
      <c r="C21" s="60">
        <v>5.079031008364826</v>
      </c>
      <c r="D21" s="60">
        <v>7.212506969997702</v>
      </c>
      <c r="E21" s="60">
        <v>18.613901267263778</v>
      </c>
      <c r="F21" s="88">
        <v>6.242317792956598</v>
      </c>
      <c r="G21" s="88">
        <v>11.289937728442245</v>
      </c>
      <c r="H21" s="88">
        <v>9.35679046990897</v>
      </c>
      <c r="I21" s="88">
        <v>23.8464214958287</v>
      </c>
      <c r="J21" s="88">
        <v>32.138358604784145</v>
      </c>
      <c r="K21" s="88">
        <v>12.9144175015307</v>
      </c>
      <c r="L21" s="88">
        <v>16.69129062011831</v>
      </c>
      <c r="M21" s="89">
        <v>58.49375612182771</v>
      </c>
      <c r="N21" s="89">
        <v>325.48983105008375</v>
      </c>
      <c r="P21" s="130"/>
    </row>
    <row r="22" spans="1:16" ht="12">
      <c r="A22" s="48">
        <v>180</v>
      </c>
      <c r="B22" s="59" t="s">
        <v>43</v>
      </c>
      <c r="C22" s="60">
        <v>5.079031008364826</v>
      </c>
      <c r="D22" s="60">
        <v>7.212506969997702</v>
      </c>
      <c r="E22" s="60">
        <v>18.613901267263778</v>
      </c>
      <c r="F22" s="88">
        <v>6.242317792956598</v>
      </c>
      <c r="G22" s="88">
        <v>11.289937728442245</v>
      </c>
      <c r="H22" s="88">
        <v>7.289535299573573</v>
      </c>
      <c r="I22" s="88">
        <v>21.71529490809688</v>
      </c>
      <c r="J22" s="88">
        <v>31.07081447739352</v>
      </c>
      <c r="K22" s="88">
        <v>10.79791561306147</v>
      </c>
      <c r="L22" s="88">
        <v>16.69129062011831</v>
      </c>
      <c r="M22" s="89">
        <v>48.10516834799007</v>
      </c>
      <c r="N22" s="89">
        <v>324.405347502851</v>
      </c>
      <c r="P22" s="130"/>
    </row>
    <row r="23" spans="1:16" ht="12">
      <c r="A23" s="48">
        <v>190</v>
      </c>
      <c r="B23" s="59" t="s">
        <v>42</v>
      </c>
      <c r="C23" s="60">
        <v>5.079031008364826</v>
      </c>
      <c r="D23" s="60">
        <v>7.212506969997702</v>
      </c>
      <c r="E23" s="60">
        <v>12.243146828068276</v>
      </c>
      <c r="F23" s="88">
        <v>2.053528568923927</v>
      </c>
      <c r="G23" s="88">
        <v>8.174856016845723</v>
      </c>
      <c r="H23" s="88">
        <v>4.1345103406707935</v>
      </c>
      <c r="I23" s="88">
        <v>15.48729871067323</v>
      </c>
      <c r="J23" s="88">
        <v>21.712763894176547</v>
      </c>
      <c r="K23" s="88">
        <v>8.716884640972149</v>
      </c>
      <c r="L23" s="88">
        <v>9.295920967293615</v>
      </c>
      <c r="M23" s="89">
        <v>34.01540205767308</v>
      </c>
      <c r="N23" s="89">
        <v>267.42941737616377</v>
      </c>
      <c r="P23" s="130"/>
    </row>
    <row r="24" spans="1:16" ht="12">
      <c r="A24" s="48">
        <v>191</v>
      </c>
      <c r="B24" s="59" t="s">
        <v>113</v>
      </c>
      <c r="C24" s="60">
        <v>0</v>
      </c>
      <c r="D24" s="60">
        <v>0</v>
      </c>
      <c r="E24" s="60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9">
        <v>0</v>
      </c>
      <c r="N24" s="89">
        <v>0</v>
      </c>
      <c r="P24" s="130"/>
    </row>
    <row r="25" spans="1:16" ht="12">
      <c r="A25" s="48">
        <v>200</v>
      </c>
      <c r="B25" s="59"/>
      <c r="C25" s="60"/>
      <c r="D25" s="60"/>
      <c r="E25" s="60"/>
      <c r="F25" s="88"/>
      <c r="G25" s="88"/>
      <c r="H25" s="88"/>
      <c r="I25" s="88"/>
      <c r="J25" s="88"/>
      <c r="K25" s="88"/>
      <c r="L25" s="88"/>
      <c r="M25" s="89"/>
      <c r="N25" s="89"/>
      <c r="P25" s="130"/>
    </row>
    <row r="26" spans="1:16" ht="12">
      <c r="A26" s="48">
        <v>210</v>
      </c>
      <c r="B26" s="59" t="s">
        <v>114</v>
      </c>
      <c r="C26" s="60">
        <v>0</v>
      </c>
      <c r="D26" s="60">
        <v>0</v>
      </c>
      <c r="E26" s="60">
        <v>0</v>
      </c>
      <c r="F26" s="88">
        <v>0</v>
      </c>
      <c r="G26" s="88">
        <v>0</v>
      </c>
      <c r="H26" s="88">
        <v>0</v>
      </c>
      <c r="I26" s="88">
        <v>3.163613168443366</v>
      </c>
      <c r="J26" s="88">
        <v>1.0675441273906214</v>
      </c>
      <c r="K26" s="88">
        <v>3.174752832703844</v>
      </c>
      <c r="L26" s="88">
        <v>0</v>
      </c>
      <c r="M26" s="89">
        <v>0</v>
      </c>
      <c r="N26" s="89">
        <v>1.0844835472327603</v>
      </c>
      <c r="P26" s="130"/>
    </row>
    <row r="27" spans="1:16" ht="12">
      <c r="A27" s="48">
        <v>220</v>
      </c>
      <c r="B27" s="59" t="s">
        <v>115</v>
      </c>
      <c r="C27" s="60">
        <v>0</v>
      </c>
      <c r="D27" s="60">
        <v>0</v>
      </c>
      <c r="E27" s="60">
        <v>0</v>
      </c>
      <c r="F27" s="88">
        <v>0</v>
      </c>
      <c r="G27" s="88">
        <v>0</v>
      </c>
      <c r="H27" s="88">
        <v>0</v>
      </c>
      <c r="I27" s="88">
        <v>0</v>
      </c>
      <c r="J27" s="88">
        <v>1.0675441273906214</v>
      </c>
      <c r="K27" s="88">
        <v>2.1165018884692293</v>
      </c>
      <c r="L27" s="88">
        <v>0</v>
      </c>
      <c r="M27" s="89">
        <v>0</v>
      </c>
      <c r="N27" s="89">
        <v>0</v>
      </c>
      <c r="P27" s="130"/>
    </row>
    <row r="28" spans="1:16" ht="12">
      <c r="A28" s="48">
        <v>221</v>
      </c>
      <c r="B28" s="59" t="s">
        <v>116</v>
      </c>
      <c r="C28" s="60">
        <v>0</v>
      </c>
      <c r="D28" s="60">
        <v>0</v>
      </c>
      <c r="E28" s="60">
        <v>0</v>
      </c>
      <c r="F28" s="88">
        <v>0</v>
      </c>
      <c r="G28" s="88">
        <v>0</v>
      </c>
      <c r="H28" s="88">
        <v>0</v>
      </c>
      <c r="I28" s="88">
        <v>2.1311265877318175</v>
      </c>
      <c r="J28" s="88">
        <v>0</v>
      </c>
      <c r="K28" s="88">
        <v>0</v>
      </c>
      <c r="L28" s="88">
        <v>0</v>
      </c>
      <c r="M28" s="89">
        <v>0</v>
      </c>
      <c r="N28" s="89">
        <v>0</v>
      </c>
      <c r="P28" s="130"/>
    </row>
    <row r="29" spans="1:16" ht="12">
      <c r="A29" s="48">
        <v>230</v>
      </c>
      <c r="B29" s="59"/>
      <c r="C29" s="60"/>
      <c r="D29" s="60"/>
      <c r="E29" s="60"/>
      <c r="F29" s="88"/>
      <c r="G29" s="88"/>
      <c r="H29" s="88"/>
      <c r="I29" s="88"/>
      <c r="J29" s="88"/>
      <c r="K29" s="88"/>
      <c r="L29" s="88"/>
      <c r="M29" s="89"/>
      <c r="N29" s="89"/>
      <c r="P29" s="130"/>
    </row>
    <row r="30" spans="1:16" ht="12">
      <c r="A30" s="48">
        <v>240</v>
      </c>
      <c r="B30" s="59" t="s">
        <v>117</v>
      </c>
      <c r="C30" s="60">
        <v>0</v>
      </c>
      <c r="D30" s="60">
        <v>0</v>
      </c>
      <c r="E30" s="60">
        <v>0</v>
      </c>
      <c r="F30" s="88">
        <v>0</v>
      </c>
      <c r="G30" s="88">
        <v>0</v>
      </c>
      <c r="H30" s="88">
        <v>2.0672551703353967</v>
      </c>
      <c r="I30" s="88">
        <v>0</v>
      </c>
      <c r="J30" s="88">
        <v>0</v>
      </c>
      <c r="K30" s="88">
        <v>1.0582509442346146</v>
      </c>
      <c r="L30" s="88">
        <v>0</v>
      </c>
      <c r="M30" s="89">
        <v>10.388587773837628</v>
      </c>
      <c r="N30" s="89">
        <v>0</v>
      </c>
      <c r="P30" s="130"/>
    </row>
    <row r="31" spans="1:16" ht="12">
      <c r="A31" s="48">
        <v>250</v>
      </c>
      <c r="B31" s="59" t="s">
        <v>118</v>
      </c>
      <c r="C31" s="60">
        <v>0</v>
      </c>
      <c r="D31" s="60">
        <v>0</v>
      </c>
      <c r="E31" s="60">
        <v>0</v>
      </c>
      <c r="F31" s="88">
        <v>0</v>
      </c>
      <c r="G31" s="88">
        <v>0</v>
      </c>
      <c r="H31" s="88">
        <v>2.0672551703353967</v>
      </c>
      <c r="I31" s="88">
        <v>0</v>
      </c>
      <c r="J31" s="88">
        <v>0</v>
      </c>
      <c r="K31" s="88">
        <v>0</v>
      </c>
      <c r="L31" s="88">
        <v>0</v>
      </c>
      <c r="M31" s="89">
        <v>0</v>
      </c>
      <c r="N31" s="89">
        <v>0</v>
      </c>
      <c r="P31" s="130"/>
    </row>
    <row r="32" spans="1:16" ht="12">
      <c r="A32" s="48">
        <v>251</v>
      </c>
      <c r="B32" s="59" t="s">
        <v>119</v>
      </c>
      <c r="C32" s="60">
        <v>0</v>
      </c>
      <c r="D32" s="60">
        <v>0</v>
      </c>
      <c r="E32" s="60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9">
        <v>0</v>
      </c>
      <c r="N32" s="89">
        <v>0</v>
      </c>
      <c r="P32" s="130"/>
    </row>
    <row r="33" spans="1:16" ht="12">
      <c r="A33" s="48">
        <v>260</v>
      </c>
      <c r="B33" s="59"/>
      <c r="C33" s="60"/>
      <c r="D33" s="60"/>
      <c r="E33" s="60"/>
      <c r="F33" s="88"/>
      <c r="G33" s="88"/>
      <c r="H33" s="88"/>
      <c r="I33" s="88"/>
      <c r="J33" s="88"/>
      <c r="K33" s="88"/>
      <c r="L33" s="88"/>
      <c r="M33" s="89"/>
      <c r="N33" s="89"/>
      <c r="P33" s="130"/>
    </row>
    <row r="34" spans="1:16" ht="12">
      <c r="A34" s="48">
        <v>270</v>
      </c>
      <c r="B34" s="59" t="s">
        <v>120</v>
      </c>
      <c r="C34" s="60">
        <v>5.1201015716148515</v>
      </c>
      <c r="D34" s="60">
        <v>4.228192476249092</v>
      </c>
      <c r="E34" s="60">
        <v>4.2471696261303356</v>
      </c>
      <c r="F34" s="88">
        <v>6.12857608038331</v>
      </c>
      <c r="G34" s="88">
        <v>11.195136631440533</v>
      </c>
      <c r="H34" s="88">
        <v>10.43801558984497</v>
      </c>
      <c r="I34" s="88">
        <v>14.740498802425737</v>
      </c>
      <c r="J34" s="88">
        <v>15.899721305683302</v>
      </c>
      <c r="K34" s="88">
        <v>19.644139881548334</v>
      </c>
      <c r="L34" s="88">
        <v>15.552648731137426</v>
      </c>
      <c r="M34" s="89">
        <v>47.776285496289056</v>
      </c>
      <c r="N34" s="89">
        <v>100.01616531532922</v>
      </c>
      <c r="P34" s="130"/>
    </row>
    <row r="35" spans="1:16" ht="12">
      <c r="A35" s="48">
        <v>280</v>
      </c>
      <c r="B35" s="59" t="s">
        <v>41</v>
      </c>
      <c r="C35" s="60">
        <v>2.0480406286459405</v>
      </c>
      <c r="D35" s="60">
        <v>4.228192476249092</v>
      </c>
      <c r="E35" s="60">
        <v>4.2471696261303356</v>
      </c>
      <c r="F35" s="88">
        <v>6.12857608038331</v>
      </c>
      <c r="G35" s="88">
        <v>7.074880213037098</v>
      </c>
      <c r="H35" s="88">
        <v>8.349837335250884</v>
      </c>
      <c r="I35" s="88">
        <v>12.644849677033315</v>
      </c>
      <c r="J35" s="88">
        <v>15.899721305683302</v>
      </c>
      <c r="K35" s="88">
        <v>17.527637993079104</v>
      </c>
      <c r="L35" s="88">
        <v>13.48880469105376</v>
      </c>
      <c r="M35" s="89">
        <v>45.57528608105329</v>
      </c>
      <c r="N35" s="89">
        <v>96.82391662441137</v>
      </c>
      <c r="P35" s="130"/>
    </row>
    <row r="36" spans="1:16" ht="12">
      <c r="A36" s="48">
        <v>290</v>
      </c>
      <c r="B36" s="59" t="s">
        <v>40</v>
      </c>
      <c r="C36" s="60">
        <v>3.0720609429689105</v>
      </c>
      <c r="D36" s="60">
        <v>2.061299272365597</v>
      </c>
      <c r="E36" s="60">
        <v>1.0617924065325839</v>
      </c>
      <c r="F36" s="88">
        <v>0</v>
      </c>
      <c r="G36" s="88">
        <v>6.1306058320172685</v>
      </c>
      <c r="H36" s="88">
        <v>5.228031495489099</v>
      </c>
      <c r="I36" s="88">
        <v>6.28694737617726</v>
      </c>
      <c r="J36" s="88">
        <v>1.4529262086513994</v>
      </c>
      <c r="K36" s="88">
        <v>4.197532860558551</v>
      </c>
      <c r="L36" s="88">
        <v>3.135331448697156</v>
      </c>
      <c r="M36" s="89">
        <v>5.425447375296765</v>
      </c>
      <c r="N36" s="89">
        <v>13.87665563241253</v>
      </c>
      <c r="P36" s="130"/>
    </row>
    <row r="37" spans="1:16" ht="12">
      <c r="A37" s="48">
        <v>300</v>
      </c>
      <c r="B37" s="59" t="s">
        <v>121</v>
      </c>
      <c r="C37" s="60">
        <v>4.096081257291881</v>
      </c>
      <c r="D37" s="60">
        <v>2.061299272365597</v>
      </c>
      <c r="E37" s="60">
        <v>3.1853772195977514</v>
      </c>
      <c r="F37" s="88">
        <v>6.12857608038331</v>
      </c>
      <c r="G37" s="88">
        <v>6.031048240841494</v>
      </c>
      <c r="H37" s="88">
        <v>7.301038032075418</v>
      </c>
      <c r="I37" s="88">
        <v>7.281555745364374</v>
      </c>
      <c r="J37" s="88">
        <v>13.843548390797478</v>
      </c>
      <c r="K37" s="88">
        <v>15.482077937369688</v>
      </c>
      <c r="L37" s="88">
        <v>11.319220200418334</v>
      </c>
      <c r="M37" s="89">
        <v>22.134804141386358</v>
      </c>
      <c r="N37" s="89">
        <v>73.37193011912304</v>
      </c>
      <c r="P37" s="130"/>
    </row>
    <row r="38" spans="1:16" ht="12">
      <c r="A38" s="48">
        <v>301</v>
      </c>
      <c r="B38" s="59" t="s">
        <v>122</v>
      </c>
      <c r="C38" s="60">
        <v>0</v>
      </c>
      <c r="D38" s="60">
        <v>0</v>
      </c>
      <c r="E38" s="60">
        <v>0</v>
      </c>
      <c r="F38" s="88">
        <v>0</v>
      </c>
      <c r="G38" s="88">
        <v>0</v>
      </c>
      <c r="H38" s="88">
        <v>1.0516749863009265</v>
      </c>
      <c r="I38" s="88">
        <v>0</v>
      </c>
      <c r="J38" s="88">
        <v>0</v>
      </c>
      <c r="K38" s="88">
        <v>0</v>
      </c>
      <c r="L38" s="88">
        <v>0</v>
      </c>
      <c r="M38" s="89">
        <v>1.100499707617883</v>
      </c>
      <c r="N38" s="89">
        <v>0</v>
      </c>
      <c r="P38" s="130"/>
    </row>
    <row r="39" spans="1:16" ht="12">
      <c r="A39" s="48">
        <v>310</v>
      </c>
      <c r="B39" s="59"/>
      <c r="C39" s="60"/>
      <c r="D39" s="60"/>
      <c r="E39" s="60"/>
      <c r="F39" s="88"/>
      <c r="G39" s="88"/>
      <c r="H39" s="88"/>
      <c r="I39" s="88"/>
      <c r="J39" s="88"/>
      <c r="K39" s="88"/>
      <c r="L39" s="88"/>
      <c r="M39" s="89"/>
      <c r="N39" s="89"/>
      <c r="P39" s="130"/>
    </row>
    <row r="40" spans="1:16" ht="12">
      <c r="A40" s="48">
        <v>320</v>
      </c>
      <c r="B40" s="59" t="s">
        <v>39</v>
      </c>
      <c r="C40" s="60">
        <v>17.664233322741495</v>
      </c>
      <c r="D40" s="60">
        <v>11.440699446246793</v>
      </c>
      <c r="E40" s="60">
        <v>22.861070893394114</v>
      </c>
      <c r="F40" s="88">
        <v>14.444651552012376</v>
      </c>
      <c r="G40" s="88">
        <v>23.52537822910425</v>
      </c>
      <c r="H40" s="88">
        <v>28.00753658379942</v>
      </c>
      <c r="I40" s="88">
        <v>40.59248705871041</v>
      </c>
      <c r="J40" s="88">
        <v>58.709492610249605</v>
      </c>
      <c r="K40" s="88">
        <v>35.896421789952235</v>
      </c>
      <c r="L40" s="88">
        <v>39.481745692875826</v>
      </c>
      <c r="M40" s="89">
        <v>100.99347545063834</v>
      </c>
      <c r="N40" s="89">
        <v>559.7737121093057</v>
      </c>
      <c r="P40" s="130"/>
    </row>
    <row r="41" spans="1:16" ht="12">
      <c r="A41" s="48">
        <v>330</v>
      </c>
      <c r="B41" s="59" t="s">
        <v>38</v>
      </c>
      <c r="C41" s="60">
        <v>15.529876904003434</v>
      </c>
      <c r="D41" s="60">
        <v>9.2738062423633</v>
      </c>
      <c r="E41" s="60">
        <v>16.49031645419861</v>
      </c>
      <c r="F41" s="88">
        <v>9.20185401478947</v>
      </c>
      <c r="G41" s="88">
        <v>16.25721168912371</v>
      </c>
      <c r="H41" s="88">
        <v>22.76720905342802</v>
      </c>
      <c r="I41" s="88">
        <v>27.938034384936945</v>
      </c>
      <c r="J41" s="88">
        <v>53.52960265308733</v>
      </c>
      <c r="K41" s="88">
        <v>30.640637985159067</v>
      </c>
      <c r="L41" s="88">
        <v>26.728938996983693</v>
      </c>
      <c r="M41" s="89">
        <v>71.51218105688683</v>
      </c>
      <c r="N41" s="89">
        <v>440.40872288734914</v>
      </c>
      <c r="P41" s="130"/>
    </row>
    <row r="42" spans="1:16" ht="12">
      <c r="A42" s="48">
        <v>340</v>
      </c>
      <c r="B42" s="59" t="s">
        <v>37</v>
      </c>
      <c r="C42" s="60">
        <v>2.134356418738064</v>
      </c>
      <c r="D42" s="60">
        <v>2.166893203883495</v>
      </c>
      <c r="E42" s="60">
        <v>6.370754439195503</v>
      </c>
      <c r="F42" s="88">
        <v>5.2427975372229065</v>
      </c>
      <c r="G42" s="88">
        <v>7.268166539980535</v>
      </c>
      <c r="H42" s="88">
        <v>5.240327530371404</v>
      </c>
      <c r="I42" s="88">
        <v>12.654452673773466</v>
      </c>
      <c r="J42" s="88">
        <v>5.179889957162266</v>
      </c>
      <c r="K42" s="88">
        <v>5.2557838047931655</v>
      </c>
      <c r="L42" s="88">
        <v>12.75280669589214</v>
      </c>
      <c r="M42" s="89">
        <v>29.481294393751494</v>
      </c>
      <c r="N42" s="89">
        <v>119.36498922195652</v>
      </c>
      <c r="P42" s="130"/>
    </row>
    <row r="43" spans="1:16" ht="12">
      <c r="A43" s="48">
        <v>350</v>
      </c>
      <c r="B43" s="59" t="s">
        <v>36</v>
      </c>
      <c r="C43" s="60">
        <v>48.753644246364125</v>
      </c>
      <c r="D43" s="60">
        <v>23.358612067606025</v>
      </c>
      <c r="E43" s="60">
        <v>36.04644811299186</v>
      </c>
      <c r="F43" s="88">
        <v>45.82210341049654</v>
      </c>
      <c r="G43" s="88">
        <v>68.07073675413376</v>
      </c>
      <c r="H43" s="88">
        <v>61.9040587520484</v>
      </c>
      <c r="I43" s="88">
        <v>94.18927925797679</v>
      </c>
      <c r="J43" s="88">
        <v>122.91606023921801</v>
      </c>
      <c r="K43" s="88">
        <v>114.05354639406205</v>
      </c>
      <c r="L43" s="88">
        <v>66.5686453160558</v>
      </c>
      <c r="M43" s="89">
        <v>244.2554085093801</v>
      </c>
      <c r="N43" s="89">
        <v>3206.670947657551</v>
      </c>
      <c r="P43" s="130"/>
    </row>
    <row r="44" spans="1:16" ht="12">
      <c r="A44" s="48">
        <v>360</v>
      </c>
      <c r="B44" s="59" t="s">
        <v>35</v>
      </c>
      <c r="C44" s="60">
        <v>2.134356418738064</v>
      </c>
      <c r="D44" s="60">
        <v>2.166893203883495</v>
      </c>
      <c r="E44" s="60">
        <v>6.370754439195503</v>
      </c>
      <c r="F44" s="88">
        <v>5.2427975372229065</v>
      </c>
      <c r="G44" s="88">
        <v>8.29558430718585</v>
      </c>
      <c r="H44" s="88">
        <v>6.292002516672331</v>
      </c>
      <c r="I44" s="88">
        <v>13.686939254485015</v>
      </c>
      <c r="J44" s="88">
        <v>9.35805058321698</v>
      </c>
      <c r="K44" s="88">
        <v>6.2785638326478725</v>
      </c>
      <c r="L44" s="88">
        <v>13.771773000770764</v>
      </c>
      <c r="M44" s="89">
        <v>39.7312476452197</v>
      </c>
      <c r="N44" s="89">
        <v>120.41272366345254</v>
      </c>
      <c r="P44" s="130"/>
    </row>
    <row r="45" spans="1:16" ht="12">
      <c r="A45" s="48">
        <v>370</v>
      </c>
      <c r="B45" s="59" t="s">
        <v>34</v>
      </c>
      <c r="C45" s="92">
        <v>1.041942233745523</v>
      </c>
      <c r="D45" s="92">
        <v>1.0848912952294734</v>
      </c>
      <c r="E45" s="92">
        <v>1.175224823857339</v>
      </c>
      <c r="F45" s="91">
        <v>1.1026692980877515</v>
      </c>
      <c r="G45" s="91">
        <v>1.1086288326044245</v>
      </c>
      <c r="H45" s="91">
        <v>1.1231061198123014</v>
      </c>
      <c r="I45" s="91">
        <v>1.14663163077402</v>
      </c>
      <c r="J45" s="91">
        <v>1.0862921960097336</v>
      </c>
      <c r="K45" s="91">
        <v>1.087059860194167</v>
      </c>
      <c r="L45" s="91">
        <v>1.2367944832119957</v>
      </c>
      <c r="M45" s="90">
        <v>1.1706317845210201</v>
      </c>
      <c r="N45" s="90">
        <v>1.0368214943322434</v>
      </c>
      <c r="P45" s="130"/>
    </row>
    <row r="46" spans="1:16" ht="12">
      <c r="A46" s="48">
        <v>380</v>
      </c>
      <c r="B46" s="59"/>
      <c r="C46" s="92"/>
      <c r="D46" s="92"/>
      <c r="E46" s="92"/>
      <c r="F46" s="91"/>
      <c r="G46" s="91"/>
      <c r="H46" s="91"/>
      <c r="I46" s="91"/>
      <c r="J46" s="91"/>
      <c r="K46" s="91"/>
      <c r="L46" s="91"/>
      <c r="M46" s="90"/>
      <c r="N46" s="90"/>
      <c r="P46" s="130"/>
    </row>
    <row r="47" spans="1:16" ht="12">
      <c r="A47" s="48">
        <v>390</v>
      </c>
      <c r="B47" s="59" t="s">
        <v>33</v>
      </c>
      <c r="C47" s="92"/>
      <c r="D47" s="92"/>
      <c r="E47" s="92"/>
      <c r="F47" s="91"/>
      <c r="G47" s="91"/>
      <c r="H47" s="91"/>
      <c r="I47" s="91"/>
      <c r="J47" s="91"/>
      <c r="K47" s="91"/>
      <c r="L47" s="91"/>
      <c r="M47" s="90"/>
      <c r="N47" s="90"/>
      <c r="P47" s="130"/>
    </row>
    <row r="48" spans="1:16" ht="12">
      <c r="A48" s="48">
        <v>400</v>
      </c>
      <c r="B48" s="59" t="s">
        <v>125</v>
      </c>
      <c r="C48" s="92">
        <v>45.92685163338769</v>
      </c>
      <c r="D48" s="92">
        <v>42.38929740206271</v>
      </c>
      <c r="E48" s="92">
        <v>29.377577623032074</v>
      </c>
      <c r="F48" s="91">
        <v>20.456150848730434</v>
      </c>
      <c r="G48" s="91">
        <v>22.51760523816412</v>
      </c>
      <c r="H48" s="91">
        <v>21.88768701278516</v>
      </c>
      <c r="I48" s="91">
        <v>17.384292036481277</v>
      </c>
      <c r="J48" s="91">
        <v>14.157983131678995</v>
      </c>
      <c r="K48" s="91">
        <v>15.45811542775109</v>
      </c>
      <c r="L48" s="91">
        <v>18.67710224907966</v>
      </c>
      <c r="M48" s="90">
        <v>17.538658076561454</v>
      </c>
      <c r="N48" s="90">
        <v>11.050465106165609</v>
      </c>
      <c r="P48" s="130"/>
    </row>
    <row r="49" spans="1:16" ht="12">
      <c r="A49" s="48">
        <v>410</v>
      </c>
      <c r="B49" s="59"/>
      <c r="C49" s="60"/>
      <c r="D49" s="60"/>
      <c r="E49" s="60"/>
      <c r="F49" s="88"/>
      <c r="G49" s="88"/>
      <c r="H49" s="88"/>
      <c r="I49" s="88"/>
      <c r="J49" s="88"/>
      <c r="K49" s="88"/>
      <c r="L49" s="88"/>
      <c r="M49" s="89"/>
      <c r="N49" s="89"/>
      <c r="P49" s="130"/>
    </row>
    <row r="50" spans="1:16" ht="12">
      <c r="A50" s="48">
        <v>420</v>
      </c>
      <c r="B50" s="59" t="s">
        <v>32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9"/>
      <c r="N50" s="89"/>
      <c r="P50" s="130"/>
    </row>
    <row r="51" spans="1:16" ht="12">
      <c r="A51" s="48">
        <v>430</v>
      </c>
      <c r="B51" s="59" t="s">
        <v>31</v>
      </c>
      <c r="C51" s="88">
        <v>29.164066191951573</v>
      </c>
      <c r="D51" s="88">
        <v>11.794039540161044</v>
      </c>
      <c r="E51" s="88">
        <v>24.610164287252868</v>
      </c>
      <c r="F51" s="88">
        <v>33.393066523216994</v>
      </c>
      <c r="G51" s="88">
        <v>49.844991518484385</v>
      </c>
      <c r="H51" s="88">
        <v>25.041306809302032</v>
      </c>
      <c r="I51" s="88">
        <v>48.71940136432817</v>
      </c>
      <c r="J51" s="88">
        <v>59.061808671131445</v>
      </c>
      <c r="K51" s="88">
        <v>87.68977122554229</v>
      </c>
      <c r="L51" s="88">
        <v>50.981460146924036</v>
      </c>
      <c r="M51" s="89">
        <v>207.69627210678604</v>
      </c>
      <c r="N51" s="89">
        <v>777.6904774634428</v>
      </c>
      <c r="P51" s="130"/>
    </row>
    <row r="52" spans="1:16" ht="12">
      <c r="A52" s="48">
        <v>440</v>
      </c>
      <c r="B52" s="59" t="s">
        <v>30</v>
      </c>
      <c r="C52" s="88">
        <v>19.427084575668925</v>
      </c>
      <c r="D52" s="88">
        <v>11.794039540161044</v>
      </c>
      <c r="E52" s="88">
        <v>21.424787067655117</v>
      </c>
      <c r="F52" s="88">
        <v>33.393066523216994</v>
      </c>
      <c r="G52" s="88">
        <v>41.494335740919546</v>
      </c>
      <c r="H52" s="88">
        <v>21.90432925153248</v>
      </c>
      <c r="I52" s="88">
        <v>42.4252517405958</v>
      </c>
      <c r="J52" s="88">
        <v>52.89328992647398</v>
      </c>
      <c r="K52" s="88">
        <v>78.31503868574204</v>
      </c>
      <c r="L52" s="88">
        <v>39.61596794588739</v>
      </c>
      <c r="M52" s="89">
        <v>189.14292362642078</v>
      </c>
      <c r="N52" s="89">
        <v>750.2782237157853</v>
      </c>
      <c r="P52" s="130"/>
    </row>
    <row r="53" spans="1:16" ht="12">
      <c r="A53" s="48">
        <v>450</v>
      </c>
      <c r="B53" s="59" t="s">
        <v>29</v>
      </c>
      <c r="C53" s="88">
        <v>0</v>
      </c>
      <c r="D53" s="88">
        <v>3.188403265226154</v>
      </c>
      <c r="E53" s="88">
        <v>0</v>
      </c>
      <c r="F53" s="88">
        <v>2.053528568923927</v>
      </c>
      <c r="G53" s="88">
        <v>1.0274177672053153</v>
      </c>
      <c r="H53" s="88">
        <v>5.20820758991415</v>
      </c>
      <c r="I53" s="88">
        <v>16.58691148117926</v>
      </c>
      <c r="J53" s="88">
        <v>27.285685515127735</v>
      </c>
      <c r="K53" s="88">
        <v>5.220312888413258</v>
      </c>
      <c r="L53" s="88">
        <v>4.208735032181115</v>
      </c>
      <c r="M53" s="89">
        <v>18.14622303841838</v>
      </c>
      <c r="N53" s="89">
        <v>2417.0427139843137</v>
      </c>
      <c r="P53" s="130"/>
    </row>
    <row r="54" spans="1:16" ht="12">
      <c r="A54" s="48">
        <v>460</v>
      </c>
      <c r="B54" s="59" t="s">
        <v>28</v>
      </c>
      <c r="C54" s="88">
        <v>0</v>
      </c>
      <c r="D54" s="88">
        <v>3.188403265226154</v>
      </c>
      <c r="E54" s="88">
        <v>0</v>
      </c>
      <c r="F54" s="88">
        <v>2.053528568923927</v>
      </c>
      <c r="G54" s="88">
        <v>1.0274177672053153</v>
      </c>
      <c r="H54" s="88">
        <v>5.20820758991415</v>
      </c>
      <c r="I54" s="88">
        <v>15.554424900467712</v>
      </c>
      <c r="J54" s="88">
        <v>25.229512600241915</v>
      </c>
      <c r="K54" s="88">
        <v>5.220312888413258</v>
      </c>
      <c r="L54" s="88">
        <v>3.175854924704047</v>
      </c>
      <c r="M54" s="89">
        <v>13.813541469131561</v>
      </c>
      <c r="N54" s="89">
        <v>2410.709673339636</v>
      </c>
      <c r="P54" s="130"/>
    </row>
    <row r="55" spans="1:16" ht="12">
      <c r="A55" s="48">
        <v>470</v>
      </c>
      <c r="B55" s="59" t="s">
        <v>27</v>
      </c>
      <c r="C55" s="88">
        <v>2.220672208830188</v>
      </c>
      <c r="D55" s="88">
        <v>2.061299272365597</v>
      </c>
      <c r="E55" s="88">
        <v>2.054032628459617</v>
      </c>
      <c r="F55" s="88">
        <v>1.0267642844619636</v>
      </c>
      <c r="G55" s="88">
        <v>0</v>
      </c>
      <c r="H55" s="88">
        <v>0</v>
      </c>
      <c r="I55" s="88">
        <v>4.136693348187796</v>
      </c>
      <c r="J55" s="88">
        <v>1.0675441273906214</v>
      </c>
      <c r="K55" s="88">
        <v>0</v>
      </c>
      <c r="L55" s="88">
        <v>3.1043675160905577</v>
      </c>
      <c r="M55" s="89">
        <v>5.155912232165858</v>
      </c>
      <c r="N55" s="89">
        <v>2.13221798872878</v>
      </c>
      <c r="P55" s="130"/>
    </row>
    <row r="56" spans="1:16" ht="12">
      <c r="A56" s="48">
        <v>480</v>
      </c>
      <c r="B56" s="59" t="s">
        <v>26</v>
      </c>
      <c r="C56" s="88">
        <v>2.220672208830188</v>
      </c>
      <c r="D56" s="88">
        <v>2.061299272365597</v>
      </c>
      <c r="E56" s="88">
        <v>2.054032628459617</v>
      </c>
      <c r="F56" s="88">
        <v>1.0267642844619636</v>
      </c>
      <c r="G56" s="88">
        <v>0</v>
      </c>
      <c r="H56" s="88">
        <v>0</v>
      </c>
      <c r="I56" s="88">
        <v>4.136693348187796</v>
      </c>
      <c r="J56" s="88">
        <v>1.0675441273906214</v>
      </c>
      <c r="K56" s="88">
        <v>0</v>
      </c>
      <c r="L56" s="88">
        <v>1.0714874086134891</v>
      </c>
      <c r="M56" s="89">
        <v>5.155912232165858</v>
      </c>
      <c r="N56" s="89">
        <v>2.13221798872878</v>
      </c>
      <c r="P56" s="130"/>
    </row>
    <row r="57" spans="1:16" ht="12">
      <c r="A57" s="48">
        <v>490</v>
      </c>
      <c r="B57" s="59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9"/>
      <c r="N57" s="89"/>
      <c r="P57" s="130"/>
    </row>
    <row r="58" spans="1:16" ht="12">
      <c r="A58" s="59">
        <v>500</v>
      </c>
      <c r="B58" s="59" t="s">
        <v>25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P58" s="130"/>
    </row>
    <row r="59" spans="1:16" ht="12">
      <c r="A59" s="48">
        <v>510</v>
      </c>
      <c r="B59" s="59" t="s">
        <v>24</v>
      </c>
      <c r="C59" s="88">
        <v>6.351860591523553</v>
      </c>
      <c r="D59" s="88">
        <v>7.398316591794967</v>
      </c>
      <c r="E59" s="88">
        <v>9.486579474187703</v>
      </c>
      <c r="F59" s="88">
        <v>5.2374625994914945</v>
      </c>
      <c r="G59" s="88">
        <v>23.52221962740476</v>
      </c>
      <c r="H59" s="88">
        <v>28.53273851307044</v>
      </c>
      <c r="I59" s="88">
        <v>22.113188229434964</v>
      </c>
      <c r="J59" s="88">
        <v>9.528981806620173</v>
      </c>
      <c r="K59" s="88">
        <v>9.495744737628687</v>
      </c>
      <c r="L59" s="88">
        <v>15.679271661438278</v>
      </c>
      <c r="M59" s="89">
        <v>29.20193690190583</v>
      </c>
      <c r="N59" s="89">
        <v>84.23396265774166</v>
      </c>
      <c r="P59" s="130"/>
    </row>
    <row r="60" spans="1:16" ht="12">
      <c r="A60" s="48">
        <v>520</v>
      </c>
      <c r="B60" s="59" t="s">
        <v>23</v>
      </c>
      <c r="C60" s="88">
        <v>2.220672208830188</v>
      </c>
      <c r="D60" s="88">
        <v>0</v>
      </c>
      <c r="E60" s="88">
        <v>1.0617924065325839</v>
      </c>
      <c r="F60" s="88">
        <v>2.042858693461103</v>
      </c>
      <c r="G60" s="88">
        <v>0</v>
      </c>
      <c r="H60" s="88">
        <v>3.1369775577695513</v>
      </c>
      <c r="I60" s="88">
        <v>0</v>
      </c>
      <c r="J60" s="88">
        <v>1.0609938555844458</v>
      </c>
      <c r="K60" s="88">
        <v>0</v>
      </c>
      <c r="L60" s="88">
        <v>5.200133576216058</v>
      </c>
      <c r="M60" s="89">
        <v>2.1239482524431157</v>
      </c>
      <c r="N60" s="89">
        <v>6.433403071923081</v>
      </c>
      <c r="P60" s="130"/>
    </row>
    <row r="61" spans="1:16" ht="12">
      <c r="A61" s="48">
        <v>521</v>
      </c>
      <c r="B61" s="59" t="s">
        <v>168</v>
      </c>
      <c r="C61" s="88">
        <v>14.178326033943023</v>
      </c>
      <c r="D61" s="88">
        <v>0</v>
      </c>
      <c r="E61" s="88">
        <v>8.390010975352343</v>
      </c>
      <c r="F61" s="88">
        <v>4.181774305052941</v>
      </c>
      <c r="G61" s="88">
        <v>3.0155241204207472</v>
      </c>
      <c r="H61" s="88">
        <v>6.255907714405875</v>
      </c>
      <c r="I61" s="88">
        <v>8.418073963909077</v>
      </c>
      <c r="J61" s="88">
        <v>26.56609220696621</v>
      </c>
      <c r="K61" s="88">
        <v>5.14172876286178</v>
      </c>
      <c r="L61" s="88">
        <v>14.61161660256573</v>
      </c>
      <c r="M61" s="89">
        <v>33.6127138575387</v>
      </c>
      <c r="N61" s="89">
        <v>35.28326035627868</v>
      </c>
      <c r="P61" s="130"/>
    </row>
    <row r="62" spans="1:16" ht="12">
      <c r="A62" s="48">
        <v>522</v>
      </c>
      <c r="B62" s="59" t="s">
        <v>167</v>
      </c>
      <c r="C62" s="88">
        <v>0</v>
      </c>
      <c r="D62" s="88">
        <v>0</v>
      </c>
      <c r="E62" s="88">
        <v>0</v>
      </c>
      <c r="F62" s="88">
        <v>0</v>
      </c>
      <c r="G62" s="88">
        <v>1.0438319721956033</v>
      </c>
      <c r="H62" s="88">
        <v>0</v>
      </c>
      <c r="I62" s="88">
        <v>2</v>
      </c>
      <c r="J62" s="88">
        <v>1.0675441273906214</v>
      </c>
      <c r="K62" s="88">
        <v>8.437493793394072</v>
      </c>
      <c r="L62" s="88">
        <v>3.1619411221056035</v>
      </c>
      <c r="M62" s="89">
        <v>3.2321818616689377</v>
      </c>
      <c r="N62" s="89">
        <v>14.792210331620764</v>
      </c>
      <c r="P62" s="130"/>
    </row>
    <row r="63" spans="1:16" ht="12">
      <c r="A63" s="48">
        <v>523</v>
      </c>
      <c r="B63" s="59" t="s">
        <v>166</v>
      </c>
      <c r="C63" s="88">
        <v>0</v>
      </c>
      <c r="D63" s="88">
        <v>0</v>
      </c>
      <c r="E63" s="88">
        <v>0</v>
      </c>
      <c r="F63" s="88">
        <v>0</v>
      </c>
      <c r="G63" s="88">
        <v>1.0274177672053153</v>
      </c>
      <c r="H63" s="88">
        <v>0</v>
      </c>
      <c r="I63" s="88">
        <v>0</v>
      </c>
      <c r="J63" s="88">
        <v>2.0561729148858223</v>
      </c>
      <c r="K63" s="88">
        <v>0</v>
      </c>
      <c r="L63" s="88">
        <v>1.0714874086134891</v>
      </c>
      <c r="M63" s="89">
        <v>1.0224043212718288</v>
      </c>
      <c r="N63" s="89">
        <v>5.422417736163801</v>
      </c>
      <c r="P63" s="130"/>
    </row>
    <row r="64" spans="1:16" ht="12">
      <c r="A64" s="48">
        <v>526</v>
      </c>
      <c r="B64" s="59" t="s">
        <v>165</v>
      </c>
      <c r="C64" s="88">
        <v>2.134356418738064</v>
      </c>
      <c r="D64" s="88">
        <v>1.0215100613426589</v>
      </c>
      <c r="E64" s="88">
        <v>0</v>
      </c>
      <c r="F64" s="88">
        <v>1.0540083131902358</v>
      </c>
      <c r="G64" s="88">
        <v>0</v>
      </c>
      <c r="H64" s="88">
        <v>0</v>
      </c>
      <c r="I64" s="88">
        <v>1.0655632938659088</v>
      </c>
      <c r="J64" s="88">
        <v>4.18471089786089</v>
      </c>
      <c r="K64" s="88">
        <v>0</v>
      </c>
      <c r="L64" s="88">
        <v>3.175854924704047</v>
      </c>
      <c r="M64" s="89">
        <v>6.533680984522587</v>
      </c>
      <c r="N64" s="89">
        <v>12.586494131418501</v>
      </c>
      <c r="P64" s="130"/>
    </row>
    <row r="65" spans="1:16" ht="12">
      <c r="A65" s="48">
        <v>527</v>
      </c>
      <c r="B65" s="59" t="s">
        <v>164</v>
      </c>
      <c r="C65" s="88">
        <v>0</v>
      </c>
      <c r="D65" s="88">
        <v>0</v>
      </c>
      <c r="E65" s="88">
        <v>0</v>
      </c>
      <c r="F65" s="88">
        <v>0</v>
      </c>
      <c r="G65" s="88">
        <v>0</v>
      </c>
      <c r="H65" s="88">
        <v>0</v>
      </c>
      <c r="I65" s="88">
        <v>0</v>
      </c>
      <c r="J65" s="88">
        <v>0</v>
      </c>
      <c r="K65" s="88">
        <v>0</v>
      </c>
      <c r="L65" s="88">
        <v>1.0714874086134891</v>
      </c>
      <c r="M65" s="89">
        <v>0</v>
      </c>
      <c r="N65" s="89">
        <v>1.0844835472327603</v>
      </c>
      <c r="P65" s="130"/>
    </row>
    <row r="66" spans="1:16" ht="12">
      <c r="A66" s="48">
        <v>530</v>
      </c>
      <c r="B66" s="59" t="s">
        <v>22</v>
      </c>
      <c r="C66" s="88">
        <v>4.355028627568252</v>
      </c>
      <c r="D66" s="88">
        <v>1.0834466019417475</v>
      </c>
      <c r="E66" s="88">
        <v>0</v>
      </c>
      <c r="F66" s="88">
        <v>2.0754376599207873</v>
      </c>
      <c r="G66" s="88">
        <v>6.262991833173619</v>
      </c>
      <c r="H66" s="88">
        <v>4.191528227195939</v>
      </c>
      <c r="I66" s="88">
        <v>12.196099749154914</v>
      </c>
      <c r="J66" s="88">
        <v>11.742985401296835</v>
      </c>
      <c r="K66" s="88">
        <v>13.721791358670083</v>
      </c>
      <c r="L66" s="88">
        <v>0</v>
      </c>
      <c r="M66" s="89">
        <v>2.200999415235766</v>
      </c>
      <c r="N66" s="89">
        <v>3.2167015359615405</v>
      </c>
      <c r="P66" s="130"/>
    </row>
    <row r="67" spans="1:16" ht="12">
      <c r="A67" s="48">
        <v>540</v>
      </c>
      <c r="B67" s="59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9"/>
      <c r="N67" s="89"/>
      <c r="P67" s="130"/>
    </row>
    <row r="68" spans="1:16" ht="12">
      <c r="A68" s="48">
        <v>550</v>
      </c>
      <c r="B68" s="59" t="s">
        <v>21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9"/>
      <c r="N68" s="89"/>
      <c r="P68" s="130"/>
    </row>
    <row r="69" spans="1:16" ht="12">
      <c r="A69" s="48">
        <v>560</v>
      </c>
      <c r="B69" s="59" t="s">
        <v>20</v>
      </c>
      <c r="C69" s="88">
        <v>23.698701459968227</v>
      </c>
      <c r="D69" s="88">
        <v>16.022232016410136</v>
      </c>
      <c r="E69" s="88">
        <v>33.10824051952445</v>
      </c>
      <c r="F69" s="88">
        <v>25.833859364073163</v>
      </c>
      <c r="G69" s="88">
        <v>45.2578715903817</v>
      </c>
      <c r="H69" s="88">
        <v>41.33234975358606</v>
      </c>
      <c r="I69" s="88">
        <v>58.38780422718514</v>
      </c>
      <c r="J69" s="88">
        <v>90.40973816847249</v>
      </c>
      <c r="K69" s="88">
        <v>45.05935349568038</v>
      </c>
      <c r="L69" s="88">
        <v>47.900979987022374</v>
      </c>
      <c r="M69" s="89">
        <v>191.3943405051856</v>
      </c>
      <c r="N69" s="89">
        <v>2739.8080381367035</v>
      </c>
      <c r="P69" s="130"/>
    </row>
    <row r="70" spans="1:16" ht="12">
      <c r="A70" s="48">
        <v>570</v>
      </c>
      <c r="B70" s="59" t="s">
        <v>19</v>
      </c>
      <c r="C70" s="88">
        <v>0</v>
      </c>
      <c r="D70" s="88">
        <v>0</v>
      </c>
      <c r="E70" s="88">
        <v>6.169857663451818</v>
      </c>
      <c r="F70" s="88">
        <v>5.2427975372229065</v>
      </c>
      <c r="G70" s="88">
        <v>4.175327888782413</v>
      </c>
      <c r="H70" s="88">
        <v>3.703349972601853</v>
      </c>
      <c r="I70" s="88">
        <v>10.42506871006433</v>
      </c>
      <c r="J70" s="88">
        <v>10.596525934010794</v>
      </c>
      <c r="K70" s="88">
        <v>1.0227800278547072</v>
      </c>
      <c r="L70" s="88">
        <v>1.0328801074770684</v>
      </c>
      <c r="M70" s="89">
        <v>9.69314091635142</v>
      </c>
      <c r="N70" s="89">
        <v>82.52667271875565</v>
      </c>
      <c r="P70" s="130"/>
    </row>
    <row r="71" spans="1:16" ht="12">
      <c r="A71" s="48">
        <v>580</v>
      </c>
      <c r="B71" s="59" t="s">
        <v>18</v>
      </c>
      <c r="C71" s="88">
        <v>0</v>
      </c>
      <c r="D71" s="88">
        <v>0</v>
      </c>
      <c r="E71" s="88">
        <v>4.108065256919234</v>
      </c>
      <c r="F71" s="88">
        <v>4.216033252760943</v>
      </c>
      <c r="G71" s="88">
        <v>4.175327888782413</v>
      </c>
      <c r="H71" s="88">
        <v>1.0516749863009265</v>
      </c>
      <c r="I71" s="88">
        <v>4.196099749154914</v>
      </c>
      <c r="J71" s="88">
        <v>9.528981806620173</v>
      </c>
      <c r="K71" s="88">
        <v>1.0227800278547072</v>
      </c>
      <c r="L71" s="88">
        <v>1.0328801074770684</v>
      </c>
      <c r="M71" s="89">
        <v>9.69314091635142</v>
      </c>
      <c r="N71" s="89">
        <v>48.604317866583116</v>
      </c>
      <c r="P71" s="130"/>
    </row>
    <row r="72" spans="1:16" ht="12">
      <c r="A72" s="48">
        <v>590</v>
      </c>
      <c r="B72" s="59" t="s">
        <v>17</v>
      </c>
      <c r="C72" s="88">
        <v>0</v>
      </c>
      <c r="D72" s="88">
        <v>0</v>
      </c>
      <c r="E72" s="88">
        <v>2.061792406532584</v>
      </c>
      <c r="F72" s="88">
        <v>1.0267642844619636</v>
      </c>
      <c r="G72" s="88">
        <v>0</v>
      </c>
      <c r="H72" s="88">
        <v>3.703349972601853</v>
      </c>
      <c r="I72" s="88">
        <v>6.228968960909415</v>
      </c>
      <c r="J72" s="88">
        <v>1.0675441273906214</v>
      </c>
      <c r="K72" s="88">
        <v>0</v>
      </c>
      <c r="L72" s="88">
        <v>0</v>
      </c>
      <c r="M72" s="89">
        <v>0</v>
      </c>
      <c r="N72" s="89">
        <v>33.92235485217256</v>
      </c>
      <c r="P72" s="130"/>
    </row>
    <row r="73" spans="1:16" ht="12">
      <c r="A73" s="48">
        <v>600</v>
      </c>
      <c r="B73" s="59" t="s">
        <v>16</v>
      </c>
      <c r="C73" s="88">
        <v>23.698701459968227</v>
      </c>
      <c r="D73" s="88">
        <v>16.022232016410136</v>
      </c>
      <c r="E73" s="88">
        <v>26.938382856072632</v>
      </c>
      <c r="F73" s="88">
        <v>20.591061826850254</v>
      </c>
      <c r="G73" s="88">
        <v>41.082543701599285</v>
      </c>
      <c r="H73" s="88">
        <v>38.680674767285126</v>
      </c>
      <c r="I73" s="88">
        <v>47.96273551712082</v>
      </c>
      <c r="J73" s="88">
        <v>79.81321223446169</v>
      </c>
      <c r="K73" s="88">
        <v>44.03657346782567</v>
      </c>
      <c r="L73" s="88">
        <v>46.868099879545305</v>
      </c>
      <c r="M73" s="89">
        <v>181.7011995888342</v>
      </c>
      <c r="N73" s="89">
        <v>2664.762502931366</v>
      </c>
      <c r="P73" s="130"/>
    </row>
    <row r="74" spans="1:16" ht="12">
      <c r="A74" s="48">
        <v>610</v>
      </c>
      <c r="B74" s="59"/>
      <c r="C74" s="60"/>
      <c r="D74" s="60"/>
      <c r="E74" s="60"/>
      <c r="F74" s="88"/>
      <c r="G74" s="88"/>
      <c r="H74" s="88"/>
      <c r="I74" s="88"/>
      <c r="J74" s="88"/>
      <c r="K74" s="88"/>
      <c r="L74" s="88"/>
      <c r="M74" s="89"/>
      <c r="N74" s="89"/>
      <c r="P74" s="130"/>
    </row>
    <row r="75" spans="1:16" ht="12">
      <c r="A75" s="48">
        <v>620</v>
      </c>
      <c r="B75" s="59" t="s">
        <v>15</v>
      </c>
      <c r="C75" s="88">
        <v>0</v>
      </c>
      <c r="D75" s="88">
        <v>0</v>
      </c>
      <c r="E75" s="88">
        <v>0</v>
      </c>
      <c r="F75" s="88">
        <v>1.0540083131902358</v>
      </c>
      <c r="G75" s="88">
        <v>0</v>
      </c>
      <c r="H75" s="88">
        <v>4.17060514293725</v>
      </c>
      <c r="I75" s="88">
        <v>0</v>
      </c>
      <c r="J75" s="88">
        <v>1.0675441273906214</v>
      </c>
      <c r="K75" s="88">
        <v>1.0227800278547072</v>
      </c>
      <c r="L75" s="88">
        <v>4.1672534687389895</v>
      </c>
      <c r="M75" s="89">
        <v>26.373117616070353</v>
      </c>
      <c r="N75" s="89">
        <v>26.330970021543244</v>
      </c>
      <c r="P75" s="130"/>
    </row>
    <row r="76" spans="1:16" ht="12">
      <c r="A76" s="48">
        <v>630</v>
      </c>
      <c r="B76" s="59" t="s">
        <v>14</v>
      </c>
      <c r="C76" s="88">
        <v>0</v>
      </c>
      <c r="D76" s="88">
        <v>0</v>
      </c>
      <c r="E76" s="88">
        <v>0</v>
      </c>
      <c r="F76" s="88">
        <v>0</v>
      </c>
      <c r="G76" s="88">
        <v>0</v>
      </c>
      <c r="H76" s="88">
        <v>0</v>
      </c>
      <c r="I76" s="88">
        <v>0</v>
      </c>
      <c r="J76" s="88">
        <v>0</v>
      </c>
      <c r="K76" s="88">
        <v>0</v>
      </c>
      <c r="L76" s="88">
        <v>3.0957660601255004</v>
      </c>
      <c r="M76" s="89">
        <v>14.56716701753915</v>
      </c>
      <c r="N76" s="89">
        <v>0</v>
      </c>
      <c r="P76" s="130"/>
    </row>
    <row r="77" spans="1:16" ht="12">
      <c r="A77" s="48">
        <v>640</v>
      </c>
      <c r="B77" s="59" t="s">
        <v>13</v>
      </c>
      <c r="C77" s="88">
        <v>0</v>
      </c>
      <c r="D77" s="88">
        <v>0</v>
      </c>
      <c r="E77" s="88">
        <v>0</v>
      </c>
      <c r="F77" s="88">
        <v>1.0540083131902358</v>
      </c>
      <c r="G77" s="88">
        <v>0</v>
      </c>
      <c r="H77" s="88">
        <v>2.103349972601853</v>
      </c>
      <c r="I77" s="88">
        <v>0</v>
      </c>
      <c r="J77" s="88">
        <v>1.0675441273906214</v>
      </c>
      <c r="K77" s="88">
        <v>1.0227800278547072</v>
      </c>
      <c r="L77" s="88">
        <v>1.0714874086134891</v>
      </c>
      <c r="M77" s="89">
        <v>6.5302763158671935</v>
      </c>
      <c r="N77" s="89">
        <v>25.246486474310483</v>
      </c>
      <c r="P77" s="130"/>
    </row>
    <row r="78" spans="1:16" ht="12">
      <c r="A78" s="48">
        <v>650</v>
      </c>
      <c r="B78" s="59" t="s">
        <v>12</v>
      </c>
      <c r="C78" s="88">
        <v>0</v>
      </c>
      <c r="D78" s="88">
        <v>0</v>
      </c>
      <c r="E78" s="88">
        <v>0</v>
      </c>
      <c r="F78" s="88">
        <v>0</v>
      </c>
      <c r="G78" s="88">
        <v>0</v>
      </c>
      <c r="H78" s="88">
        <v>2.0672551703353967</v>
      </c>
      <c r="I78" s="88">
        <v>0</v>
      </c>
      <c r="J78" s="88">
        <v>0</v>
      </c>
      <c r="K78" s="88">
        <v>0</v>
      </c>
      <c r="L78" s="88">
        <v>0</v>
      </c>
      <c r="M78" s="89">
        <v>10.392917006790174</v>
      </c>
      <c r="N78" s="89">
        <v>1.0844835472327603</v>
      </c>
      <c r="P78" s="130"/>
    </row>
    <row r="79" spans="1:16" ht="12">
      <c r="A79" s="48">
        <v>660</v>
      </c>
      <c r="B79" s="59"/>
      <c r="C79" s="60"/>
      <c r="D79" s="60"/>
      <c r="E79" s="60"/>
      <c r="F79" s="88"/>
      <c r="G79" s="88"/>
      <c r="H79" s="88"/>
      <c r="I79" s="88"/>
      <c r="J79" s="88"/>
      <c r="K79" s="88"/>
      <c r="L79" s="88"/>
      <c r="M79" s="89"/>
      <c r="N79" s="89"/>
      <c r="P79" s="130"/>
    </row>
    <row r="80" spans="1:16" ht="12">
      <c r="A80" s="48">
        <v>670</v>
      </c>
      <c r="B80" s="59" t="s">
        <v>11</v>
      </c>
      <c r="C80" s="60">
        <v>6.403069256214193</v>
      </c>
      <c r="D80" s="60">
        <v>3.188403265226154</v>
      </c>
      <c r="E80" s="60">
        <v>0</v>
      </c>
      <c r="F80" s="88">
        <v>3.162024939570707</v>
      </c>
      <c r="G80" s="88">
        <v>4.158913683792125</v>
      </c>
      <c r="H80" s="88">
        <v>5.258374931504632</v>
      </c>
      <c r="I80" s="88">
        <v>11.45894305706136</v>
      </c>
      <c r="J80" s="88">
        <v>8.846819760490328</v>
      </c>
      <c r="K80" s="88">
        <v>14.143751008662395</v>
      </c>
      <c r="L80" s="88">
        <v>5.2859496344539565</v>
      </c>
      <c r="M80" s="89">
        <v>11.878672528371311</v>
      </c>
      <c r="N80" s="89">
        <v>29.584420663241527</v>
      </c>
      <c r="P80" s="130"/>
    </row>
    <row r="81" spans="1:16" ht="12">
      <c r="A81" s="48">
        <v>680</v>
      </c>
      <c r="B81" s="59" t="s">
        <v>10</v>
      </c>
      <c r="C81" s="60">
        <v>7.462196695938647</v>
      </c>
      <c r="D81" s="60">
        <v>2.1049566632844066</v>
      </c>
      <c r="E81" s="60">
        <v>9.30896203266292</v>
      </c>
      <c r="F81" s="88">
        <v>4.1834542863012585</v>
      </c>
      <c r="G81" s="88">
        <v>11.423552120798524</v>
      </c>
      <c r="H81" s="88">
        <v>13.099110927902741</v>
      </c>
      <c r="I81" s="88">
        <v>13.783768644763056</v>
      </c>
      <c r="J81" s="88">
        <v>14.735463515804721</v>
      </c>
      <c r="K81" s="88">
        <v>18.80567159149022</v>
      </c>
      <c r="L81" s="88">
        <v>10.466857061438184</v>
      </c>
      <c r="M81" s="89">
        <v>25.618328184853105</v>
      </c>
      <c r="N81" s="89">
        <v>319.6347148338762</v>
      </c>
      <c r="P81" s="130"/>
    </row>
    <row r="82" spans="1:16" ht="12">
      <c r="A82" s="48">
        <v>690</v>
      </c>
      <c r="B82" s="59" t="s">
        <v>9</v>
      </c>
      <c r="C82" s="88">
        <v>8.882688835320751</v>
      </c>
      <c r="D82" s="88">
        <v>1.0834466019417475</v>
      </c>
      <c r="E82" s="88">
        <v>0</v>
      </c>
      <c r="F82" s="88">
        <v>11.56684741636432</v>
      </c>
      <c r="G82" s="88">
        <v>18.701311555129653</v>
      </c>
      <c r="H82" s="88">
        <v>3.1550249589027795</v>
      </c>
      <c r="I82" s="88">
        <v>8.196099749154914</v>
      </c>
      <c r="J82" s="88">
        <v>17.065435168464916</v>
      </c>
      <c r="K82" s="88">
        <v>44.43983601934614</v>
      </c>
      <c r="L82" s="88">
        <v>9.428924451680935</v>
      </c>
      <c r="M82" s="89">
        <v>19.518107017761473</v>
      </c>
      <c r="N82" s="89">
        <v>56.99987423201751</v>
      </c>
      <c r="P82" s="130"/>
    </row>
    <row r="83" spans="1:16" ht="12">
      <c r="A83" s="48">
        <v>700</v>
      </c>
      <c r="B83" s="59" t="s">
        <v>8</v>
      </c>
      <c r="C83" s="88">
        <v>0</v>
      </c>
      <c r="D83" s="88">
        <v>2.1049566632844066</v>
      </c>
      <c r="E83" s="88">
        <v>0</v>
      </c>
      <c r="F83" s="88">
        <v>2.0754376599207873</v>
      </c>
      <c r="G83" s="88">
        <v>0</v>
      </c>
      <c r="H83" s="88">
        <v>0</v>
      </c>
      <c r="I83" s="88">
        <v>1.0655632938659088</v>
      </c>
      <c r="J83" s="88">
        <v>0</v>
      </c>
      <c r="K83" s="88">
        <v>0</v>
      </c>
      <c r="L83" s="88">
        <v>0</v>
      </c>
      <c r="M83" s="89">
        <v>0</v>
      </c>
      <c r="N83" s="89">
        <v>0</v>
      </c>
      <c r="P83" s="130"/>
    </row>
    <row r="84" spans="1:16" ht="12">
      <c r="A84" s="48">
        <v>710</v>
      </c>
      <c r="B84" s="59" t="s">
        <v>7</v>
      </c>
      <c r="C84" s="88">
        <v>1.110336104415094</v>
      </c>
      <c r="D84" s="88">
        <v>1.0215100613426589</v>
      </c>
      <c r="E84" s="88">
        <v>0</v>
      </c>
      <c r="F84" s="88">
        <v>4.216033252760943</v>
      </c>
      <c r="G84" s="88">
        <v>0</v>
      </c>
      <c r="H84" s="88">
        <v>7.451674986300927</v>
      </c>
      <c r="I84" s="88">
        <v>17.04901270185454</v>
      </c>
      <c r="J84" s="88">
        <v>0</v>
      </c>
      <c r="K84" s="88">
        <v>1.0582509442346146</v>
      </c>
      <c r="L84" s="88">
        <v>2.0904537134921144</v>
      </c>
      <c r="M84" s="89">
        <v>24.94788362601078</v>
      </c>
      <c r="N84" s="89">
        <v>11.53875968992248</v>
      </c>
      <c r="P84" s="130"/>
    </row>
    <row r="85" spans="1:16" ht="12">
      <c r="A85" s="48">
        <v>715</v>
      </c>
      <c r="B85" s="59" t="s">
        <v>22</v>
      </c>
      <c r="C85" s="88">
        <v>5.55168052207547</v>
      </c>
      <c r="D85" s="88">
        <v>1.0215100613426589</v>
      </c>
      <c r="E85" s="88">
        <v>0</v>
      </c>
      <c r="F85" s="88">
        <v>5.270041565951178</v>
      </c>
      <c r="G85" s="88">
        <v>2.043831972195603</v>
      </c>
      <c r="H85" s="88">
        <v>2.0881782545940863</v>
      </c>
      <c r="I85" s="88">
        <v>2.1311265877318175</v>
      </c>
      <c r="J85" s="88">
        <v>9.599176548536736</v>
      </c>
      <c r="K85" s="88">
        <v>1.0582509442346146</v>
      </c>
      <c r="L85" s="88">
        <v>6.304915939332582</v>
      </c>
      <c r="M85" s="89">
        <v>5.357054678409204</v>
      </c>
      <c r="N85" s="89">
        <v>184.27332499112305</v>
      </c>
      <c r="P85" s="130"/>
    </row>
    <row r="86" spans="1:16" ht="12">
      <c r="A86" s="48">
        <v>720</v>
      </c>
      <c r="B86" s="59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9"/>
      <c r="N86" s="89"/>
      <c r="P86" s="130"/>
    </row>
    <row r="87" spans="1:16" ht="12">
      <c r="A87" s="48">
        <v>730</v>
      </c>
      <c r="B87" s="59" t="s">
        <v>6</v>
      </c>
      <c r="C87" s="60"/>
      <c r="D87" s="60"/>
      <c r="E87" s="60"/>
      <c r="F87" s="88"/>
      <c r="G87" s="88"/>
      <c r="H87" s="88"/>
      <c r="I87" s="88"/>
      <c r="J87" s="88"/>
      <c r="K87" s="88"/>
      <c r="L87" s="88"/>
      <c r="M87" s="89"/>
      <c r="N87" s="89"/>
      <c r="P87" s="130"/>
    </row>
    <row r="88" spans="1:16" ht="12">
      <c r="A88" s="48">
        <v>740</v>
      </c>
      <c r="B88" s="59" t="s">
        <v>163</v>
      </c>
      <c r="C88" s="87">
        <v>38.624118278054844</v>
      </c>
      <c r="D88" s="87">
        <v>16.735613347248037</v>
      </c>
      <c r="E88" s="87">
        <v>32.21380971293651</v>
      </c>
      <c r="F88" s="87">
        <v>12.32053875738049</v>
      </c>
      <c r="G88" s="87">
        <v>20.358891755034392</v>
      </c>
      <c r="H88" s="87">
        <v>38.83018251801678</v>
      </c>
      <c r="I88" s="87">
        <v>34.268277268324496</v>
      </c>
      <c r="J88" s="87">
        <v>46.72770711645008</v>
      </c>
      <c r="K88" s="87">
        <v>51.08059904325629</v>
      </c>
      <c r="L88" s="87">
        <v>27.23069036447961</v>
      </c>
      <c r="M88" s="86">
        <v>38.040017427692376</v>
      </c>
      <c r="N88" s="86">
        <v>80.38751949280504</v>
      </c>
      <c r="P88" s="130"/>
    </row>
    <row r="89" spans="1:16" ht="12">
      <c r="A89" s="48">
        <v>750</v>
      </c>
      <c r="B89" s="59" t="s">
        <v>162</v>
      </c>
      <c r="C89" s="87">
        <v>61.37588172194517</v>
      </c>
      <c r="D89" s="87">
        <v>83.26438665275194</v>
      </c>
      <c r="E89" s="87">
        <v>67.78619028706348</v>
      </c>
      <c r="F89" s="87">
        <v>87.67946124261951</v>
      </c>
      <c r="G89" s="87">
        <v>79.64110824496558</v>
      </c>
      <c r="H89" s="87">
        <v>61.169817481983216</v>
      </c>
      <c r="I89" s="87">
        <v>65.73172273167553</v>
      </c>
      <c r="J89" s="87">
        <v>53.272292883549945</v>
      </c>
      <c r="K89" s="87">
        <v>48.9194009567437</v>
      </c>
      <c r="L89" s="87">
        <v>72.7693096355203</v>
      </c>
      <c r="M89" s="86">
        <v>61.959982572307794</v>
      </c>
      <c r="N89" s="86">
        <v>19.61248050719507</v>
      </c>
      <c r="P89" s="130"/>
    </row>
    <row r="90" spans="1:16" ht="12">
      <c r="A90" s="48">
        <v>760</v>
      </c>
      <c r="B90" s="59" t="s">
        <v>5</v>
      </c>
      <c r="C90" s="87">
        <v>3.564495901353938</v>
      </c>
      <c r="D90" s="87">
        <v>4.171694582441806</v>
      </c>
      <c r="E90" s="87">
        <v>2.69352057142369</v>
      </c>
      <c r="F90" s="87">
        <v>4.942051231435735</v>
      </c>
      <c r="G90" s="87">
        <v>4.428623600191328</v>
      </c>
      <c r="H90" s="87">
        <v>4.117776288746291</v>
      </c>
      <c r="I90" s="87">
        <v>5.130965631034546</v>
      </c>
      <c r="J90" s="87">
        <v>5.307351092635286</v>
      </c>
      <c r="K90" s="87">
        <v>3.375381737941551</v>
      </c>
      <c r="L90" s="87">
        <v>6.291127993126657</v>
      </c>
      <c r="M90" s="86">
        <v>4.57050197637773</v>
      </c>
      <c r="N90" s="86">
        <v>2.2815589579279014</v>
      </c>
      <c r="P90" s="130"/>
    </row>
    <row r="91" spans="1:16" ht="12">
      <c r="A91" s="48">
        <v>770</v>
      </c>
      <c r="B91" s="59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88"/>
      <c r="N91" s="88"/>
      <c r="P91" s="130"/>
    </row>
    <row r="92" spans="1:16" ht="12">
      <c r="A92" s="48">
        <v>780</v>
      </c>
      <c r="B92" s="59" t="s">
        <v>4</v>
      </c>
      <c r="C92" s="60">
        <v>0</v>
      </c>
      <c r="D92" s="60">
        <v>2.1049566632844066</v>
      </c>
      <c r="E92" s="60">
        <v>0</v>
      </c>
      <c r="F92" s="60">
        <v>6.29147091268173</v>
      </c>
      <c r="G92" s="60">
        <v>2.0876639443912066</v>
      </c>
      <c r="H92" s="60">
        <v>0</v>
      </c>
      <c r="I92" s="60">
        <v>15.983449407988632</v>
      </c>
      <c r="J92" s="60">
        <v>3.5880144634326423</v>
      </c>
      <c r="K92" s="60">
        <v>2.1165018884692293</v>
      </c>
      <c r="L92" s="60">
        <v>0</v>
      </c>
      <c r="M92" s="88">
        <v>18.323239215540763</v>
      </c>
      <c r="N92" s="88">
        <v>1.0844835472327603</v>
      </c>
      <c r="P92" s="130"/>
    </row>
    <row r="93" spans="1:16" ht="12">
      <c r="A93" s="48">
        <v>790</v>
      </c>
      <c r="B93" s="59" t="s">
        <v>3</v>
      </c>
      <c r="C93" s="60">
        <v>50.88800066510219</v>
      </c>
      <c r="D93" s="60">
        <v>23.42054860820511</v>
      </c>
      <c r="E93" s="60">
        <v>42.41720255218737</v>
      </c>
      <c r="F93" s="60">
        <v>44.77343003503772</v>
      </c>
      <c r="G93" s="60">
        <v>74.27865711692843</v>
      </c>
      <c r="H93" s="60">
        <v>68.19606126872074</v>
      </c>
      <c r="I93" s="60">
        <v>91.89276910447317</v>
      </c>
      <c r="J93" s="60">
        <v>128.68609635900236</v>
      </c>
      <c r="K93" s="60">
        <v>118.2156083382407</v>
      </c>
      <c r="L93" s="60">
        <v>80.34041831682661</v>
      </c>
      <c r="M93" s="88">
        <v>265.6634169390591</v>
      </c>
      <c r="N93" s="88">
        <v>3325.99918777377</v>
      </c>
      <c r="P93" s="130"/>
    </row>
    <row r="94" spans="1:16" ht="12">
      <c r="A94" s="48">
        <v>800</v>
      </c>
      <c r="B94" s="59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88"/>
      <c r="N94" s="88"/>
      <c r="P94" s="130"/>
    </row>
    <row r="95" spans="1:16" ht="12">
      <c r="A95" s="48">
        <v>810</v>
      </c>
      <c r="B95" s="59" t="s">
        <v>2</v>
      </c>
      <c r="C95" s="60">
        <v>6.662016626490564</v>
      </c>
      <c r="D95" s="60">
        <v>2.1049566632844066</v>
      </c>
      <c r="E95" s="60">
        <v>1.0617924065325839</v>
      </c>
      <c r="F95" s="60">
        <v>2.1080166263804716</v>
      </c>
      <c r="G95" s="60">
        <v>6.26299183317362</v>
      </c>
      <c r="H95" s="60">
        <v>1.0336275851676984</v>
      </c>
      <c r="I95" s="60">
        <v>25.385179311868054</v>
      </c>
      <c r="J95" s="60">
        <v>18.979048273344922</v>
      </c>
      <c r="K95" s="60">
        <v>17.91932421922864</v>
      </c>
      <c r="L95" s="60">
        <v>6.376403347946071</v>
      </c>
      <c r="M95" s="88">
        <v>38.55265255125576</v>
      </c>
      <c r="N95" s="88">
        <v>203.67061353853805</v>
      </c>
      <c r="P95" s="130"/>
    </row>
    <row r="96" spans="1:16" ht="12">
      <c r="A96" s="48">
        <v>820</v>
      </c>
      <c r="B96" s="59" t="s">
        <v>1</v>
      </c>
      <c r="C96" s="60">
        <v>44.22598403861162</v>
      </c>
      <c r="D96" s="60">
        <v>23.42054860820511</v>
      </c>
      <c r="E96" s="60">
        <v>41.35541014565479</v>
      </c>
      <c r="F96" s="60">
        <v>48.95688432133897</v>
      </c>
      <c r="G96" s="60">
        <v>70.103329228146</v>
      </c>
      <c r="H96" s="60">
        <v>67.16243368355303</v>
      </c>
      <c r="I96" s="60">
        <v>82.49103920059376</v>
      </c>
      <c r="J96" s="60">
        <v>113.29506254909008</v>
      </c>
      <c r="K96" s="60">
        <v>102.41278600748129</v>
      </c>
      <c r="L96" s="60">
        <v>73.96401496888053</v>
      </c>
      <c r="M96" s="88">
        <v>245.4340036033441</v>
      </c>
      <c r="N96" s="88">
        <v>3123.413057782464</v>
      </c>
      <c r="P96" s="130"/>
    </row>
    <row r="97" spans="1:16" ht="12">
      <c r="A97" s="48">
        <v>830</v>
      </c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88"/>
      <c r="N97" s="88"/>
      <c r="P97" s="130"/>
    </row>
    <row r="98" spans="1:16" ht="12">
      <c r="A98" s="48">
        <v>840</v>
      </c>
      <c r="B98" s="59" t="s">
        <v>0</v>
      </c>
      <c r="C98" s="60">
        <v>44.22598403861162</v>
      </c>
      <c r="D98" s="60">
        <v>23.42054860820511</v>
      </c>
      <c r="E98" s="60">
        <v>41.35541014565479</v>
      </c>
      <c r="F98" s="60">
        <v>42.665413408657244</v>
      </c>
      <c r="G98" s="60">
        <v>69.05949725595039</v>
      </c>
      <c r="H98" s="60">
        <v>67.16243368355303</v>
      </c>
      <c r="I98" s="60">
        <v>79.29434931899604</v>
      </c>
      <c r="J98" s="60">
        <v>110.77459221304805</v>
      </c>
      <c r="K98" s="60">
        <v>102.41278600748129</v>
      </c>
      <c r="L98" s="60">
        <v>73.96401496888053</v>
      </c>
      <c r="M98" s="88">
        <v>238.83100535763685</v>
      </c>
      <c r="N98" s="88">
        <v>3122.3285742352314</v>
      </c>
      <c r="P98" s="130"/>
    </row>
    <row r="99" spans="1:16" ht="12">
      <c r="A99" s="48">
        <v>850</v>
      </c>
      <c r="B99" s="59"/>
      <c r="C99" s="60"/>
      <c r="D99" s="60"/>
      <c r="E99" s="60"/>
      <c r="F99" s="60"/>
      <c r="G99" s="60"/>
      <c r="H99" s="88"/>
      <c r="I99" s="88"/>
      <c r="J99" s="88"/>
      <c r="K99" s="88"/>
      <c r="L99" s="88"/>
      <c r="M99" s="88"/>
      <c r="N99" s="88"/>
      <c r="P99" s="130"/>
    </row>
    <row r="100" spans="1:16" ht="12">
      <c r="A100" s="48">
        <v>851</v>
      </c>
      <c r="B100" s="59" t="s">
        <v>123</v>
      </c>
      <c r="C100" s="88">
        <v>38.533288953787284</v>
      </c>
      <c r="D100" s="88">
        <v>36.702642882374946</v>
      </c>
      <c r="E100" s="88">
        <v>27.520913676790066</v>
      </c>
      <c r="F100" s="88">
        <v>39.011275885984205</v>
      </c>
      <c r="G100" s="88">
        <v>35.75397731676892</v>
      </c>
      <c r="H100" s="88">
        <v>39.26954101901319</v>
      </c>
      <c r="I100" s="88">
        <v>41.418714248653664</v>
      </c>
      <c r="J100" s="88">
        <v>38.00179495510676</v>
      </c>
      <c r="K100" s="88">
        <v>35.62140673721038</v>
      </c>
      <c r="L100" s="88">
        <v>41.58430570776715</v>
      </c>
      <c r="M100" s="88">
        <v>39.891108473436226</v>
      </c>
      <c r="N100" s="88">
        <v>41.89041325939217</v>
      </c>
      <c r="P100" s="130"/>
    </row>
    <row r="101" spans="1:16" ht="12">
      <c r="A101" s="48">
        <v>852</v>
      </c>
      <c r="B101" s="59" t="s">
        <v>124</v>
      </c>
      <c r="C101" s="87">
        <v>1.5229647962817159</v>
      </c>
      <c r="D101" s="87">
        <v>1.2660789456851846</v>
      </c>
      <c r="E101" s="87">
        <v>1.329542545652139</v>
      </c>
      <c r="F101" s="87">
        <v>1.5442460280743473</v>
      </c>
      <c r="G101" s="87">
        <v>1.2340025482382484</v>
      </c>
      <c r="H101" s="86">
        <v>1.3515857722633298</v>
      </c>
      <c r="I101" s="86">
        <v>1.563272844866734</v>
      </c>
      <c r="J101" s="86">
        <v>1.5364538281381397</v>
      </c>
      <c r="K101" s="86">
        <v>1.2045752931299198</v>
      </c>
      <c r="L101" s="86">
        <v>1.3072320346670692</v>
      </c>
      <c r="M101" s="86">
        <v>1.3905757375600127</v>
      </c>
      <c r="N101" s="86">
        <v>1.3020536909842975</v>
      </c>
      <c r="P101" s="130"/>
    </row>
    <row r="102" spans="1:16" ht="12">
      <c r="A102" s="48">
        <v>860</v>
      </c>
      <c r="M102" s="84"/>
      <c r="N102" s="84"/>
      <c r="P102" s="130"/>
    </row>
    <row r="103" spans="1:16" ht="12">
      <c r="A103" s="48">
        <v>870</v>
      </c>
      <c r="B103" s="48" t="s">
        <v>151</v>
      </c>
      <c r="M103" s="84"/>
      <c r="N103" s="84"/>
      <c r="P103" s="130"/>
    </row>
    <row r="104" spans="1:16" ht="12">
      <c r="A104" s="48">
        <v>880</v>
      </c>
      <c r="B104" s="48" t="s">
        <v>161</v>
      </c>
      <c r="M104" s="84"/>
      <c r="N104" s="84"/>
      <c r="P104" s="130"/>
    </row>
    <row r="105" spans="1:16" ht="12">
      <c r="A105" s="48">
        <v>890</v>
      </c>
      <c r="B105" s="48" t="s">
        <v>152</v>
      </c>
      <c r="M105" s="84"/>
      <c r="N105" s="84"/>
      <c r="P105" s="130"/>
    </row>
    <row r="106" spans="1:16" ht="12">
      <c r="A106" s="48">
        <v>891</v>
      </c>
      <c r="B106" s="85"/>
      <c r="M106" s="84"/>
      <c r="N106" s="84"/>
      <c r="P106" s="130"/>
    </row>
    <row r="107" s="47" customFormat="1" ht="12.75">
      <c r="P107" s="130"/>
    </row>
    <row r="108" s="47" customFormat="1" ht="12.75">
      <c r="P108" s="130"/>
    </row>
    <row r="109" s="47" customFormat="1" ht="12.75">
      <c r="P109" s="130"/>
    </row>
    <row r="110" s="47" customFormat="1" ht="12.75">
      <c r="P110" s="130"/>
    </row>
    <row r="111" s="47" customFormat="1" ht="12.75">
      <c r="P111" s="130"/>
    </row>
    <row r="112" s="47" customFormat="1" ht="12.75">
      <c r="P112" s="130"/>
    </row>
    <row r="113" s="47" customFormat="1" ht="12.75">
      <c r="P113" s="130"/>
    </row>
    <row r="114" s="47" customFormat="1" ht="12.75">
      <c r="P114" s="130"/>
    </row>
    <row r="115" s="47" customFormat="1" ht="12.75">
      <c r="P115" s="130"/>
    </row>
    <row r="116" s="47" customFormat="1" ht="12.75">
      <c r="P116" s="130"/>
    </row>
    <row r="117" s="47" customFormat="1" ht="12.75">
      <c r="P117" s="130"/>
    </row>
    <row r="118" s="47" customFormat="1" ht="12.75">
      <c r="P118" s="130"/>
    </row>
    <row r="119" s="47" customFormat="1" ht="12.75">
      <c r="P119" s="130"/>
    </row>
    <row r="120" s="47" customFormat="1" ht="12.75">
      <c r="P120" s="130"/>
    </row>
    <row r="121" s="47" customFormat="1" ht="12.75">
      <c r="P121" s="130"/>
    </row>
    <row r="122" s="47" customFormat="1" ht="12.75">
      <c r="P122" s="130"/>
    </row>
    <row r="123" s="47" customFormat="1" ht="12.75">
      <c r="P123" s="130"/>
    </row>
    <row r="124" s="47" customFormat="1" ht="12.75">
      <c r="P124" s="130"/>
    </row>
    <row r="125" s="47" customFormat="1" ht="12.75">
      <c r="P125" s="130"/>
    </row>
    <row r="126" s="47" customFormat="1" ht="12.75">
      <c r="P126" s="130"/>
    </row>
    <row r="127" s="47" customFormat="1" ht="12.75">
      <c r="P127" s="130"/>
    </row>
    <row r="128" s="47" customFormat="1" ht="12.75">
      <c r="P128" s="130"/>
    </row>
    <row r="129" s="47" customFormat="1" ht="12.75">
      <c r="P129" s="130"/>
    </row>
    <row r="130" s="47" customFormat="1" ht="12.75">
      <c r="P130" s="130"/>
    </row>
    <row r="131" s="47" customFormat="1" ht="12.75">
      <c r="P131" s="130"/>
    </row>
    <row r="132" s="47" customFormat="1" ht="12.75">
      <c r="P132" s="130"/>
    </row>
    <row r="133" s="47" customFormat="1" ht="12.75">
      <c r="P133" s="130"/>
    </row>
    <row r="134" s="47" customFormat="1" ht="12.75">
      <c r="P134" s="130"/>
    </row>
    <row r="135" s="47" customFormat="1" ht="12.75">
      <c r="P135" s="130"/>
    </row>
    <row r="136" s="47" customFormat="1" ht="12.75">
      <c r="P136" s="130"/>
    </row>
    <row r="137" s="47" customFormat="1" ht="12.75">
      <c r="P137" s="130"/>
    </row>
    <row r="138" s="47" customFormat="1" ht="12.75">
      <c r="P138" s="130"/>
    </row>
    <row r="139" s="47" customFormat="1" ht="12.75">
      <c r="P139" s="130"/>
    </row>
    <row r="140" s="47" customFormat="1" ht="12.75">
      <c r="P140" s="130"/>
    </row>
    <row r="141" s="47" customFormat="1" ht="12.75">
      <c r="P141" s="130"/>
    </row>
    <row r="142" s="47" customFormat="1" ht="12.75">
      <c r="P142" s="130"/>
    </row>
    <row r="143" s="47" customFormat="1" ht="12.75">
      <c r="P143" s="130"/>
    </row>
    <row r="144" s="47" customFormat="1" ht="12.75">
      <c r="P144" s="130"/>
    </row>
    <row r="145" s="47" customFormat="1" ht="12.75">
      <c r="P145" s="130"/>
    </row>
    <row r="146" s="47" customFormat="1" ht="12.75">
      <c r="P146" s="130"/>
    </row>
    <row r="147" s="47" customFormat="1" ht="12.75">
      <c r="P147" s="130"/>
    </row>
    <row r="148" s="47" customFormat="1" ht="12.75">
      <c r="P148" s="130"/>
    </row>
    <row r="149" s="47" customFormat="1" ht="12.75">
      <c r="P149" s="130"/>
    </row>
    <row r="150" s="47" customFormat="1" ht="12.75">
      <c r="P150" s="130"/>
    </row>
    <row r="151" s="47" customFormat="1" ht="12.75">
      <c r="P151" s="130"/>
    </row>
    <row r="152" s="47" customFormat="1" ht="12.75">
      <c r="P152" s="130"/>
    </row>
    <row r="153" s="47" customFormat="1" ht="12.75">
      <c r="P153" s="130"/>
    </row>
    <row r="154" s="47" customFormat="1" ht="12.75">
      <c r="P154" s="130"/>
    </row>
    <row r="155" s="47" customFormat="1" ht="12.75">
      <c r="P155" s="130"/>
    </row>
    <row r="156" s="47" customFormat="1" ht="12.75">
      <c r="P156" s="130"/>
    </row>
    <row r="157" s="47" customFormat="1" ht="12.75">
      <c r="P157" s="130"/>
    </row>
    <row r="158" s="47" customFormat="1" ht="12.75">
      <c r="P158" s="130"/>
    </row>
    <row r="159" s="47" customFormat="1" ht="12.75">
      <c r="P159" s="130"/>
    </row>
    <row r="160" s="47" customFormat="1" ht="12.75">
      <c r="P160" s="130"/>
    </row>
    <row r="161" s="47" customFormat="1" ht="12.75">
      <c r="P161" s="130"/>
    </row>
    <row r="162" s="47" customFormat="1" ht="12.75">
      <c r="P162" s="130"/>
    </row>
    <row r="163" s="47" customFormat="1" ht="12.75">
      <c r="P163" s="130"/>
    </row>
    <row r="164" s="47" customFormat="1" ht="12.75">
      <c r="P164" s="130"/>
    </row>
    <row r="165" s="47" customFormat="1" ht="12.75">
      <c r="P165" s="130"/>
    </row>
    <row r="166" s="47" customFormat="1" ht="12.75">
      <c r="P166" s="130"/>
    </row>
    <row r="167" s="47" customFormat="1" ht="12.75">
      <c r="P167" s="130"/>
    </row>
    <row r="168" s="47" customFormat="1" ht="12.75">
      <c r="P168" s="130"/>
    </row>
    <row r="169" s="47" customFormat="1" ht="12.75">
      <c r="P169" s="130"/>
    </row>
    <row r="170" s="47" customFormat="1" ht="12.75">
      <c r="P170" s="130"/>
    </row>
    <row r="171" s="47" customFormat="1" ht="12.75">
      <c r="P171" s="130"/>
    </row>
    <row r="172" s="47" customFormat="1" ht="12.75">
      <c r="P172" s="130"/>
    </row>
    <row r="173" s="47" customFormat="1" ht="12.75">
      <c r="P173" s="130"/>
    </row>
    <row r="174" s="47" customFormat="1" ht="12.75">
      <c r="P174" s="130"/>
    </row>
    <row r="175" s="47" customFormat="1" ht="12.75">
      <c r="P175" s="130"/>
    </row>
    <row r="176" s="47" customFormat="1" ht="12.75">
      <c r="P176" s="130"/>
    </row>
    <row r="177" s="47" customFormat="1" ht="12.75">
      <c r="P177" s="130"/>
    </row>
    <row r="178" s="47" customFormat="1" ht="12.75">
      <c r="P178" s="130"/>
    </row>
    <row r="179" s="47" customFormat="1" ht="12.75">
      <c r="P179" s="130"/>
    </row>
    <row r="180" s="47" customFormat="1" ht="12.75">
      <c r="P180" s="130"/>
    </row>
    <row r="181" s="47" customFormat="1" ht="12.75">
      <c r="P181" s="130"/>
    </row>
    <row r="182" s="47" customFormat="1" ht="12.75">
      <c r="P182" s="130"/>
    </row>
    <row r="183" s="47" customFormat="1" ht="12.75">
      <c r="P183" s="130"/>
    </row>
    <row r="184" s="47" customFormat="1" ht="12.75">
      <c r="P184" s="130"/>
    </row>
    <row r="185" s="47" customFormat="1" ht="12.75">
      <c r="P185" s="130"/>
    </row>
    <row r="186" s="47" customFormat="1" ht="12.75">
      <c r="P186" s="130"/>
    </row>
    <row r="187" s="47" customFormat="1" ht="12.75">
      <c r="P187" s="130"/>
    </row>
    <row r="188" s="47" customFormat="1" ht="12.75">
      <c r="P188" s="130"/>
    </row>
    <row r="189" s="47" customFormat="1" ht="12.75">
      <c r="P189" s="130"/>
    </row>
    <row r="190" s="47" customFormat="1" ht="12.75">
      <c r="P190" s="130"/>
    </row>
    <row r="191" s="47" customFormat="1" ht="12.75">
      <c r="P191" s="130"/>
    </row>
    <row r="192" s="47" customFormat="1" ht="12.75">
      <c r="P192" s="130"/>
    </row>
    <row r="193" s="47" customFormat="1" ht="12.75">
      <c r="P193" s="130"/>
    </row>
    <row r="194" s="47" customFormat="1" ht="12.75">
      <c r="P194" s="130"/>
    </row>
    <row r="195" s="47" customFormat="1" ht="12.75">
      <c r="P195" s="130"/>
    </row>
    <row r="196" s="47" customFormat="1" ht="12.75">
      <c r="P196" s="130"/>
    </row>
    <row r="197" s="47" customFormat="1" ht="12.75">
      <c r="P197" s="130"/>
    </row>
    <row r="198" s="47" customFormat="1" ht="12.75">
      <c r="P198" s="130"/>
    </row>
    <row r="199" s="47" customFormat="1" ht="12.75">
      <c r="P199" s="130"/>
    </row>
    <row r="200" s="47" customFormat="1" ht="12.75">
      <c r="P200" s="130"/>
    </row>
    <row r="201" s="47" customFormat="1" ht="12.75">
      <c r="P201" s="130"/>
    </row>
    <row r="202" s="47" customFormat="1" ht="12.75">
      <c r="P202" s="130"/>
    </row>
    <row r="203" s="47" customFormat="1" ht="12.75">
      <c r="P203" s="130"/>
    </row>
    <row r="204" s="47" customFormat="1" ht="12.75">
      <c r="P204" s="130"/>
    </row>
    <row r="205" s="47" customFormat="1" ht="12.75">
      <c r="P205" s="130"/>
    </row>
    <row r="206" s="47" customFormat="1" ht="12.75">
      <c r="P206" s="130"/>
    </row>
    <row r="207" s="47" customFormat="1" ht="12.75">
      <c r="P207" s="130"/>
    </row>
    <row r="208" s="47" customFormat="1" ht="12.75">
      <c r="P208" s="130"/>
    </row>
    <row r="209" s="47" customFormat="1" ht="12.75">
      <c r="P209" s="130"/>
    </row>
    <row r="210" s="47" customFormat="1" ht="12.75">
      <c r="P210" s="130"/>
    </row>
    <row r="211" s="47" customFormat="1" ht="12.75">
      <c r="P211" s="130"/>
    </row>
    <row r="212" s="47" customFormat="1" ht="12.75">
      <c r="P212" s="130"/>
    </row>
    <row r="213" s="47" customFormat="1" ht="12.75">
      <c r="P213" s="130"/>
    </row>
    <row r="214" s="47" customFormat="1" ht="12.75">
      <c r="P214" s="130"/>
    </row>
    <row r="215" s="47" customFormat="1" ht="12.75">
      <c r="P215" s="130"/>
    </row>
    <row r="216" s="47" customFormat="1" ht="12.75">
      <c r="P216" s="130"/>
    </row>
    <row r="217" s="47" customFormat="1" ht="12.75">
      <c r="P217" s="130"/>
    </row>
    <row r="218" s="47" customFormat="1" ht="12.75">
      <c r="P218" s="130"/>
    </row>
    <row r="219" s="47" customFormat="1" ht="12.75">
      <c r="P219" s="130"/>
    </row>
    <row r="220" s="47" customFormat="1" ht="12.75">
      <c r="P220" s="130"/>
    </row>
    <row r="221" s="47" customFormat="1" ht="12.75">
      <c r="P221" s="130"/>
    </row>
    <row r="222" s="47" customFormat="1" ht="12.75">
      <c r="P222" s="130"/>
    </row>
    <row r="223" s="47" customFormat="1" ht="12.75">
      <c r="P223" s="130"/>
    </row>
    <row r="224" s="47" customFormat="1" ht="12.75">
      <c r="P224" s="130"/>
    </row>
    <row r="225" s="47" customFormat="1" ht="12.75">
      <c r="P225" s="130"/>
    </row>
    <row r="226" s="47" customFormat="1" ht="12.75">
      <c r="P226" s="130"/>
    </row>
    <row r="227" s="47" customFormat="1" ht="12.75">
      <c r="P227" s="130"/>
    </row>
    <row r="228" s="47" customFormat="1" ht="12.75">
      <c r="P228" s="130"/>
    </row>
    <row r="229" s="47" customFormat="1" ht="12.75">
      <c r="P229" s="130"/>
    </row>
    <row r="230" s="47" customFormat="1" ht="12.75">
      <c r="P230" s="130"/>
    </row>
    <row r="231" s="47" customFormat="1" ht="12.75">
      <c r="P231" s="130"/>
    </row>
    <row r="232" s="47" customFormat="1" ht="12.75">
      <c r="P232" s="130"/>
    </row>
    <row r="233" s="47" customFormat="1" ht="12.75">
      <c r="P233" s="130"/>
    </row>
    <row r="234" s="47" customFormat="1" ht="12.75">
      <c r="P234" s="130"/>
    </row>
    <row r="235" s="47" customFormat="1" ht="12.75">
      <c r="P235" s="130"/>
    </row>
    <row r="236" s="47" customFormat="1" ht="12.75">
      <c r="P236" s="130"/>
    </row>
    <row r="237" s="47" customFormat="1" ht="12.75">
      <c r="P237" s="130"/>
    </row>
    <row r="238" s="47" customFormat="1" ht="12.75">
      <c r="P238" s="130"/>
    </row>
    <row r="239" s="47" customFormat="1" ht="12.75">
      <c r="P239" s="130"/>
    </row>
    <row r="240" s="47" customFormat="1" ht="12.75">
      <c r="P240" s="130"/>
    </row>
    <row r="241" s="47" customFormat="1" ht="12.75">
      <c r="P241" s="130"/>
    </row>
    <row r="242" s="47" customFormat="1" ht="12.75">
      <c r="P242" s="130"/>
    </row>
    <row r="243" s="47" customFormat="1" ht="12.75">
      <c r="P243" s="130"/>
    </row>
    <row r="244" s="47" customFormat="1" ht="12.75">
      <c r="P244" s="130"/>
    </row>
    <row r="245" s="47" customFormat="1" ht="12.75">
      <c r="P245" s="130"/>
    </row>
    <row r="246" s="47" customFormat="1" ht="12.75">
      <c r="P246" s="130"/>
    </row>
    <row r="247" s="47" customFormat="1" ht="12.75">
      <c r="P247" s="130"/>
    </row>
    <row r="248" s="47" customFormat="1" ht="12.75">
      <c r="P248" s="130"/>
    </row>
    <row r="249" s="47" customFormat="1" ht="12.75">
      <c r="P249" s="130"/>
    </row>
    <row r="250" s="47" customFormat="1" ht="12.75">
      <c r="P250" s="130"/>
    </row>
    <row r="251" s="47" customFormat="1" ht="12.75">
      <c r="P251" s="130"/>
    </row>
    <row r="252" s="47" customFormat="1" ht="12.75">
      <c r="P252" s="130"/>
    </row>
    <row r="253" s="47" customFormat="1" ht="12.75">
      <c r="P253" s="130"/>
    </row>
    <row r="254" s="47" customFormat="1" ht="12.75">
      <c r="P254" s="130"/>
    </row>
    <row r="255" s="47" customFormat="1" ht="12.75">
      <c r="P255" s="130"/>
    </row>
    <row r="256" s="47" customFormat="1" ht="12.75">
      <c r="P256" s="130"/>
    </row>
    <row r="257" s="47" customFormat="1" ht="12.75">
      <c r="P257" s="130"/>
    </row>
    <row r="258" s="47" customFormat="1" ht="12.75">
      <c r="P258" s="130"/>
    </row>
    <row r="259" s="47" customFormat="1" ht="12.75">
      <c r="P259" s="130"/>
    </row>
    <row r="260" s="47" customFormat="1" ht="12.75">
      <c r="P260" s="130"/>
    </row>
    <row r="261" s="47" customFormat="1" ht="12.75">
      <c r="P261" s="130"/>
    </row>
    <row r="262" s="47" customFormat="1" ht="12.75">
      <c r="P262" s="130"/>
    </row>
    <row r="263" s="47" customFormat="1" ht="12.75">
      <c r="P263" s="130"/>
    </row>
    <row r="264" s="47" customFormat="1" ht="12.75">
      <c r="P264" s="130"/>
    </row>
    <row r="265" s="47" customFormat="1" ht="12.75">
      <c r="P265" s="130"/>
    </row>
    <row r="266" s="47" customFormat="1" ht="12.75">
      <c r="P266" s="130"/>
    </row>
    <row r="267" s="47" customFormat="1" ht="12.75">
      <c r="P267" s="130"/>
    </row>
    <row r="268" s="47" customFormat="1" ht="12.75">
      <c r="P268" s="130"/>
    </row>
    <row r="269" s="47" customFormat="1" ht="12.75">
      <c r="P269" s="130"/>
    </row>
    <row r="270" s="47" customFormat="1" ht="12.75">
      <c r="P270" s="130"/>
    </row>
    <row r="271" s="47" customFormat="1" ht="12.75">
      <c r="P271" s="130"/>
    </row>
    <row r="272" s="47" customFormat="1" ht="12.75">
      <c r="P272" s="130"/>
    </row>
    <row r="273" s="47" customFormat="1" ht="12.75">
      <c r="P273" s="130"/>
    </row>
    <row r="274" s="47" customFormat="1" ht="12.75">
      <c r="P274" s="130"/>
    </row>
    <row r="275" s="47" customFormat="1" ht="12.75">
      <c r="P275" s="130"/>
    </row>
    <row r="276" s="47" customFormat="1" ht="12.75">
      <c r="P276" s="130"/>
    </row>
    <row r="277" s="47" customFormat="1" ht="12.75">
      <c r="P277" s="130"/>
    </row>
    <row r="278" s="47" customFormat="1" ht="12.75">
      <c r="P278" s="130"/>
    </row>
    <row r="279" s="47" customFormat="1" ht="12.75">
      <c r="P279" s="130"/>
    </row>
    <row r="280" s="47" customFormat="1" ht="12.75">
      <c r="P280" s="130"/>
    </row>
    <row r="281" s="47" customFormat="1" ht="12.75">
      <c r="P281" s="130"/>
    </row>
    <row r="282" s="47" customFormat="1" ht="12.75">
      <c r="P282" s="130"/>
    </row>
    <row r="283" s="47" customFormat="1" ht="12.75">
      <c r="P283" s="130"/>
    </row>
    <row r="284" s="47" customFormat="1" ht="12.75">
      <c r="P284" s="130"/>
    </row>
    <row r="285" s="47" customFormat="1" ht="12.75">
      <c r="P285" s="130"/>
    </row>
    <row r="286" s="47" customFormat="1" ht="12.75">
      <c r="P286" s="130"/>
    </row>
    <row r="287" s="47" customFormat="1" ht="12.75">
      <c r="P287" s="130"/>
    </row>
    <row r="288" s="47" customFormat="1" ht="12.75">
      <c r="P288" s="130"/>
    </row>
    <row r="289" s="47" customFormat="1" ht="12.75">
      <c r="P289" s="130"/>
    </row>
    <row r="290" s="47" customFormat="1" ht="12.75">
      <c r="P290" s="130"/>
    </row>
    <row r="291" s="47" customFormat="1" ht="12.75">
      <c r="P291" s="130"/>
    </row>
    <row r="292" s="47" customFormat="1" ht="12.75">
      <c r="P292" s="130"/>
    </row>
    <row r="293" s="47" customFormat="1" ht="12.75">
      <c r="P293" s="130"/>
    </row>
    <row r="294" s="47" customFormat="1" ht="12.75">
      <c r="P294" s="130"/>
    </row>
    <row r="295" s="47" customFormat="1" ht="12.75">
      <c r="P295" s="130"/>
    </row>
    <row r="296" s="47" customFormat="1" ht="12.75">
      <c r="P296" s="130"/>
    </row>
    <row r="297" s="47" customFormat="1" ht="12.75">
      <c r="P297" s="130"/>
    </row>
    <row r="298" s="47" customFormat="1" ht="12.75">
      <c r="P298" s="130"/>
    </row>
    <row r="299" s="47" customFormat="1" ht="12.75">
      <c r="P299" s="130"/>
    </row>
    <row r="300" s="47" customFormat="1" ht="12.75">
      <c r="P300" s="130"/>
    </row>
    <row r="301" s="47" customFormat="1" ht="12.75">
      <c r="P301" s="130"/>
    </row>
    <row r="302" s="47" customFormat="1" ht="12.75">
      <c r="P302" s="130"/>
    </row>
    <row r="303" s="47" customFormat="1" ht="12.75">
      <c r="P303" s="130"/>
    </row>
    <row r="304" s="47" customFormat="1" ht="12.75">
      <c r="P304" s="130"/>
    </row>
    <row r="305" s="47" customFormat="1" ht="12.75">
      <c r="P305" s="130"/>
    </row>
    <row r="306" s="47" customFormat="1" ht="12.75">
      <c r="P306" s="130"/>
    </row>
    <row r="307" s="47" customFormat="1" ht="12.75">
      <c r="P307" s="129"/>
    </row>
    <row r="308" s="47" customFormat="1" ht="12.75">
      <c r="P308" s="129"/>
    </row>
    <row r="309" s="47" customFormat="1" ht="12.75">
      <c r="P309" s="129"/>
    </row>
    <row r="310" s="47" customFormat="1" ht="12.75">
      <c r="P310" s="129"/>
    </row>
    <row r="311" s="47" customFormat="1" ht="12.75">
      <c r="P311" s="129"/>
    </row>
    <row r="312" s="47" customFormat="1" ht="12.75">
      <c r="P312" s="129"/>
    </row>
    <row r="313" s="47" customFormat="1" ht="12.75">
      <c r="P313" s="129"/>
    </row>
    <row r="314" s="47" customFormat="1" ht="12.75">
      <c r="P314" s="129"/>
    </row>
    <row r="315" s="47" customFormat="1" ht="12.75">
      <c r="P315" s="129"/>
    </row>
    <row r="316" s="47" customFormat="1" ht="12.75">
      <c r="P316" s="129"/>
    </row>
    <row r="317" s="47" customFormat="1" ht="12.75">
      <c r="P317" s="129"/>
    </row>
    <row r="318" s="47" customFormat="1" ht="12.75">
      <c r="P318" s="129"/>
    </row>
    <row r="319" s="47" customFormat="1" ht="12.75">
      <c r="P319" s="129"/>
    </row>
    <row r="320" s="47" customFormat="1" ht="12.75">
      <c r="P320" s="129"/>
    </row>
    <row r="321" s="47" customFormat="1" ht="12.75">
      <c r="P321" s="129"/>
    </row>
    <row r="322" s="47" customFormat="1" ht="12.75">
      <c r="P322" s="129"/>
    </row>
    <row r="323" s="47" customFormat="1" ht="12.75">
      <c r="P323" s="129"/>
    </row>
    <row r="324" s="47" customFormat="1" ht="12.75">
      <c r="P324" s="129"/>
    </row>
    <row r="325" s="47" customFormat="1" ht="12.75">
      <c r="P325" s="129"/>
    </row>
    <row r="326" s="47" customFormat="1" ht="12.75">
      <c r="P326" s="129"/>
    </row>
    <row r="327" s="47" customFormat="1" ht="12.75">
      <c r="P327" s="129"/>
    </row>
    <row r="328" s="47" customFormat="1" ht="12.75">
      <c r="P328" s="129"/>
    </row>
    <row r="329" s="47" customFormat="1" ht="12.75">
      <c r="P329" s="129"/>
    </row>
    <row r="330" s="47" customFormat="1" ht="12.75">
      <c r="P330" s="129"/>
    </row>
    <row r="331" s="47" customFormat="1" ht="12.75">
      <c r="P331" s="129"/>
    </row>
    <row r="332" s="47" customFormat="1" ht="12.75">
      <c r="P332" s="129"/>
    </row>
    <row r="333" s="47" customFormat="1" ht="12.75">
      <c r="P333" s="129"/>
    </row>
    <row r="334" s="47" customFormat="1" ht="12.75">
      <c r="P334" s="129"/>
    </row>
    <row r="335" s="47" customFormat="1" ht="12.75">
      <c r="P335" s="129"/>
    </row>
    <row r="336" s="47" customFormat="1" ht="12.75">
      <c r="P336" s="129"/>
    </row>
    <row r="337" s="47" customFormat="1" ht="12.75">
      <c r="P337" s="129"/>
    </row>
    <row r="338" s="47" customFormat="1" ht="12.75">
      <c r="P338" s="129"/>
    </row>
    <row r="339" s="47" customFormat="1" ht="12.75">
      <c r="P339" s="129"/>
    </row>
    <row r="340" s="47" customFormat="1" ht="12.75">
      <c r="P340" s="129"/>
    </row>
    <row r="341" s="47" customFormat="1" ht="12.75">
      <c r="P341" s="129"/>
    </row>
    <row r="342" s="47" customFormat="1" ht="12.75">
      <c r="P342" s="129"/>
    </row>
    <row r="343" s="47" customFormat="1" ht="12.75">
      <c r="P343" s="129"/>
    </row>
    <row r="344" s="47" customFormat="1" ht="12.75">
      <c r="P344" s="129"/>
    </row>
    <row r="345" s="47" customFormat="1" ht="12.75">
      <c r="P345" s="129"/>
    </row>
    <row r="346" s="47" customFormat="1" ht="12.75">
      <c r="P346" s="129"/>
    </row>
    <row r="347" s="47" customFormat="1" ht="12.75">
      <c r="P347" s="129"/>
    </row>
    <row r="348" s="47" customFormat="1" ht="12.75">
      <c r="P348" s="129"/>
    </row>
    <row r="349" s="47" customFormat="1" ht="12.75">
      <c r="P349" s="129"/>
    </row>
    <row r="350" s="47" customFormat="1" ht="12.75">
      <c r="P350" s="129"/>
    </row>
    <row r="351" s="47" customFormat="1" ht="12.75">
      <c r="P351" s="129"/>
    </row>
    <row r="352" s="47" customFormat="1" ht="12.75">
      <c r="P352" s="129"/>
    </row>
    <row r="353" s="47" customFormat="1" ht="12.75">
      <c r="P353" s="129"/>
    </row>
    <row r="354" s="47" customFormat="1" ht="12.75">
      <c r="P354" s="129"/>
    </row>
    <row r="355" s="47" customFormat="1" ht="12.75">
      <c r="P355" s="129"/>
    </row>
    <row r="356" s="47" customFormat="1" ht="12.75">
      <c r="P356" s="129"/>
    </row>
    <row r="357" s="47" customFormat="1" ht="12.75">
      <c r="P357" s="129"/>
    </row>
    <row r="358" s="47" customFormat="1" ht="12.75">
      <c r="P358" s="129"/>
    </row>
    <row r="359" s="47" customFormat="1" ht="12.75">
      <c r="P359" s="129"/>
    </row>
    <row r="360" s="47" customFormat="1" ht="12.75">
      <c r="P360" s="129"/>
    </row>
    <row r="361" s="47" customFormat="1" ht="12.75">
      <c r="P361" s="129"/>
    </row>
    <row r="362" s="47" customFormat="1" ht="12.75">
      <c r="P362" s="129"/>
    </row>
    <row r="363" s="47" customFormat="1" ht="12.75">
      <c r="P363" s="129"/>
    </row>
    <row r="364" s="47" customFormat="1" ht="12.75">
      <c r="P364" s="129"/>
    </row>
    <row r="365" s="47" customFormat="1" ht="12.75">
      <c r="P365" s="129"/>
    </row>
    <row r="366" s="47" customFormat="1" ht="12.75">
      <c r="P366" s="129"/>
    </row>
    <row r="367" s="47" customFormat="1" ht="12.75">
      <c r="P367" s="129"/>
    </row>
    <row r="368" s="47" customFormat="1" ht="12.75">
      <c r="P368" s="129"/>
    </row>
    <row r="369" s="47" customFormat="1" ht="12.75">
      <c r="P369" s="129"/>
    </row>
    <row r="370" s="47" customFormat="1" ht="12.75">
      <c r="P370" s="129"/>
    </row>
    <row r="371" s="47" customFormat="1" ht="12.75">
      <c r="P371" s="129"/>
    </row>
    <row r="372" s="47" customFormat="1" ht="12.75">
      <c r="P372" s="129"/>
    </row>
    <row r="373" s="47" customFormat="1" ht="12.75">
      <c r="P373" s="129"/>
    </row>
    <row r="374" s="47" customFormat="1" ht="12.75">
      <c r="P374" s="129"/>
    </row>
    <row r="375" s="47" customFormat="1" ht="12.75">
      <c r="P375" s="129"/>
    </row>
    <row r="376" s="47" customFormat="1" ht="12.75">
      <c r="P376" s="129"/>
    </row>
    <row r="377" s="47" customFormat="1" ht="12.75">
      <c r="P377" s="129"/>
    </row>
    <row r="378" s="47" customFormat="1" ht="12.75">
      <c r="P378" s="129"/>
    </row>
    <row r="379" s="47" customFormat="1" ht="12.75">
      <c r="P379" s="129"/>
    </row>
    <row r="380" s="47" customFormat="1" ht="12.75">
      <c r="P380" s="129"/>
    </row>
    <row r="381" s="47" customFormat="1" ht="12.75">
      <c r="P381" s="129"/>
    </row>
    <row r="382" s="47" customFormat="1" ht="12.75">
      <c r="P382" s="129"/>
    </row>
    <row r="383" s="47" customFormat="1" ht="12.75">
      <c r="P383" s="129"/>
    </row>
    <row r="384" s="47" customFormat="1" ht="12.75">
      <c r="P384" s="129"/>
    </row>
    <row r="385" s="47" customFormat="1" ht="12.75">
      <c r="P385" s="129"/>
    </row>
    <row r="386" s="47" customFormat="1" ht="12.75">
      <c r="P386" s="129"/>
    </row>
    <row r="387" s="47" customFormat="1" ht="12.75">
      <c r="P387" s="129"/>
    </row>
    <row r="388" s="47" customFormat="1" ht="12.75">
      <c r="P388" s="129"/>
    </row>
    <row r="389" s="47" customFormat="1" ht="12.75">
      <c r="P389" s="129"/>
    </row>
    <row r="390" s="47" customFormat="1" ht="12.75">
      <c r="P390" s="129"/>
    </row>
    <row r="391" s="47" customFormat="1" ht="12.75">
      <c r="P391" s="129"/>
    </row>
    <row r="392" s="47" customFormat="1" ht="12.75">
      <c r="P392" s="129"/>
    </row>
    <row r="393" s="47" customFormat="1" ht="12.75">
      <c r="P393" s="129"/>
    </row>
    <row r="394" s="47" customFormat="1" ht="12.75">
      <c r="P394" s="129"/>
    </row>
    <row r="395" s="47" customFormat="1" ht="12.75">
      <c r="P395" s="129"/>
    </row>
    <row r="396" s="47" customFormat="1" ht="12.75">
      <c r="P396" s="129"/>
    </row>
    <row r="397" s="47" customFormat="1" ht="12.75">
      <c r="P397" s="129"/>
    </row>
    <row r="398" s="47" customFormat="1" ht="12.75">
      <c r="P398" s="129"/>
    </row>
    <row r="399" s="47" customFormat="1" ht="12.75">
      <c r="P399" s="129"/>
    </row>
    <row r="400" s="47" customFormat="1" ht="12.75">
      <c r="P400" s="129"/>
    </row>
    <row r="401" s="47" customFormat="1" ht="12.75">
      <c r="P401" s="129"/>
    </row>
    <row r="402" s="47" customFormat="1" ht="12.75">
      <c r="P402" s="129"/>
    </row>
    <row r="403" s="47" customFormat="1" ht="12.75">
      <c r="P403" s="129"/>
    </row>
    <row r="404" s="47" customFormat="1" ht="12.75">
      <c r="P404" s="129"/>
    </row>
    <row r="405" s="47" customFormat="1" ht="12.75">
      <c r="P405" s="129"/>
    </row>
    <row r="406" s="47" customFormat="1" ht="12.75">
      <c r="P406" s="129"/>
    </row>
    <row r="407" s="47" customFormat="1" ht="12.75">
      <c r="P407" s="129"/>
    </row>
    <row r="408" s="47" customFormat="1" ht="12.75">
      <c r="P408" s="129"/>
    </row>
    <row r="409" s="47" customFormat="1" ht="12.75">
      <c r="P409" s="129"/>
    </row>
    <row r="410" s="47" customFormat="1" ht="12.75">
      <c r="P410" s="129"/>
    </row>
    <row r="411" s="47" customFormat="1" ht="12.75">
      <c r="P411" s="129"/>
    </row>
    <row r="412" s="47" customFormat="1" ht="12.75">
      <c r="P412" s="129"/>
    </row>
    <row r="413" s="47" customFormat="1" ht="12.75">
      <c r="P413" s="129"/>
    </row>
    <row r="414" s="47" customFormat="1" ht="12.75">
      <c r="P414" s="129"/>
    </row>
    <row r="415" s="47" customFormat="1" ht="12.75">
      <c r="P415" s="129"/>
    </row>
    <row r="416" s="47" customFormat="1" ht="12.75">
      <c r="P416" s="129"/>
    </row>
    <row r="417" s="47" customFormat="1" ht="12.75">
      <c r="P417" s="129"/>
    </row>
    <row r="418" s="47" customFormat="1" ht="12.75">
      <c r="P418" s="129"/>
    </row>
    <row r="419" s="47" customFormat="1" ht="12.75">
      <c r="P419" s="129"/>
    </row>
    <row r="420" s="47" customFormat="1" ht="12.75">
      <c r="P420" s="129"/>
    </row>
    <row r="421" s="47" customFormat="1" ht="12.75">
      <c r="P421" s="129"/>
    </row>
    <row r="422" s="47" customFormat="1" ht="12.75">
      <c r="P422" s="129"/>
    </row>
    <row r="423" s="47" customFormat="1" ht="12.75">
      <c r="P423" s="129"/>
    </row>
    <row r="424" s="47" customFormat="1" ht="12.75">
      <c r="P424" s="129"/>
    </row>
    <row r="425" s="47" customFormat="1" ht="12.75">
      <c r="P425" s="129"/>
    </row>
    <row r="426" s="47" customFormat="1" ht="12.75">
      <c r="P426" s="129"/>
    </row>
    <row r="427" s="47" customFormat="1" ht="12.75">
      <c r="P427" s="129"/>
    </row>
    <row r="428" s="47" customFormat="1" ht="12.75">
      <c r="P428" s="129"/>
    </row>
    <row r="429" s="47" customFormat="1" ht="12.75">
      <c r="P429" s="129"/>
    </row>
    <row r="430" s="47" customFormat="1" ht="12.75">
      <c r="P430" s="129"/>
    </row>
    <row r="431" s="47" customFormat="1" ht="12.75">
      <c r="P431" s="129"/>
    </row>
    <row r="432" s="47" customFormat="1" ht="12.75">
      <c r="P432" s="129"/>
    </row>
    <row r="433" s="47" customFormat="1" ht="12.75">
      <c r="P433" s="129"/>
    </row>
    <row r="434" s="47" customFormat="1" ht="12.75">
      <c r="P434" s="129"/>
    </row>
    <row r="435" s="47" customFormat="1" ht="12.75">
      <c r="P435" s="129"/>
    </row>
    <row r="436" s="47" customFormat="1" ht="12.75">
      <c r="P436" s="129"/>
    </row>
    <row r="437" s="47" customFormat="1" ht="12.75">
      <c r="P437" s="129"/>
    </row>
    <row r="438" s="47" customFormat="1" ht="12.75">
      <c r="P438" s="129"/>
    </row>
    <row r="439" s="47" customFormat="1" ht="12.75">
      <c r="P439" s="129"/>
    </row>
    <row r="440" s="47" customFormat="1" ht="12.75">
      <c r="P440" s="129"/>
    </row>
    <row r="441" s="47" customFormat="1" ht="12.75">
      <c r="P441" s="129"/>
    </row>
    <row r="442" s="47" customFormat="1" ht="12.75">
      <c r="P442" s="129"/>
    </row>
    <row r="443" s="47" customFormat="1" ht="12.75">
      <c r="P443" s="129"/>
    </row>
    <row r="444" s="47" customFormat="1" ht="12.75">
      <c r="P444" s="129"/>
    </row>
    <row r="445" s="47" customFormat="1" ht="12.75">
      <c r="P445" s="129"/>
    </row>
    <row r="446" s="47" customFormat="1" ht="12.75">
      <c r="P446" s="129"/>
    </row>
    <row r="447" s="47" customFormat="1" ht="12.75">
      <c r="P447" s="129"/>
    </row>
    <row r="448" s="47" customFormat="1" ht="12.75">
      <c r="P448" s="129"/>
    </row>
    <row r="449" s="47" customFormat="1" ht="12.75">
      <c r="P449" s="129"/>
    </row>
    <row r="450" s="47" customFormat="1" ht="12.75">
      <c r="P450" s="129"/>
    </row>
    <row r="451" s="47" customFormat="1" ht="12.75">
      <c r="P451" s="129"/>
    </row>
    <row r="452" s="47" customFormat="1" ht="12.75">
      <c r="P452" s="129"/>
    </row>
    <row r="453" s="47" customFormat="1" ht="12.75">
      <c r="P453" s="129"/>
    </row>
    <row r="454" s="47" customFormat="1" ht="12.75">
      <c r="P454" s="129"/>
    </row>
    <row r="455" s="47" customFormat="1" ht="12.75">
      <c r="P455" s="129"/>
    </row>
    <row r="456" s="47" customFormat="1" ht="12.75">
      <c r="P456" s="129"/>
    </row>
    <row r="457" s="47" customFormat="1" ht="12.75">
      <c r="P457" s="129"/>
    </row>
    <row r="458" s="47" customFormat="1" ht="12.75">
      <c r="P458" s="129"/>
    </row>
    <row r="459" s="47" customFormat="1" ht="12.75">
      <c r="P459" s="129"/>
    </row>
    <row r="460" s="47" customFormat="1" ht="12.75">
      <c r="P460" s="129"/>
    </row>
    <row r="461" s="47" customFormat="1" ht="12.75">
      <c r="P461" s="129"/>
    </row>
    <row r="462" s="47" customFormat="1" ht="12.75">
      <c r="P462" s="129"/>
    </row>
    <row r="463" s="47" customFormat="1" ht="12.75">
      <c r="P463" s="129"/>
    </row>
    <row r="464" s="47" customFormat="1" ht="12.75">
      <c r="P464" s="129"/>
    </row>
    <row r="465" s="47" customFormat="1" ht="12.75">
      <c r="P465" s="129"/>
    </row>
    <row r="466" s="47" customFormat="1" ht="12.75">
      <c r="P466" s="129"/>
    </row>
    <row r="467" s="47" customFormat="1" ht="12.75">
      <c r="P467" s="129"/>
    </row>
    <row r="468" s="47" customFormat="1" ht="12.75">
      <c r="P468" s="129"/>
    </row>
    <row r="469" s="47" customFormat="1" ht="12.75">
      <c r="P469" s="129"/>
    </row>
    <row r="470" s="47" customFormat="1" ht="12.75">
      <c r="P470" s="129"/>
    </row>
    <row r="471" s="47" customFormat="1" ht="12.75">
      <c r="P471" s="129"/>
    </row>
    <row r="472" s="47" customFormat="1" ht="12.75">
      <c r="P472" s="129"/>
    </row>
    <row r="473" s="47" customFormat="1" ht="12.75">
      <c r="P473" s="129"/>
    </row>
    <row r="474" s="47" customFormat="1" ht="12.75">
      <c r="P474" s="129"/>
    </row>
    <row r="475" s="47" customFormat="1" ht="12.75">
      <c r="P475" s="129"/>
    </row>
    <row r="476" s="47" customFormat="1" ht="12.75">
      <c r="P476" s="129"/>
    </row>
    <row r="477" s="47" customFormat="1" ht="12.75">
      <c r="P477" s="129"/>
    </row>
    <row r="478" s="47" customFormat="1" ht="12.75">
      <c r="P478" s="129"/>
    </row>
    <row r="479" s="47" customFormat="1" ht="12.75">
      <c r="P479" s="129"/>
    </row>
    <row r="480" s="47" customFormat="1" ht="12.75">
      <c r="P480" s="129"/>
    </row>
    <row r="481" s="47" customFormat="1" ht="12.75">
      <c r="P481" s="129"/>
    </row>
    <row r="482" s="47" customFormat="1" ht="12.75">
      <c r="P482" s="129"/>
    </row>
    <row r="483" s="47" customFormat="1" ht="12.75">
      <c r="P483" s="129"/>
    </row>
    <row r="484" s="47" customFormat="1" ht="12.75">
      <c r="P484" s="129"/>
    </row>
    <row r="485" s="47" customFormat="1" ht="12.75">
      <c r="P485" s="129"/>
    </row>
    <row r="486" s="47" customFormat="1" ht="12.75">
      <c r="P486" s="129"/>
    </row>
    <row r="487" s="47" customFormat="1" ht="12.75">
      <c r="P487" s="129"/>
    </row>
    <row r="488" s="47" customFormat="1" ht="12.75">
      <c r="P488" s="129"/>
    </row>
    <row r="489" s="47" customFormat="1" ht="12.75">
      <c r="P489" s="129"/>
    </row>
    <row r="490" s="47" customFormat="1" ht="12.75">
      <c r="P490" s="129"/>
    </row>
    <row r="491" s="47" customFormat="1" ht="12.75">
      <c r="P491" s="129"/>
    </row>
    <row r="492" s="47" customFormat="1" ht="12.75">
      <c r="P492" s="129"/>
    </row>
    <row r="493" s="47" customFormat="1" ht="12.75">
      <c r="P493" s="129"/>
    </row>
    <row r="494" s="47" customFormat="1" ht="12.75">
      <c r="P494" s="129"/>
    </row>
    <row r="495" s="47" customFormat="1" ht="12.75">
      <c r="P495" s="129"/>
    </row>
    <row r="496" s="47" customFormat="1" ht="12.75">
      <c r="P496" s="129"/>
    </row>
    <row r="497" s="47" customFormat="1" ht="12.75">
      <c r="P497" s="129"/>
    </row>
    <row r="498" s="47" customFormat="1" ht="12.75">
      <c r="P498" s="129"/>
    </row>
    <row r="499" s="47" customFormat="1" ht="12.75">
      <c r="P499" s="129"/>
    </row>
    <row r="500" s="47" customFormat="1" ht="12.75">
      <c r="P500" s="129"/>
    </row>
    <row r="501" s="47" customFormat="1" ht="12.75">
      <c r="P501" s="129"/>
    </row>
    <row r="502" s="47" customFormat="1" ht="12.75">
      <c r="P502" s="129"/>
    </row>
    <row r="503" s="47" customFormat="1" ht="12.75">
      <c r="P503" s="129"/>
    </row>
    <row r="504" s="47" customFormat="1" ht="12.75">
      <c r="P504" s="129"/>
    </row>
    <row r="505" s="47" customFormat="1" ht="12.75">
      <c r="P505" s="129"/>
    </row>
    <row r="506" s="47" customFormat="1" ht="12.75">
      <c r="P506" s="129"/>
    </row>
    <row r="507" s="47" customFormat="1" ht="12.75">
      <c r="P507" s="129"/>
    </row>
    <row r="508" s="47" customFormat="1" ht="12.75">
      <c r="P508" s="129"/>
    </row>
    <row r="509" s="47" customFormat="1" ht="12.75">
      <c r="P509" s="129"/>
    </row>
    <row r="510" s="47" customFormat="1" ht="12.75">
      <c r="P510" s="129"/>
    </row>
    <row r="511" s="47" customFormat="1" ht="12.75">
      <c r="P511" s="129"/>
    </row>
    <row r="512" s="47" customFormat="1" ht="12.75">
      <c r="P512" s="129"/>
    </row>
    <row r="513" s="47" customFormat="1" ht="12.75">
      <c r="P513" s="129"/>
    </row>
    <row r="514" s="47" customFormat="1" ht="12.75">
      <c r="P514" s="129"/>
    </row>
    <row r="515" s="47" customFormat="1" ht="12.75">
      <c r="P515" s="129"/>
    </row>
    <row r="516" s="47" customFormat="1" ht="12.75">
      <c r="P516" s="129"/>
    </row>
    <row r="517" s="47" customFormat="1" ht="12.75">
      <c r="P517" s="129"/>
    </row>
    <row r="518" s="47" customFormat="1" ht="12.75">
      <c r="P518" s="129"/>
    </row>
    <row r="519" s="47" customFormat="1" ht="12.75">
      <c r="P519" s="129"/>
    </row>
    <row r="520" s="47" customFormat="1" ht="12.75">
      <c r="P520" s="129"/>
    </row>
    <row r="521" s="47" customFormat="1" ht="12.75">
      <c r="P521" s="129"/>
    </row>
    <row r="522" s="47" customFormat="1" ht="12.75">
      <c r="P522" s="129"/>
    </row>
    <row r="523" s="47" customFormat="1" ht="12.75">
      <c r="P523" s="129"/>
    </row>
    <row r="524" s="47" customFormat="1" ht="12.75">
      <c r="P524" s="129"/>
    </row>
    <row r="525" s="47" customFormat="1" ht="12.75">
      <c r="P525" s="129"/>
    </row>
    <row r="526" s="47" customFormat="1" ht="12.75">
      <c r="P526" s="129"/>
    </row>
    <row r="527" s="47" customFormat="1" ht="12.75">
      <c r="P527" s="129"/>
    </row>
    <row r="528" s="47" customFormat="1" ht="12.75">
      <c r="P528" s="129"/>
    </row>
    <row r="529" s="47" customFormat="1" ht="12.75">
      <c r="P529" s="129"/>
    </row>
    <row r="530" s="47" customFormat="1" ht="12.75">
      <c r="P530" s="129"/>
    </row>
    <row r="531" s="47" customFormat="1" ht="12.75">
      <c r="P531" s="129"/>
    </row>
    <row r="532" s="47" customFormat="1" ht="12.75">
      <c r="P532" s="129"/>
    </row>
    <row r="533" s="47" customFormat="1" ht="12.75">
      <c r="P533" s="129"/>
    </row>
    <row r="534" s="47" customFormat="1" ht="12.75">
      <c r="P534" s="129"/>
    </row>
    <row r="535" s="47" customFormat="1" ht="12.75">
      <c r="P535" s="129"/>
    </row>
    <row r="536" s="47" customFormat="1" ht="12.75">
      <c r="P536" s="129"/>
    </row>
    <row r="537" s="47" customFormat="1" ht="12.75">
      <c r="P537" s="129"/>
    </row>
    <row r="538" s="47" customFormat="1" ht="12.75">
      <c r="P538" s="129"/>
    </row>
    <row r="539" s="47" customFormat="1" ht="12.75">
      <c r="P539" s="129"/>
    </row>
    <row r="540" s="47" customFormat="1" ht="12.75">
      <c r="P540" s="129"/>
    </row>
    <row r="541" s="47" customFormat="1" ht="12.75">
      <c r="P541" s="129"/>
    </row>
    <row r="542" s="47" customFormat="1" ht="12.75">
      <c r="P542" s="129"/>
    </row>
    <row r="543" s="47" customFormat="1" ht="12.75">
      <c r="P543" s="129"/>
    </row>
    <row r="544" s="47" customFormat="1" ht="12.75">
      <c r="P544" s="129"/>
    </row>
    <row r="545" s="47" customFormat="1" ht="12.75">
      <c r="P545" s="129"/>
    </row>
    <row r="546" s="47" customFormat="1" ht="12.75">
      <c r="P546" s="129"/>
    </row>
    <row r="547" s="47" customFormat="1" ht="12.75">
      <c r="P547" s="129"/>
    </row>
    <row r="548" s="47" customFormat="1" ht="12.75">
      <c r="P548" s="129"/>
    </row>
    <row r="549" s="47" customFormat="1" ht="12.75">
      <c r="P549" s="129"/>
    </row>
    <row r="550" s="47" customFormat="1" ht="12.75">
      <c r="P550" s="129"/>
    </row>
    <row r="551" s="47" customFormat="1" ht="12.75">
      <c r="P551" s="129"/>
    </row>
    <row r="552" s="47" customFormat="1" ht="12.75">
      <c r="P552" s="129"/>
    </row>
    <row r="553" s="47" customFormat="1" ht="12.75">
      <c r="P553" s="129"/>
    </row>
    <row r="554" s="47" customFormat="1" ht="12.75">
      <c r="P554" s="129"/>
    </row>
    <row r="555" s="47" customFormat="1" ht="12.75">
      <c r="P555" s="129"/>
    </row>
    <row r="556" s="47" customFormat="1" ht="12.75">
      <c r="P556" s="129"/>
    </row>
    <row r="557" s="47" customFormat="1" ht="12.75">
      <c r="P557" s="129"/>
    </row>
    <row r="558" s="47" customFormat="1" ht="12.75">
      <c r="P558" s="129"/>
    </row>
    <row r="559" s="47" customFormat="1" ht="12.75">
      <c r="P559" s="129"/>
    </row>
    <row r="560" s="47" customFormat="1" ht="12.75">
      <c r="P560" s="129"/>
    </row>
    <row r="561" s="47" customFormat="1" ht="12.75">
      <c r="P561" s="129"/>
    </row>
    <row r="562" s="47" customFormat="1" ht="12.75">
      <c r="P562" s="129"/>
    </row>
    <row r="563" s="47" customFormat="1" ht="12.75">
      <c r="P563" s="129"/>
    </row>
    <row r="564" s="47" customFormat="1" ht="12.75">
      <c r="P564" s="129"/>
    </row>
    <row r="565" s="47" customFormat="1" ht="12.75">
      <c r="P565" s="129"/>
    </row>
    <row r="566" s="47" customFormat="1" ht="12.75">
      <c r="P566" s="129"/>
    </row>
    <row r="567" s="47" customFormat="1" ht="12.75">
      <c r="P567" s="129"/>
    </row>
    <row r="568" s="47" customFormat="1" ht="12.75">
      <c r="P568" s="129"/>
    </row>
    <row r="569" s="47" customFormat="1" ht="12.75">
      <c r="P569" s="129"/>
    </row>
    <row r="570" s="47" customFormat="1" ht="12.75">
      <c r="P570" s="129"/>
    </row>
    <row r="571" s="47" customFormat="1" ht="12.75">
      <c r="P571" s="129"/>
    </row>
    <row r="572" s="47" customFormat="1" ht="12.75">
      <c r="P572" s="129"/>
    </row>
    <row r="573" s="47" customFormat="1" ht="12.75">
      <c r="P573" s="129"/>
    </row>
    <row r="574" s="47" customFormat="1" ht="12.75">
      <c r="P574" s="129"/>
    </row>
    <row r="575" s="47" customFormat="1" ht="12.75">
      <c r="P575" s="129"/>
    </row>
    <row r="576" s="47" customFormat="1" ht="12.75">
      <c r="P576" s="129"/>
    </row>
    <row r="577" s="47" customFormat="1" ht="12.75">
      <c r="P577" s="129"/>
    </row>
    <row r="578" s="47" customFormat="1" ht="12.75">
      <c r="P578" s="129"/>
    </row>
    <row r="579" s="47" customFormat="1" ht="12.75">
      <c r="P579" s="129"/>
    </row>
    <row r="580" s="47" customFormat="1" ht="12.75">
      <c r="P580" s="129"/>
    </row>
    <row r="581" s="47" customFormat="1" ht="12.75">
      <c r="P581" s="129"/>
    </row>
    <row r="582" s="47" customFormat="1" ht="12.75">
      <c r="P582" s="129"/>
    </row>
    <row r="583" s="47" customFormat="1" ht="12.75">
      <c r="P583" s="129"/>
    </row>
    <row r="584" s="47" customFormat="1" ht="12.75">
      <c r="P584" s="129"/>
    </row>
    <row r="585" s="47" customFormat="1" ht="12.75">
      <c r="P585" s="129"/>
    </row>
    <row r="586" s="47" customFormat="1" ht="12.75">
      <c r="P586" s="129"/>
    </row>
    <row r="587" s="47" customFormat="1" ht="12.75">
      <c r="P587" s="129"/>
    </row>
    <row r="588" s="47" customFormat="1" ht="12.75">
      <c r="P588" s="129"/>
    </row>
    <row r="589" s="47" customFormat="1" ht="12.75">
      <c r="P589" s="129"/>
    </row>
    <row r="590" s="47" customFormat="1" ht="12.75">
      <c r="P590" s="129"/>
    </row>
    <row r="591" s="47" customFormat="1" ht="12.75">
      <c r="P591" s="129"/>
    </row>
    <row r="592" s="47" customFormat="1" ht="12.75">
      <c r="P592" s="129"/>
    </row>
    <row r="593" s="47" customFormat="1" ht="12.75">
      <c r="P593" s="129"/>
    </row>
    <row r="594" s="47" customFormat="1" ht="12.75">
      <c r="P594" s="129"/>
    </row>
    <row r="595" s="47" customFormat="1" ht="12.75">
      <c r="P595" s="129"/>
    </row>
    <row r="596" s="47" customFormat="1" ht="12.75">
      <c r="P596" s="129"/>
    </row>
    <row r="597" s="47" customFormat="1" ht="12.75">
      <c r="P597" s="129"/>
    </row>
  </sheetData>
  <sheetProtection/>
  <printOptions/>
  <pageMargins left="0.75" right="0.75" top="1" bottom="1" header="0.5" footer="0.5"/>
  <pageSetup cellComments="atEnd" fitToHeight="0" fitToWidth="1" horizontalDpi="600" verticalDpi="600" orientation="portrait" scale="58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7"/>
  <sheetViews>
    <sheetView zoomScalePageLayoutView="0" workbookViewId="0" topLeftCell="B1">
      <selection activeCell="B1" sqref="B1"/>
    </sheetView>
  </sheetViews>
  <sheetFormatPr defaultColWidth="6.796875" defaultRowHeight="15"/>
  <cols>
    <col min="1" max="1" width="0" style="48" hidden="1" customWidth="1"/>
    <col min="2" max="2" width="22.19921875" style="48" customWidth="1"/>
    <col min="3" max="14" width="8.19921875" style="58" customWidth="1"/>
    <col min="15" max="15" width="6.796875" style="48" customWidth="1"/>
    <col min="16" max="16" width="20.296875" style="129" customWidth="1"/>
    <col min="17" max="16384" width="6.796875" style="48" customWidth="1"/>
  </cols>
  <sheetData>
    <row r="1" spans="1:14" ht="12">
      <c r="A1" s="48" t="s">
        <v>150</v>
      </c>
      <c r="B1" s="131" t="s">
        <v>142</v>
      </c>
      <c r="C1" s="60" t="s">
        <v>55</v>
      </c>
      <c r="D1" s="60" t="s">
        <v>54</v>
      </c>
      <c r="E1" s="60" t="s">
        <v>53</v>
      </c>
      <c r="F1" s="60" t="s">
        <v>52</v>
      </c>
      <c r="G1" s="60" t="s">
        <v>51</v>
      </c>
      <c r="H1" s="60" t="s">
        <v>57</v>
      </c>
      <c r="I1" s="60" t="s">
        <v>56</v>
      </c>
      <c r="J1" s="60" t="s">
        <v>50</v>
      </c>
      <c r="K1" s="60" t="s">
        <v>49</v>
      </c>
      <c r="L1" s="60" t="s">
        <v>48</v>
      </c>
      <c r="M1" s="60" t="s">
        <v>47</v>
      </c>
      <c r="N1" s="60" t="s">
        <v>46</v>
      </c>
    </row>
    <row r="2" spans="1:14" ht="12">
      <c r="A2" s="48">
        <v>10</v>
      </c>
      <c r="B2" s="132">
        <v>2021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2">
      <c r="A3" s="48">
        <v>20</v>
      </c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6" ht="12">
      <c r="A4" s="48">
        <v>30</v>
      </c>
      <c r="B4" s="59" t="s">
        <v>60</v>
      </c>
      <c r="C4" s="60">
        <v>76.11583005382656</v>
      </c>
      <c r="D4" s="60">
        <v>30.66434248261909</v>
      </c>
      <c r="E4" s="60">
        <v>114.74992482754465</v>
      </c>
      <c r="F4" s="88">
        <v>106.16046363746582</v>
      </c>
      <c r="G4" s="88">
        <v>157.06416772687945</v>
      </c>
      <c r="H4" s="88">
        <v>231.50774259308855</v>
      </c>
      <c r="I4" s="88">
        <v>265.7643059440453</v>
      </c>
      <c r="J4" s="88">
        <v>297.134201801333</v>
      </c>
      <c r="K4" s="88">
        <v>143.22486643252168</v>
      </c>
      <c r="L4" s="88">
        <v>170.45733090627908</v>
      </c>
      <c r="M4" s="89">
        <v>251.965573157713</v>
      </c>
      <c r="N4" s="89">
        <v>313.060473754734</v>
      </c>
      <c r="P4" s="130"/>
    </row>
    <row r="5" spans="1:16" ht="12">
      <c r="A5" s="48">
        <v>40</v>
      </c>
      <c r="B5" s="59" t="s">
        <v>170</v>
      </c>
      <c r="C5" s="60">
        <v>74.11583005382656</v>
      </c>
      <c r="D5" s="60">
        <v>29.66434248261909</v>
      </c>
      <c r="E5" s="60">
        <v>113.74992482754465</v>
      </c>
      <c r="F5" s="88">
        <v>103.16046363746584</v>
      </c>
      <c r="G5" s="88">
        <v>153.06416772687945</v>
      </c>
      <c r="H5" s="88">
        <v>225.50774259308855</v>
      </c>
      <c r="I5" s="88">
        <v>255.76430594404545</v>
      </c>
      <c r="J5" s="88">
        <v>293.134201801333</v>
      </c>
      <c r="K5" s="88">
        <v>141.22486643252168</v>
      </c>
      <c r="L5" s="88">
        <v>164.45733090627908</v>
      </c>
      <c r="M5" s="89">
        <v>247.965573157713</v>
      </c>
      <c r="N5" s="89">
        <v>257.0604737547339</v>
      </c>
      <c r="P5" s="130"/>
    </row>
    <row r="6" spans="1:16" ht="12">
      <c r="A6" s="48">
        <v>50</v>
      </c>
      <c r="B6" s="59" t="s">
        <v>169</v>
      </c>
      <c r="C6" s="60">
        <v>2</v>
      </c>
      <c r="D6" s="60">
        <v>1</v>
      </c>
      <c r="E6" s="60">
        <v>1</v>
      </c>
      <c r="F6" s="88">
        <v>3</v>
      </c>
      <c r="G6" s="88">
        <v>4</v>
      </c>
      <c r="H6" s="88">
        <v>6</v>
      </c>
      <c r="I6" s="88">
        <v>10</v>
      </c>
      <c r="J6" s="88">
        <v>4</v>
      </c>
      <c r="K6" s="88">
        <v>2</v>
      </c>
      <c r="L6" s="88">
        <v>6</v>
      </c>
      <c r="M6" s="89">
        <v>4</v>
      </c>
      <c r="N6" s="89">
        <v>56.00000000000001</v>
      </c>
      <c r="P6" s="130"/>
    </row>
    <row r="7" spans="1:16" ht="12">
      <c r="A7" s="48">
        <v>60</v>
      </c>
      <c r="B7" s="59" t="s">
        <v>59</v>
      </c>
      <c r="C7" s="60">
        <v>1498.1818921791833</v>
      </c>
      <c r="D7" s="60">
        <v>350.26478730246373</v>
      </c>
      <c r="E7" s="60">
        <v>1343.6459138279447</v>
      </c>
      <c r="F7" s="88">
        <v>1369.0353909766086</v>
      </c>
      <c r="G7" s="88">
        <v>1341.8076371871036</v>
      </c>
      <c r="H7" s="88">
        <v>3003.491233711485</v>
      </c>
      <c r="I7" s="88">
        <v>3563.918735765752</v>
      </c>
      <c r="J7" s="88">
        <v>3428.6985780504365</v>
      </c>
      <c r="K7" s="88">
        <v>1382.3757919338098</v>
      </c>
      <c r="L7" s="88">
        <v>2057.647241729691</v>
      </c>
      <c r="M7" s="89">
        <v>2381.547518994051</v>
      </c>
      <c r="N7" s="89">
        <v>4914.646430920349</v>
      </c>
      <c r="P7" s="130"/>
    </row>
    <row r="8" spans="1:16" ht="12">
      <c r="A8" s="48">
        <v>70</v>
      </c>
      <c r="B8" s="59" t="s">
        <v>58</v>
      </c>
      <c r="C8" s="60">
        <v>48.32844813481234</v>
      </c>
      <c r="D8" s="60">
        <v>12.509456689373705</v>
      </c>
      <c r="E8" s="60">
        <v>43.343416575094984</v>
      </c>
      <c r="F8" s="88">
        <v>45.63451303255361</v>
      </c>
      <c r="G8" s="88">
        <v>43.28411732861627</v>
      </c>
      <c r="H8" s="88">
        <v>100.11637445704955</v>
      </c>
      <c r="I8" s="88">
        <v>114.96512050857264</v>
      </c>
      <c r="J8" s="88">
        <v>110.60317993711084</v>
      </c>
      <c r="K8" s="88">
        <v>46.07919306446032</v>
      </c>
      <c r="L8" s="88">
        <v>66.3757174751513</v>
      </c>
      <c r="M8" s="89">
        <v>79.38491729980173</v>
      </c>
      <c r="N8" s="89">
        <v>158.53698164259185</v>
      </c>
      <c r="P8" s="130"/>
    </row>
    <row r="9" spans="1:16" ht="12" hidden="1">
      <c r="A9" s="48">
        <v>80</v>
      </c>
      <c r="B9" s="59" t="s">
        <v>127</v>
      </c>
      <c r="C9" s="60"/>
      <c r="D9" s="60"/>
      <c r="E9" s="60"/>
      <c r="F9" s="88"/>
      <c r="G9" s="88"/>
      <c r="H9" s="88"/>
      <c r="I9" s="88"/>
      <c r="J9" s="88"/>
      <c r="K9" s="88"/>
      <c r="L9" s="88"/>
      <c r="M9" s="89"/>
      <c r="N9" s="89"/>
      <c r="P9" s="130"/>
    </row>
    <row r="10" spans="1:16" ht="12" hidden="1">
      <c r="A10" s="48">
        <v>81</v>
      </c>
      <c r="B10" s="59" t="s">
        <v>128</v>
      </c>
      <c r="C10" s="60"/>
      <c r="D10" s="60"/>
      <c r="E10" s="60"/>
      <c r="F10" s="88"/>
      <c r="G10" s="88"/>
      <c r="H10" s="88"/>
      <c r="I10" s="88"/>
      <c r="J10" s="88"/>
      <c r="K10" s="88"/>
      <c r="L10" s="88"/>
      <c r="M10" s="89"/>
      <c r="N10" s="89"/>
      <c r="P10" s="130"/>
    </row>
    <row r="11" spans="1:16" ht="12">
      <c r="A11" s="48">
        <v>90</v>
      </c>
      <c r="B11" s="59"/>
      <c r="C11" s="60"/>
      <c r="D11" s="60"/>
      <c r="E11" s="60"/>
      <c r="F11" s="88"/>
      <c r="G11" s="88"/>
      <c r="H11" s="88"/>
      <c r="I11" s="88"/>
      <c r="J11" s="88"/>
      <c r="K11" s="88"/>
      <c r="L11" s="88"/>
      <c r="M11" s="89"/>
      <c r="N11" s="89"/>
      <c r="P11" s="130"/>
    </row>
    <row r="12" spans="1:16" ht="12">
      <c r="A12" s="48">
        <v>100</v>
      </c>
      <c r="B12" s="59" t="s">
        <v>45</v>
      </c>
      <c r="C12" s="60"/>
      <c r="D12" s="60"/>
      <c r="E12" s="60"/>
      <c r="F12" s="88"/>
      <c r="G12" s="88"/>
      <c r="H12" s="88"/>
      <c r="I12" s="88"/>
      <c r="J12" s="88"/>
      <c r="K12" s="88"/>
      <c r="L12" s="88"/>
      <c r="M12" s="89"/>
      <c r="N12" s="89"/>
      <c r="P12" s="130"/>
    </row>
    <row r="13" spans="1:16" ht="12">
      <c r="A13" s="48">
        <v>110</v>
      </c>
      <c r="B13" s="59" t="s">
        <v>107</v>
      </c>
      <c r="C13" s="60">
        <v>35.310083132452824</v>
      </c>
      <c r="D13" s="60">
        <v>16.168252427184466</v>
      </c>
      <c r="E13" s="60">
        <v>56.27499754622692</v>
      </c>
      <c r="F13" s="88">
        <v>54.646407346321546</v>
      </c>
      <c r="G13" s="88">
        <v>91.61706735105481</v>
      </c>
      <c r="H13" s="88">
        <v>124.74903644633844</v>
      </c>
      <c r="I13" s="88">
        <v>134.33053525402752</v>
      </c>
      <c r="J13" s="88">
        <v>175.3311279127605</v>
      </c>
      <c r="K13" s="88">
        <v>82.34153048038219</v>
      </c>
      <c r="L13" s="88">
        <v>85.15937444395531</v>
      </c>
      <c r="M13" s="89">
        <v>167.0421337429678</v>
      </c>
      <c r="N13" s="89">
        <v>198.1980528124047</v>
      </c>
      <c r="P13" s="130"/>
    </row>
    <row r="14" spans="1:16" ht="12">
      <c r="A14" s="48">
        <v>120</v>
      </c>
      <c r="B14" s="59" t="s">
        <v>108</v>
      </c>
      <c r="C14" s="60">
        <v>35.310083132452824</v>
      </c>
      <c r="D14" s="60">
        <v>10.751019417475728</v>
      </c>
      <c r="E14" s="60">
        <v>48.842450700498844</v>
      </c>
      <c r="F14" s="88">
        <v>48.322357467180126</v>
      </c>
      <c r="G14" s="88">
        <v>56.279262554171396</v>
      </c>
      <c r="H14" s="88">
        <v>93.28902386297683</v>
      </c>
      <c r="I14" s="88">
        <v>111.19543620410695</v>
      </c>
      <c r="J14" s="88">
        <v>128.8632052347549</v>
      </c>
      <c r="K14" s="88">
        <v>68.61278196581505</v>
      </c>
      <c r="L14" s="88">
        <v>69.12567061588939</v>
      </c>
      <c r="M14" s="89">
        <v>129.51933156130508</v>
      </c>
      <c r="N14" s="89">
        <v>143.06202294528626</v>
      </c>
      <c r="P14" s="130"/>
    </row>
    <row r="15" spans="1:16" ht="12">
      <c r="A15" s="48">
        <v>121</v>
      </c>
      <c r="B15" s="59" t="s">
        <v>129</v>
      </c>
      <c r="C15" s="60">
        <v>0</v>
      </c>
      <c r="D15" s="60">
        <v>1.0834466019417475</v>
      </c>
      <c r="E15" s="60">
        <v>0</v>
      </c>
      <c r="F15" s="88">
        <v>0</v>
      </c>
      <c r="G15" s="88">
        <v>5.219159860978016</v>
      </c>
      <c r="H15" s="88">
        <v>0</v>
      </c>
      <c r="I15" s="88">
        <v>0</v>
      </c>
      <c r="J15" s="88">
        <v>0</v>
      </c>
      <c r="K15" s="88">
        <v>0</v>
      </c>
      <c r="L15" s="88">
        <v>7.500411860294424</v>
      </c>
      <c r="M15" s="89">
        <v>0</v>
      </c>
      <c r="N15" s="89">
        <v>9.446210917371982</v>
      </c>
      <c r="P15" s="130"/>
    </row>
    <row r="16" spans="1:16" ht="12">
      <c r="A16" s="48">
        <v>130</v>
      </c>
      <c r="B16" s="59"/>
      <c r="C16" s="60"/>
      <c r="D16" s="60"/>
      <c r="E16" s="60"/>
      <c r="F16" s="88"/>
      <c r="G16" s="88"/>
      <c r="H16" s="88"/>
      <c r="I16" s="88"/>
      <c r="J16" s="88"/>
      <c r="K16" s="88"/>
      <c r="L16" s="88"/>
      <c r="M16" s="89"/>
      <c r="N16" s="89"/>
      <c r="P16" s="130"/>
    </row>
    <row r="17" spans="1:16" ht="12">
      <c r="A17" s="48">
        <v>140</v>
      </c>
      <c r="B17" s="59" t="s">
        <v>109</v>
      </c>
      <c r="C17" s="60">
        <v>6.422074842326522</v>
      </c>
      <c r="D17" s="60">
        <v>7.584126213592232</v>
      </c>
      <c r="E17" s="60">
        <v>11.398612759015712</v>
      </c>
      <c r="F17" s="88">
        <v>7.269082077418561</v>
      </c>
      <c r="G17" s="88">
        <v>35.1607787262839</v>
      </c>
      <c r="H17" s="88">
        <v>51.99031786186587</v>
      </c>
      <c r="I17" s="88">
        <v>42.742623188345156</v>
      </c>
      <c r="J17" s="88">
        <v>55.20827308404869</v>
      </c>
      <c r="K17" s="88">
        <v>19.783606491835926</v>
      </c>
      <c r="L17" s="88">
        <v>40.862811084614776</v>
      </c>
      <c r="M17" s="89">
        <v>37.99749457495877</v>
      </c>
      <c r="N17" s="89">
        <v>38.9466864323399</v>
      </c>
      <c r="P17" s="130"/>
    </row>
    <row r="18" spans="1:16" ht="12">
      <c r="A18" s="48">
        <v>150</v>
      </c>
      <c r="B18" s="59" t="s">
        <v>110</v>
      </c>
      <c r="C18" s="60">
        <v>5.398054528003552</v>
      </c>
      <c r="D18" s="60">
        <v>0</v>
      </c>
      <c r="E18" s="60">
        <v>2.0391101542877648</v>
      </c>
      <c r="F18" s="88">
        <v>0</v>
      </c>
      <c r="G18" s="88">
        <v>8.250944237742708</v>
      </c>
      <c r="H18" s="88">
        <v>13.37077077236915</v>
      </c>
      <c r="I18" s="88">
        <v>11.375906707516439</v>
      </c>
      <c r="J18" s="88">
        <v>38.28093233452032</v>
      </c>
      <c r="K18" s="88">
        <v>4.066325442525058</v>
      </c>
      <c r="L18" s="88">
        <v>20.813408730049854</v>
      </c>
      <c r="M18" s="89">
        <v>17.581999083673313</v>
      </c>
      <c r="N18" s="89">
        <v>13.480675268721747</v>
      </c>
      <c r="P18" s="130"/>
    </row>
    <row r="19" spans="1:16" ht="12">
      <c r="A19" s="48">
        <v>151</v>
      </c>
      <c r="B19" s="59" t="s">
        <v>130</v>
      </c>
      <c r="C19" s="60">
        <v>0</v>
      </c>
      <c r="D19" s="60">
        <v>6.500679611650485</v>
      </c>
      <c r="E19" s="60">
        <v>5.112332978597611</v>
      </c>
      <c r="F19" s="88">
        <v>6.242317792956598</v>
      </c>
      <c r="G19" s="88">
        <v>9.317173218983054</v>
      </c>
      <c r="H19" s="88">
        <v>32.32754457282438</v>
      </c>
      <c r="I19" s="88">
        <v>31.366716480828707</v>
      </c>
      <c r="J19" s="88">
        <v>5.219347627109976</v>
      </c>
      <c r="K19" s="88">
        <v>6.314034749027781</v>
      </c>
      <c r="L19" s="88">
        <v>9.450350171839299</v>
      </c>
      <c r="M19" s="89">
        <v>8.665363138573642</v>
      </c>
      <c r="N19" s="89">
        <v>4.337934188931041</v>
      </c>
      <c r="P19" s="130"/>
    </row>
    <row r="20" spans="1:16" ht="12">
      <c r="A20" s="48">
        <v>160</v>
      </c>
      <c r="B20" s="59"/>
      <c r="C20" s="60"/>
      <c r="D20" s="60"/>
      <c r="E20" s="60"/>
      <c r="F20" s="88"/>
      <c r="G20" s="88"/>
      <c r="H20" s="88"/>
      <c r="I20" s="88"/>
      <c r="J20" s="88"/>
      <c r="K20" s="88"/>
      <c r="L20" s="88"/>
      <c r="M20" s="89"/>
      <c r="N20" s="89"/>
      <c r="P20" s="130"/>
    </row>
    <row r="21" spans="1:16" ht="12">
      <c r="A21" s="48">
        <v>170</v>
      </c>
      <c r="B21" s="59" t="s">
        <v>44</v>
      </c>
      <c r="C21" s="60">
        <v>28.066918612925164</v>
      </c>
      <c r="D21" s="60">
        <v>15.632333623135326</v>
      </c>
      <c r="E21" s="60">
        <v>26.806752446883344</v>
      </c>
      <c r="F21" s="88">
        <v>34.019441530886155</v>
      </c>
      <c r="G21" s="88">
        <v>50.4527771085527</v>
      </c>
      <c r="H21" s="88">
        <v>78.98883409994255</v>
      </c>
      <c r="I21" s="88">
        <v>99.68101587193279</v>
      </c>
      <c r="J21" s="88">
        <v>86.04141402682038</v>
      </c>
      <c r="K21" s="88">
        <v>28.889668666015197</v>
      </c>
      <c r="L21" s="88">
        <v>40.552575299560615</v>
      </c>
      <c r="M21" s="89">
        <v>64.35616761428325</v>
      </c>
      <c r="N21" s="89">
        <v>80.55406644771544</v>
      </c>
      <c r="P21" s="130"/>
    </row>
    <row r="22" spans="1:16" ht="12">
      <c r="A22" s="48">
        <v>180</v>
      </c>
      <c r="B22" s="59" t="s">
        <v>43</v>
      </c>
      <c r="C22" s="60">
        <v>28.066918612925164</v>
      </c>
      <c r="D22" s="60">
        <v>15.632333623135326</v>
      </c>
      <c r="E22" s="60">
        <v>26.806752446883344</v>
      </c>
      <c r="F22" s="88">
        <v>31.91142490450569</v>
      </c>
      <c r="G22" s="88">
        <v>50.4527771085527</v>
      </c>
      <c r="H22" s="88">
        <v>67.42040925063236</v>
      </c>
      <c r="I22" s="88">
        <v>99.68101587193279</v>
      </c>
      <c r="J22" s="88">
        <v>84.97386989942976</v>
      </c>
      <c r="K22" s="88">
        <v>27.831417721780582</v>
      </c>
      <c r="L22" s="88">
        <v>39.519695192083546</v>
      </c>
      <c r="M22" s="89">
        <v>63.255667906665366</v>
      </c>
      <c r="N22" s="89">
        <v>80.55406644771544</v>
      </c>
      <c r="P22" s="130"/>
    </row>
    <row r="23" spans="1:16" ht="12">
      <c r="A23" s="48">
        <v>190</v>
      </c>
      <c r="B23" s="59" t="s">
        <v>42</v>
      </c>
      <c r="C23" s="60">
        <v>28.066918612925164</v>
      </c>
      <c r="D23" s="60">
        <v>8.172080490741271</v>
      </c>
      <c r="E23" s="60">
        <v>25.74496004035076</v>
      </c>
      <c r="F23" s="88">
        <v>18.481757120315343</v>
      </c>
      <c r="G23" s="88">
        <v>36.93220408498072</v>
      </c>
      <c r="H23" s="88">
        <v>40.40171282720638</v>
      </c>
      <c r="I23" s="88">
        <v>61.04901511459881</v>
      </c>
      <c r="J23" s="88">
        <v>53.46049578703136</v>
      </c>
      <c r="K23" s="88">
        <v>22.654218042538897</v>
      </c>
      <c r="L23" s="88">
        <v>26.932097396676618</v>
      </c>
      <c r="M23" s="89">
        <v>41.39288474801464</v>
      </c>
      <c r="N23" s="89">
        <v>52.01508722300801</v>
      </c>
      <c r="P23" s="130"/>
    </row>
    <row r="24" spans="1:16" ht="12">
      <c r="A24" s="48">
        <v>191</v>
      </c>
      <c r="B24" s="59" t="s">
        <v>113</v>
      </c>
      <c r="C24" s="60">
        <v>0</v>
      </c>
      <c r="D24" s="60">
        <v>2.166893203883495</v>
      </c>
      <c r="E24" s="60">
        <v>0</v>
      </c>
      <c r="F24" s="88">
        <v>0</v>
      </c>
      <c r="G24" s="88">
        <v>6.26299183317362</v>
      </c>
      <c r="H24" s="88">
        <v>0</v>
      </c>
      <c r="I24" s="88">
        <v>5.327816469329544</v>
      </c>
      <c r="J24" s="88">
        <v>0</v>
      </c>
      <c r="K24" s="88">
        <v>0</v>
      </c>
      <c r="L24" s="88">
        <v>1.0714874086134891</v>
      </c>
      <c r="M24" s="89">
        <v>0</v>
      </c>
      <c r="N24" s="89">
        <v>5.335487416804364</v>
      </c>
      <c r="P24" s="130"/>
    </row>
    <row r="25" spans="1:16" ht="12">
      <c r="A25" s="48">
        <v>200</v>
      </c>
      <c r="B25" s="59"/>
      <c r="C25" s="60"/>
      <c r="D25" s="60"/>
      <c r="E25" s="60"/>
      <c r="F25" s="88"/>
      <c r="G25" s="88"/>
      <c r="H25" s="88"/>
      <c r="I25" s="88"/>
      <c r="J25" s="88"/>
      <c r="K25" s="88"/>
      <c r="L25" s="88"/>
      <c r="M25" s="89"/>
      <c r="N25" s="89"/>
      <c r="P25" s="130"/>
    </row>
    <row r="26" spans="1:16" ht="12">
      <c r="A26" s="48">
        <v>210</v>
      </c>
      <c r="B26" s="59" t="s">
        <v>114</v>
      </c>
      <c r="C26" s="60">
        <v>0</v>
      </c>
      <c r="D26" s="60">
        <v>0</v>
      </c>
      <c r="E26" s="60">
        <v>0</v>
      </c>
      <c r="F26" s="88">
        <v>0</v>
      </c>
      <c r="G26" s="88">
        <v>0</v>
      </c>
      <c r="H26" s="88">
        <v>11.56842484931019</v>
      </c>
      <c r="I26" s="88">
        <v>1.0655632938659088</v>
      </c>
      <c r="J26" s="88">
        <v>0</v>
      </c>
      <c r="K26" s="88">
        <v>0</v>
      </c>
      <c r="L26" s="88">
        <v>0</v>
      </c>
      <c r="M26" s="89">
        <v>0</v>
      </c>
      <c r="N26" s="89">
        <v>0</v>
      </c>
      <c r="P26" s="130"/>
    </row>
    <row r="27" spans="1:16" ht="12">
      <c r="A27" s="48">
        <v>220</v>
      </c>
      <c r="B27" s="59" t="s">
        <v>115</v>
      </c>
      <c r="C27" s="60">
        <v>0</v>
      </c>
      <c r="D27" s="60">
        <v>0</v>
      </c>
      <c r="E27" s="60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9">
        <v>0</v>
      </c>
      <c r="N27" s="89">
        <v>0</v>
      </c>
      <c r="P27" s="130"/>
    </row>
    <row r="28" spans="1:16" ht="12">
      <c r="A28" s="48">
        <v>221</v>
      </c>
      <c r="B28" s="59" t="s">
        <v>116</v>
      </c>
      <c r="C28" s="60">
        <v>0</v>
      </c>
      <c r="D28" s="60">
        <v>0</v>
      </c>
      <c r="E28" s="60">
        <v>0</v>
      </c>
      <c r="F28" s="88">
        <v>0</v>
      </c>
      <c r="G28" s="88">
        <v>0</v>
      </c>
      <c r="H28" s="88">
        <v>11.56842484931019</v>
      </c>
      <c r="I28" s="88">
        <v>0</v>
      </c>
      <c r="J28" s="88">
        <v>0</v>
      </c>
      <c r="K28" s="88">
        <v>0</v>
      </c>
      <c r="L28" s="88">
        <v>0</v>
      </c>
      <c r="M28" s="89">
        <v>0</v>
      </c>
      <c r="N28" s="89">
        <v>0</v>
      </c>
      <c r="P28" s="130"/>
    </row>
    <row r="29" spans="1:16" ht="12">
      <c r="A29" s="48">
        <v>230</v>
      </c>
      <c r="B29" s="59"/>
      <c r="C29" s="60"/>
      <c r="D29" s="60"/>
      <c r="E29" s="60"/>
      <c r="F29" s="88"/>
      <c r="G29" s="88"/>
      <c r="H29" s="88"/>
      <c r="I29" s="88"/>
      <c r="J29" s="88"/>
      <c r="K29" s="88"/>
      <c r="L29" s="88"/>
      <c r="M29" s="89"/>
      <c r="N29" s="89"/>
      <c r="P29" s="130"/>
    </row>
    <row r="30" spans="1:16" ht="12">
      <c r="A30" s="48">
        <v>240</v>
      </c>
      <c r="B30" s="59" t="s">
        <v>117</v>
      </c>
      <c r="C30" s="60">
        <v>0</v>
      </c>
      <c r="D30" s="60">
        <v>0</v>
      </c>
      <c r="E30" s="60">
        <v>0</v>
      </c>
      <c r="F30" s="88">
        <v>2.1080166263804716</v>
      </c>
      <c r="G30" s="88">
        <v>0</v>
      </c>
      <c r="H30" s="88">
        <v>11.56842484931019</v>
      </c>
      <c r="I30" s="88">
        <v>3.097459742134646</v>
      </c>
      <c r="J30" s="88">
        <v>1.0675441273906214</v>
      </c>
      <c r="K30" s="88">
        <v>1.0582509442346146</v>
      </c>
      <c r="L30" s="88">
        <v>1.0328801074770684</v>
      </c>
      <c r="M30" s="89">
        <v>2.1316821540510547</v>
      </c>
      <c r="N30" s="89">
        <v>0</v>
      </c>
      <c r="P30" s="130"/>
    </row>
    <row r="31" spans="1:16" ht="12">
      <c r="A31" s="48">
        <v>250</v>
      </c>
      <c r="B31" s="59" t="s">
        <v>118</v>
      </c>
      <c r="C31" s="60">
        <v>0</v>
      </c>
      <c r="D31" s="60">
        <v>0</v>
      </c>
      <c r="E31" s="60">
        <v>0</v>
      </c>
      <c r="F31" s="88">
        <v>2.1080166263804716</v>
      </c>
      <c r="G31" s="88">
        <v>0</v>
      </c>
      <c r="H31" s="88">
        <v>0</v>
      </c>
      <c r="I31" s="88">
        <v>0</v>
      </c>
      <c r="J31" s="88">
        <v>1.0675441273906214</v>
      </c>
      <c r="K31" s="88">
        <v>0</v>
      </c>
      <c r="L31" s="88">
        <v>1.0328801074770684</v>
      </c>
      <c r="M31" s="89">
        <v>1.100499707617883</v>
      </c>
      <c r="N31" s="89">
        <v>0</v>
      </c>
      <c r="P31" s="130"/>
    </row>
    <row r="32" spans="1:16" ht="12">
      <c r="A32" s="48">
        <v>251</v>
      </c>
      <c r="B32" s="59" t="s">
        <v>119</v>
      </c>
      <c r="C32" s="60">
        <v>0</v>
      </c>
      <c r="D32" s="60">
        <v>0</v>
      </c>
      <c r="E32" s="60">
        <v>0</v>
      </c>
      <c r="F32" s="88">
        <v>0</v>
      </c>
      <c r="G32" s="88">
        <v>0</v>
      </c>
      <c r="H32" s="88">
        <v>11.56842484931019</v>
      </c>
      <c r="I32" s="88">
        <v>3.097459742134646</v>
      </c>
      <c r="J32" s="88">
        <v>0</v>
      </c>
      <c r="K32" s="88">
        <v>0</v>
      </c>
      <c r="L32" s="88">
        <v>0</v>
      </c>
      <c r="M32" s="89">
        <v>0</v>
      </c>
      <c r="N32" s="89">
        <v>0</v>
      </c>
      <c r="P32" s="130"/>
    </row>
    <row r="33" spans="1:16" ht="12">
      <c r="A33" s="48">
        <v>260</v>
      </c>
      <c r="B33" s="59"/>
      <c r="C33" s="60"/>
      <c r="D33" s="60"/>
      <c r="E33" s="60"/>
      <c r="F33" s="88"/>
      <c r="G33" s="88"/>
      <c r="H33" s="88"/>
      <c r="I33" s="88"/>
      <c r="J33" s="88"/>
      <c r="K33" s="88"/>
      <c r="L33" s="88"/>
      <c r="M33" s="89"/>
      <c r="N33" s="89"/>
      <c r="P33" s="130"/>
    </row>
    <row r="34" spans="1:16" ht="12">
      <c r="A34" s="48">
        <v>270</v>
      </c>
      <c r="B34" s="59" t="s">
        <v>120</v>
      </c>
      <c r="C34" s="60">
        <v>7.340773780445039</v>
      </c>
      <c r="D34" s="60">
        <v>5.2405629627516115</v>
      </c>
      <c r="E34" s="60">
        <v>32.81444189974438</v>
      </c>
      <c r="F34" s="88">
        <v>28.925242032981078</v>
      </c>
      <c r="G34" s="88">
        <v>22.36803020248267</v>
      </c>
      <c r="H34" s="88">
        <v>56.33976891854297</v>
      </c>
      <c r="I34" s="88">
        <v>50.80550665177882</v>
      </c>
      <c r="J34" s="88">
        <v>45.01619433262774</v>
      </c>
      <c r="K34" s="88">
        <v>36.30780811602759</v>
      </c>
      <c r="L34" s="88">
        <v>29.289409475780612</v>
      </c>
      <c r="M34" s="89">
        <v>31.504903579115233</v>
      </c>
      <c r="N34" s="89">
        <v>71.51621782130518</v>
      </c>
      <c r="P34" s="130"/>
    </row>
    <row r="35" spans="1:16" ht="12">
      <c r="A35" s="48">
        <v>280</v>
      </c>
      <c r="B35" s="59" t="s">
        <v>41</v>
      </c>
      <c r="C35" s="60">
        <v>7.340773780445039</v>
      </c>
      <c r="D35" s="60">
        <v>5.2405629627516115</v>
      </c>
      <c r="E35" s="60">
        <v>30.690857086679205</v>
      </c>
      <c r="F35" s="88">
        <v>14.430326720066457</v>
      </c>
      <c r="G35" s="88">
        <v>18.27001684447763</v>
      </c>
      <c r="H35" s="88">
        <v>52.13306897333926</v>
      </c>
      <c r="I35" s="88">
        <v>44.516158526416525</v>
      </c>
      <c r="J35" s="88">
        <v>42.9205637477942</v>
      </c>
      <c r="K35" s="88">
        <v>34.19130622755836</v>
      </c>
      <c r="L35" s="88">
        <v>28.25748745573878</v>
      </c>
      <c r="M35" s="89">
        <v>26.141039563395246</v>
      </c>
      <c r="N35" s="89">
        <v>64.2621513199071</v>
      </c>
      <c r="P35" s="130"/>
    </row>
    <row r="36" spans="1:16" ht="12">
      <c r="A36" s="48">
        <v>290</v>
      </c>
      <c r="B36" s="59" t="s">
        <v>40</v>
      </c>
      <c r="C36" s="60">
        <v>1.0240203143229702</v>
      </c>
      <c r="D36" s="60">
        <v>1.0306496361827986</v>
      </c>
      <c r="E36" s="60">
        <v>9.280850983101823</v>
      </c>
      <c r="F36" s="88">
        <v>18.580632699836823</v>
      </c>
      <c r="G36" s="88">
        <v>6.147020037007557</v>
      </c>
      <c r="H36" s="88">
        <v>27.171711592507755</v>
      </c>
      <c r="I36" s="88">
        <v>19.68046393520694</v>
      </c>
      <c r="J36" s="88">
        <v>7.3983589429081915</v>
      </c>
      <c r="K36" s="88">
        <v>8.395065721117103</v>
      </c>
      <c r="L36" s="88">
        <v>7.539916277758804</v>
      </c>
      <c r="M36" s="89">
        <v>8.511260812988342</v>
      </c>
      <c r="N36" s="89">
        <v>19.83917606004337</v>
      </c>
      <c r="P36" s="130"/>
    </row>
    <row r="37" spans="1:16" ht="12">
      <c r="A37" s="48">
        <v>300</v>
      </c>
      <c r="B37" s="59" t="s">
        <v>121</v>
      </c>
      <c r="C37" s="60">
        <v>6.316753466122069</v>
      </c>
      <c r="D37" s="60">
        <v>2.114096238124546</v>
      </c>
      <c r="E37" s="60">
        <v>25.578524108081595</v>
      </c>
      <c r="F37" s="88">
        <v>18.54862307344835</v>
      </c>
      <c r="G37" s="88">
        <v>15.15493513288111</v>
      </c>
      <c r="H37" s="88">
        <v>34.36654759852881</v>
      </c>
      <c r="I37" s="88">
        <v>29.872489114268816</v>
      </c>
      <c r="J37" s="88">
        <v>25.90537687623189</v>
      </c>
      <c r="K37" s="88">
        <v>29.02802086011079</v>
      </c>
      <c r="L37" s="88">
        <v>29.289409475780612</v>
      </c>
      <c r="M37" s="89">
        <v>17.629778750406906</v>
      </c>
      <c r="N37" s="89">
        <v>39.97320146048876</v>
      </c>
      <c r="P37" s="130"/>
    </row>
    <row r="38" spans="1:16" ht="12">
      <c r="A38" s="48">
        <v>301</v>
      </c>
      <c r="B38" s="59" t="s">
        <v>122</v>
      </c>
      <c r="C38" s="60">
        <v>0</v>
      </c>
      <c r="D38" s="60">
        <v>0</v>
      </c>
      <c r="E38" s="60">
        <v>0</v>
      </c>
      <c r="F38" s="88">
        <v>0</v>
      </c>
      <c r="G38" s="88">
        <v>2.0712497394009186</v>
      </c>
      <c r="H38" s="88">
        <v>0</v>
      </c>
      <c r="I38" s="88">
        <v>6.360303050041092</v>
      </c>
      <c r="J38" s="88">
        <v>8.470368461368075</v>
      </c>
      <c r="K38" s="88">
        <v>2.1165018884692293</v>
      </c>
      <c r="L38" s="88">
        <v>0</v>
      </c>
      <c r="M38" s="89">
        <v>0</v>
      </c>
      <c r="N38" s="89">
        <v>0</v>
      </c>
      <c r="P38" s="130"/>
    </row>
    <row r="39" spans="1:16" ht="12">
      <c r="A39" s="48">
        <v>310</v>
      </c>
      <c r="B39" s="59"/>
      <c r="C39" s="60"/>
      <c r="D39" s="60"/>
      <c r="E39" s="60"/>
      <c r="F39" s="88"/>
      <c r="G39" s="88"/>
      <c r="H39" s="88"/>
      <c r="I39" s="88"/>
      <c r="J39" s="88"/>
      <c r="K39" s="88"/>
      <c r="L39" s="88"/>
      <c r="M39" s="89"/>
      <c r="N39" s="89"/>
      <c r="P39" s="130"/>
    </row>
    <row r="40" spans="1:16" ht="12">
      <c r="A40" s="48">
        <v>320</v>
      </c>
      <c r="B40" s="59" t="s">
        <v>39</v>
      </c>
      <c r="C40" s="60">
        <v>40.80574692137375</v>
      </c>
      <c r="D40" s="60">
        <v>19.913323065143366</v>
      </c>
      <c r="E40" s="60">
        <v>65.90747412704582</v>
      </c>
      <c r="F40" s="88">
        <v>57.83810617028568</v>
      </c>
      <c r="G40" s="88">
        <v>100.78490517270804</v>
      </c>
      <c r="H40" s="88">
        <v>138.21871873011187</v>
      </c>
      <c r="I40" s="88">
        <v>154.56886973993852</v>
      </c>
      <c r="J40" s="88">
        <v>168.27099656657782</v>
      </c>
      <c r="K40" s="88">
        <v>74.6120844667066</v>
      </c>
      <c r="L40" s="88">
        <v>101.33166029038956</v>
      </c>
      <c r="M40" s="89">
        <v>122.44624159640773</v>
      </c>
      <c r="N40" s="89">
        <v>169.99845080944758</v>
      </c>
      <c r="P40" s="130"/>
    </row>
    <row r="41" spans="1:16" ht="12">
      <c r="A41" s="48">
        <v>330</v>
      </c>
      <c r="B41" s="59" t="s">
        <v>38</v>
      </c>
      <c r="C41" s="60">
        <v>40.80574692137375</v>
      </c>
      <c r="D41" s="60">
        <v>14.49609005543463</v>
      </c>
      <c r="E41" s="60">
        <v>58.474927281317726</v>
      </c>
      <c r="F41" s="88">
        <v>51.514056291144264</v>
      </c>
      <c r="G41" s="88">
        <v>65.4471003758246</v>
      </c>
      <c r="H41" s="88">
        <v>106.75870614675021</v>
      </c>
      <c r="I41" s="88">
        <v>131.43377069001787</v>
      </c>
      <c r="J41" s="88">
        <v>121.80307388857213</v>
      </c>
      <c r="K41" s="88">
        <v>60.883335952139475</v>
      </c>
      <c r="L41" s="88">
        <v>85.29795646232364</v>
      </c>
      <c r="M41" s="89">
        <v>84.92343941474495</v>
      </c>
      <c r="N41" s="89">
        <v>114.86242094232914</v>
      </c>
      <c r="P41" s="130"/>
    </row>
    <row r="42" spans="1:16" ht="12">
      <c r="A42" s="48">
        <v>340</v>
      </c>
      <c r="B42" s="59" t="s">
        <v>37</v>
      </c>
      <c r="C42" s="60">
        <v>0</v>
      </c>
      <c r="D42" s="60">
        <v>5.417233009708737</v>
      </c>
      <c r="E42" s="60">
        <v>7.432546845728087</v>
      </c>
      <c r="F42" s="88">
        <v>6.324049879141414</v>
      </c>
      <c r="G42" s="88">
        <v>35.3378047968834</v>
      </c>
      <c r="H42" s="88">
        <v>31.46001258336166</v>
      </c>
      <c r="I42" s="88">
        <v>23.1350990499206</v>
      </c>
      <c r="J42" s="88">
        <v>46.467922678005635</v>
      </c>
      <c r="K42" s="88">
        <v>13.728748514567146</v>
      </c>
      <c r="L42" s="88">
        <v>16.033703828065917</v>
      </c>
      <c r="M42" s="89">
        <v>37.52280218166272</v>
      </c>
      <c r="N42" s="89">
        <v>55.13602986711839</v>
      </c>
      <c r="P42" s="130"/>
    </row>
    <row r="43" spans="1:16" ht="12">
      <c r="A43" s="48">
        <v>350</v>
      </c>
      <c r="B43" s="59" t="s">
        <v>36</v>
      </c>
      <c r="C43" s="60">
        <v>75.09180973950359</v>
      </c>
      <c r="D43" s="60">
        <v>21.037196146341543</v>
      </c>
      <c r="E43" s="60">
        <v>102.20504500321897</v>
      </c>
      <c r="F43" s="88">
        <v>87.46075428732433</v>
      </c>
      <c r="G43" s="88">
        <v>116.61734600977599</v>
      </c>
      <c r="H43" s="88">
        <v>181.42805506108107</v>
      </c>
      <c r="I43" s="88">
        <v>213.49284714049105</v>
      </c>
      <c r="J43" s="88">
        <v>247.57755435992922</v>
      </c>
      <c r="K43" s="88">
        <v>124.36134631098979</v>
      </c>
      <c r="L43" s="88">
        <v>147.19346632587363</v>
      </c>
      <c r="M43" s="89">
        <v>207.22449385101802</v>
      </c>
      <c r="N43" s="89">
        <v>248.53098689750482</v>
      </c>
      <c r="P43" s="130"/>
    </row>
    <row r="44" spans="1:16" ht="12">
      <c r="A44" s="48">
        <v>360</v>
      </c>
      <c r="B44" s="59" t="s">
        <v>35</v>
      </c>
      <c r="C44" s="60">
        <v>1.0240203143229702</v>
      </c>
      <c r="D44" s="60">
        <v>9.62714633627755</v>
      </c>
      <c r="E44" s="60">
        <v>12.544879824325697</v>
      </c>
      <c r="F44" s="88">
        <v>18.699709350141525</v>
      </c>
      <c r="G44" s="88">
        <v>40.44682171710346</v>
      </c>
      <c r="H44" s="88">
        <v>50.07968753200754</v>
      </c>
      <c r="I44" s="88">
        <v>52.27145880355441</v>
      </c>
      <c r="J44" s="88">
        <v>49.556647441403626</v>
      </c>
      <c r="K44" s="88">
        <v>18.863520121531867</v>
      </c>
      <c r="L44" s="88">
        <v>23.263864580405393</v>
      </c>
      <c r="M44" s="89">
        <v>44.74107930669491</v>
      </c>
      <c r="N44" s="89">
        <v>64.52948685722906</v>
      </c>
      <c r="P44" s="130"/>
    </row>
    <row r="45" spans="1:16" ht="12">
      <c r="A45" s="48">
        <v>370</v>
      </c>
      <c r="B45" s="59" t="s">
        <v>34</v>
      </c>
      <c r="C45" s="92">
        <v>1.013453447378802</v>
      </c>
      <c r="D45" s="92">
        <v>1.4552823120847205</v>
      </c>
      <c r="E45" s="92">
        <v>1.1093236430714801</v>
      </c>
      <c r="F45" s="91">
        <v>1.1761457016050756</v>
      </c>
      <c r="G45" s="91">
        <v>1.2708096077996502</v>
      </c>
      <c r="H45" s="91">
        <v>1.3979505763003435</v>
      </c>
      <c r="I45" s="91">
        <v>1.2481838101762488</v>
      </c>
      <c r="J45" s="91">
        <v>1.2169484602046083</v>
      </c>
      <c r="K45" s="91">
        <v>1.1682511418720192</v>
      </c>
      <c r="L45" s="91">
        <v>1.149051022109466</v>
      </c>
      <c r="M45" s="90">
        <v>1.1983060946535349</v>
      </c>
      <c r="N45" s="90">
        <v>1.243258271622927</v>
      </c>
      <c r="P45" s="130"/>
    </row>
    <row r="46" spans="1:16" ht="12">
      <c r="A46" s="48">
        <v>380</v>
      </c>
      <c r="B46" s="59"/>
      <c r="C46" s="92"/>
      <c r="D46" s="92"/>
      <c r="E46" s="92"/>
      <c r="F46" s="91"/>
      <c r="G46" s="91"/>
      <c r="H46" s="91"/>
      <c r="I46" s="91"/>
      <c r="J46" s="91"/>
      <c r="K46" s="91"/>
      <c r="L46" s="91"/>
      <c r="M46" s="90"/>
      <c r="N46" s="90"/>
      <c r="P46" s="130"/>
    </row>
    <row r="47" spans="1:16" ht="12">
      <c r="A47" s="48">
        <v>390</v>
      </c>
      <c r="B47" s="59" t="s">
        <v>33</v>
      </c>
      <c r="C47" s="92"/>
      <c r="D47" s="92"/>
      <c r="E47" s="92"/>
      <c r="F47" s="91"/>
      <c r="G47" s="91"/>
      <c r="H47" s="91"/>
      <c r="I47" s="91"/>
      <c r="J47" s="91"/>
      <c r="K47" s="91"/>
      <c r="L47" s="91"/>
      <c r="M47" s="90"/>
      <c r="N47" s="90"/>
      <c r="P47" s="130"/>
    </row>
    <row r="48" spans="1:16" ht="12">
      <c r="A48" s="48">
        <v>400</v>
      </c>
      <c r="B48" s="59" t="s">
        <v>125</v>
      </c>
      <c r="C48" s="92">
        <v>19.682921294029367</v>
      </c>
      <c r="D48" s="92">
        <v>11.42254354552027</v>
      </c>
      <c r="E48" s="92">
        <v>11.709340253139887</v>
      </c>
      <c r="F48" s="91">
        <v>12.895906291930066</v>
      </c>
      <c r="G48" s="91">
        <v>8.543053814288102</v>
      </c>
      <c r="H48" s="91">
        <v>12.973610299464566</v>
      </c>
      <c r="I48" s="91">
        <v>13.410072970883112</v>
      </c>
      <c r="J48" s="91">
        <v>11.539225566307913</v>
      </c>
      <c r="K48" s="91">
        <v>9.651786218178085</v>
      </c>
      <c r="L48" s="91">
        <v>12.071333223333337</v>
      </c>
      <c r="M48" s="90">
        <v>9.451876655797605</v>
      </c>
      <c r="N48" s="90">
        <v>15.698712686324974</v>
      </c>
      <c r="P48" s="130"/>
    </row>
    <row r="49" spans="1:16" ht="12">
      <c r="A49" s="48">
        <v>410</v>
      </c>
      <c r="B49" s="59"/>
      <c r="C49" s="60"/>
      <c r="D49" s="60"/>
      <c r="E49" s="60"/>
      <c r="F49" s="88"/>
      <c r="G49" s="88"/>
      <c r="H49" s="88"/>
      <c r="I49" s="88"/>
      <c r="J49" s="88"/>
      <c r="K49" s="88"/>
      <c r="L49" s="88"/>
      <c r="M49" s="89"/>
      <c r="N49" s="89"/>
      <c r="P49" s="130"/>
    </row>
    <row r="50" spans="1:16" ht="12">
      <c r="A50" s="48">
        <v>420</v>
      </c>
      <c r="B50" s="59" t="s">
        <v>32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9"/>
      <c r="N50" s="89"/>
      <c r="P50" s="130"/>
    </row>
    <row r="51" spans="1:16" ht="12">
      <c r="A51" s="48">
        <v>430</v>
      </c>
      <c r="B51" s="59" t="s">
        <v>31</v>
      </c>
      <c r="C51" s="88">
        <v>32.53519635880898</v>
      </c>
      <c r="D51" s="88">
        <v>16.818143244932592</v>
      </c>
      <c r="E51" s="88">
        <v>47.06725265901179</v>
      </c>
      <c r="F51" s="88">
        <v>60.27392103413314</v>
      </c>
      <c r="G51" s="88">
        <v>75.62401256705813</v>
      </c>
      <c r="H51" s="88">
        <v>94.01713640889088</v>
      </c>
      <c r="I51" s="88">
        <v>136.5274303510465</v>
      </c>
      <c r="J51" s="88">
        <v>171.81867211017808</v>
      </c>
      <c r="K51" s="88">
        <v>91.16347451035067</v>
      </c>
      <c r="L51" s="88">
        <v>71.64518231107297</v>
      </c>
      <c r="M51" s="89">
        <v>127.01301842336439</v>
      </c>
      <c r="N51" s="89">
        <v>119.42250848393863</v>
      </c>
      <c r="P51" s="130"/>
    </row>
    <row r="52" spans="1:16" ht="12">
      <c r="A52" s="48">
        <v>440</v>
      </c>
      <c r="B52" s="59" t="s">
        <v>30</v>
      </c>
      <c r="C52" s="88">
        <v>23.978765097744393</v>
      </c>
      <c r="D52" s="88">
        <v>16.818143244932592</v>
      </c>
      <c r="E52" s="88">
        <v>46.0054602524792</v>
      </c>
      <c r="F52" s="88">
        <v>60.27392103413314</v>
      </c>
      <c r="G52" s="88">
        <v>64.3107573356639</v>
      </c>
      <c r="H52" s="88">
        <v>78.48720819701484</v>
      </c>
      <c r="I52" s="88">
        <v>118.61131463425221</v>
      </c>
      <c r="J52" s="88">
        <v>144.61701705802673</v>
      </c>
      <c r="K52" s="88">
        <v>74.35942875632232</v>
      </c>
      <c r="L52" s="88">
        <v>67.43644727889186</v>
      </c>
      <c r="M52" s="89">
        <v>106.95079891605702</v>
      </c>
      <c r="N52" s="89">
        <v>83.45025570075943</v>
      </c>
      <c r="P52" s="130"/>
    </row>
    <row r="53" spans="1:16" ht="12">
      <c r="A53" s="48">
        <v>450</v>
      </c>
      <c r="B53" s="59" t="s">
        <v>29</v>
      </c>
      <c r="C53" s="88">
        <v>22.157054954957797</v>
      </c>
      <c r="D53" s="88">
        <v>4.280989442008041</v>
      </c>
      <c r="E53" s="88">
        <v>19.81719536407077</v>
      </c>
      <c r="F53" s="88">
        <v>13.451576875187204</v>
      </c>
      <c r="G53" s="88">
        <v>30.71500184710748</v>
      </c>
      <c r="H53" s="88">
        <v>51.83095265951962</v>
      </c>
      <c r="I53" s="88">
        <v>53.16372229124377</v>
      </c>
      <c r="J53" s="88">
        <v>54.205498662829335</v>
      </c>
      <c r="K53" s="88">
        <v>31.350464442741416</v>
      </c>
      <c r="L53" s="88">
        <v>28.127312142333196</v>
      </c>
      <c r="M53" s="89">
        <v>28.439447028874003</v>
      </c>
      <c r="N53" s="89">
        <v>113.5212298836463</v>
      </c>
      <c r="P53" s="130"/>
    </row>
    <row r="54" spans="1:16" ht="12">
      <c r="A54" s="48">
        <v>460</v>
      </c>
      <c r="B54" s="59" t="s">
        <v>28</v>
      </c>
      <c r="C54" s="88">
        <v>18.02586657226443</v>
      </c>
      <c r="D54" s="88">
        <v>3.2503398058252424</v>
      </c>
      <c r="E54" s="88">
        <v>19.81719536407077</v>
      </c>
      <c r="F54" s="88">
        <v>13.451576875187204</v>
      </c>
      <c r="G54" s="88">
        <v>29.671169874911875</v>
      </c>
      <c r="H54" s="88">
        <v>37.31918334913979</v>
      </c>
      <c r="I54" s="88">
        <v>38.31198960342977</v>
      </c>
      <c r="J54" s="88">
        <v>34.358279492569274</v>
      </c>
      <c r="K54" s="88">
        <v>19.780645888920468</v>
      </c>
      <c r="L54" s="88">
        <v>23.918577110152082</v>
      </c>
      <c r="M54" s="89">
        <v>20.80526633673354</v>
      </c>
      <c r="N54" s="89">
        <v>97.76884253736858</v>
      </c>
      <c r="P54" s="130"/>
    </row>
    <row r="55" spans="1:16" ht="12">
      <c r="A55" s="48">
        <v>470</v>
      </c>
      <c r="B55" s="59" t="s">
        <v>27</v>
      </c>
      <c r="C55" s="88">
        <v>8.316124033459307</v>
      </c>
      <c r="D55" s="88">
        <v>4.147976785969724</v>
      </c>
      <c r="E55" s="88">
        <v>7.254116665703925</v>
      </c>
      <c r="F55" s="88">
        <v>6.324049879141414</v>
      </c>
      <c r="G55" s="88">
        <v>13.487744613591403</v>
      </c>
      <c r="H55" s="88">
        <v>2.0672551703353967</v>
      </c>
      <c r="I55" s="88">
        <v>11.621966093061916</v>
      </c>
      <c r="J55" s="88">
        <v>30.7355858869602</v>
      </c>
      <c r="K55" s="88">
        <v>3.117725311738151</v>
      </c>
      <c r="L55" s="88">
        <v>21.745858512857748</v>
      </c>
      <c r="M55" s="89">
        <v>19.8279333482692</v>
      </c>
      <c r="N55" s="89">
        <v>13.691094855383827</v>
      </c>
      <c r="P55" s="130"/>
    </row>
    <row r="56" spans="1:16" ht="12">
      <c r="A56" s="48">
        <v>480</v>
      </c>
      <c r="B56" s="59" t="s">
        <v>26</v>
      </c>
      <c r="C56" s="88">
        <v>8.316124033459307</v>
      </c>
      <c r="D56" s="88">
        <v>4.147976785969724</v>
      </c>
      <c r="E56" s="88">
        <v>7.254116665703925</v>
      </c>
      <c r="F56" s="88">
        <v>6.324049879141414</v>
      </c>
      <c r="G56" s="88">
        <v>13.487744613591403</v>
      </c>
      <c r="H56" s="88">
        <v>2.0672551703353967</v>
      </c>
      <c r="I56" s="88">
        <v>11.621966093061916</v>
      </c>
      <c r="J56" s="88">
        <v>30.7355858869602</v>
      </c>
      <c r="K56" s="88">
        <v>3.117725311738151</v>
      </c>
      <c r="L56" s="88">
        <v>20.67437110424426</v>
      </c>
      <c r="M56" s="89">
        <v>13.673862723208735</v>
      </c>
      <c r="N56" s="89">
        <v>7.401519370385861</v>
      </c>
      <c r="P56" s="130"/>
    </row>
    <row r="57" spans="1:16" ht="12">
      <c r="A57" s="48">
        <v>490</v>
      </c>
      <c r="B57" s="59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9"/>
      <c r="N57" s="89"/>
      <c r="P57" s="130"/>
    </row>
    <row r="58" spans="1:16" ht="12">
      <c r="A58" s="59">
        <v>500</v>
      </c>
      <c r="B58" s="59" t="s">
        <v>25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P58" s="130"/>
    </row>
    <row r="59" spans="1:16" ht="12">
      <c r="A59" s="48">
        <v>510</v>
      </c>
      <c r="B59" s="59" t="s">
        <v>24</v>
      </c>
      <c r="C59" s="88">
        <v>16.198521235681728</v>
      </c>
      <c r="D59" s="88">
        <v>3.2503398058252424</v>
      </c>
      <c r="E59" s="88">
        <v>24.055265553180526</v>
      </c>
      <c r="F59" s="88">
        <v>15.657899741017939</v>
      </c>
      <c r="G59" s="88">
        <v>26.892817712934004</v>
      </c>
      <c r="H59" s="88">
        <v>66.84255634225059</v>
      </c>
      <c r="I59" s="88">
        <v>45.07115873829471</v>
      </c>
      <c r="J59" s="88">
        <v>32.84640189614301</v>
      </c>
      <c r="K59" s="88">
        <v>19.766731577126347</v>
      </c>
      <c r="L59" s="88">
        <v>31.950627665287335</v>
      </c>
      <c r="M59" s="89">
        <v>71.2829286867322</v>
      </c>
      <c r="N59" s="89">
        <v>64.96845397052499</v>
      </c>
      <c r="P59" s="130"/>
    </row>
    <row r="60" spans="1:16" ht="12">
      <c r="A60" s="48">
        <v>520</v>
      </c>
      <c r="B60" s="59" t="s">
        <v>23</v>
      </c>
      <c r="C60" s="88">
        <v>0</v>
      </c>
      <c r="D60" s="88">
        <v>0</v>
      </c>
      <c r="E60" s="88">
        <v>0</v>
      </c>
      <c r="F60" s="88">
        <v>5.270041565951179</v>
      </c>
      <c r="G60" s="88">
        <v>0</v>
      </c>
      <c r="H60" s="88">
        <v>12.60492811760335</v>
      </c>
      <c r="I60" s="88">
        <v>0</v>
      </c>
      <c r="J60" s="88">
        <v>5.179889957162266</v>
      </c>
      <c r="K60" s="88">
        <v>4.105034423212951</v>
      </c>
      <c r="L60" s="88">
        <v>0</v>
      </c>
      <c r="M60" s="89">
        <v>2.0448086425436576</v>
      </c>
      <c r="N60" s="89">
        <v>12.653623685751917</v>
      </c>
      <c r="P60" s="130"/>
    </row>
    <row r="61" spans="1:16" ht="12">
      <c r="A61" s="48">
        <v>521</v>
      </c>
      <c r="B61" s="59" t="s">
        <v>168</v>
      </c>
      <c r="C61" s="88">
        <v>3.244692523153158</v>
      </c>
      <c r="D61" s="88">
        <v>1.0306496361827986</v>
      </c>
      <c r="E61" s="88">
        <v>16.595420396390725</v>
      </c>
      <c r="F61" s="88">
        <v>4.161545195304399</v>
      </c>
      <c r="G61" s="88">
        <v>18.542764505986078</v>
      </c>
      <c r="H61" s="88">
        <v>18.653807521743264</v>
      </c>
      <c r="I61" s="88">
        <v>30.235972524139836</v>
      </c>
      <c r="J61" s="88">
        <v>33.69059617705514</v>
      </c>
      <c r="K61" s="88">
        <v>4.105034423212951</v>
      </c>
      <c r="L61" s="88">
        <v>18.058879595905886</v>
      </c>
      <c r="M61" s="89">
        <v>20.04675170409148</v>
      </c>
      <c r="N61" s="89">
        <v>25.599508247821632</v>
      </c>
      <c r="P61" s="130"/>
    </row>
    <row r="62" spans="1:16" ht="12">
      <c r="A62" s="48">
        <v>522</v>
      </c>
      <c r="B62" s="59" t="s">
        <v>167</v>
      </c>
      <c r="C62" s="88">
        <v>0</v>
      </c>
      <c r="D62" s="88">
        <v>2.166893203883495</v>
      </c>
      <c r="E62" s="88">
        <v>0</v>
      </c>
      <c r="F62" s="88">
        <v>1.0540083131902358</v>
      </c>
      <c r="G62" s="88">
        <v>0</v>
      </c>
      <c r="H62" s="88">
        <v>6.2444138925435935</v>
      </c>
      <c r="I62" s="88">
        <v>1.0300858315265111</v>
      </c>
      <c r="J62" s="88">
        <v>5.2282784092485</v>
      </c>
      <c r="K62" s="88">
        <v>2.1165018884692293</v>
      </c>
      <c r="L62" s="88">
        <v>0</v>
      </c>
      <c r="M62" s="89">
        <v>7.547307180633073</v>
      </c>
      <c r="N62" s="89">
        <v>11.794618857306451</v>
      </c>
      <c r="P62" s="130"/>
    </row>
    <row r="63" spans="1:16" ht="12">
      <c r="A63" s="48">
        <v>523</v>
      </c>
      <c r="B63" s="59" t="s">
        <v>166</v>
      </c>
      <c r="C63" s="88">
        <v>0</v>
      </c>
      <c r="D63" s="88">
        <v>0</v>
      </c>
      <c r="E63" s="88">
        <v>0</v>
      </c>
      <c r="F63" s="88">
        <v>0</v>
      </c>
      <c r="G63" s="88">
        <v>0</v>
      </c>
      <c r="H63" s="88">
        <v>0</v>
      </c>
      <c r="I63" s="88">
        <v>2.1311265877318175</v>
      </c>
      <c r="J63" s="88">
        <v>7.4028243339774535</v>
      </c>
      <c r="K63" s="88">
        <v>0</v>
      </c>
      <c r="L63" s="88">
        <v>0</v>
      </c>
      <c r="M63" s="89">
        <v>3.1453083501615406</v>
      </c>
      <c r="N63" s="89">
        <v>4.190937765984079</v>
      </c>
      <c r="P63" s="130"/>
    </row>
    <row r="64" spans="1:16" ht="12">
      <c r="A64" s="48">
        <v>526</v>
      </c>
      <c r="B64" s="59" t="s">
        <v>165</v>
      </c>
      <c r="C64" s="88">
        <v>1.110336104415094</v>
      </c>
      <c r="D64" s="88">
        <v>0</v>
      </c>
      <c r="E64" s="88">
        <v>1.0224665957195223</v>
      </c>
      <c r="F64" s="88">
        <v>1.0540083131902358</v>
      </c>
      <c r="G64" s="88">
        <v>1.0438319721956033</v>
      </c>
      <c r="H64" s="88">
        <v>2.103349972601853</v>
      </c>
      <c r="I64" s="88">
        <v>0</v>
      </c>
      <c r="J64" s="88">
        <v>2.135088254781243</v>
      </c>
      <c r="K64" s="88">
        <v>0</v>
      </c>
      <c r="L64" s="88">
        <v>4.247342333317536</v>
      </c>
      <c r="M64" s="89">
        <v>4.091705732194123</v>
      </c>
      <c r="N64" s="89">
        <v>1.0477344414960197</v>
      </c>
      <c r="P64" s="130"/>
    </row>
    <row r="65" spans="1:16" ht="12">
      <c r="A65" s="48">
        <v>527</v>
      </c>
      <c r="B65" s="59" t="s">
        <v>164</v>
      </c>
      <c r="C65" s="88">
        <v>1.0240203143229702</v>
      </c>
      <c r="D65" s="88">
        <v>0</v>
      </c>
      <c r="E65" s="88">
        <v>0</v>
      </c>
      <c r="F65" s="88">
        <v>2.0754376599207873</v>
      </c>
      <c r="G65" s="88">
        <v>0</v>
      </c>
      <c r="H65" s="88">
        <v>0</v>
      </c>
      <c r="I65" s="88">
        <v>1.0300858315265111</v>
      </c>
      <c r="J65" s="88">
        <v>2.135088254781243</v>
      </c>
      <c r="K65" s="88">
        <v>1.0582509442346146</v>
      </c>
      <c r="L65" s="88">
        <v>0</v>
      </c>
      <c r="M65" s="89">
        <v>2.0448086425436576</v>
      </c>
      <c r="N65" s="89">
        <v>0</v>
      </c>
      <c r="P65" s="130"/>
    </row>
    <row r="66" spans="1:16" ht="12">
      <c r="A66" s="48">
        <v>530</v>
      </c>
      <c r="B66" s="59" t="s">
        <v>22</v>
      </c>
      <c r="C66" s="88">
        <v>1.110336104415094</v>
      </c>
      <c r="D66" s="88">
        <v>0</v>
      </c>
      <c r="E66" s="88">
        <v>0</v>
      </c>
      <c r="F66" s="88">
        <v>0</v>
      </c>
      <c r="G66" s="88">
        <v>3.115081711596522</v>
      </c>
      <c r="H66" s="88">
        <v>8.398228172399644</v>
      </c>
      <c r="I66" s="88">
        <v>9.160622286815517</v>
      </c>
      <c r="J66" s="88">
        <v>12.459875890227327</v>
      </c>
      <c r="K66" s="88">
        <v>6.349505665407689</v>
      </c>
      <c r="L66" s="88">
        <v>3.137247623567626</v>
      </c>
      <c r="M66" s="89">
        <v>14.626949783295851</v>
      </c>
      <c r="N66" s="89">
        <v>1.0477344414960197</v>
      </c>
      <c r="P66" s="130"/>
    </row>
    <row r="67" spans="1:16" ht="12">
      <c r="A67" s="48">
        <v>540</v>
      </c>
      <c r="B67" s="59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9"/>
      <c r="N67" s="89"/>
      <c r="P67" s="130"/>
    </row>
    <row r="68" spans="1:16" ht="12">
      <c r="A68" s="48">
        <v>550</v>
      </c>
      <c r="B68" s="59" t="s">
        <v>21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9"/>
      <c r="N68" s="89"/>
      <c r="P68" s="130"/>
    </row>
    <row r="69" spans="1:16" ht="12">
      <c r="A69" s="48">
        <v>560</v>
      </c>
      <c r="B69" s="59" t="s">
        <v>20</v>
      </c>
      <c r="C69" s="88">
        <v>54.5774837473377</v>
      </c>
      <c r="D69" s="88">
        <v>25.247109472910353</v>
      </c>
      <c r="E69" s="88">
        <v>72.19474971469309</v>
      </c>
      <c r="F69" s="88">
        <v>83.37359766760319</v>
      </c>
      <c r="G69" s="88">
        <v>129.18841836753694</v>
      </c>
      <c r="H69" s="88">
        <v>187.68351425884882</v>
      </c>
      <c r="I69" s="88">
        <v>208.06161833536245</v>
      </c>
      <c r="J69" s="88">
        <v>235.4641084656431</v>
      </c>
      <c r="K69" s="88">
        <v>108.55156682433334</v>
      </c>
      <c r="L69" s="88">
        <v>109.30152313595842</v>
      </c>
      <c r="M69" s="89">
        <v>181.44611753112594</v>
      </c>
      <c r="N69" s="89">
        <v>225.14328458587966</v>
      </c>
      <c r="P69" s="130"/>
    </row>
    <row r="70" spans="1:16" ht="12">
      <c r="A70" s="48">
        <v>570</v>
      </c>
      <c r="B70" s="59" t="s">
        <v>19</v>
      </c>
      <c r="C70" s="88">
        <v>0</v>
      </c>
      <c r="D70" s="88">
        <v>2.166893203883495</v>
      </c>
      <c r="E70" s="88">
        <v>0</v>
      </c>
      <c r="F70" s="88">
        <v>7.37805819233165</v>
      </c>
      <c r="G70" s="88">
        <v>9.190616073234814</v>
      </c>
      <c r="H70" s="88">
        <v>13.671774821912043</v>
      </c>
      <c r="I70" s="88">
        <v>7.288757992919486</v>
      </c>
      <c r="J70" s="88">
        <v>12.613241178948904</v>
      </c>
      <c r="K70" s="88">
        <v>5.23422720020738</v>
      </c>
      <c r="L70" s="88">
        <v>9.643386677521402</v>
      </c>
      <c r="M70" s="89">
        <v>17.791902830886887</v>
      </c>
      <c r="N70" s="89">
        <v>9.673421605735403</v>
      </c>
      <c r="P70" s="130"/>
    </row>
    <row r="71" spans="1:16" ht="12">
      <c r="A71" s="48">
        <v>580</v>
      </c>
      <c r="B71" s="59" t="s">
        <v>18</v>
      </c>
      <c r="C71" s="88">
        <v>0</v>
      </c>
      <c r="D71" s="88">
        <v>1.0834466019417475</v>
      </c>
      <c r="E71" s="88">
        <v>0</v>
      </c>
      <c r="F71" s="88">
        <v>7.37805819233165</v>
      </c>
      <c r="G71" s="88">
        <v>9.190616073234814</v>
      </c>
      <c r="H71" s="88">
        <v>2.103349972601853</v>
      </c>
      <c r="I71" s="88">
        <v>4.19129825078484</v>
      </c>
      <c r="J71" s="88">
        <v>11.545697051558285</v>
      </c>
      <c r="K71" s="88">
        <v>5.23422720020738</v>
      </c>
      <c r="L71" s="88">
        <v>9.643386677521402</v>
      </c>
      <c r="M71" s="89">
        <v>17.791902830886887</v>
      </c>
      <c r="N71" s="89">
        <v>5.335487416804363</v>
      </c>
      <c r="P71" s="130"/>
    </row>
    <row r="72" spans="1:16" ht="12">
      <c r="A72" s="48">
        <v>590</v>
      </c>
      <c r="B72" s="59" t="s">
        <v>17</v>
      </c>
      <c r="C72" s="88">
        <v>0</v>
      </c>
      <c r="D72" s="88">
        <v>1.0834466019417475</v>
      </c>
      <c r="E72" s="88">
        <v>0</v>
      </c>
      <c r="F72" s="88">
        <v>0</v>
      </c>
      <c r="G72" s="88">
        <v>0</v>
      </c>
      <c r="H72" s="88">
        <v>11.56842484931019</v>
      </c>
      <c r="I72" s="88">
        <v>3.097459742134646</v>
      </c>
      <c r="J72" s="88">
        <v>5.179889957162266</v>
      </c>
      <c r="K72" s="88">
        <v>0</v>
      </c>
      <c r="L72" s="88">
        <v>0</v>
      </c>
      <c r="M72" s="89">
        <v>4.124729785732686</v>
      </c>
      <c r="N72" s="89">
        <v>4.337934188931041</v>
      </c>
      <c r="P72" s="130"/>
    </row>
    <row r="73" spans="1:16" ht="12">
      <c r="A73" s="48">
        <v>600</v>
      </c>
      <c r="B73" s="59" t="s">
        <v>16</v>
      </c>
      <c r="C73" s="88">
        <v>54.5774837473377</v>
      </c>
      <c r="D73" s="88">
        <v>24.163662870968608</v>
      </c>
      <c r="E73" s="88">
        <v>72.19474971469309</v>
      </c>
      <c r="F73" s="88">
        <v>81.26558104122272</v>
      </c>
      <c r="G73" s="88">
        <v>124.0185011215298</v>
      </c>
      <c r="H73" s="88">
        <v>185.58016428624697</v>
      </c>
      <c r="I73" s="88">
        <v>200.772860342443</v>
      </c>
      <c r="J73" s="88">
        <v>223.9184114140848</v>
      </c>
      <c r="K73" s="88">
        <v>106.4920924568298</v>
      </c>
      <c r="L73" s="88">
        <v>99.65813645843704</v>
      </c>
      <c r="M73" s="89">
        <v>165.71657959310534</v>
      </c>
      <c r="N73" s="89">
        <v>219.80779716907531</v>
      </c>
      <c r="P73" s="130"/>
    </row>
    <row r="74" spans="1:16" ht="12">
      <c r="A74" s="48">
        <v>610</v>
      </c>
      <c r="B74" s="59"/>
      <c r="C74" s="60"/>
      <c r="D74" s="60"/>
      <c r="E74" s="60"/>
      <c r="F74" s="88"/>
      <c r="G74" s="88"/>
      <c r="H74" s="88"/>
      <c r="I74" s="88"/>
      <c r="J74" s="88"/>
      <c r="K74" s="88"/>
      <c r="L74" s="88"/>
      <c r="M74" s="89"/>
      <c r="N74" s="89"/>
      <c r="P74" s="130"/>
    </row>
    <row r="75" spans="1:16" ht="12">
      <c r="A75" s="48">
        <v>620</v>
      </c>
      <c r="B75" s="59" t="s">
        <v>15</v>
      </c>
      <c r="C75" s="88">
        <v>1.0240203143229702</v>
      </c>
      <c r="D75" s="88">
        <v>0</v>
      </c>
      <c r="E75" s="88">
        <v>0</v>
      </c>
      <c r="F75" s="88">
        <v>4.150875319841575</v>
      </c>
      <c r="G75" s="88">
        <v>0</v>
      </c>
      <c r="H75" s="88">
        <v>11.56842484931019</v>
      </c>
      <c r="I75" s="88">
        <v>4.129946322846195</v>
      </c>
      <c r="J75" s="88">
        <v>16.808967739685233</v>
      </c>
      <c r="K75" s="88">
        <v>3.1107681558410896</v>
      </c>
      <c r="L75" s="88">
        <v>3.2144622258404674</v>
      </c>
      <c r="M75" s="89">
        <v>18.136400689703635</v>
      </c>
      <c r="N75" s="89">
        <v>2.07403436434379</v>
      </c>
      <c r="P75" s="130"/>
    </row>
    <row r="76" spans="1:16" ht="12">
      <c r="A76" s="48">
        <v>630</v>
      </c>
      <c r="B76" s="59" t="s">
        <v>14</v>
      </c>
      <c r="C76" s="88">
        <v>0</v>
      </c>
      <c r="D76" s="88">
        <v>0</v>
      </c>
      <c r="E76" s="88">
        <v>0</v>
      </c>
      <c r="F76" s="88">
        <v>0</v>
      </c>
      <c r="G76" s="88">
        <v>0</v>
      </c>
      <c r="H76" s="88">
        <v>11.56842484931019</v>
      </c>
      <c r="I76" s="88">
        <v>0</v>
      </c>
      <c r="J76" s="88">
        <v>4.156268890788617</v>
      </c>
      <c r="K76" s="88">
        <v>1.0297371837517681</v>
      </c>
      <c r="L76" s="88">
        <v>0</v>
      </c>
      <c r="M76" s="89">
        <v>0</v>
      </c>
      <c r="N76" s="89">
        <v>0</v>
      </c>
      <c r="P76" s="130"/>
    </row>
    <row r="77" spans="1:16" ht="12">
      <c r="A77" s="48">
        <v>640</v>
      </c>
      <c r="B77" s="59" t="s">
        <v>13</v>
      </c>
      <c r="C77" s="88">
        <v>0</v>
      </c>
      <c r="D77" s="88">
        <v>0</v>
      </c>
      <c r="E77" s="88">
        <v>0</v>
      </c>
      <c r="F77" s="88">
        <v>4.150875319841575</v>
      </c>
      <c r="G77" s="88">
        <v>0</v>
      </c>
      <c r="H77" s="88">
        <v>0</v>
      </c>
      <c r="I77" s="88">
        <v>4.129946322846195</v>
      </c>
      <c r="J77" s="88">
        <v>4.270176509562486</v>
      </c>
      <c r="K77" s="88">
        <v>2.081030972089322</v>
      </c>
      <c r="L77" s="88">
        <v>3.2144622258404674</v>
      </c>
      <c r="M77" s="89">
        <v>4.401998830471532</v>
      </c>
      <c r="N77" s="89">
        <v>1.033015976790749</v>
      </c>
      <c r="P77" s="130"/>
    </row>
    <row r="78" spans="1:16" ht="12">
      <c r="A78" s="48">
        <v>650</v>
      </c>
      <c r="B78" s="59" t="s">
        <v>12</v>
      </c>
      <c r="C78" s="88">
        <v>1.0240203143229702</v>
      </c>
      <c r="D78" s="88">
        <v>0</v>
      </c>
      <c r="E78" s="88">
        <v>0</v>
      </c>
      <c r="F78" s="88">
        <v>0</v>
      </c>
      <c r="G78" s="88">
        <v>0</v>
      </c>
      <c r="H78" s="88">
        <v>0</v>
      </c>
      <c r="I78" s="88">
        <v>0</v>
      </c>
      <c r="J78" s="88">
        <v>8.38252233933413</v>
      </c>
      <c r="K78" s="88">
        <v>0</v>
      </c>
      <c r="L78" s="88">
        <v>0</v>
      </c>
      <c r="M78" s="89">
        <v>13.734401859232102</v>
      </c>
      <c r="N78" s="89">
        <v>1.041018387553041</v>
      </c>
      <c r="P78" s="130"/>
    </row>
    <row r="79" spans="1:16" ht="12">
      <c r="A79" s="48">
        <v>660</v>
      </c>
      <c r="B79" s="59"/>
      <c r="C79" s="60"/>
      <c r="D79" s="60"/>
      <c r="E79" s="60"/>
      <c r="F79" s="88"/>
      <c r="G79" s="88"/>
      <c r="H79" s="88"/>
      <c r="I79" s="88"/>
      <c r="J79" s="88"/>
      <c r="K79" s="88"/>
      <c r="L79" s="88"/>
      <c r="M79" s="89"/>
      <c r="N79" s="89"/>
      <c r="P79" s="130"/>
    </row>
    <row r="80" spans="1:16" ht="12">
      <c r="A80" s="48">
        <v>670</v>
      </c>
      <c r="B80" s="59" t="s">
        <v>11</v>
      </c>
      <c r="C80" s="60">
        <v>3.260187713012601</v>
      </c>
      <c r="D80" s="60">
        <v>1.0834466019417475</v>
      </c>
      <c r="E80" s="60">
        <v>11.286458363727807</v>
      </c>
      <c r="F80" s="88">
        <v>2.042858693461103</v>
      </c>
      <c r="G80" s="88">
        <v>9.217461679160937</v>
      </c>
      <c r="H80" s="88">
        <v>6.310049917805559</v>
      </c>
      <c r="I80" s="88">
        <v>10.454771910547889</v>
      </c>
      <c r="J80" s="88">
        <v>13.601869966444106</v>
      </c>
      <c r="K80" s="88">
        <v>10.490011005000547</v>
      </c>
      <c r="L80" s="88">
        <v>14.726740262892962</v>
      </c>
      <c r="M80" s="89">
        <v>12.61149783034239</v>
      </c>
      <c r="N80" s="89">
        <v>8.3684434240822</v>
      </c>
      <c r="P80" s="130"/>
    </row>
    <row r="81" spans="1:16" ht="12">
      <c r="A81" s="48">
        <v>680</v>
      </c>
      <c r="B81" s="59" t="s">
        <v>10</v>
      </c>
      <c r="C81" s="60">
        <v>12.899109651585041</v>
      </c>
      <c r="D81" s="60">
        <v>6.500679611650485</v>
      </c>
      <c r="E81" s="60">
        <v>26.94289550136733</v>
      </c>
      <c r="F81" s="88">
        <v>25.127880150730924</v>
      </c>
      <c r="G81" s="88">
        <v>22.73390402914188</v>
      </c>
      <c r="H81" s="88">
        <v>43.809056616232084</v>
      </c>
      <c r="I81" s="88">
        <v>60.93245420343507</v>
      </c>
      <c r="J81" s="88">
        <v>25.4940508949887</v>
      </c>
      <c r="K81" s="88">
        <v>25.142083954179732</v>
      </c>
      <c r="L81" s="88">
        <v>36.96959397016596</v>
      </c>
      <c r="M81" s="89">
        <v>43.20311428042651</v>
      </c>
      <c r="N81" s="89">
        <v>86.89019901157026</v>
      </c>
      <c r="P81" s="130"/>
    </row>
    <row r="82" spans="1:16" ht="12">
      <c r="A82" s="48">
        <v>690</v>
      </c>
      <c r="B82" s="59" t="s">
        <v>9</v>
      </c>
      <c r="C82" s="88">
        <v>2.220672208830188</v>
      </c>
      <c r="D82" s="88">
        <v>0</v>
      </c>
      <c r="E82" s="88">
        <v>2.1235848130651678</v>
      </c>
      <c r="F82" s="88">
        <v>2.054008313190236</v>
      </c>
      <c r="G82" s="88">
        <v>1.0438319721956033</v>
      </c>
      <c r="H82" s="88">
        <v>1.0516749863009265</v>
      </c>
      <c r="I82" s="88">
        <v>1.0655632938659088</v>
      </c>
      <c r="J82" s="88">
        <v>13.87807365607808</v>
      </c>
      <c r="K82" s="88">
        <v>2.1165018884692293</v>
      </c>
      <c r="L82" s="88">
        <v>3.2144622258404674</v>
      </c>
      <c r="M82" s="89">
        <v>6.602998245707299</v>
      </c>
      <c r="N82" s="89">
        <v>0</v>
      </c>
      <c r="P82" s="130"/>
    </row>
    <row r="83" spans="1:16" ht="12">
      <c r="A83" s="48">
        <v>700</v>
      </c>
      <c r="B83" s="59" t="s">
        <v>8</v>
      </c>
      <c r="C83" s="88">
        <v>0</v>
      </c>
      <c r="D83" s="88">
        <v>0</v>
      </c>
      <c r="E83" s="88">
        <v>0</v>
      </c>
      <c r="F83" s="88">
        <v>0</v>
      </c>
      <c r="G83" s="88">
        <v>1.0438319721956033</v>
      </c>
      <c r="H83" s="88">
        <v>0</v>
      </c>
      <c r="I83" s="88">
        <v>1.0300858315265111</v>
      </c>
      <c r="J83" s="88">
        <v>6.405264764343729</v>
      </c>
      <c r="K83" s="88">
        <v>0</v>
      </c>
      <c r="L83" s="88">
        <v>0</v>
      </c>
      <c r="M83" s="89">
        <v>0</v>
      </c>
      <c r="N83" s="89">
        <v>2.1689670944655206</v>
      </c>
      <c r="P83" s="130"/>
    </row>
    <row r="84" spans="1:16" ht="12">
      <c r="A84" s="48">
        <v>710</v>
      </c>
      <c r="B84" s="59" t="s">
        <v>7</v>
      </c>
      <c r="C84" s="88">
        <v>1.0240203143229702</v>
      </c>
      <c r="D84" s="88">
        <v>0</v>
      </c>
      <c r="E84" s="88">
        <v>0</v>
      </c>
      <c r="F84" s="88">
        <v>1</v>
      </c>
      <c r="G84" s="88">
        <v>0</v>
      </c>
      <c r="H84" s="88">
        <v>0</v>
      </c>
      <c r="I84" s="88">
        <v>1.0655632938659088</v>
      </c>
      <c r="J84" s="88">
        <v>6.2474340845528875</v>
      </c>
      <c r="K84" s="88">
        <v>1.0582509442346146</v>
      </c>
      <c r="L84" s="88">
        <v>0</v>
      </c>
      <c r="M84" s="89">
        <v>8.388094093834795</v>
      </c>
      <c r="N84" s="89">
        <v>1.0844835472327603</v>
      </c>
      <c r="P84" s="130"/>
    </row>
    <row r="85" spans="1:16" ht="12">
      <c r="A85" s="48">
        <v>715</v>
      </c>
      <c r="B85" s="59" t="s">
        <v>22</v>
      </c>
      <c r="C85" s="88">
        <v>2.220672208830188</v>
      </c>
      <c r="D85" s="88">
        <v>1.0834466019417475</v>
      </c>
      <c r="E85" s="88">
        <v>4.2471696261303356</v>
      </c>
      <c r="F85" s="88">
        <v>2.048193631192515</v>
      </c>
      <c r="G85" s="88">
        <v>1.0438319721956033</v>
      </c>
      <c r="H85" s="88">
        <v>1.0516749863009265</v>
      </c>
      <c r="I85" s="88">
        <v>0</v>
      </c>
      <c r="J85" s="88">
        <v>8.340979788649506</v>
      </c>
      <c r="K85" s="88">
        <v>5.291254721173074</v>
      </c>
      <c r="L85" s="88">
        <v>12.621414659367172</v>
      </c>
      <c r="M85" s="89">
        <v>17.105218243270464</v>
      </c>
      <c r="N85" s="89">
        <v>3.253450641698281</v>
      </c>
      <c r="P85" s="130"/>
    </row>
    <row r="86" spans="1:16" ht="12">
      <c r="A86" s="48">
        <v>720</v>
      </c>
      <c r="B86" s="59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9"/>
      <c r="N86" s="89"/>
      <c r="P86" s="130"/>
    </row>
    <row r="87" spans="1:16" ht="12">
      <c r="A87" s="48">
        <v>730</v>
      </c>
      <c r="B87" s="59" t="s">
        <v>6</v>
      </c>
      <c r="C87" s="60"/>
      <c r="D87" s="60"/>
      <c r="E87" s="60"/>
      <c r="F87" s="88"/>
      <c r="G87" s="88"/>
      <c r="H87" s="88"/>
      <c r="I87" s="88"/>
      <c r="J87" s="88"/>
      <c r="K87" s="88"/>
      <c r="L87" s="88"/>
      <c r="M87" s="89"/>
      <c r="N87" s="89"/>
      <c r="P87" s="130"/>
    </row>
    <row r="88" spans="1:16" ht="12">
      <c r="A88" s="48">
        <v>740</v>
      </c>
      <c r="B88" s="59" t="s">
        <v>163</v>
      </c>
      <c r="C88" s="87">
        <v>40.96986527603514</v>
      </c>
      <c r="D88" s="87">
        <v>21.027297909766926</v>
      </c>
      <c r="E88" s="87">
        <v>19.340589803113</v>
      </c>
      <c r="F88" s="87">
        <v>29.25888934216697</v>
      </c>
      <c r="G88" s="87">
        <v>31.683764481517546</v>
      </c>
      <c r="H88" s="87">
        <v>41.91193559475293</v>
      </c>
      <c r="I88" s="87">
        <v>20.94929811617632</v>
      </c>
      <c r="J88" s="87">
        <v>33.12082791200826</v>
      </c>
      <c r="K88" s="87">
        <v>40.36782391801662</v>
      </c>
      <c r="L88" s="87">
        <v>30.980276656236693</v>
      </c>
      <c r="M88" s="86">
        <v>25.710142809319752</v>
      </c>
      <c r="N88" s="86">
        <v>34.579333238084615</v>
      </c>
      <c r="P88" s="130"/>
    </row>
    <row r="89" spans="1:16" ht="12">
      <c r="A89" s="48">
        <v>750</v>
      </c>
      <c r="B89" s="59" t="s">
        <v>162</v>
      </c>
      <c r="C89" s="87">
        <v>59.03013472396486</v>
      </c>
      <c r="D89" s="87">
        <v>78.97270209023307</v>
      </c>
      <c r="E89" s="87">
        <v>80.65941019688702</v>
      </c>
      <c r="F89" s="87">
        <v>70.74111065783303</v>
      </c>
      <c r="G89" s="87">
        <v>68.31623551848246</v>
      </c>
      <c r="H89" s="87">
        <v>58.08806440524713</v>
      </c>
      <c r="I89" s="87">
        <v>79.05070188382376</v>
      </c>
      <c r="J89" s="87">
        <v>66.87917208799166</v>
      </c>
      <c r="K89" s="87">
        <v>59.63217608198337</v>
      </c>
      <c r="L89" s="87">
        <v>69.01972334376322</v>
      </c>
      <c r="M89" s="86">
        <v>74.28985719068024</v>
      </c>
      <c r="N89" s="86">
        <v>65.42066676191534</v>
      </c>
      <c r="P89" s="130"/>
    </row>
    <row r="90" spans="1:16" ht="12">
      <c r="A90" s="48">
        <v>760</v>
      </c>
      <c r="B90" s="59" t="s">
        <v>5</v>
      </c>
      <c r="C90" s="87">
        <v>6.118787277967347</v>
      </c>
      <c r="D90" s="87">
        <v>8.888460565021427</v>
      </c>
      <c r="E90" s="87">
        <v>5.858884175606621</v>
      </c>
      <c r="F90" s="87">
        <v>8.550428234915872</v>
      </c>
      <c r="G90" s="87">
        <v>5.365842463158209</v>
      </c>
      <c r="H90" s="87">
        <v>4.97989908446553</v>
      </c>
      <c r="I90" s="87">
        <v>6.657793181821987</v>
      </c>
      <c r="J90" s="87">
        <v>5.194731763489049</v>
      </c>
      <c r="K90" s="87">
        <v>4.658946293340311</v>
      </c>
      <c r="L90" s="87">
        <v>6.015089014442564</v>
      </c>
      <c r="M90" s="86">
        <v>7.901560669792347</v>
      </c>
      <c r="N90" s="86">
        <v>6.096107078394531</v>
      </c>
      <c r="P90" s="130"/>
    </row>
    <row r="91" spans="1:16" ht="12">
      <c r="A91" s="48">
        <v>770</v>
      </c>
      <c r="B91" s="59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88"/>
      <c r="N91" s="88"/>
      <c r="P91" s="130"/>
    </row>
    <row r="92" spans="1:16" ht="12">
      <c r="A92" s="48">
        <v>780</v>
      </c>
      <c r="B92" s="59" t="s">
        <v>4</v>
      </c>
      <c r="C92" s="60">
        <v>0</v>
      </c>
      <c r="D92" s="60">
        <v>0</v>
      </c>
      <c r="E92" s="60">
        <v>10.224665957195223</v>
      </c>
      <c r="F92" s="60">
        <v>0</v>
      </c>
      <c r="G92" s="60">
        <v>1.0438319721956033</v>
      </c>
      <c r="H92" s="60">
        <v>1.0336275851676984</v>
      </c>
      <c r="I92" s="60">
        <v>0</v>
      </c>
      <c r="J92" s="60">
        <v>4.200191951805589</v>
      </c>
      <c r="K92" s="60">
        <v>1.0227800278547072</v>
      </c>
      <c r="L92" s="60">
        <v>0</v>
      </c>
      <c r="M92" s="88">
        <v>1.100499707617883</v>
      </c>
      <c r="N92" s="88">
        <v>2.1174995240235095</v>
      </c>
      <c r="P92" s="130"/>
    </row>
    <row r="93" spans="1:16" ht="12">
      <c r="A93" s="48">
        <v>790</v>
      </c>
      <c r="B93" s="59" t="s">
        <v>3</v>
      </c>
      <c r="C93" s="60">
        <v>76.11583005382656</v>
      </c>
      <c r="D93" s="60">
        <v>30.66434248261909</v>
      </c>
      <c r="E93" s="60">
        <v>104.52525887034942</v>
      </c>
      <c r="F93" s="60">
        <v>106.16046363746582</v>
      </c>
      <c r="G93" s="60">
        <v>156.02033575468383</v>
      </c>
      <c r="H93" s="60">
        <v>230.47411500792086</v>
      </c>
      <c r="I93" s="60">
        <v>265.7643059440453</v>
      </c>
      <c r="J93" s="60">
        <v>292.93400984952746</v>
      </c>
      <c r="K93" s="60">
        <v>142.20208640466697</v>
      </c>
      <c r="L93" s="60">
        <v>170.45733090627908</v>
      </c>
      <c r="M93" s="88">
        <v>250.86507345009514</v>
      </c>
      <c r="N93" s="88">
        <v>310.9429742307105</v>
      </c>
      <c r="P93" s="130"/>
    </row>
    <row r="94" spans="1:16" ht="12">
      <c r="A94" s="48">
        <v>800</v>
      </c>
      <c r="B94" s="59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88"/>
      <c r="N94" s="88"/>
      <c r="P94" s="130"/>
    </row>
    <row r="95" spans="1:16" ht="12">
      <c r="A95" s="48">
        <v>810</v>
      </c>
      <c r="B95" s="59" t="s">
        <v>2</v>
      </c>
      <c r="C95" s="60">
        <v>4.441344417660376</v>
      </c>
      <c r="D95" s="60">
        <v>2.166893203883495</v>
      </c>
      <c r="E95" s="60">
        <v>6.370754439195503</v>
      </c>
      <c r="F95" s="60">
        <v>22.829244919057448</v>
      </c>
      <c r="G95" s="60">
        <v>12.4439126413958</v>
      </c>
      <c r="H95" s="60">
        <v>14.672183287938747</v>
      </c>
      <c r="I95" s="60">
        <v>34.785340357766806</v>
      </c>
      <c r="J95" s="60">
        <v>47.2900856331669</v>
      </c>
      <c r="K95" s="60">
        <v>14.61591689590468</v>
      </c>
      <c r="L95" s="60">
        <v>18.136155169286003</v>
      </c>
      <c r="M95" s="88">
        <v>15.406995906650366</v>
      </c>
      <c r="N95" s="88">
        <v>9.723602819358103</v>
      </c>
      <c r="P95" s="130"/>
    </row>
    <row r="96" spans="1:16" ht="12">
      <c r="A96" s="48">
        <v>820</v>
      </c>
      <c r="B96" s="59" t="s">
        <v>1</v>
      </c>
      <c r="C96" s="60">
        <v>71.67448563616618</v>
      </c>
      <c r="D96" s="60">
        <v>28.4974492787356</v>
      </c>
      <c r="E96" s="60">
        <v>108.37917038834917</v>
      </c>
      <c r="F96" s="60">
        <v>83.33121871840841</v>
      </c>
      <c r="G96" s="60">
        <v>144.62025508548365</v>
      </c>
      <c r="H96" s="60">
        <v>216.83555930514984</v>
      </c>
      <c r="I96" s="60">
        <v>230.9789655862787</v>
      </c>
      <c r="J96" s="60">
        <v>249.84411616816595</v>
      </c>
      <c r="K96" s="60">
        <v>128.608949536617</v>
      </c>
      <c r="L96" s="60">
        <v>152.32117573699304</v>
      </c>
      <c r="M96" s="88">
        <v>236.55857725106267</v>
      </c>
      <c r="N96" s="88">
        <v>303.3368709353758</v>
      </c>
      <c r="P96" s="130"/>
    </row>
    <row r="97" spans="1:16" ht="12">
      <c r="A97" s="48">
        <v>830</v>
      </c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88"/>
      <c r="N97" s="88"/>
      <c r="P97" s="130"/>
    </row>
    <row r="98" spans="1:16" ht="12">
      <c r="A98" s="48">
        <v>840</v>
      </c>
      <c r="B98" s="59" t="s">
        <v>0</v>
      </c>
      <c r="C98" s="60">
        <v>71.67448563616618</v>
      </c>
      <c r="D98" s="60">
        <v>28.4974492787356</v>
      </c>
      <c r="E98" s="60">
        <v>98.15450443115394</v>
      </c>
      <c r="F98" s="60">
        <v>83.33121871840841</v>
      </c>
      <c r="G98" s="60">
        <v>143.57642311328803</v>
      </c>
      <c r="H98" s="60">
        <v>215.80193171998215</v>
      </c>
      <c r="I98" s="60">
        <v>230.9789655862787</v>
      </c>
      <c r="J98" s="60">
        <v>249.84411616816595</v>
      </c>
      <c r="K98" s="60">
        <v>127.58616950876227</v>
      </c>
      <c r="L98" s="60">
        <v>152.32117573699304</v>
      </c>
      <c r="M98" s="88">
        <v>236.55857725106267</v>
      </c>
      <c r="N98" s="88">
        <v>302.3038549585851</v>
      </c>
      <c r="P98" s="130"/>
    </row>
    <row r="99" spans="1:16" ht="12">
      <c r="A99" s="48">
        <v>850</v>
      </c>
      <c r="B99" s="59"/>
      <c r="C99" s="60"/>
      <c r="D99" s="60"/>
      <c r="E99" s="60"/>
      <c r="F99" s="60"/>
      <c r="G99" s="60"/>
      <c r="H99" s="88"/>
      <c r="I99" s="88"/>
      <c r="J99" s="88"/>
      <c r="K99" s="88"/>
      <c r="L99" s="88"/>
      <c r="M99" s="88"/>
      <c r="N99" s="88"/>
      <c r="P99" s="130"/>
    </row>
    <row r="100" spans="1:16" ht="12">
      <c r="A100" s="48">
        <v>851</v>
      </c>
      <c r="B100" s="59" t="s">
        <v>123</v>
      </c>
      <c r="C100" s="88">
        <v>40.08312448362991</v>
      </c>
      <c r="D100" s="88">
        <v>48.82449687578209</v>
      </c>
      <c r="E100" s="88">
        <v>48.600081498748054</v>
      </c>
      <c r="F100" s="88">
        <v>45.98461809794609</v>
      </c>
      <c r="G100" s="88">
        <v>38.02962460000403</v>
      </c>
      <c r="H100" s="88">
        <v>36.88802454363756</v>
      </c>
      <c r="I100" s="88">
        <v>45.00146057083397</v>
      </c>
      <c r="J100" s="88">
        <v>38.577550386435966</v>
      </c>
      <c r="K100" s="88">
        <v>42.49642810559082</v>
      </c>
      <c r="L100" s="88">
        <v>46.54881332450644</v>
      </c>
      <c r="M100" s="88">
        <v>41.04284602842703</v>
      </c>
      <c r="N100" s="88">
        <v>36.75178725001363</v>
      </c>
      <c r="P100" s="130"/>
    </row>
    <row r="101" spans="1:16" ht="12">
      <c r="A101" s="48">
        <v>852</v>
      </c>
      <c r="B101" s="59" t="s">
        <v>124</v>
      </c>
      <c r="C101" s="87">
        <v>1.7628167497398184</v>
      </c>
      <c r="D101" s="87">
        <v>1.5987677493329044</v>
      </c>
      <c r="E101" s="87">
        <v>2.1918312127086064</v>
      </c>
      <c r="F101" s="87">
        <v>2.0434796195255576</v>
      </c>
      <c r="G101" s="87">
        <v>1.9225001323610054</v>
      </c>
      <c r="H101" s="86">
        <v>2.0383765039667376</v>
      </c>
      <c r="I101" s="86">
        <v>2.1205742616792254</v>
      </c>
      <c r="J101" s="86">
        <v>2.057877420982179</v>
      </c>
      <c r="K101" s="86">
        <v>1.7158286588304632</v>
      </c>
      <c r="L101" s="86">
        <v>1.6837572593928378</v>
      </c>
      <c r="M101" s="86">
        <v>1.7830297451638912</v>
      </c>
      <c r="N101" s="86">
        <v>1.7617584245590348</v>
      </c>
      <c r="P101" s="130"/>
    </row>
    <row r="102" spans="1:16" ht="12">
      <c r="A102" s="48">
        <v>860</v>
      </c>
      <c r="M102" s="84"/>
      <c r="N102" s="84"/>
      <c r="P102" s="130"/>
    </row>
    <row r="103" spans="1:16" ht="12">
      <c r="A103" s="48">
        <v>870</v>
      </c>
      <c r="B103" s="48" t="s">
        <v>151</v>
      </c>
      <c r="M103" s="84"/>
      <c r="N103" s="84"/>
      <c r="P103" s="130"/>
    </row>
    <row r="104" spans="1:16" ht="12">
      <c r="A104" s="48">
        <v>880</v>
      </c>
      <c r="B104" s="48" t="s">
        <v>161</v>
      </c>
      <c r="M104" s="84"/>
      <c r="N104" s="84"/>
      <c r="P104" s="130"/>
    </row>
    <row r="105" spans="1:16" ht="12">
      <c r="A105" s="48">
        <v>890</v>
      </c>
      <c r="B105" s="48" t="s">
        <v>152</v>
      </c>
      <c r="M105" s="84"/>
      <c r="N105" s="84"/>
      <c r="P105" s="130"/>
    </row>
    <row r="106" spans="1:16" ht="12">
      <c r="A106" s="48">
        <v>891</v>
      </c>
      <c r="B106" s="85"/>
      <c r="M106" s="84"/>
      <c r="N106" s="84"/>
      <c r="P106" s="130"/>
    </row>
    <row r="107" s="47" customFormat="1" ht="12.75">
      <c r="P107" s="130"/>
    </row>
    <row r="108" s="47" customFormat="1" ht="12.75">
      <c r="P108" s="130"/>
    </row>
    <row r="109" s="47" customFormat="1" ht="12.75">
      <c r="P109" s="130"/>
    </row>
    <row r="110" s="47" customFormat="1" ht="12.75">
      <c r="P110" s="130"/>
    </row>
    <row r="111" s="47" customFormat="1" ht="12.75">
      <c r="P111" s="130"/>
    </row>
    <row r="112" s="47" customFormat="1" ht="12.75">
      <c r="P112" s="130"/>
    </row>
    <row r="113" s="47" customFormat="1" ht="12.75">
      <c r="P113" s="130"/>
    </row>
    <row r="114" s="47" customFormat="1" ht="12.75">
      <c r="P114" s="130"/>
    </row>
    <row r="115" s="47" customFormat="1" ht="12.75">
      <c r="P115" s="130"/>
    </row>
    <row r="116" s="47" customFormat="1" ht="12.75">
      <c r="P116" s="130"/>
    </row>
    <row r="117" s="47" customFormat="1" ht="12.75">
      <c r="P117" s="130"/>
    </row>
    <row r="118" s="47" customFormat="1" ht="12.75">
      <c r="P118" s="130"/>
    </row>
    <row r="119" s="47" customFormat="1" ht="12.75">
      <c r="P119" s="130"/>
    </row>
    <row r="120" s="47" customFormat="1" ht="12.75">
      <c r="P120" s="130"/>
    </row>
    <row r="121" s="47" customFormat="1" ht="12.75">
      <c r="P121" s="130"/>
    </row>
    <row r="122" s="47" customFormat="1" ht="12.75">
      <c r="P122" s="130"/>
    </row>
    <row r="123" s="47" customFormat="1" ht="12.75">
      <c r="P123" s="130"/>
    </row>
    <row r="124" s="47" customFormat="1" ht="12.75">
      <c r="P124" s="130"/>
    </row>
    <row r="125" s="47" customFormat="1" ht="12.75">
      <c r="P125" s="130"/>
    </row>
    <row r="126" s="47" customFormat="1" ht="12.75">
      <c r="P126" s="130"/>
    </row>
    <row r="127" s="47" customFormat="1" ht="12.75">
      <c r="P127" s="130"/>
    </row>
    <row r="128" s="47" customFormat="1" ht="12.75">
      <c r="P128" s="130"/>
    </row>
    <row r="129" s="47" customFormat="1" ht="12.75">
      <c r="P129" s="130"/>
    </row>
    <row r="130" s="47" customFormat="1" ht="12.75">
      <c r="P130" s="130"/>
    </row>
    <row r="131" s="47" customFormat="1" ht="12.75">
      <c r="P131" s="130"/>
    </row>
    <row r="132" s="47" customFormat="1" ht="12.75">
      <c r="P132" s="130"/>
    </row>
    <row r="133" s="47" customFormat="1" ht="12.75">
      <c r="P133" s="130"/>
    </row>
    <row r="134" s="47" customFormat="1" ht="12.75">
      <c r="P134" s="130"/>
    </row>
    <row r="135" s="47" customFormat="1" ht="12.75">
      <c r="P135" s="130"/>
    </row>
    <row r="136" s="47" customFormat="1" ht="12.75">
      <c r="P136" s="130"/>
    </row>
    <row r="137" s="47" customFormat="1" ht="12.75">
      <c r="P137" s="130"/>
    </row>
    <row r="138" s="47" customFormat="1" ht="12.75">
      <c r="P138" s="130"/>
    </row>
    <row r="139" s="47" customFormat="1" ht="12.75">
      <c r="P139" s="130"/>
    </row>
    <row r="140" s="47" customFormat="1" ht="12.75">
      <c r="P140" s="130"/>
    </row>
    <row r="141" s="47" customFormat="1" ht="12.75">
      <c r="P141" s="130"/>
    </row>
    <row r="142" s="47" customFormat="1" ht="12.75">
      <c r="P142" s="130"/>
    </row>
    <row r="143" s="47" customFormat="1" ht="12.75">
      <c r="P143" s="130"/>
    </row>
    <row r="144" s="47" customFormat="1" ht="12.75">
      <c r="P144" s="130"/>
    </row>
    <row r="145" s="47" customFormat="1" ht="12.75">
      <c r="P145" s="130"/>
    </row>
    <row r="146" s="47" customFormat="1" ht="12.75">
      <c r="P146" s="130"/>
    </row>
    <row r="147" s="47" customFormat="1" ht="12.75">
      <c r="P147" s="130"/>
    </row>
    <row r="148" s="47" customFormat="1" ht="12.75">
      <c r="P148" s="130"/>
    </row>
    <row r="149" s="47" customFormat="1" ht="12.75">
      <c r="P149" s="130"/>
    </row>
    <row r="150" s="47" customFormat="1" ht="12.75">
      <c r="P150" s="130"/>
    </row>
    <row r="151" s="47" customFormat="1" ht="12.75">
      <c r="P151" s="130"/>
    </row>
    <row r="152" s="47" customFormat="1" ht="12.75">
      <c r="P152" s="130"/>
    </row>
    <row r="153" s="47" customFormat="1" ht="12.75">
      <c r="P153" s="130"/>
    </row>
    <row r="154" s="47" customFormat="1" ht="12.75">
      <c r="P154" s="130"/>
    </row>
    <row r="155" s="47" customFormat="1" ht="12.75">
      <c r="P155" s="130"/>
    </row>
    <row r="156" s="47" customFormat="1" ht="12.75">
      <c r="P156" s="130"/>
    </row>
    <row r="157" s="47" customFormat="1" ht="12.75">
      <c r="P157" s="130"/>
    </row>
    <row r="158" s="47" customFormat="1" ht="12.75">
      <c r="P158" s="130"/>
    </row>
    <row r="159" s="47" customFormat="1" ht="12.75">
      <c r="P159" s="130"/>
    </row>
    <row r="160" s="47" customFormat="1" ht="12.75">
      <c r="P160" s="130"/>
    </row>
    <row r="161" s="47" customFormat="1" ht="12.75">
      <c r="P161" s="130"/>
    </row>
    <row r="162" s="47" customFormat="1" ht="12.75">
      <c r="P162" s="130"/>
    </row>
    <row r="163" s="47" customFormat="1" ht="12.75">
      <c r="P163" s="130"/>
    </row>
    <row r="164" s="47" customFormat="1" ht="12.75">
      <c r="P164" s="130"/>
    </row>
    <row r="165" s="47" customFormat="1" ht="12.75">
      <c r="P165" s="130"/>
    </row>
    <row r="166" s="47" customFormat="1" ht="12.75">
      <c r="P166" s="130"/>
    </row>
    <row r="167" s="47" customFormat="1" ht="12.75">
      <c r="P167" s="130"/>
    </row>
    <row r="168" s="47" customFormat="1" ht="12.75">
      <c r="P168" s="130"/>
    </row>
    <row r="169" s="47" customFormat="1" ht="12.75">
      <c r="P169" s="130"/>
    </row>
    <row r="170" s="47" customFormat="1" ht="12.75">
      <c r="P170" s="130"/>
    </row>
    <row r="171" s="47" customFormat="1" ht="12.75">
      <c r="P171" s="130"/>
    </row>
    <row r="172" s="47" customFormat="1" ht="12.75">
      <c r="P172" s="130"/>
    </row>
    <row r="173" s="47" customFormat="1" ht="12.75">
      <c r="P173" s="130"/>
    </row>
    <row r="174" s="47" customFormat="1" ht="12.75">
      <c r="P174" s="130"/>
    </row>
    <row r="175" s="47" customFormat="1" ht="12.75">
      <c r="P175" s="130"/>
    </row>
    <row r="176" s="47" customFormat="1" ht="12.75">
      <c r="P176" s="130"/>
    </row>
    <row r="177" s="47" customFormat="1" ht="12.75">
      <c r="P177" s="130"/>
    </row>
    <row r="178" s="47" customFormat="1" ht="12.75">
      <c r="P178" s="130"/>
    </row>
    <row r="179" s="47" customFormat="1" ht="12.75">
      <c r="P179" s="130"/>
    </row>
    <row r="180" s="47" customFormat="1" ht="12.75">
      <c r="P180" s="130"/>
    </row>
    <row r="181" s="47" customFormat="1" ht="12.75">
      <c r="P181" s="130"/>
    </row>
    <row r="182" s="47" customFormat="1" ht="12.75">
      <c r="P182" s="130"/>
    </row>
    <row r="183" s="47" customFormat="1" ht="12.75">
      <c r="P183" s="130"/>
    </row>
    <row r="184" s="47" customFormat="1" ht="12.75">
      <c r="P184" s="130"/>
    </row>
    <row r="185" s="47" customFormat="1" ht="12.75">
      <c r="P185" s="130"/>
    </row>
    <row r="186" s="47" customFormat="1" ht="12.75">
      <c r="P186" s="130"/>
    </row>
    <row r="187" s="47" customFormat="1" ht="12.75">
      <c r="P187" s="130"/>
    </row>
    <row r="188" s="47" customFormat="1" ht="12.75">
      <c r="P188" s="130"/>
    </row>
    <row r="189" s="47" customFormat="1" ht="12.75">
      <c r="P189" s="130"/>
    </row>
    <row r="190" s="47" customFormat="1" ht="12.75">
      <c r="P190" s="130"/>
    </row>
    <row r="191" s="47" customFormat="1" ht="12.75">
      <c r="P191" s="130"/>
    </row>
    <row r="192" s="47" customFormat="1" ht="12.75">
      <c r="P192" s="130"/>
    </row>
    <row r="193" s="47" customFormat="1" ht="12.75">
      <c r="P193" s="130"/>
    </row>
    <row r="194" s="47" customFormat="1" ht="12.75">
      <c r="P194" s="130"/>
    </row>
    <row r="195" s="47" customFormat="1" ht="12.75">
      <c r="P195" s="130"/>
    </row>
    <row r="196" s="47" customFormat="1" ht="12.75">
      <c r="P196" s="130"/>
    </row>
    <row r="197" s="47" customFormat="1" ht="12.75">
      <c r="P197" s="130"/>
    </row>
    <row r="198" s="47" customFormat="1" ht="12.75">
      <c r="P198" s="130"/>
    </row>
    <row r="199" s="47" customFormat="1" ht="12.75">
      <c r="P199" s="130"/>
    </row>
    <row r="200" s="47" customFormat="1" ht="12.75">
      <c r="P200" s="130"/>
    </row>
    <row r="201" s="47" customFormat="1" ht="12.75">
      <c r="P201" s="130"/>
    </row>
    <row r="202" s="47" customFormat="1" ht="12.75">
      <c r="P202" s="130"/>
    </row>
    <row r="203" s="47" customFormat="1" ht="12.75">
      <c r="P203" s="130"/>
    </row>
    <row r="204" s="47" customFormat="1" ht="12.75">
      <c r="P204" s="130"/>
    </row>
    <row r="205" s="47" customFormat="1" ht="12.75">
      <c r="P205" s="130"/>
    </row>
    <row r="206" s="47" customFormat="1" ht="12.75">
      <c r="P206" s="130"/>
    </row>
    <row r="207" s="47" customFormat="1" ht="12.75">
      <c r="P207" s="130"/>
    </row>
    <row r="208" s="47" customFormat="1" ht="12.75">
      <c r="P208" s="130"/>
    </row>
    <row r="209" s="47" customFormat="1" ht="12.75">
      <c r="P209" s="130"/>
    </row>
    <row r="210" s="47" customFormat="1" ht="12.75">
      <c r="P210" s="130"/>
    </row>
    <row r="211" s="47" customFormat="1" ht="12.75">
      <c r="P211" s="130"/>
    </row>
    <row r="212" s="47" customFormat="1" ht="12.75">
      <c r="P212" s="130"/>
    </row>
    <row r="213" s="47" customFormat="1" ht="12.75">
      <c r="P213" s="130"/>
    </row>
    <row r="214" s="47" customFormat="1" ht="12.75">
      <c r="P214" s="130"/>
    </row>
    <row r="215" s="47" customFormat="1" ht="12.75">
      <c r="P215" s="130"/>
    </row>
    <row r="216" s="47" customFormat="1" ht="12.75">
      <c r="P216" s="130"/>
    </row>
    <row r="217" s="47" customFormat="1" ht="12.75">
      <c r="P217" s="130"/>
    </row>
    <row r="218" s="47" customFormat="1" ht="12.75">
      <c r="P218" s="130"/>
    </row>
    <row r="219" s="47" customFormat="1" ht="12.75">
      <c r="P219" s="130"/>
    </row>
    <row r="220" s="47" customFormat="1" ht="12.75">
      <c r="P220" s="130"/>
    </row>
    <row r="221" s="47" customFormat="1" ht="12.75">
      <c r="P221" s="130"/>
    </row>
    <row r="222" s="47" customFormat="1" ht="12.75">
      <c r="P222" s="130"/>
    </row>
    <row r="223" s="47" customFormat="1" ht="12.75">
      <c r="P223" s="130"/>
    </row>
    <row r="224" s="47" customFormat="1" ht="12.75">
      <c r="P224" s="130"/>
    </row>
    <row r="225" s="47" customFormat="1" ht="12.75">
      <c r="P225" s="130"/>
    </row>
    <row r="226" s="47" customFormat="1" ht="12.75">
      <c r="P226" s="130"/>
    </row>
    <row r="227" s="47" customFormat="1" ht="12.75">
      <c r="P227" s="130"/>
    </row>
    <row r="228" s="47" customFormat="1" ht="12.75">
      <c r="P228" s="130"/>
    </row>
    <row r="229" s="47" customFormat="1" ht="12.75">
      <c r="P229" s="130"/>
    </row>
    <row r="230" s="47" customFormat="1" ht="12.75">
      <c r="P230" s="130"/>
    </row>
    <row r="231" s="47" customFormat="1" ht="12.75">
      <c r="P231" s="130"/>
    </row>
    <row r="232" s="47" customFormat="1" ht="12.75">
      <c r="P232" s="130"/>
    </row>
    <row r="233" s="47" customFormat="1" ht="12.75">
      <c r="P233" s="130"/>
    </row>
    <row r="234" s="47" customFormat="1" ht="12.75">
      <c r="P234" s="130"/>
    </row>
    <row r="235" s="47" customFormat="1" ht="12.75">
      <c r="P235" s="130"/>
    </row>
    <row r="236" s="47" customFormat="1" ht="12.75">
      <c r="P236" s="130"/>
    </row>
    <row r="237" s="47" customFormat="1" ht="12.75">
      <c r="P237" s="130"/>
    </row>
    <row r="238" s="47" customFormat="1" ht="12.75">
      <c r="P238" s="130"/>
    </row>
    <row r="239" s="47" customFormat="1" ht="12.75">
      <c r="P239" s="130"/>
    </row>
    <row r="240" s="47" customFormat="1" ht="12.75">
      <c r="P240" s="130"/>
    </row>
    <row r="241" s="47" customFormat="1" ht="12.75">
      <c r="P241" s="130"/>
    </row>
    <row r="242" s="47" customFormat="1" ht="12.75">
      <c r="P242" s="130"/>
    </row>
    <row r="243" s="47" customFormat="1" ht="12.75">
      <c r="P243" s="130"/>
    </row>
    <row r="244" s="47" customFormat="1" ht="12.75">
      <c r="P244" s="130"/>
    </row>
    <row r="245" s="47" customFormat="1" ht="12.75">
      <c r="P245" s="130"/>
    </row>
    <row r="246" s="47" customFormat="1" ht="12.75">
      <c r="P246" s="130"/>
    </row>
    <row r="247" s="47" customFormat="1" ht="12.75">
      <c r="P247" s="130"/>
    </row>
    <row r="248" s="47" customFormat="1" ht="12.75">
      <c r="P248" s="130"/>
    </row>
    <row r="249" s="47" customFormat="1" ht="12.75">
      <c r="P249" s="130"/>
    </row>
    <row r="250" s="47" customFormat="1" ht="12.75">
      <c r="P250" s="130"/>
    </row>
    <row r="251" s="47" customFormat="1" ht="12.75">
      <c r="P251" s="130"/>
    </row>
    <row r="252" s="47" customFormat="1" ht="12.75">
      <c r="P252" s="130"/>
    </row>
    <row r="253" s="47" customFormat="1" ht="12.75">
      <c r="P253" s="130"/>
    </row>
    <row r="254" s="47" customFormat="1" ht="12.75">
      <c r="P254" s="130"/>
    </row>
    <row r="255" s="47" customFormat="1" ht="12.75">
      <c r="P255" s="130"/>
    </row>
    <row r="256" s="47" customFormat="1" ht="12.75">
      <c r="P256" s="130"/>
    </row>
    <row r="257" s="47" customFormat="1" ht="12.75">
      <c r="P257" s="130"/>
    </row>
    <row r="258" s="47" customFormat="1" ht="12.75">
      <c r="P258" s="130"/>
    </row>
    <row r="259" s="47" customFormat="1" ht="12.75">
      <c r="P259" s="130"/>
    </row>
    <row r="260" s="47" customFormat="1" ht="12.75">
      <c r="P260" s="130"/>
    </row>
    <row r="261" s="47" customFormat="1" ht="12.75">
      <c r="P261" s="130"/>
    </row>
    <row r="262" s="47" customFormat="1" ht="12.75">
      <c r="P262" s="130"/>
    </row>
    <row r="263" s="47" customFormat="1" ht="12.75">
      <c r="P263" s="130"/>
    </row>
    <row r="264" s="47" customFormat="1" ht="12.75">
      <c r="P264" s="130"/>
    </row>
    <row r="265" s="47" customFormat="1" ht="12.75">
      <c r="P265" s="130"/>
    </row>
    <row r="266" s="47" customFormat="1" ht="12.75">
      <c r="P266" s="130"/>
    </row>
    <row r="267" s="47" customFormat="1" ht="12.75">
      <c r="P267" s="130"/>
    </row>
    <row r="268" s="47" customFormat="1" ht="12.75">
      <c r="P268" s="130"/>
    </row>
    <row r="269" s="47" customFormat="1" ht="12.75">
      <c r="P269" s="130"/>
    </row>
    <row r="270" s="47" customFormat="1" ht="12.75">
      <c r="P270" s="130"/>
    </row>
    <row r="271" s="47" customFormat="1" ht="12.75">
      <c r="P271" s="130"/>
    </row>
    <row r="272" s="47" customFormat="1" ht="12.75">
      <c r="P272" s="130"/>
    </row>
    <row r="273" s="47" customFormat="1" ht="12.75">
      <c r="P273" s="130"/>
    </row>
    <row r="274" s="47" customFormat="1" ht="12.75">
      <c r="P274" s="130"/>
    </row>
    <row r="275" s="47" customFormat="1" ht="12.75">
      <c r="P275" s="130"/>
    </row>
    <row r="276" s="47" customFormat="1" ht="12.75">
      <c r="P276" s="130"/>
    </row>
    <row r="277" s="47" customFormat="1" ht="12.75">
      <c r="P277" s="130"/>
    </row>
    <row r="278" s="47" customFormat="1" ht="12.75">
      <c r="P278" s="130"/>
    </row>
    <row r="279" s="47" customFormat="1" ht="12.75">
      <c r="P279" s="130"/>
    </row>
    <row r="280" s="47" customFormat="1" ht="12.75">
      <c r="P280" s="130"/>
    </row>
    <row r="281" s="47" customFormat="1" ht="12.75">
      <c r="P281" s="130"/>
    </row>
    <row r="282" s="47" customFormat="1" ht="12.75">
      <c r="P282" s="130"/>
    </row>
    <row r="283" s="47" customFormat="1" ht="12.75">
      <c r="P283" s="130"/>
    </row>
    <row r="284" s="47" customFormat="1" ht="12.75">
      <c r="P284" s="130"/>
    </row>
    <row r="285" s="47" customFormat="1" ht="12.75">
      <c r="P285" s="130"/>
    </row>
    <row r="286" s="47" customFormat="1" ht="12.75">
      <c r="P286" s="130"/>
    </row>
    <row r="287" s="47" customFormat="1" ht="12.75">
      <c r="P287" s="130"/>
    </row>
    <row r="288" s="47" customFormat="1" ht="12.75">
      <c r="P288" s="130"/>
    </row>
    <row r="289" s="47" customFormat="1" ht="12.75">
      <c r="P289" s="130"/>
    </row>
    <row r="290" s="47" customFormat="1" ht="12.75">
      <c r="P290" s="130"/>
    </row>
    <row r="291" s="47" customFormat="1" ht="12.75">
      <c r="P291" s="130"/>
    </row>
    <row r="292" s="47" customFormat="1" ht="12.75">
      <c r="P292" s="130"/>
    </row>
    <row r="293" s="47" customFormat="1" ht="12.75">
      <c r="P293" s="130"/>
    </row>
    <row r="294" s="47" customFormat="1" ht="12.75">
      <c r="P294" s="130"/>
    </row>
    <row r="295" s="47" customFormat="1" ht="12.75">
      <c r="P295" s="130"/>
    </row>
    <row r="296" s="47" customFormat="1" ht="12.75">
      <c r="P296" s="130"/>
    </row>
    <row r="297" s="47" customFormat="1" ht="12.75">
      <c r="P297" s="130"/>
    </row>
    <row r="298" s="47" customFormat="1" ht="12.75">
      <c r="P298" s="130"/>
    </row>
    <row r="299" s="47" customFormat="1" ht="12.75">
      <c r="P299" s="130"/>
    </row>
    <row r="300" s="47" customFormat="1" ht="12.75">
      <c r="P300" s="130"/>
    </row>
    <row r="301" s="47" customFormat="1" ht="12.75">
      <c r="P301" s="130"/>
    </row>
    <row r="302" s="47" customFormat="1" ht="12.75">
      <c r="P302" s="130"/>
    </row>
    <row r="303" s="47" customFormat="1" ht="12.75">
      <c r="P303" s="130"/>
    </row>
    <row r="304" s="47" customFormat="1" ht="12.75">
      <c r="P304" s="130"/>
    </row>
    <row r="305" s="47" customFormat="1" ht="12.75">
      <c r="P305" s="130"/>
    </row>
    <row r="306" s="47" customFormat="1" ht="12.75">
      <c r="P306" s="130"/>
    </row>
    <row r="307" s="47" customFormat="1" ht="12.75">
      <c r="P307" s="129"/>
    </row>
    <row r="308" s="47" customFormat="1" ht="12.75">
      <c r="P308" s="129"/>
    </row>
    <row r="309" s="47" customFormat="1" ht="12.75">
      <c r="P309" s="129"/>
    </row>
    <row r="310" s="47" customFormat="1" ht="12.75">
      <c r="P310" s="129"/>
    </row>
    <row r="311" s="47" customFormat="1" ht="12.75">
      <c r="P311" s="129"/>
    </row>
    <row r="312" s="47" customFormat="1" ht="12.75">
      <c r="P312" s="129"/>
    </row>
    <row r="313" s="47" customFormat="1" ht="12.75">
      <c r="P313" s="129"/>
    </row>
    <row r="314" s="47" customFormat="1" ht="12.75">
      <c r="P314" s="129"/>
    </row>
    <row r="315" s="47" customFormat="1" ht="12.75">
      <c r="P315" s="129"/>
    </row>
    <row r="316" s="47" customFormat="1" ht="12.75">
      <c r="P316" s="129"/>
    </row>
    <row r="317" s="47" customFormat="1" ht="12.75">
      <c r="P317" s="129"/>
    </row>
    <row r="318" s="47" customFormat="1" ht="12.75">
      <c r="P318" s="129"/>
    </row>
    <row r="319" s="47" customFormat="1" ht="12.75">
      <c r="P319" s="129"/>
    </row>
    <row r="320" s="47" customFormat="1" ht="12.75">
      <c r="P320" s="129"/>
    </row>
    <row r="321" s="47" customFormat="1" ht="12.75">
      <c r="P321" s="129"/>
    </row>
    <row r="322" s="47" customFormat="1" ht="12.75">
      <c r="P322" s="129"/>
    </row>
    <row r="323" s="47" customFormat="1" ht="12.75">
      <c r="P323" s="129"/>
    </row>
    <row r="324" s="47" customFormat="1" ht="12.75">
      <c r="P324" s="129"/>
    </row>
    <row r="325" s="47" customFormat="1" ht="12.75">
      <c r="P325" s="129"/>
    </row>
    <row r="326" s="47" customFormat="1" ht="12.75">
      <c r="P326" s="129"/>
    </row>
    <row r="327" s="47" customFormat="1" ht="12.75">
      <c r="P327" s="129"/>
    </row>
    <row r="328" s="47" customFormat="1" ht="12.75">
      <c r="P328" s="129"/>
    </row>
    <row r="329" s="47" customFormat="1" ht="12.75">
      <c r="P329" s="129"/>
    </row>
    <row r="330" s="47" customFormat="1" ht="12.75">
      <c r="P330" s="129"/>
    </row>
    <row r="331" s="47" customFormat="1" ht="12.75">
      <c r="P331" s="129"/>
    </row>
    <row r="332" s="47" customFormat="1" ht="12.75">
      <c r="P332" s="129"/>
    </row>
    <row r="333" s="47" customFormat="1" ht="12.75">
      <c r="P333" s="129"/>
    </row>
    <row r="334" s="47" customFormat="1" ht="12.75">
      <c r="P334" s="129"/>
    </row>
    <row r="335" s="47" customFormat="1" ht="12.75">
      <c r="P335" s="129"/>
    </row>
    <row r="336" s="47" customFormat="1" ht="12.75">
      <c r="P336" s="129"/>
    </row>
    <row r="337" s="47" customFormat="1" ht="12.75">
      <c r="P337" s="129"/>
    </row>
    <row r="338" s="47" customFormat="1" ht="12.75">
      <c r="P338" s="129"/>
    </row>
    <row r="339" s="47" customFormat="1" ht="12.75">
      <c r="P339" s="129"/>
    </row>
    <row r="340" s="47" customFormat="1" ht="12.75">
      <c r="P340" s="129"/>
    </row>
    <row r="341" s="47" customFormat="1" ht="12.75">
      <c r="P341" s="129"/>
    </row>
    <row r="342" s="47" customFormat="1" ht="12.75">
      <c r="P342" s="129"/>
    </row>
    <row r="343" s="47" customFormat="1" ht="12.75">
      <c r="P343" s="129"/>
    </row>
    <row r="344" s="47" customFormat="1" ht="12.75">
      <c r="P344" s="129"/>
    </row>
    <row r="345" s="47" customFormat="1" ht="12.75">
      <c r="P345" s="129"/>
    </row>
    <row r="346" s="47" customFormat="1" ht="12.75">
      <c r="P346" s="129"/>
    </row>
    <row r="347" s="47" customFormat="1" ht="12.75">
      <c r="P347" s="129"/>
    </row>
    <row r="348" s="47" customFormat="1" ht="12.75">
      <c r="P348" s="129"/>
    </row>
    <row r="349" s="47" customFormat="1" ht="12.75">
      <c r="P349" s="129"/>
    </row>
    <row r="350" s="47" customFormat="1" ht="12.75">
      <c r="P350" s="129"/>
    </row>
    <row r="351" s="47" customFormat="1" ht="12.75">
      <c r="P351" s="129"/>
    </row>
    <row r="352" s="47" customFormat="1" ht="12.75">
      <c r="P352" s="129"/>
    </row>
    <row r="353" s="47" customFormat="1" ht="12.75">
      <c r="P353" s="129"/>
    </row>
    <row r="354" s="47" customFormat="1" ht="12.75">
      <c r="P354" s="129"/>
    </row>
    <row r="355" s="47" customFormat="1" ht="12.75">
      <c r="P355" s="129"/>
    </row>
    <row r="356" s="47" customFormat="1" ht="12.75">
      <c r="P356" s="129"/>
    </row>
    <row r="357" s="47" customFormat="1" ht="12.75">
      <c r="P357" s="129"/>
    </row>
    <row r="358" s="47" customFormat="1" ht="12.75">
      <c r="P358" s="129"/>
    </row>
    <row r="359" s="47" customFormat="1" ht="12.75">
      <c r="P359" s="129"/>
    </row>
    <row r="360" s="47" customFormat="1" ht="12.75">
      <c r="P360" s="129"/>
    </row>
    <row r="361" s="47" customFormat="1" ht="12.75">
      <c r="P361" s="129"/>
    </row>
    <row r="362" s="47" customFormat="1" ht="12.75">
      <c r="P362" s="129"/>
    </row>
    <row r="363" s="47" customFormat="1" ht="12.75">
      <c r="P363" s="129"/>
    </row>
    <row r="364" s="47" customFormat="1" ht="12.75">
      <c r="P364" s="129"/>
    </row>
    <row r="365" s="47" customFormat="1" ht="12.75">
      <c r="P365" s="129"/>
    </row>
    <row r="366" s="47" customFormat="1" ht="12.75">
      <c r="P366" s="129"/>
    </row>
    <row r="367" s="47" customFormat="1" ht="12.75">
      <c r="P367" s="129"/>
    </row>
    <row r="368" s="47" customFormat="1" ht="12.75">
      <c r="P368" s="129"/>
    </row>
    <row r="369" s="47" customFormat="1" ht="12.75">
      <c r="P369" s="129"/>
    </row>
    <row r="370" s="47" customFormat="1" ht="12.75">
      <c r="P370" s="129"/>
    </row>
    <row r="371" s="47" customFormat="1" ht="12.75">
      <c r="P371" s="129"/>
    </row>
    <row r="372" s="47" customFormat="1" ht="12.75">
      <c r="P372" s="129"/>
    </row>
    <row r="373" s="47" customFormat="1" ht="12.75">
      <c r="P373" s="129"/>
    </row>
    <row r="374" s="47" customFormat="1" ht="12.75">
      <c r="P374" s="129"/>
    </row>
    <row r="375" s="47" customFormat="1" ht="12.75">
      <c r="P375" s="129"/>
    </row>
    <row r="376" s="47" customFormat="1" ht="12.75">
      <c r="P376" s="129"/>
    </row>
    <row r="377" s="47" customFormat="1" ht="12.75">
      <c r="P377" s="129"/>
    </row>
    <row r="378" s="47" customFormat="1" ht="12.75">
      <c r="P378" s="129"/>
    </row>
    <row r="379" s="47" customFormat="1" ht="12.75">
      <c r="P379" s="129"/>
    </row>
    <row r="380" s="47" customFormat="1" ht="12.75">
      <c r="P380" s="129"/>
    </row>
    <row r="381" s="47" customFormat="1" ht="12.75">
      <c r="P381" s="129"/>
    </row>
    <row r="382" s="47" customFormat="1" ht="12.75">
      <c r="P382" s="129"/>
    </row>
    <row r="383" s="47" customFormat="1" ht="12.75">
      <c r="P383" s="129"/>
    </row>
    <row r="384" s="47" customFormat="1" ht="12.75">
      <c r="P384" s="129"/>
    </row>
    <row r="385" s="47" customFormat="1" ht="12.75">
      <c r="P385" s="129"/>
    </row>
    <row r="386" s="47" customFormat="1" ht="12.75">
      <c r="P386" s="129"/>
    </row>
    <row r="387" s="47" customFormat="1" ht="12.75">
      <c r="P387" s="129"/>
    </row>
    <row r="388" s="47" customFormat="1" ht="12.75">
      <c r="P388" s="129"/>
    </row>
    <row r="389" s="47" customFormat="1" ht="12.75">
      <c r="P389" s="129"/>
    </row>
    <row r="390" s="47" customFormat="1" ht="12.75">
      <c r="P390" s="129"/>
    </row>
    <row r="391" s="47" customFormat="1" ht="12.75">
      <c r="P391" s="129"/>
    </row>
    <row r="392" s="47" customFormat="1" ht="12.75">
      <c r="P392" s="129"/>
    </row>
    <row r="393" s="47" customFormat="1" ht="12.75">
      <c r="P393" s="129"/>
    </row>
    <row r="394" s="47" customFormat="1" ht="12.75">
      <c r="P394" s="129"/>
    </row>
    <row r="395" s="47" customFormat="1" ht="12.75">
      <c r="P395" s="129"/>
    </row>
    <row r="396" s="47" customFormat="1" ht="12.75">
      <c r="P396" s="129"/>
    </row>
    <row r="397" s="47" customFormat="1" ht="12.75">
      <c r="P397" s="129"/>
    </row>
    <row r="398" s="47" customFormat="1" ht="12.75">
      <c r="P398" s="129"/>
    </row>
    <row r="399" s="47" customFormat="1" ht="12.75">
      <c r="P399" s="129"/>
    </row>
    <row r="400" s="47" customFormat="1" ht="12.75">
      <c r="P400" s="129"/>
    </row>
    <row r="401" s="47" customFormat="1" ht="12.75">
      <c r="P401" s="129"/>
    </row>
    <row r="402" s="47" customFormat="1" ht="12.75">
      <c r="P402" s="129"/>
    </row>
    <row r="403" s="47" customFormat="1" ht="12.75">
      <c r="P403" s="129"/>
    </row>
    <row r="404" s="47" customFormat="1" ht="12.75">
      <c r="P404" s="129"/>
    </row>
    <row r="405" s="47" customFormat="1" ht="12.75">
      <c r="P405" s="129"/>
    </row>
    <row r="406" s="47" customFormat="1" ht="12.75">
      <c r="P406" s="129"/>
    </row>
    <row r="407" s="47" customFormat="1" ht="12.75">
      <c r="P407" s="129"/>
    </row>
    <row r="408" s="47" customFormat="1" ht="12.75">
      <c r="P408" s="129"/>
    </row>
    <row r="409" s="47" customFormat="1" ht="12.75">
      <c r="P409" s="129"/>
    </row>
    <row r="410" s="47" customFormat="1" ht="12.75">
      <c r="P410" s="129"/>
    </row>
    <row r="411" s="47" customFormat="1" ht="12.75">
      <c r="P411" s="129"/>
    </row>
    <row r="412" s="47" customFormat="1" ht="12.75">
      <c r="P412" s="129"/>
    </row>
    <row r="413" s="47" customFormat="1" ht="12.75">
      <c r="P413" s="129"/>
    </row>
    <row r="414" s="47" customFormat="1" ht="12.75">
      <c r="P414" s="129"/>
    </row>
    <row r="415" s="47" customFormat="1" ht="12.75">
      <c r="P415" s="129"/>
    </row>
    <row r="416" s="47" customFormat="1" ht="12.75">
      <c r="P416" s="129"/>
    </row>
    <row r="417" s="47" customFormat="1" ht="12.75">
      <c r="P417" s="129"/>
    </row>
    <row r="418" s="47" customFormat="1" ht="12.75">
      <c r="P418" s="129"/>
    </row>
    <row r="419" s="47" customFormat="1" ht="12.75">
      <c r="P419" s="129"/>
    </row>
    <row r="420" s="47" customFormat="1" ht="12.75">
      <c r="P420" s="129"/>
    </row>
    <row r="421" s="47" customFormat="1" ht="12.75">
      <c r="P421" s="129"/>
    </row>
    <row r="422" s="47" customFormat="1" ht="12.75">
      <c r="P422" s="129"/>
    </row>
    <row r="423" s="47" customFormat="1" ht="12.75">
      <c r="P423" s="129"/>
    </row>
    <row r="424" s="47" customFormat="1" ht="12.75">
      <c r="P424" s="129"/>
    </row>
    <row r="425" s="47" customFormat="1" ht="12.75">
      <c r="P425" s="129"/>
    </row>
    <row r="426" s="47" customFormat="1" ht="12.75">
      <c r="P426" s="129"/>
    </row>
    <row r="427" s="47" customFormat="1" ht="12.75">
      <c r="P427" s="129"/>
    </row>
    <row r="428" s="47" customFormat="1" ht="12.75">
      <c r="P428" s="129"/>
    </row>
    <row r="429" s="47" customFormat="1" ht="12.75">
      <c r="P429" s="129"/>
    </row>
    <row r="430" s="47" customFormat="1" ht="12.75">
      <c r="P430" s="129"/>
    </row>
    <row r="431" s="47" customFormat="1" ht="12.75">
      <c r="P431" s="129"/>
    </row>
    <row r="432" s="47" customFormat="1" ht="12.75">
      <c r="P432" s="129"/>
    </row>
    <row r="433" s="47" customFormat="1" ht="12.75">
      <c r="P433" s="129"/>
    </row>
    <row r="434" s="47" customFormat="1" ht="12.75">
      <c r="P434" s="129"/>
    </row>
    <row r="435" s="47" customFormat="1" ht="12.75">
      <c r="P435" s="129"/>
    </row>
    <row r="436" s="47" customFormat="1" ht="12.75">
      <c r="P436" s="129"/>
    </row>
    <row r="437" s="47" customFormat="1" ht="12.75">
      <c r="P437" s="129"/>
    </row>
    <row r="438" s="47" customFormat="1" ht="12.75">
      <c r="P438" s="129"/>
    </row>
    <row r="439" s="47" customFormat="1" ht="12.75">
      <c r="P439" s="129"/>
    </row>
    <row r="440" s="47" customFormat="1" ht="12.75">
      <c r="P440" s="129"/>
    </row>
    <row r="441" s="47" customFormat="1" ht="12.75">
      <c r="P441" s="129"/>
    </row>
    <row r="442" s="47" customFormat="1" ht="12.75">
      <c r="P442" s="129"/>
    </row>
    <row r="443" s="47" customFormat="1" ht="12.75">
      <c r="P443" s="129"/>
    </row>
    <row r="444" s="47" customFormat="1" ht="12.75">
      <c r="P444" s="129"/>
    </row>
    <row r="445" s="47" customFormat="1" ht="12.75">
      <c r="P445" s="129"/>
    </row>
    <row r="446" s="47" customFormat="1" ht="12.75">
      <c r="P446" s="129"/>
    </row>
    <row r="447" s="47" customFormat="1" ht="12.75">
      <c r="P447" s="129"/>
    </row>
    <row r="448" s="47" customFormat="1" ht="12.75">
      <c r="P448" s="129"/>
    </row>
    <row r="449" s="47" customFormat="1" ht="12.75">
      <c r="P449" s="129"/>
    </row>
    <row r="450" s="47" customFormat="1" ht="12.75">
      <c r="P450" s="129"/>
    </row>
    <row r="451" s="47" customFormat="1" ht="12.75">
      <c r="P451" s="129"/>
    </row>
    <row r="452" s="47" customFormat="1" ht="12.75">
      <c r="P452" s="129"/>
    </row>
    <row r="453" s="47" customFormat="1" ht="12.75">
      <c r="P453" s="129"/>
    </row>
    <row r="454" s="47" customFormat="1" ht="12.75">
      <c r="P454" s="129"/>
    </row>
    <row r="455" s="47" customFormat="1" ht="12.75">
      <c r="P455" s="129"/>
    </row>
    <row r="456" s="47" customFormat="1" ht="12.75">
      <c r="P456" s="129"/>
    </row>
    <row r="457" s="47" customFormat="1" ht="12.75">
      <c r="P457" s="129"/>
    </row>
    <row r="458" s="47" customFormat="1" ht="12.75">
      <c r="P458" s="129"/>
    </row>
    <row r="459" s="47" customFormat="1" ht="12.75">
      <c r="P459" s="129"/>
    </row>
    <row r="460" s="47" customFormat="1" ht="12.75">
      <c r="P460" s="129"/>
    </row>
    <row r="461" s="47" customFormat="1" ht="12.75">
      <c r="P461" s="129"/>
    </row>
    <row r="462" s="47" customFormat="1" ht="12.75">
      <c r="P462" s="129"/>
    </row>
    <row r="463" s="47" customFormat="1" ht="12.75">
      <c r="P463" s="129"/>
    </row>
    <row r="464" s="47" customFormat="1" ht="12.75">
      <c r="P464" s="129"/>
    </row>
    <row r="465" s="47" customFormat="1" ht="12.75">
      <c r="P465" s="129"/>
    </row>
    <row r="466" s="47" customFormat="1" ht="12.75">
      <c r="P466" s="129"/>
    </row>
    <row r="467" s="47" customFormat="1" ht="12.75">
      <c r="P467" s="129"/>
    </row>
    <row r="468" s="47" customFormat="1" ht="12.75">
      <c r="P468" s="129"/>
    </row>
    <row r="469" s="47" customFormat="1" ht="12.75">
      <c r="P469" s="129"/>
    </row>
    <row r="470" s="47" customFormat="1" ht="12.75">
      <c r="P470" s="129"/>
    </row>
    <row r="471" s="47" customFormat="1" ht="12.75">
      <c r="P471" s="129"/>
    </row>
    <row r="472" s="47" customFormat="1" ht="12.75">
      <c r="P472" s="129"/>
    </row>
    <row r="473" s="47" customFormat="1" ht="12.75">
      <c r="P473" s="129"/>
    </row>
    <row r="474" s="47" customFormat="1" ht="12.75">
      <c r="P474" s="129"/>
    </row>
    <row r="475" s="47" customFormat="1" ht="12.75">
      <c r="P475" s="129"/>
    </row>
    <row r="476" s="47" customFormat="1" ht="12.75">
      <c r="P476" s="129"/>
    </row>
    <row r="477" s="47" customFormat="1" ht="12.75">
      <c r="P477" s="129"/>
    </row>
    <row r="478" s="47" customFormat="1" ht="12.75">
      <c r="P478" s="129"/>
    </row>
    <row r="479" s="47" customFormat="1" ht="12.75">
      <c r="P479" s="129"/>
    </row>
    <row r="480" s="47" customFormat="1" ht="12.75">
      <c r="P480" s="129"/>
    </row>
    <row r="481" s="47" customFormat="1" ht="12.75">
      <c r="P481" s="129"/>
    </row>
    <row r="482" s="47" customFormat="1" ht="12.75">
      <c r="P482" s="129"/>
    </row>
    <row r="483" s="47" customFormat="1" ht="12.75">
      <c r="P483" s="129"/>
    </row>
    <row r="484" s="47" customFormat="1" ht="12.75">
      <c r="P484" s="129"/>
    </row>
    <row r="485" s="47" customFormat="1" ht="12.75">
      <c r="P485" s="129"/>
    </row>
    <row r="486" s="47" customFormat="1" ht="12.75">
      <c r="P486" s="129"/>
    </row>
    <row r="487" s="47" customFormat="1" ht="12.75">
      <c r="P487" s="129"/>
    </row>
    <row r="488" s="47" customFormat="1" ht="12.75">
      <c r="P488" s="129"/>
    </row>
    <row r="489" s="47" customFormat="1" ht="12.75">
      <c r="P489" s="129"/>
    </row>
    <row r="490" s="47" customFormat="1" ht="12.75">
      <c r="P490" s="129"/>
    </row>
    <row r="491" s="47" customFormat="1" ht="12.75">
      <c r="P491" s="129"/>
    </row>
    <row r="492" s="47" customFormat="1" ht="12.75">
      <c r="P492" s="129"/>
    </row>
    <row r="493" s="47" customFormat="1" ht="12.75">
      <c r="P493" s="129"/>
    </row>
    <row r="494" s="47" customFormat="1" ht="12.75">
      <c r="P494" s="129"/>
    </row>
    <row r="495" s="47" customFormat="1" ht="12.75">
      <c r="P495" s="129"/>
    </row>
    <row r="496" s="47" customFormat="1" ht="12.75">
      <c r="P496" s="129"/>
    </row>
    <row r="497" s="47" customFormat="1" ht="12.75">
      <c r="P497" s="129"/>
    </row>
    <row r="498" s="47" customFormat="1" ht="12.75">
      <c r="P498" s="129"/>
    </row>
    <row r="499" s="47" customFormat="1" ht="12.75">
      <c r="P499" s="129"/>
    </row>
    <row r="500" s="47" customFormat="1" ht="12.75">
      <c r="P500" s="129"/>
    </row>
    <row r="501" s="47" customFormat="1" ht="12.75">
      <c r="P501" s="129"/>
    </row>
    <row r="502" s="47" customFormat="1" ht="12.75">
      <c r="P502" s="129"/>
    </row>
    <row r="503" s="47" customFormat="1" ht="12.75">
      <c r="P503" s="129"/>
    </row>
    <row r="504" s="47" customFormat="1" ht="12.75">
      <c r="P504" s="129"/>
    </row>
    <row r="505" s="47" customFormat="1" ht="12.75">
      <c r="P505" s="129"/>
    </row>
    <row r="506" s="47" customFormat="1" ht="12.75">
      <c r="P506" s="129"/>
    </row>
    <row r="507" s="47" customFormat="1" ht="12.75">
      <c r="P507" s="129"/>
    </row>
    <row r="508" s="47" customFormat="1" ht="12.75">
      <c r="P508" s="129"/>
    </row>
    <row r="509" s="47" customFormat="1" ht="12.75">
      <c r="P509" s="129"/>
    </row>
    <row r="510" s="47" customFormat="1" ht="12.75">
      <c r="P510" s="129"/>
    </row>
    <row r="511" s="47" customFormat="1" ht="12.75">
      <c r="P511" s="129"/>
    </row>
    <row r="512" s="47" customFormat="1" ht="12.75">
      <c r="P512" s="129"/>
    </row>
    <row r="513" s="47" customFormat="1" ht="12.75">
      <c r="P513" s="129"/>
    </row>
    <row r="514" s="47" customFormat="1" ht="12.75">
      <c r="P514" s="129"/>
    </row>
    <row r="515" s="47" customFormat="1" ht="12.75">
      <c r="P515" s="129"/>
    </row>
    <row r="516" s="47" customFormat="1" ht="12.75">
      <c r="P516" s="129"/>
    </row>
    <row r="517" s="47" customFormat="1" ht="12.75">
      <c r="P517" s="129"/>
    </row>
    <row r="518" s="47" customFormat="1" ht="12.75">
      <c r="P518" s="129"/>
    </row>
    <row r="519" s="47" customFormat="1" ht="12.75">
      <c r="P519" s="129"/>
    </row>
    <row r="520" s="47" customFormat="1" ht="12.75">
      <c r="P520" s="129"/>
    </row>
    <row r="521" s="47" customFormat="1" ht="12.75">
      <c r="P521" s="129"/>
    </row>
    <row r="522" s="47" customFormat="1" ht="12.75">
      <c r="P522" s="129"/>
    </row>
    <row r="523" s="47" customFormat="1" ht="12.75">
      <c r="P523" s="129"/>
    </row>
    <row r="524" s="47" customFormat="1" ht="12.75">
      <c r="P524" s="129"/>
    </row>
    <row r="525" s="47" customFormat="1" ht="12.75">
      <c r="P525" s="129"/>
    </row>
    <row r="526" s="47" customFormat="1" ht="12.75">
      <c r="P526" s="129"/>
    </row>
    <row r="527" s="47" customFormat="1" ht="12.75">
      <c r="P527" s="129"/>
    </row>
    <row r="528" s="47" customFormat="1" ht="12.75">
      <c r="P528" s="129"/>
    </row>
    <row r="529" s="47" customFormat="1" ht="12.75">
      <c r="P529" s="129"/>
    </row>
    <row r="530" s="47" customFormat="1" ht="12.75">
      <c r="P530" s="129"/>
    </row>
    <row r="531" s="47" customFormat="1" ht="12.75">
      <c r="P531" s="129"/>
    </row>
    <row r="532" s="47" customFormat="1" ht="12.75">
      <c r="P532" s="129"/>
    </row>
    <row r="533" s="47" customFormat="1" ht="12.75">
      <c r="P533" s="129"/>
    </row>
    <row r="534" s="47" customFormat="1" ht="12.75">
      <c r="P534" s="129"/>
    </row>
    <row r="535" s="47" customFormat="1" ht="12.75">
      <c r="P535" s="129"/>
    </row>
    <row r="536" s="47" customFormat="1" ht="12.75">
      <c r="P536" s="129"/>
    </row>
    <row r="537" s="47" customFormat="1" ht="12.75">
      <c r="P537" s="129"/>
    </row>
    <row r="538" s="47" customFormat="1" ht="12.75">
      <c r="P538" s="129"/>
    </row>
    <row r="539" s="47" customFormat="1" ht="12.75">
      <c r="P539" s="129"/>
    </row>
    <row r="540" s="47" customFormat="1" ht="12.75">
      <c r="P540" s="129"/>
    </row>
    <row r="541" s="47" customFormat="1" ht="12.75">
      <c r="P541" s="129"/>
    </row>
    <row r="542" s="47" customFormat="1" ht="12.75">
      <c r="P542" s="129"/>
    </row>
    <row r="543" s="47" customFormat="1" ht="12.75">
      <c r="P543" s="129"/>
    </row>
    <row r="544" s="47" customFormat="1" ht="12.75">
      <c r="P544" s="129"/>
    </row>
    <row r="545" s="47" customFormat="1" ht="12.75">
      <c r="P545" s="129"/>
    </row>
    <row r="546" s="47" customFormat="1" ht="12.75">
      <c r="P546" s="129"/>
    </row>
    <row r="547" s="47" customFormat="1" ht="12.75">
      <c r="P547" s="129"/>
    </row>
    <row r="548" s="47" customFormat="1" ht="12.75">
      <c r="P548" s="129"/>
    </row>
    <row r="549" s="47" customFormat="1" ht="12.75">
      <c r="P549" s="129"/>
    </row>
    <row r="550" s="47" customFormat="1" ht="12.75">
      <c r="P550" s="129"/>
    </row>
    <row r="551" s="47" customFormat="1" ht="12.75">
      <c r="P551" s="129"/>
    </row>
    <row r="552" s="47" customFormat="1" ht="12.75">
      <c r="P552" s="129"/>
    </row>
    <row r="553" s="47" customFormat="1" ht="12.75">
      <c r="P553" s="129"/>
    </row>
    <row r="554" s="47" customFormat="1" ht="12.75">
      <c r="P554" s="129"/>
    </row>
    <row r="555" s="47" customFormat="1" ht="12.75">
      <c r="P555" s="129"/>
    </row>
    <row r="556" s="47" customFormat="1" ht="12.75">
      <c r="P556" s="129"/>
    </row>
    <row r="557" s="47" customFormat="1" ht="12.75">
      <c r="P557" s="129"/>
    </row>
    <row r="558" s="47" customFormat="1" ht="12.75">
      <c r="P558" s="129"/>
    </row>
    <row r="559" s="47" customFormat="1" ht="12.75">
      <c r="P559" s="129"/>
    </row>
    <row r="560" s="47" customFormat="1" ht="12.75">
      <c r="P560" s="129"/>
    </row>
    <row r="561" s="47" customFormat="1" ht="12.75">
      <c r="P561" s="129"/>
    </row>
    <row r="562" s="47" customFormat="1" ht="12.75">
      <c r="P562" s="129"/>
    </row>
    <row r="563" s="47" customFormat="1" ht="12.75">
      <c r="P563" s="129"/>
    </row>
    <row r="564" s="47" customFormat="1" ht="12.75">
      <c r="P564" s="129"/>
    </row>
    <row r="565" s="47" customFormat="1" ht="12.75">
      <c r="P565" s="129"/>
    </row>
    <row r="566" s="47" customFormat="1" ht="12.75">
      <c r="P566" s="129"/>
    </row>
    <row r="567" s="47" customFormat="1" ht="12.75">
      <c r="P567" s="129"/>
    </row>
    <row r="568" s="47" customFormat="1" ht="12.75">
      <c r="P568" s="129"/>
    </row>
    <row r="569" s="47" customFormat="1" ht="12.75">
      <c r="P569" s="129"/>
    </row>
    <row r="570" s="47" customFormat="1" ht="12.75">
      <c r="P570" s="129"/>
    </row>
    <row r="571" s="47" customFormat="1" ht="12.75">
      <c r="P571" s="129"/>
    </row>
    <row r="572" s="47" customFormat="1" ht="12.75">
      <c r="P572" s="129"/>
    </row>
    <row r="573" s="47" customFormat="1" ht="12.75">
      <c r="P573" s="129"/>
    </row>
    <row r="574" s="47" customFormat="1" ht="12.75">
      <c r="P574" s="129"/>
    </row>
    <row r="575" s="47" customFormat="1" ht="12.75">
      <c r="P575" s="129"/>
    </row>
    <row r="576" s="47" customFormat="1" ht="12.75">
      <c r="P576" s="129"/>
    </row>
    <row r="577" s="47" customFormat="1" ht="12.75">
      <c r="P577" s="129"/>
    </row>
    <row r="578" s="47" customFormat="1" ht="12.75">
      <c r="P578" s="129"/>
    </row>
    <row r="579" s="47" customFormat="1" ht="12.75">
      <c r="P579" s="129"/>
    </row>
    <row r="580" s="47" customFormat="1" ht="12.75">
      <c r="P580" s="129"/>
    </row>
    <row r="581" s="47" customFormat="1" ht="12.75">
      <c r="P581" s="129"/>
    </row>
    <row r="582" s="47" customFormat="1" ht="12.75">
      <c r="P582" s="129"/>
    </row>
    <row r="583" s="47" customFormat="1" ht="12.75">
      <c r="P583" s="129"/>
    </row>
    <row r="584" s="47" customFormat="1" ht="12.75">
      <c r="P584" s="129"/>
    </row>
    <row r="585" s="47" customFormat="1" ht="12.75">
      <c r="P585" s="129"/>
    </row>
    <row r="586" s="47" customFormat="1" ht="12.75">
      <c r="P586" s="129"/>
    </row>
    <row r="587" s="47" customFormat="1" ht="12.75">
      <c r="P587" s="129"/>
    </row>
    <row r="588" s="47" customFormat="1" ht="12.75">
      <c r="P588" s="129"/>
    </row>
    <row r="589" s="47" customFormat="1" ht="12.75">
      <c r="P589" s="129"/>
    </row>
    <row r="590" s="47" customFormat="1" ht="12.75">
      <c r="P590" s="129"/>
    </row>
    <row r="591" s="47" customFormat="1" ht="12.75">
      <c r="P591" s="129"/>
    </row>
    <row r="592" s="47" customFormat="1" ht="12.75">
      <c r="P592" s="129"/>
    </row>
    <row r="593" s="47" customFormat="1" ht="12.75">
      <c r="P593" s="129"/>
    </row>
    <row r="594" s="47" customFormat="1" ht="12.75">
      <c r="P594" s="129"/>
    </row>
    <row r="595" s="47" customFormat="1" ht="12.75">
      <c r="P595" s="129"/>
    </row>
    <row r="596" s="47" customFormat="1" ht="12.75">
      <c r="P596" s="129"/>
    </row>
    <row r="597" s="47" customFormat="1" ht="12.75">
      <c r="P597" s="129"/>
    </row>
  </sheetData>
  <sheetProtection/>
  <printOptions/>
  <pageMargins left="0.75" right="0.75" top="1" bottom="1" header="0.5" footer="0.5"/>
  <pageSetup cellComments="atEnd" fitToHeight="0" fitToWidth="1" horizontalDpi="600" verticalDpi="600" orientation="portrait" scale="58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7"/>
  <sheetViews>
    <sheetView zoomScalePageLayoutView="0" workbookViewId="0" topLeftCell="B1">
      <selection activeCell="B1" sqref="B1"/>
    </sheetView>
  </sheetViews>
  <sheetFormatPr defaultColWidth="6.796875" defaultRowHeight="15"/>
  <cols>
    <col min="1" max="1" width="0" style="48" hidden="1" customWidth="1"/>
    <col min="2" max="2" width="22.19921875" style="48" customWidth="1"/>
    <col min="3" max="14" width="8.19921875" style="58" customWidth="1"/>
    <col min="15" max="15" width="6.796875" style="48" customWidth="1"/>
    <col min="16" max="16" width="20.296875" style="129" customWidth="1"/>
    <col min="17" max="16384" width="6.796875" style="48" customWidth="1"/>
  </cols>
  <sheetData>
    <row r="1" spans="1:14" ht="12">
      <c r="A1" s="48" t="s">
        <v>150</v>
      </c>
      <c r="B1" s="131" t="s">
        <v>143</v>
      </c>
      <c r="C1" s="60" t="s">
        <v>55</v>
      </c>
      <c r="D1" s="60" t="s">
        <v>54</v>
      </c>
      <c r="E1" s="60" t="s">
        <v>53</v>
      </c>
      <c r="F1" s="60" t="s">
        <v>52</v>
      </c>
      <c r="G1" s="60" t="s">
        <v>51</v>
      </c>
      <c r="H1" s="60" t="s">
        <v>57</v>
      </c>
      <c r="I1" s="60" t="s">
        <v>56</v>
      </c>
      <c r="J1" s="60" t="s">
        <v>50</v>
      </c>
      <c r="K1" s="60" t="s">
        <v>49</v>
      </c>
      <c r="L1" s="60" t="s">
        <v>48</v>
      </c>
      <c r="M1" s="60" t="s">
        <v>47</v>
      </c>
      <c r="N1" s="60" t="s">
        <v>46</v>
      </c>
    </row>
    <row r="2" spans="1:14" ht="12">
      <c r="A2" s="48">
        <v>10</v>
      </c>
      <c r="B2" s="132">
        <v>2021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2">
      <c r="A3" s="48">
        <v>20</v>
      </c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6" ht="12">
      <c r="A4" s="48">
        <v>30</v>
      </c>
      <c r="B4" s="59" t="s">
        <v>60</v>
      </c>
      <c r="C4" s="60">
        <v>416.4201602364771</v>
      </c>
      <c r="D4" s="60">
        <v>316.24714582394046</v>
      </c>
      <c r="E4" s="60">
        <v>516.6422714050975</v>
      </c>
      <c r="F4" s="88">
        <v>711.1909514014212</v>
      </c>
      <c r="G4" s="88">
        <v>1401.278690629847</v>
      </c>
      <c r="H4" s="88">
        <v>1664.4258765722361</v>
      </c>
      <c r="I4" s="88">
        <v>1802.7040130320863</v>
      </c>
      <c r="J4" s="88">
        <v>1951.0048086957518</v>
      </c>
      <c r="K4" s="88">
        <v>1767.0926576334318</v>
      </c>
      <c r="L4" s="88">
        <v>1747.7230074261568</v>
      </c>
      <c r="M4" s="89">
        <v>4356.558947488335</v>
      </c>
      <c r="N4" s="89">
        <v>5873.150631889084</v>
      </c>
      <c r="P4" s="130"/>
    </row>
    <row r="5" spans="1:16" ht="12">
      <c r="A5" s="48">
        <v>40</v>
      </c>
      <c r="B5" s="59" t="s">
        <v>170</v>
      </c>
      <c r="C5" s="60">
        <v>287.4201602364773</v>
      </c>
      <c r="D5" s="60">
        <v>179.2471458239403</v>
      </c>
      <c r="E5" s="60">
        <v>363.64227140509774</v>
      </c>
      <c r="F5" s="88">
        <v>501.1909514014211</v>
      </c>
      <c r="G5" s="88">
        <v>1122.278690629848</v>
      </c>
      <c r="H5" s="88">
        <v>1250.4258765722388</v>
      </c>
      <c r="I5" s="88">
        <v>1275.7040130320968</v>
      </c>
      <c r="J5" s="88">
        <v>1284.004808695743</v>
      </c>
      <c r="K5" s="88">
        <v>1129.092657633421</v>
      </c>
      <c r="L5" s="88">
        <v>904.7230074261719</v>
      </c>
      <c r="M5" s="89">
        <v>1731.5589474882458</v>
      </c>
      <c r="N5" s="89">
        <v>3554.150631889203</v>
      </c>
      <c r="P5" s="130"/>
    </row>
    <row r="6" spans="1:16" ht="12">
      <c r="A6" s="48">
        <v>50</v>
      </c>
      <c r="B6" s="59" t="s">
        <v>169</v>
      </c>
      <c r="C6" s="60">
        <v>129.0000000000001</v>
      </c>
      <c r="D6" s="60">
        <v>137.00000000000026</v>
      </c>
      <c r="E6" s="60">
        <v>153.00000000000034</v>
      </c>
      <c r="F6" s="88">
        <v>209.99999999999966</v>
      </c>
      <c r="G6" s="88">
        <v>279.00000000000006</v>
      </c>
      <c r="H6" s="88">
        <v>413.9999999999997</v>
      </c>
      <c r="I6" s="88">
        <v>527.000000000002</v>
      </c>
      <c r="J6" s="88">
        <v>667.0000000000026</v>
      </c>
      <c r="K6" s="88">
        <v>638.0000000000024</v>
      </c>
      <c r="L6" s="88">
        <v>842.999999999997</v>
      </c>
      <c r="M6" s="89">
        <v>2625.000000000007</v>
      </c>
      <c r="N6" s="89">
        <v>2319.0000000000027</v>
      </c>
      <c r="P6" s="130"/>
    </row>
    <row r="7" spans="1:16" ht="12">
      <c r="A7" s="48">
        <v>60</v>
      </c>
      <c r="B7" s="59" t="s">
        <v>59</v>
      </c>
      <c r="C7" s="60">
        <v>11527.273973126878</v>
      </c>
      <c r="D7" s="60">
        <v>5941.4621411904445</v>
      </c>
      <c r="E7" s="60">
        <v>7977.142797900828</v>
      </c>
      <c r="F7" s="88">
        <v>10935.019275380044</v>
      </c>
      <c r="G7" s="88">
        <v>23748.35921209346</v>
      </c>
      <c r="H7" s="88">
        <v>23372.222989404872</v>
      </c>
      <c r="I7" s="88">
        <v>26112.06211100176</v>
      </c>
      <c r="J7" s="88">
        <v>30867.900322420213</v>
      </c>
      <c r="K7" s="88">
        <v>25383.286345084114</v>
      </c>
      <c r="L7" s="88">
        <v>20987.83875008139</v>
      </c>
      <c r="M7" s="89">
        <v>38116.56096059999</v>
      </c>
      <c r="N7" s="89">
        <v>66980.77522267455</v>
      </c>
      <c r="P7" s="130"/>
    </row>
    <row r="8" spans="1:16" ht="12">
      <c r="A8" s="48">
        <v>70</v>
      </c>
      <c r="B8" s="59" t="s">
        <v>58</v>
      </c>
      <c r="C8" s="60">
        <v>371.84754752022195</v>
      </c>
      <c r="D8" s="60">
        <v>212.19507647108748</v>
      </c>
      <c r="E8" s="60">
        <v>257.3271870290595</v>
      </c>
      <c r="F8" s="88">
        <v>364.500642512668</v>
      </c>
      <c r="G8" s="88">
        <v>766.0761036159173</v>
      </c>
      <c r="H8" s="88">
        <v>779.0740996468295</v>
      </c>
      <c r="I8" s="88">
        <v>842.3245842258639</v>
      </c>
      <c r="J8" s="88">
        <v>995.7387200780723</v>
      </c>
      <c r="K8" s="88">
        <v>846.109544836137</v>
      </c>
      <c r="L8" s="88">
        <v>677.0270564542377</v>
      </c>
      <c r="M8" s="89">
        <v>1270.5520320200008</v>
      </c>
      <c r="N8" s="89">
        <v>2160.670168473371</v>
      </c>
      <c r="P8" s="130"/>
    </row>
    <row r="9" spans="1:16" ht="12" hidden="1">
      <c r="A9" s="48">
        <v>80</v>
      </c>
      <c r="B9" s="59" t="s">
        <v>127</v>
      </c>
      <c r="C9" s="60"/>
      <c r="D9" s="60"/>
      <c r="E9" s="60"/>
      <c r="F9" s="88"/>
      <c r="G9" s="88"/>
      <c r="H9" s="88"/>
      <c r="I9" s="88"/>
      <c r="J9" s="88"/>
      <c r="K9" s="88"/>
      <c r="L9" s="88"/>
      <c r="M9" s="89"/>
      <c r="N9" s="89"/>
      <c r="P9" s="130"/>
    </row>
    <row r="10" spans="1:16" ht="12" hidden="1">
      <c r="A10" s="48">
        <v>81</v>
      </c>
      <c r="B10" s="59" t="s">
        <v>128</v>
      </c>
      <c r="C10" s="60"/>
      <c r="D10" s="60"/>
      <c r="E10" s="60"/>
      <c r="F10" s="88"/>
      <c r="G10" s="88"/>
      <c r="H10" s="88"/>
      <c r="I10" s="88"/>
      <c r="J10" s="88"/>
      <c r="K10" s="88"/>
      <c r="L10" s="88"/>
      <c r="M10" s="89"/>
      <c r="N10" s="89"/>
      <c r="P10" s="130"/>
    </row>
    <row r="11" spans="1:16" ht="12">
      <c r="A11" s="48">
        <v>90</v>
      </c>
      <c r="B11" s="59"/>
      <c r="C11" s="60"/>
      <c r="D11" s="60"/>
      <c r="E11" s="60"/>
      <c r="F11" s="88"/>
      <c r="G11" s="88"/>
      <c r="H11" s="88"/>
      <c r="I11" s="88"/>
      <c r="J11" s="88"/>
      <c r="K11" s="88"/>
      <c r="L11" s="88"/>
      <c r="M11" s="89"/>
      <c r="N11" s="89"/>
      <c r="P11" s="130"/>
    </row>
    <row r="12" spans="1:16" ht="12">
      <c r="A12" s="48">
        <v>100</v>
      </c>
      <c r="B12" s="59" t="s">
        <v>45</v>
      </c>
      <c r="C12" s="60"/>
      <c r="D12" s="60"/>
      <c r="E12" s="60"/>
      <c r="F12" s="88"/>
      <c r="G12" s="88"/>
      <c r="H12" s="88"/>
      <c r="I12" s="88"/>
      <c r="J12" s="88"/>
      <c r="K12" s="88"/>
      <c r="L12" s="88"/>
      <c r="M12" s="89"/>
      <c r="N12" s="89"/>
      <c r="P12" s="130"/>
    </row>
    <row r="13" spans="1:16" ht="12">
      <c r="A13" s="48">
        <v>110</v>
      </c>
      <c r="B13" s="59" t="s">
        <v>107</v>
      </c>
      <c r="C13" s="60">
        <v>292.8465500802652</v>
      </c>
      <c r="D13" s="60">
        <v>258.050469743922</v>
      </c>
      <c r="E13" s="60">
        <v>414.6955858439039</v>
      </c>
      <c r="F13" s="88">
        <v>553.6865243635001</v>
      </c>
      <c r="G13" s="88">
        <v>1142.6557960011057</v>
      </c>
      <c r="H13" s="88">
        <v>1322.8282498664005</v>
      </c>
      <c r="I13" s="88">
        <v>1446.3756009981457</v>
      </c>
      <c r="J13" s="88">
        <v>1515.3421970310096</v>
      </c>
      <c r="K13" s="88">
        <v>1506.113494920979</v>
      </c>
      <c r="L13" s="88">
        <v>1440.3331262005186</v>
      </c>
      <c r="M13" s="89">
        <v>3823.7878656879775</v>
      </c>
      <c r="N13" s="89">
        <v>5138.030385161831</v>
      </c>
      <c r="P13" s="130"/>
    </row>
    <row r="14" spans="1:16" ht="12">
      <c r="A14" s="48">
        <v>120</v>
      </c>
      <c r="B14" s="59" t="s">
        <v>108</v>
      </c>
      <c r="C14" s="60">
        <v>249.43124965598366</v>
      </c>
      <c r="D14" s="60">
        <v>228.17272567615169</v>
      </c>
      <c r="E14" s="60">
        <v>345.6994925048666</v>
      </c>
      <c r="F14" s="88">
        <v>467.95794976631356</v>
      </c>
      <c r="G14" s="88">
        <v>763.6048316813731</v>
      </c>
      <c r="H14" s="88">
        <v>1043.1293946694389</v>
      </c>
      <c r="I14" s="88">
        <v>1199.8828310441568</v>
      </c>
      <c r="J14" s="88">
        <v>1222.2330453652687</v>
      </c>
      <c r="K14" s="88">
        <v>1145.7738093990893</v>
      </c>
      <c r="L14" s="88">
        <v>1263.2572976899385</v>
      </c>
      <c r="M14" s="89">
        <v>2957.8413509095512</v>
      </c>
      <c r="N14" s="89">
        <v>3293.1191096299353</v>
      </c>
      <c r="P14" s="130"/>
    </row>
    <row r="15" spans="1:16" ht="12">
      <c r="A15" s="48">
        <v>121</v>
      </c>
      <c r="B15" s="59" t="s">
        <v>129</v>
      </c>
      <c r="C15" s="60">
        <v>0</v>
      </c>
      <c r="D15" s="60">
        <v>5.364436043949788</v>
      </c>
      <c r="E15" s="60">
        <v>17.40252019064835</v>
      </c>
      <c r="F15" s="88">
        <v>12.570082889292962</v>
      </c>
      <c r="G15" s="88">
        <v>69.12018306976896</v>
      </c>
      <c r="H15" s="88">
        <v>39.77197861190437</v>
      </c>
      <c r="I15" s="88">
        <v>46.34053091540365</v>
      </c>
      <c r="J15" s="88">
        <v>44.34249605503856</v>
      </c>
      <c r="K15" s="88">
        <v>45.485073094910724</v>
      </c>
      <c r="L15" s="88">
        <v>19.03759747697831</v>
      </c>
      <c r="M15" s="89">
        <v>96.78416099456615</v>
      </c>
      <c r="N15" s="89">
        <v>282.29045925105356</v>
      </c>
      <c r="P15" s="130"/>
    </row>
    <row r="16" spans="1:16" ht="12">
      <c r="A16" s="48">
        <v>130</v>
      </c>
      <c r="B16" s="59"/>
      <c r="C16" s="60"/>
      <c r="D16" s="60"/>
      <c r="E16" s="60"/>
      <c r="F16" s="88"/>
      <c r="G16" s="88"/>
      <c r="H16" s="88"/>
      <c r="I16" s="88"/>
      <c r="J16" s="88"/>
      <c r="K16" s="88"/>
      <c r="L16" s="88"/>
      <c r="M16" s="89"/>
      <c r="N16" s="89"/>
      <c r="P16" s="130"/>
    </row>
    <row r="17" spans="1:16" ht="12">
      <c r="A17" s="48">
        <v>140</v>
      </c>
      <c r="B17" s="59" t="s">
        <v>109</v>
      </c>
      <c r="C17" s="60">
        <v>14.904175106905539</v>
      </c>
      <c r="D17" s="60">
        <v>8.25246941985426</v>
      </c>
      <c r="E17" s="60">
        <v>25.932253309028038</v>
      </c>
      <c r="F17" s="88">
        <v>33.536742173798984</v>
      </c>
      <c r="G17" s="88">
        <v>136.20274801082294</v>
      </c>
      <c r="H17" s="88">
        <v>155.53700331138592</v>
      </c>
      <c r="I17" s="88">
        <v>143.5094686493852</v>
      </c>
      <c r="J17" s="88">
        <v>135.35688333849203</v>
      </c>
      <c r="K17" s="88">
        <v>72.9654931104384</v>
      </c>
      <c r="L17" s="88">
        <v>132.44907229413957</v>
      </c>
      <c r="M17" s="89">
        <v>207.56070405954398</v>
      </c>
      <c r="N17" s="89">
        <v>266.3276006437867</v>
      </c>
      <c r="P17" s="130"/>
    </row>
    <row r="18" spans="1:16" ht="12">
      <c r="A18" s="48">
        <v>150</v>
      </c>
      <c r="B18" s="59" t="s">
        <v>110</v>
      </c>
      <c r="C18" s="60">
        <v>3.1934838584625185</v>
      </c>
      <c r="D18" s="60">
        <v>0</v>
      </c>
      <c r="E18" s="60">
        <v>5.224487373885516</v>
      </c>
      <c r="F18" s="88">
        <v>10.437306288778352</v>
      </c>
      <c r="G18" s="88">
        <v>30.817628817297674</v>
      </c>
      <c r="H18" s="88">
        <v>59.749088481397294</v>
      </c>
      <c r="I18" s="88">
        <v>55.876476388496854</v>
      </c>
      <c r="J18" s="88">
        <v>54.08207213999792</v>
      </c>
      <c r="K18" s="88">
        <v>31.860534671516497</v>
      </c>
      <c r="L18" s="88">
        <v>64.05798997002789</v>
      </c>
      <c r="M18" s="89">
        <v>65.78801919015241</v>
      </c>
      <c r="N18" s="89">
        <v>47.68738660256766</v>
      </c>
      <c r="P18" s="130"/>
    </row>
    <row r="19" spans="1:16" ht="12">
      <c r="A19" s="48">
        <v>151</v>
      </c>
      <c r="B19" s="59" t="s">
        <v>130</v>
      </c>
      <c r="C19" s="60">
        <v>9.592436368994113</v>
      </c>
      <c r="D19" s="60">
        <v>4.157116360809864</v>
      </c>
      <c r="E19" s="60">
        <v>13.559868638804163</v>
      </c>
      <c r="F19" s="88">
        <v>10.540083131902358</v>
      </c>
      <c r="G19" s="88">
        <v>27.864692137823656</v>
      </c>
      <c r="H19" s="88">
        <v>32.24881029966008</v>
      </c>
      <c r="I19" s="88">
        <v>32.64839897178278</v>
      </c>
      <c r="J19" s="88">
        <v>18.986857322665706</v>
      </c>
      <c r="K19" s="88">
        <v>12.58495628888399</v>
      </c>
      <c r="L19" s="88">
        <v>22.107497870037182</v>
      </c>
      <c r="M19" s="89">
        <v>47.19710001039939</v>
      </c>
      <c r="N19" s="89">
        <v>28.873268394259256</v>
      </c>
      <c r="P19" s="130"/>
    </row>
    <row r="20" spans="1:16" ht="12">
      <c r="A20" s="48">
        <v>160</v>
      </c>
      <c r="B20" s="59"/>
      <c r="C20" s="60"/>
      <c r="D20" s="60"/>
      <c r="E20" s="60"/>
      <c r="F20" s="88"/>
      <c r="G20" s="88"/>
      <c r="H20" s="88"/>
      <c r="I20" s="88"/>
      <c r="J20" s="88"/>
      <c r="K20" s="88"/>
      <c r="L20" s="88"/>
      <c r="M20" s="89"/>
      <c r="N20" s="89"/>
      <c r="P20" s="130"/>
    </row>
    <row r="21" spans="1:16" ht="12">
      <c r="A21" s="48">
        <v>170</v>
      </c>
      <c r="B21" s="59" t="s">
        <v>44</v>
      </c>
      <c r="C21" s="60">
        <v>83.125485855136</v>
      </c>
      <c r="D21" s="60">
        <v>38.40314512950942</v>
      </c>
      <c r="E21" s="60">
        <v>104.80796380856358</v>
      </c>
      <c r="F21" s="88">
        <v>129.11208357933194</v>
      </c>
      <c r="G21" s="88">
        <v>285.3147374168675</v>
      </c>
      <c r="H21" s="88">
        <v>290.39950792440845</v>
      </c>
      <c r="I21" s="88">
        <v>308.92433784341387</v>
      </c>
      <c r="J21" s="88">
        <v>316.9652646206498</v>
      </c>
      <c r="K21" s="88">
        <v>209.86753373214884</v>
      </c>
      <c r="L21" s="88">
        <v>212.6924481491152</v>
      </c>
      <c r="M21" s="89">
        <v>741.4863094345187</v>
      </c>
      <c r="N21" s="89">
        <v>1227.1958162147193</v>
      </c>
      <c r="P21" s="130"/>
    </row>
    <row r="22" spans="1:16" ht="12">
      <c r="A22" s="48">
        <v>180</v>
      </c>
      <c r="B22" s="59" t="s">
        <v>43</v>
      </c>
      <c r="C22" s="60">
        <v>81.0072309756871</v>
      </c>
      <c r="D22" s="60">
        <v>38.40314512950942</v>
      </c>
      <c r="E22" s="60">
        <v>102.6843789954984</v>
      </c>
      <c r="F22" s="88">
        <v>127.00406695295146</v>
      </c>
      <c r="G22" s="88">
        <v>282.18324150028064</v>
      </c>
      <c r="H22" s="88">
        <v>277.88769249559664</v>
      </c>
      <c r="I22" s="88">
        <v>296.23680845648613</v>
      </c>
      <c r="J22" s="88">
        <v>312.7695380599135</v>
      </c>
      <c r="K22" s="88">
        <v>200.52531150581305</v>
      </c>
      <c r="L22" s="88">
        <v>210.5494733318882</v>
      </c>
      <c r="M22" s="89">
        <v>704.5168646353333</v>
      </c>
      <c r="N22" s="89">
        <v>1107.8149068872872</v>
      </c>
      <c r="P22" s="130"/>
    </row>
    <row r="23" spans="1:16" ht="12">
      <c r="A23" s="48">
        <v>190</v>
      </c>
      <c r="B23" s="59" t="s">
        <v>42</v>
      </c>
      <c r="C23" s="60">
        <v>53.24728683396321</v>
      </c>
      <c r="D23" s="60">
        <v>27.98395574460528</v>
      </c>
      <c r="E23" s="60">
        <v>57.68679405838314</v>
      </c>
      <c r="F23" s="88">
        <v>87.57464849527787</v>
      </c>
      <c r="G23" s="88">
        <v>97.75241572941754</v>
      </c>
      <c r="H23" s="88">
        <v>125.64037820944364</v>
      </c>
      <c r="I23" s="88">
        <v>170.3903780363955</v>
      </c>
      <c r="J23" s="88">
        <v>173.86072635557832</v>
      </c>
      <c r="K23" s="88">
        <v>113.74442376715474</v>
      </c>
      <c r="L23" s="88">
        <v>109.63569298270286</v>
      </c>
      <c r="M23" s="89">
        <v>218.24088214201046</v>
      </c>
      <c r="N23" s="89">
        <v>278.33234702111855</v>
      </c>
      <c r="P23" s="130"/>
    </row>
    <row r="24" spans="1:16" ht="12">
      <c r="A24" s="48">
        <v>191</v>
      </c>
      <c r="B24" s="59" t="s">
        <v>113</v>
      </c>
      <c r="C24" s="60">
        <v>5.292733151799098</v>
      </c>
      <c r="D24" s="60">
        <v>1.0834466019417475</v>
      </c>
      <c r="E24" s="60">
        <v>9.03921890572476</v>
      </c>
      <c r="F24" s="88">
        <v>5.270041565951179</v>
      </c>
      <c r="G24" s="88">
        <v>20.866703941636292</v>
      </c>
      <c r="H24" s="88">
        <v>11.47818784364405</v>
      </c>
      <c r="I24" s="88">
        <v>10.569260218987935</v>
      </c>
      <c r="J24" s="88">
        <v>6.622636603793102</v>
      </c>
      <c r="K24" s="88">
        <v>10.16871025657962</v>
      </c>
      <c r="L24" s="88">
        <v>14.428131624492725</v>
      </c>
      <c r="M24" s="89">
        <v>78.16778640527745</v>
      </c>
      <c r="N24" s="89">
        <v>79.6294422020517</v>
      </c>
      <c r="P24" s="130"/>
    </row>
    <row r="25" spans="1:16" ht="12">
      <c r="A25" s="48">
        <v>200</v>
      </c>
      <c r="B25" s="59"/>
      <c r="C25" s="60"/>
      <c r="D25" s="60"/>
      <c r="E25" s="60"/>
      <c r="F25" s="88"/>
      <c r="G25" s="88"/>
      <c r="H25" s="88"/>
      <c r="I25" s="88"/>
      <c r="J25" s="88"/>
      <c r="K25" s="88"/>
      <c r="L25" s="88"/>
      <c r="M25" s="89"/>
      <c r="N25" s="89"/>
      <c r="P25" s="130"/>
    </row>
    <row r="26" spans="1:16" ht="12">
      <c r="A26" s="48">
        <v>210</v>
      </c>
      <c r="B26" s="59" t="s">
        <v>114</v>
      </c>
      <c r="C26" s="60">
        <v>0</v>
      </c>
      <c r="D26" s="60">
        <v>0</v>
      </c>
      <c r="E26" s="60">
        <v>0</v>
      </c>
      <c r="F26" s="88">
        <v>2.1080166263804716</v>
      </c>
      <c r="G26" s="88">
        <v>16.701311555129653</v>
      </c>
      <c r="H26" s="88">
        <v>6.2378603132726465</v>
      </c>
      <c r="I26" s="88">
        <v>7.419126579452858</v>
      </c>
      <c r="J26" s="88">
        <v>1.0675441273906214</v>
      </c>
      <c r="K26" s="88">
        <v>1.0582509442346146</v>
      </c>
      <c r="L26" s="88">
        <v>0</v>
      </c>
      <c r="M26" s="89">
        <v>12.512823879567481</v>
      </c>
      <c r="N26" s="89">
        <v>27.19980781264789</v>
      </c>
      <c r="P26" s="130"/>
    </row>
    <row r="27" spans="1:16" ht="12">
      <c r="A27" s="48">
        <v>220</v>
      </c>
      <c r="B27" s="59" t="s">
        <v>115</v>
      </c>
      <c r="C27" s="60">
        <v>0</v>
      </c>
      <c r="D27" s="60">
        <v>0</v>
      </c>
      <c r="E27" s="60">
        <v>0</v>
      </c>
      <c r="F27" s="88">
        <v>0</v>
      </c>
      <c r="G27" s="88">
        <v>2.0876639443912066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9">
        <v>10.311824464331716</v>
      </c>
      <c r="N27" s="89">
        <v>2.1689670944655206</v>
      </c>
      <c r="P27" s="130"/>
    </row>
    <row r="28" spans="1:16" ht="12">
      <c r="A28" s="48">
        <v>221</v>
      </c>
      <c r="B28" s="59" t="s">
        <v>116</v>
      </c>
      <c r="C28" s="60">
        <v>0</v>
      </c>
      <c r="D28" s="60">
        <v>0</v>
      </c>
      <c r="E28" s="60">
        <v>0</v>
      </c>
      <c r="F28" s="88">
        <v>0</v>
      </c>
      <c r="G28" s="88">
        <v>3.13149591658681</v>
      </c>
      <c r="H28" s="88">
        <v>2.103349972601853</v>
      </c>
      <c r="I28" s="88">
        <v>3.163613168443366</v>
      </c>
      <c r="J28" s="88">
        <v>1.0675441273906214</v>
      </c>
      <c r="K28" s="88">
        <v>0</v>
      </c>
      <c r="L28" s="88">
        <v>0</v>
      </c>
      <c r="M28" s="89">
        <v>0</v>
      </c>
      <c r="N28" s="89">
        <v>4.337934188931041</v>
      </c>
      <c r="P28" s="130"/>
    </row>
    <row r="29" spans="1:16" ht="12">
      <c r="A29" s="48">
        <v>230</v>
      </c>
      <c r="B29" s="59"/>
      <c r="C29" s="60"/>
      <c r="D29" s="60"/>
      <c r="E29" s="60"/>
      <c r="F29" s="88"/>
      <c r="G29" s="88"/>
      <c r="H29" s="88"/>
      <c r="I29" s="88"/>
      <c r="J29" s="88"/>
      <c r="K29" s="88"/>
      <c r="L29" s="88"/>
      <c r="M29" s="89"/>
      <c r="N29" s="89"/>
      <c r="P29" s="130"/>
    </row>
    <row r="30" spans="1:16" ht="12">
      <c r="A30" s="48">
        <v>240</v>
      </c>
      <c r="B30" s="59" t="s">
        <v>117</v>
      </c>
      <c r="C30" s="60">
        <v>2.118254879448909</v>
      </c>
      <c r="D30" s="60">
        <v>2.0430201226853177</v>
      </c>
      <c r="E30" s="60">
        <v>2.1235848130651678</v>
      </c>
      <c r="F30" s="88">
        <v>0</v>
      </c>
      <c r="G30" s="88">
        <v>20.776927904089945</v>
      </c>
      <c r="H30" s="88">
        <v>17.67995335465024</v>
      </c>
      <c r="I30" s="88">
        <v>16.94978256239146</v>
      </c>
      <c r="J30" s="88">
        <v>10.436610373483038</v>
      </c>
      <c r="K30" s="88">
        <v>10.400473170570404</v>
      </c>
      <c r="L30" s="88">
        <v>12.548990494270504</v>
      </c>
      <c r="M30" s="89">
        <v>40.478895705593594</v>
      </c>
      <c r="N30" s="89">
        <v>156.98717794591164</v>
      </c>
      <c r="P30" s="130"/>
    </row>
    <row r="31" spans="1:16" ht="12">
      <c r="A31" s="48">
        <v>250</v>
      </c>
      <c r="B31" s="59" t="s">
        <v>118</v>
      </c>
      <c r="C31" s="60">
        <v>0</v>
      </c>
      <c r="D31" s="60">
        <v>0</v>
      </c>
      <c r="E31" s="60">
        <v>0</v>
      </c>
      <c r="F31" s="88">
        <v>0</v>
      </c>
      <c r="G31" s="88">
        <v>0</v>
      </c>
      <c r="H31" s="88">
        <v>4.1345103406707935</v>
      </c>
      <c r="I31" s="88">
        <v>2.098049874577457</v>
      </c>
      <c r="J31" s="88">
        <v>2.0956305848335326</v>
      </c>
      <c r="K31" s="88">
        <v>5.10921844939733</v>
      </c>
      <c r="L31" s="88">
        <v>0</v>
      </c>
      <c r="M31" s="89">
        <v>9.357829664138567</v>
      </c>
      <c r="N31" s="89">
        <v>5.422417736163801</v>
      </c>
      <c r="P31" s="130"/>
    </row>
    <row r="32" spans="1:16" ht="12">
      <c r="A32" s="48">
        <v>251</v>
      </c>
      <c r="B32" s="59" t="s">
        <v>119</v>
      </c>
      <c r="C32" s="60">
        <v>2.118254879448909</v>
      </c>
      <c r="D32" s="60">
        <v>2.0430201226853177</v>
      </c>
      <c r="E32" s="60">
        <v>0</v>
      </c>
      <c r="F32" s="88">
        <v>0</v>
      </c>
      <c r="G32" s="88">
        <v>2.0876639443912066</v>
      </c>
      <c r="H32" s="88">
        <v>3.100882755503095</v>
      </c>
      <c r="I32" s="88">
        <v>3.163613168443366</v>
      </c>
      <c r="J32" s="88">
        <v>6.212441805674439</v>
      </c>
      <c r="K32" s="88">
        <v>4.2330037769384585</v>
      </c>
      <c r="L32" s="88">
        <v>4.1315204299082735</v>
      </c>
      <c r="M32" s="89">
        <v>23.417568088129848</v>
      </c>
      <c r="N32" s="89">
        <v>117.16554281605765</v>
      </c>
      <c r="P32" s="130"/>
    </row>
    <row r="33" spans="1:16" ht="12">
      <c r="A33" s="48">
        <v>260</v>
      </c>
      <c r="B33" s="59"/>
      <c r="C33" s="60"/>
      <c r="D33" s="60"/>
      <c r="E33" s="60"/>
      <c r="F33" s="88"/>
      <c r="G33" s="88"/>
      <c r="H33" s="88"/>
      <c r="I33" s="88"/>
      <c r="J33" s="88"/>
      <c r="K33" s="88"/>
      <c r="L33" s="88"/>
      <c r="M33" s="89"/>
      <c r="N33" s="89"/>
      <c r="P33" s="130"/>
    </row>
    <row r="34" spans="1:16" ht="12">
      <c r="A34" s="48">
        <v>270</v>
      </c>
      <c r="B34" s="59" t="s">
        <v>120</v>
      </c>
      <c r="C34" s="60">
        <v>85.67939161776359</v>
      </c>
      <c r="D34" s="60">
        <v>47.584424265841626</v>
      </c>
      <c r="E34" s="60">
        <v>75.2558500301166</v>
      </c>
      <c r="F34" s="88">
        <v>98.3590821435891</v>
      </c>
      <c r="G34" s="88">
        <v>344.1225242183268</v>
      </c>
      <c r="H34" s="88">
        <v>297.3720833964186</v>
      </c>
      <c r="I34" s="88">
        <v>247.3437663398836</v>
      </c>
      <c r="J34" s="88">
        <v>356.7320119056852</v>
      </c>
      <c r="K34" s="88">
        <v>371.51199175405895</v>
      </c>
      <c r="L34" s="88">
        <v>193.94272424091383</v>
      </c>
      <c r="M34" s="89">
        <v>584.3080846502247</v>
      </c>
      <c r="N34" s="89">
        <v>1515.50963476092</v>
      </c>
      <c r="P34" s="130"/>
    </row>
    <row r="35" spans="1:16" ht="12">
      <c r="A35" s="48">
        <v>280</v>
      </c>
      <c r="B35" s="59" t="s">
        <v>41</v>
      </c>
      <c r="C35" s="60">
        <v>71.90455820138548</v>
      </c>
      <c r="D35" s="60">
        <v>37.88620181412484</v>
      </c>
      <c r="E35" s="60">
        <v>56.29179051876178</v>
      </c>
      <c r="F35" s="88">
        <v>95.2313161517264</v>
      </c>
      <c r="G35" s="88">
        <v>286.10600121207324</v>
      </c>
      <c r="H35" s="88">
        <v>263.4714410464333</v>
      </c>
      <c r="I35" s="88">
        <v>203.04563745317097</v>
      </c>
      <c r="J35" s="88">
        <v>298.24016153921355</v>
      </c>
      <c r="K35" s="88">
        <v>283.75985830967096</v>
      </c>
      <c r="L35" s="88">
        <v>172.813561853022</v>
      </c>
      <c r="M35" s="89">
        <v>500.1813579774212</v>
      </c>
      <c r="N35" s="89">
        <v>1264.5800251476833</v>
      </c>
      <c r="P35" s="130"/>
    </row>
    <row r="36" spans="1:16" ht="12">
      <c r="A36" s="48">
        <v>290</v>
      </c>
      <c r="B36" s="59" t="s">
        <v>40</v>
      </c>
      <c r="C36" s="60">
        <v>22.312259091330375</v>
      </c>
      <c r="D36" s="60">
        <v>22.435596846223003</v>
      </c>
      <c r="E36" s="60">
        <v>32.94893927872666</v>
      </c>
      <c r="F36" s="88">
        <v>23.001936873702597</v>
      </c>
      <c r="G36" s="88">
        <v>122.90630671686043</v>
      </c>
      <c r="H36" s="88">
        <v>125.92245731458591</v>
      </c>
      <c r="I36" s="88">
        <v>95.56313584756978</v>
      </c>
      <c r="J36" s="88">
        <v>115.71132914408109</v>
      </c>
      <c r="K36" s="88">
        <v>133.06955173782688</v>
      </c>
      <c r="L36" s="88">
        <v>48.083829866113064</v>
      </c>
      <c r="M36" s="89">
        <v>211.63246124837664</v>
      </c>
      <c r="N36" s="89">
        <v>657.3720829166408</v>
      </c>
      <c r="P36" s="130"/>
    </row>
    <row r="37" spans="1:16" ht="12">
      <c r="A37" s="48">
        <v>300</v>
      </c>
      <c r="B37" s="59" t="s">
        <v>121</v>
      </c>
      <c r="C37" s="60">
        <v>57.78446162463887</v>
      </c>
      <c r="D37" s="60">
        <v>22.004081545311273</v>
      </c>
      <c r="E37" s="60">
        <v>23.648358289519052</v>
      </c>
      <c r="F37" s="88">
        <v>52.257649124154035</v>
      </c>
      <c r="G37" s="88">
        <v>72.59338314682181</v>
      </c>
      <c r="H37" s="88">
        <v>104.46230057254328</v>
      </c>
      <c r="I37" s="88">
        <v>87.33556297398331</v>
      </c>
      <c r="J37" s="88">
        <v>164.28216738299648</v>
      </c>
      <c r="K37" s="88">
        <v>95.80259143977068</v>
      </c>
      <c r="L37" s="88">
        <v>91.48505945659745</v>
      </c>
      <c r="M37" s="89">
        <v>177.00085987411333</v>
      </c>
      <c r="N37" s="89">
        <v>281.8406731782891</v>
      </c>
      <c r="P37" s="130"/>
    </row>
    <row r="38" spans="1:16" ht="12">
      <c r="A38" s="48">
        <v>301</v>
      </c>
      <c r="B38" s="59" t="s">
        <v>122</v>
      </c>
      <c r="C38" s="60">
        <v>0</v>
      </c>
      <c r="D38" s="60">
        <v>3.2503398058252424</v>
      </c>
      <c r="E38" s="60">
        <v>5.2394098480573685</v>
      </c>
      <c r="F38" s="88">
        <v>3.100521963134433</v>
      </c>
      <c r="G38" s="88">
        <v>16.58411240842343</v>
      </c>
      <c r="H38" s="88">
        <v>5.258374931504632</v>
      </c>
      <c r="I38" s="88">
        <v>8.52450635092727</v>
      </c>
      <c r="J38" s="88">
        <v>18.074544412919668</v>
      </c>
      <c r="K38" s="88">
        <v>1.0582509442346146</v>
      </c>
      <c r="L38" s="88">
        <v>9.264689174542617</v>
      </c>
      <c r="M38" s="89">
        <v>55.30802044761399</v>
      </c>
      <c r="N38" s="89">
        <v>100.93569152501357</v>
      </c>
      <c r="P38" s="130"/>
    </row>
    <row r="39" spans="1:16" ht="12">
      <c r="A39" s="48">
        <v>310</v>
      </c>
      <c r="B39" s="59"/>
      <c r="C39" s="60"/>
      <c r="D39" s="60"/>
      <c r="E39" s="60"/>
      <c r="F39" s="88"/>
      <c r="G39" s="88"/>
      <c r="H39" s="88"/>
      <c r="I39" s="88"/>
      <c r="J39" s="88"/>
      <c r="K39" s="88"/>
      <c r="L39" s="88"/>
      <c r="M39" s="89"/>
      <c r="N39" s="89"/>
      <c r="P39" s="130"/>
    </row>
    <row r="40" spans="1:16" ht="12">
      <c r="A40" s="48">
        <v>320</v>
      </c>
      <c r="B40" s="59" t="s">
        <v>39</v>
      </c>
      <c r="C40" s="60">
        <v>166.9889105804937</v>
      </c>
      <c r="D40" s="60">
        <v>88.07442014778886</v>
      </c>
      <c r="E40" s="60">
        <v>170.94277890023108</v>
      </c>
      <c r="F40" s="88">
        <v>243.23300163510703</v>
      </c>
      <c r="G40" s="88">
        <v>637.6738589484794</v>
      </c>
      <c r="H40" s="88">
        <v>621.2964819027999</v>
      </c>
      <c r="I40" s="88">
        <v>602.8211819879377</v>
      </c>
      <c r="J40" s="88">
        <v>728.7717633304811</v>
      </c>
      <c r="K40" s="88">
        <v>621.3188482343359</v>
      </c>
      <c r="L40" s="88">
        <v>484.46570973622875</v>
      </c>
      <c r="M40" s="89">
        <v>1398.7175965787235</v>
      </c>
      <c r="N40" s="89">
        <v>2580.0315222592517</v>
      </c>
      <c r="P40" s="130"/>
    </row>
    <row r="41" spans="1:16" ht="12">
      <c r="A41" s="48">
        <v>330</v>
      </c>
      <c r="B41" s="59" t="s">
        <v>38</v>
      </c>
      <c r="C41" s="60">
        <v>123.57361015621203</v>
      </c>
      <c r="D41" s="60">
        <v>58.1966760800184</v>
      </c>
      <c r="E41" s="60">
        <v>101.94668556119373</v>
      </c>
      <c r="F41" s="88">
        <v>157.50442703792078</v>
      </c>
      <c r="G41" s="88">
        <v>258.6228946287425</v>
      </c>
      <c r="H41" s="88">
        <v>341.5976267058354</v>
      </c>
      <c r="I41" s="88">
        <v>356.32841203394526</v>
      </c>
      <c r="J41" s="88">
        <v>435.6626116647425</v>
      </c>
      <c r="K41" s="88">
        <v>260.9791627124512</v>
      </c>
      <c r="L41" s="88">
        <v>307.3898812256442</v>
      </c>
      <c r="M41" s="89">
        <v>532.7710818003258</v>
      </c>
      <c r="N41" s="89">
        <v>735.1202467272658</v>
      </c>
      <c r="P41" s="130"/>
    </row>
    <row r="42" spans="1:16" ht="12">
      <c r="A42" s="48">
        <v>340</v>
      </c>
      <c r="B42" s="59" t="s">
        <v>37</v>
      </c>
      <c r="C42" s="60">
        <v>43.415300424281696</v>
      </c>
      <c r="D42" s="60">
        <v>29.877744067770397</v>
      </c>
      <c r="E42" s="60">
        <v>68.99609333903733</v>
      </c>
      <c r="F42" s="88">
        <v>85.72857459718634</v>
      </c>
      <c r="G42" s="88">
        <v>379.05096431973664</v>
      </c>
      <c r="H42" s="88">
        <v>279.6988551969644</v>
      </c>
      <c r="I42" s="88">
        <v>246.49276995399376</v>
      </c>
      <c r="J42" s="88">
        <v>293.10915166573693</v>
      </c>
      <c r="K42" s="88">
        <v>360.3396855218866</v>
      </c>
      <c r="L42" s="88">
        <v>177.07582851058388</v>
      </c>
      <c r="M42" s="89">
        <v>865.9465147784041</v>
      </c>
      <c r="N42" s="89">
        <v>1844.9112755319613</v>
      </c>
      <c r="P42" s="130"/>
    </row>
    <row r="43" spans="1:16" ht="12">
      <c r="A43" s="48">
        <v>350</v>
      </c>
      <c r="B43" s="59" t="s">
        <v>36</v>
      </c>
      <c r="C43" s="60">
        <v>363.6564819730481</v>
      </c>
      <c r="D43" s="60">
        <v>278.160762966068</v>
      </c>
      <c r="E43" s="60">
        <v>432.2591322266542</v>
      </c>
      <c r="F43" s="88">
        <v>618.227553674524</v>
      </c>
      <c r="G43" s="88">
        <v>966.8559233193005</v>
      </c>
      <c r="H43" s="88">
        <v>1337.1156722734936</v>
      </c>
      <c r="I43" s="88">
        <v>1515.583298317607</v>
      </c>
      <c r="J43" s="88">
        <v>1616.5536418286752</v>
      </c>
      <c r="K43" s="88">
        <v>1392.29057772693</v>
      </c>
      <c r="L43" s="88">
        <v>1528.4360400992612</v>
      </c>
      <c r="M43" s="89">
        <v>3438.54076624431</v>
      </c>
      <c r="N43" s="89">
        <v>3908.570901262541</v>
      </c>
      <c r="P43" s="130"/>
    </row>
    <row r="44" spans="1:16" ht="12">
      <c r="A44" s="48">
        <v>360</v>
      </c>
      <c r="B44" s="59" t="s">
        <v>35</v>
      </c>
      <c r="C44" s="60">
        <v>52.76367826342917</v>
      </c>
      <c r="D44" s="60">
        <v>38.08638285787222</v>
      </c>
      <c r="E44" s="60">
        <v>84.38313917844332</v>
      </c>
      <c r="F44" s="88">
        <v>92.96339772689689</v>
      </c>
      <c r="G44" s="88">
        <v>434.42276731055114</v>
      </c>
      <c r="H44" s="88">
        <v>327.3102042987447</v>
      </c>
      <c r="I44" s="88">
        <v>287.12071471448604</v>
      </c>
      <c r="J44" s="88">
        <v>334.4511668670726</v>
      </c>
      <c r="K44" s="88">
        <v>374.8020799064984</v>
      </c>
      <c r="L44" s="88">
        <v>219.2869673268995</v>
      </c>
      <c r="M44" s="89">
        <v>918.0181812439831</v>
      </c>
      <c r="N44" s="89">
        <v>1964.5797306266256</v>
      </c>
      <c r="P44" s="130"/>
    </row>
    <row r="45" spans="1:16" ht="12">
      <c r="A45" s="48">
        <v>370</v>
      </c>
      <c r="B45" s="59" t="s">
        <v>34</v>
      </c>
      <c r="C45" s="92">
        <v>1.1444104972954323</v>
      </c>
      <c r="D45" s="92">
        <v>1.1204323370528548</v>
      </c>
      <c r="E45" s="92">
        <v>1.2013954090584467</v>
      </c>
      <c r="F45" s="91">
        <v>1.1455354299078802</v>
      </c>
      <c r="G45" s="91">
        <v>1.3863356105961855</v>
      </c>
      <c r="H45" s="91">
        <v>1.2482038833812619</v>
      </c>
      <c r="I45" s="91">
        <v>1.1969988073396123</v>
      </c>
      <c r="J45" s="91">
        <v>1.195130209030455</v>
      </c>
      <c r="K45" s="91">
        <v>1.2238039731896753</v>
      </c>
      <c r="L45" s="91">
        <v>1.1385233118216498</v>
      </c>
      <c r="M45" s="90">
        <v>1.233350748465382</v>
      </c>
      <c r="N45" s="90">
        <v>1.398205159020584</v>
      </c>
      <c r="P45" s="130"/>
    </row>
    <row r="46" spans="1:16" ht="12">
      <c r="A46" s="48">
        <v>380</v>
      </c>
      <c r="B46" s="59"/>
      <c r="C46" s="92"/>
      <c r="D46" s="92"/>
      <c r="E46" s="92"/>
      <c r="F46" s="91"/>
      <c r="G46" s="91"/>
      <c r="H46" s="91"/>
      <c r="I46" s="91"/>
      <c r="J46" s="91"/>
      <c r="K46" s="91"/>
      <c r="L46" s="91"/>
      <c r="M46" s="90"/>
      <c r="N46" s="90"/>
      <c r="P46" s="130"/>
    </row>
    <row r="47" spans="1:16" ht="12">
      <c r="A47" s="48">
        <v>390</v>
      </c>
      <c r="B47" s="59" t="s">
        <v>33</v>
      </c>
      <c r="C47" s="92"/>
      <c r="D47" s="92"/>
      <c r="E47" s="92"/>
      <c r="F47" s="91"/>
      <c r="G47" s="91"/>
      <c r="H47" s="91"/>
      <c r="I47" s="91"/>
      <c r="J47" s="91"/>
      <c r="K47" s="91"/>
      <c r="L47" s="91"/>
      <c r="M47" s="90"/>
      <c r="N47" s="90"/>
      <c r="P47" s="130"/>
    </row>
    <row r="48" spans="1:16" ht="12">
      <c r="A48" s="48">
        <v>400</v>
      </c>
      <c r="B48" s="59" t="s">
        <v>125</v>
      </c>
      <c r="C48" s="92">
        <v>27.681834536014676</v>
      </c>
      <c r="D48" s="92">
        <v>18.78740162448184</v>
      </c>
      <c r="E48" s="92">
        <v>15.44036026360293</v>
      </c>
      <c r="F48" s="91">
        <v>15.375644549234336</v>
      </c>
      <c r="G48" s="91">
        <v>16.947634593243578</v>
      </c>
      <c r="H48" s="91">
        <v>14.042213184968178</v>
      </c>
      <c r="I48" s="91">
        <v>14.484941466947848</v>
      </c>
      <c r="J48" s="91">
        <v>15.821539846975277</v>
      </c>
      <c r="K48" s="91">
        <v>14.364434278776603</v>
      </c>
      <c r="L48" s="91">
        <v>12.008675665939673</v>
      </c>
      <c r="M48" s="90">
        <v>8.749235674310142</v>
      </c>
      <c r="N48" s="90">
        <v>11.404573017247873</v>
      </c>
      <c r="P48" s="130"/>
    </row>
    <row r="49" spans="1:16" ht="12">
      <c r="A49" s="48">
        <v>410</v>
      </c>
      <c r="B49" s="59"/>
      <c r="C49" s="60"/>
      <c r="D49" s="60"/>
      <c r="E49" s="60"/>
      <c r="F49" s="88"/>
      <c r="G49" s="88"/>
      <c r="H49" s="88"/>
      <c r="I49" s="88"/>
      <c r="J49" s="88"/>
      <c r="K49" s="88"/>
      <c r="L49" s="88"/>
      <c r="M49" s="89"/>
      <c r="N49" s="89"/>
      <c r="P49" s="130"/>
    </row>
    <row r="50" spans="1:16" ht="12">
      <c r="A50" s="48">
        <v>420</v>
      </c>
      <c r="B50" s="59" t="s">
        <v>32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9"/>
      <c r="N50" s="89"/>
      <c r="P50" s="130"/>
    </row>
    <row r="51" spans="1:16" ht="12">
      <c r="A51" s="48">
        <v>430</v>
      </c>
      <c r="B51" s="59" t="s">
        <v>31</v>
      </c>
      <c r="C51" s="88">
        <v>285.9698403066398</v>
      </c>
      <c r="D51" s="88">
        <v>123.65436225897643</v>
      </c>
      <c r="E51" s="88">
        <v>328.0028755066031</v>
      </c>
      <c r="F51" s="88">
        <v>391.47290112897815</v>
      </c>
      <c r="G51" s="88">
        <v>882.6222933769543</v>
      </c>
      <c r="H51" s="88">
        <v>1170.6677621047822</v>
      </c>
      <c r="I51" s="88">
        <v>1178.53527152654</v>
      </c>
      <c r="J51" s="88">
        <v>1248.7323715705786</v>
      </c>
      <c r="K51" s="88">
        <v>871.5580866462019</v>
      </c>
      <c r="L51" s="88">
        <v>1369.822469654829</v>
      </c>
      <c r="M51" s="89">
        <v>3552.1949204868047</v>
      </c>
      <c r="N51" s="89">
        <v>4376.542768781288</v>
      </c>
      <c r="P51" s="130"/>
    </row>
    <row r="52" spans="1:16" ht="12">
      <c r="A52" s="48">
        <v>440</v>
      </c>
      <c r="B52" s="59" t="s">
        <v>30</v>
      </c>
      <c r="C52" s="88">
        <v>254.8200520450445</v>
      </c>
      <c r="D52" s="88">
        <v>110.23223275297619</v>
      </c>
      <c r="E52" s="88">
        <v>293.9536760678417</v>
      </c>
      <c r="F52" s="88">
        <v>355.99490304816646</v>
      </c>
      <c r="G52" s="88">
        <v>728.4800818873922</v>
      </c>
      <c r="H52" s="88">
        <v>1006.9194764692492</v>
      </c>
      <c r="I52" s="88">
        <v>1020.7224334568631</v>
      </c>
      <c r="J52" s="88">
        <v>1108.2998050196454</v>
      </c>
      <c r="K52" s="88">
        <v>777.9803253626294</v>
      </c>
      <c r="L52" s="88">
        <v>1268.4262672110065</v>
      </c>
      <c r="M52" s="89">
        <v>3292.002368489237</v>
      </c>
      <c r="N52" s="89">
        <v>3770.7317186595865</v>
      </c>
      <c r="P52" s="130"/>
    </row>
    <row r="53" spans="1:16" ht="12">
      <c r="A53" s="48">
        <v>450</v>
      </c>
      <c r="B53" s="59" t="s">
        <v>29</v>
      </c>
      <c r="C53" s="88">
        <v>28.066955223879265</v>
      </c>
      <c r="D53" s="88">
        <v>40.23017669630748</v>
      </c>
      <c r="E53" s="88">
        <v>40.938802985340295</v>
      </c>
      <c r="F53" s="88">
        <v>107.07551745063621</v>
      </c>
      <c r="G53" s="88">
        <v>136.08894153999583</v>
      </c>
      <c r="H53" s="88">
        <v>180.13947375420332</v>
      </c>
      <c r="I53" s="88">
        <v>238.92686383022</v>
      </c>
      <c r="J53" s="88">
        <v>276.57467929450513</v>
      </c>
      <c r="K53" s="88">
        <v>111.76545661762046</v>
      </c>
      <c r="L53" s="88">
        <v>120.43657518023748</v>
      </c>
      <c r="M53" s="89">
        <v>333.01781568620993</v>
      </c>
      <c r="N53" s="89">
        <v>820.5371757710482</v>
      </c>
      <c r="P53" s="130"/>
    </row>
    <row r="54" spans="1:16" ht="12">
      <c r="A54" s="48">
        <v>460</v>
      </c>
      <c r="B54" s="59" t="s">
        <v>28</v>
      </c>
      <c r="C54" s="88">
        <v>24.838364240015263</v>
      </c>
      <c r="D54" s="88">
        <v>32.88465707027145</v>
      </c>
      <c r="E54" s="88">
        <v>33.93910949523361</v>
      </c>
      <c r="F54" s="88">
        <v>99.78800361135472</v>
      </c>
      <c r="G54" s="88">
        <v>90.4240344044679</v>
      </c>
      <c r="H54" s="88">
        <v>97.54942295024843</v>
      </c>
      <c r="I54" s="88">
        <v>149.99497153009423</v>
      </c>
      <c r="J54" s="88">
        <v>198.75793828501165</v>
      </c>
      <c r="K54" s="88">
        <v>73.85647433170915</v>
      </c>
      <c r="L54" s="88">
        <v>87.06969620523634</v>
      </c>
      <c r="M54" s="89">
        <v>219.23932707821788</v>
      </c>
      <c r="N54" s="89">
        <v>517.2952478450966</v>
      </c>
      <c r="P54" s="130"/>
    </row>
    <row r="55" spans="1:16" ht="12">
      <c r="A55" s="48">
        <v>470</v>
      </c>
      <c r="B55" s="59" t="s">
        <v>27</v>
      </c>
      <c r="C55" s="88">
        <v>14.891824869857745</v>
      </c>
      <c r="D55" s="88">
        <v>5.29335992851056</v>
      </c>
      <c r="E55" s="88">
        <v>9.223674635386137</v>
      </c>
      <c r="F55" s="88">
        <v>26.183443955601486</v>
      </c>
      <c r="G55" s="88">
        <v>35.056617548920634</v>
      </c>
      <c r="H55" s="88">
        <v>53.9804992868562</v>
      </c>
      <c r="I55" s="88">
        <v>58.82167045248993</v>
      </c>
      <c r="J55" s="88">
        <v>40.830254452307734</v>
      </c>
      <c r="K55" s="88">
        <v>32.65368890752973</v>
      </c>
      <c r="L55" s="88">
        <v>58.24055923974689</v>
      </c>
      <c r="M55" s="89">
        <v>65.79695206237888</v>
      </c>
      <c r="N55" s="89">
        <v>62.96308424291424</v>
      </c>
      <c r="P55" s="130"/>
    </row>
    <row r="56" spans="1:16" ht="12">
      <c r="A56" s="48">
        <v>480</v>
      </c>
      <c r="B56" s="59" t="s">
        <v>26</v>
      </c>
      <c r="C56" s="88">
        <v>14.891824869857745</v>
      </c>
      <c r="D56" s="88">
        <v>5.29335992851056</v>
      </c>
      <c r="E56" s="88">
        <v>9.223674635386137</v>
      </c>
      <c r="F56" s="88">
        <v>18.89041755123943</v>
      </c>
      <c r="G56" s="88">
        <v>29.94177177329246</v>
      </c>
      <c r="H56" s="88">
        <v>33.159403612946406</v>
      </c>
      <c r="I56" s="88">
        <v>44.16839804360209</v>
      </c>
      <c r="J56" s="88">
        <v>36.599535612692954</v>
      </c>
      <c r="K56" s="88">
        <v>21.840526892482018</v>
      </c>
      <c r="L56" s="88">
        <v>36.45363469162289</v>
      </c>
      <c r="M56" s="89">
        <v>46.94321903191382</v>
      </c>
      <c r="N56" s="89">
        <v>39.42530326545938</v>
      </c>
      <c r="P56" s="130"/>
    </row>
    <row r="57" spans="1:16" ht="12">
      <c r="A57" s="48">
        <v>490</v>
      </c>
      <c r="B57" s="59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9"/>
      <c r="N57" s="89"/>
      <c r="P57" s="130"/>
    </row>
    <row r="58" spans="1:16" ht="12">
      <c r="A58" s="59">
        <v>500</v>
      </c>
      <c r="B58" s="59" t="s">
        <v>25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P58" s="130"/>
    </row>
    <row r="59" spans="1:16" ht="12">
      <c r="A59" s="48">
        <v>510</v>
      </c>
      <c r="B59" s="59" t="s">
        <v>24</v>
      </c>
      <c r="C59" s="88">
        <v>49.74089373119866</v>
      </c>
      <c r="D59" s="88">
        <v>33.159475479521</v>
      </c>
      <c r="E59" s="88">
        <v>83.77332702286402</v>
      </c>
      <c r="F59" s="88">
        <v>44.132366898409536</v>
      </c>
      <c r="G59" s="88">
        <v>218.53530681916592</v>
      </c>
      <c r="H59" s="88">
        <v>238.70039811905136</v>
      </c>
      <c r="I59" s="88">
        <v>233.77357359359178</v>
      </c>
      <c r="J59" s="88">
        <v>263.00324322673504</v>
      </c>
      <c r="K59" s="88">
        <v>518.6002546256121</v>
      </c>
      <c r="L59" s="88">
        <v>141.49963348080774</v>
      </c>
      <c r="M59" s="89">
        <v>287.502405195079</v>
      </c>
      <c r="N59" s="89">
        <v>396.24129527878847</v>
      </c>
      <c r="P59" s="130"/>
    </row>
    <row r="60" spans="1:16" ht="12">
      <c r="A60" s="48">
        <v>520</v>
      </c>
      <c r="B60" s="59" t="s">
        <v>23</v>
      </c>
      <c r="C60" s="88">
        <v>7.513405360629287</v>
      </c>
      <c r="D60" s="88">
        <v>6.395085680132587</v>
      </c>
      <c r="E60" s="88">
        <v>5.234860129547083</v>
      </c>
      <c r="F60" s="88">
        <v>8.30175063968315</v>
      </c>
      <c r="G60" s="88">
        <v>40.22316168125978</v>
      </c>
      <c r="H60" s="88">
        <v>44.74209090126142</v>
      </c>
      <c r="I60" s="88">
        <v>31.392590946427948</v>
      </c>
      <c r="J60" s="88">
        <v>48.310407378227154</v>
      </c>
      <c r="K60" s="88">
        <v>51.4570089796054</v>
      </c>
      <c r="L60" s="88">
        <v>39.49105870708379</v>
      </c>
      <c r="M60" s="89">
        <v>98.79392230684095</v>
      </c>
      <c r="N60" s="89">
        <v>231.55824793472735</v>
      </c>
      <c r="P60" s="130"/>
    </row>
    <row r="61" spans="1:16" ht="12">
      <c r="A61" s="48">
        <v>521</v>
      </c>
      <c r="B61" s="59" t="s">
        <v>168</v>
      </c>
      <c r="C61" s="88">
        <v>31.343244476181027</v>
      </c>
      <c r="D61" s="88">
        <v>23.3768912172863</v>
      </c>
      <c r="E61" s="88">
        <v>75.14611846280741</v>
      </c>
      <c r="F61" s="88">
        <v>104.68910023473575</v>
      </c>
      <c r="G61" s="88">
        <v>171.00612988624954</v>
      </c>
      <c r="H61" s="88">
        <v>186.87838157628406</v>
      </c>
      <c r="I61" s="88">
        <v>112.6905810132992</v>
      </c>
      <c r="J61" s="88">
        <v>149.50608748243528</v>
      </c>
      <c r="K61" s="88">
        <v>118.97013287858776</v>
      </c>
      <c r="L61" s="88">
        <v>115.34966374590661</v>
      </c>
      <c r="M61" s="89">
        <v>283.0269106643851</v>
      </c>
      <c r="N61" s="89">
        <v>546.7713721090685</v>
      </c>
      <c r="P61" s="130"/>
    </row>
    <row r="62" spans="1:16" ht="12">
      <c r="A62" s="48">
        <v>522</v>
      </c>
      <c r="B62" s="59" t="s">
        <v>167</v>
      </c>
      <c r="C62" s="88">
        <v>9.35563953764172</v>
      </c>
      <c r="D62" s="88">
        <v>1.0834466019417475</v>
      </c>
      <c r="E62" s="88">
        <v>3.1506011272949763</v>
      </c>
      <c r="F62" s="88">
        <v>8.37224351033393</v>
      </c>
      <c r="G62" s="88">
        <v>11.409438668242213</v>
      </c>
      <c r="H62" s="88">
        <v>15.565104824499993</v>
      </c>
      <c r="I62" s="88">
        <v>12.668800805499371</v>
      </c>
      <c r="J62" s="88">
        <v>24.102645475553516</v>
      </c>
      <c r="K62" s="88">
        <v>18.71252726975048</v>
      </c>
      <c r="L62" s="88">
        <v>11.746796106176724</v>
      </c>
      <c r="M62" s="89">
        <v>19.014525034104906</v>
      </c>
      <c r="N62" s="89">
        <v>88.4282717036301</v>
      </c>
      <c r="P62" s="130"/>
    </row>
    <row r="63" spans="1:16" ht="12">
      <c r="A63" s="48">
        <v>523</v>
      </c>
      <c r="B63" s="59" t="s">
        <v>166</v>
      </c>
      <c r="C63" s="88">
        <v>5.1201015716148515</v>
      </c>
      <c r="D63" s="88">
        <v>5.417233009708737</v>
      </c>
      <c r="E63" s="88">
        <v>0</v>
      </c>
      <c r="F63" s="88">
        <v>4.216033252760943</v>
      </c>
      <c r="G63" s="88">
        <v>10.421905516965746</v>
      </c>
      <c r="H63" s="88">
        <v>17.70167391624284</v>
      </c>
      <c r="I63" s="88">
        <v>9.60639990631754</v>
      </c>
      <c r="J63" s="88">
        <v>13.361551339059856</v>
      </c>
      <c r="K63" s="88">
        <v>7.324417442435603</v>
      </c>
      <c r="L63" s="88">
        <v>5.280222440794605</v>
      </c>
      <c r="M63" s="89">
        <v>21.04462764912693</v>
      </c>
      <c r="N63" s="89">
        <v>65.45541086528064</v>
      </c>
      <c r="P63" s="130"/>
    </row>
    <row r="64" spans="1:16" ht="12">
      <c r="A64" s="48">
        <v>526</v>
      </c>
      <c r="B64" s="59" t="s">
        <v>165</v>
      </c>
      <c r="C64" s="88">
        <v>5.465364731983346</v>
      </c>
      <c r="D64" s="88">
        <v>96.09606512649714</v>
      </c>
      <c r="E64" s="88">
        <v>11.73210281756938</v>
      </c>
      <c r="F64" s="88">
        <v>28.50652227967069</v>
      </c>
      <c r="G64" s="88">
        <v>41.507181132437196</v>
      </c>
      <c r="H64" s="88">
        <v>36.96855208720446</v>
      </c>
      <c r="I64" s="88">
        <v>14.791696916843065</v>
      </c>
      <c r="J64" s="88">
        <v>29.90744774266596</v>
      </c>
      <c r="K64" s="88">
        <v>46.37107707716019</v>
      </c>
      <c r="L64" s="88">
        <v>14.593254156117917</v>
      </c>
      <c r="M64" s="89">
        <v>33.08958529690028</v>
      </c>
      <c r="N64" s="89">
        <v>81.08406987141518</v>
      </c>
      <c r="P64" s="130"/>
    </row>
    <row r="65" spans="1:16" ht="12">
      <c r="A65" s="48">
        <v>527</v>
      </c>
      <c r="B65" s="59" t="s">
        <v>164</v>
      </c>
      <c r="C65" s="88">
        <v>3.0720609429689105</v>
      </c>
      <c r="D65" s="88">
        <v>1.0306496361827986</v>
      </c>
      <c r="E65" s="88">
        <v>2.0449331914390445</v>
      </c>
      <c r="F65" s="88">
        <v>9.290601019954016</v>
      </c>
      <c r="G65" s="88">
        <v>19.832807471716464</v>
      </c>
      <c r="H65" s="88">
        <v>17.66031934875609</v>
      </c>
      <c r="I65" s="88">
        <v>2.098049874577457</v>
      </c>
      <c r="J65" s="88">
        <v>9.4524469770571</v>
      </c>
      <c r="K65" s="88">
        <v>9.064283597686163</v>
      </c>
      <c r="L65" s="88">
        <v>5.280222440794605</v>
      </c>
      <c r="M65" s="89">
        <v>7.395293302154581</v>
      </c>
      <c r="N65" s="89">
        <v>24.60505360856656</v>
      </c>
      <c r="P65" s="130"/>
    </row>
    <row r="66" spans="1:16" ht="12">
      <c r="A66" s="48">
        <v>530</v>
      </c>
      <c r="B66" s="59" t="s">
        <v>22</v>
      </c>
      <c r="C66" s="88">
        <v>10.36162605872331</v>
      </c>
      <c r="D66" s="88">
        <v>7.407456166635106</v>
      </c>
      <c r="E66" s="88">
        <v>5.308962032662919</v>
      </c>
      <c r="F66" s="88">
        <v>21.775805945938426</v>
      </c>
      <c r="G66" s="88">
        <v>29.17222375109792</v>
      </c>
      <c r="H66" s="88">
        <v>40.00874797067649</v>
      </c>
      <c r="I66" s="88">
        <v>113.10132319352046</v>
      </c>
      <c r="J66" s="88">
        <v>45.95573870499236</v>
      </c>
      <c r="K66" s="88">
        <v>133.52417750252593</v>
      </c>
      <c r="L66" s="88">
        <v>11.079357336561792</v>
      </c>
      <c r="M66" s="89">
        <v>16.091592047159978</v>
      </c>
      <c r="N66" s="89">
        <v>87.95351922612136</v>
      </c>
      <c r="P66" s="130"/>
    </row>
    <row r="67" spans="1:16" ht="12">
      <c r="A67" s="48">
        <v>540</v>
      </c>
      <c r="B67" s="59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9"/>
      <c r="N67" s="89"/>
      <c r="P67" s="130"/>
    </row>
    <row r="68" spans="1:16" ht="12">
      <c r="A68" s="48">
        <v>550</v>
      </c>
      <c r="B68" s="59" t="s">
        <v>21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9"/>
      <c r="N68" s="89"/>
      <c r="P68" s="130"/>
    </row>
    <row r="69" spans="1:16" ht="12">
      <c r="A69" s="48">
        <v>560</v>
      </c>
      <c r="B69" s="59" t="s">
        <v>20</v>
      </c>
      <c r="C69" s="88">
        <v>231.15114263612816</v>
      </c>
      <c r="D69" s="88">
        <v>224.2789688338122</v>
      </c>
      <c r="E69" s="88">
        <v>417.72190502929806</v>
      </c>
      <c r="F69" s="88">
        <v>539.7049361161581</v>
      </c>
      <c r="G69" s="88">
        <v>1199.6798435848884</v>
      </c>
      <c r="H69" s="88">
        <v>1364.9170679385504</v>
      </c>
      <c r="I69" s="88">
        <v>1435.4823903572328</v>
      </c>
      <c r="J69" s="88">
        <v>1479.8034124980886</v>
      </c>
      <c r="K69" s="88">
        <v>1161.5142614488307</v>
      </c>
      <c r="L69" s="88">
        <v>1383.8388489775477</v>
      </c>
      <c r="M69" s="89">
        <v>3871.6064222576633</v>
      </c>
      <c r="N69" s="89">
        <v>5212.4735300085895</v>
      </c>
      <c r="P69" s="130"/>
    </row>
    <row r="70" spans="1:16" ht="12">
      <c r="A70" s="48">
        <v>570</v>
      </c>
      <c r="B70" s="59" t="s">
        <v>19</v>
      </c>
      <c r="C70" s="88">
        <v>18.734072574591234</v>
      </c>
      <c r="D70" s="88">
        <v>8.137909152329843</v>
      </c>
      <c r="E70" s="88">
        <v>20.09540410249297</v>
      </c>
      <c r="F70" s="88">
        <v>28.232290990265174</v>
      </c>
      <c r="G70" s="88">
        <v>85.24982101137533</v>
      </c>
      <c r="H70" s="88">
        <v>72.0440758731708</v>
      </c>
      <c r="I70" s="88">
        <v>78.4044964430083</v>
      </c>
      <c r="J70" s="88">
        <v>96.90129619947747</v>
      </c>
      <c r="K70" s="88">
        <v>175.98253710311067</v>
      </c>
      <c r="L70" s="88">
        <v>291.6523781983415</v>
      </c>
      <c r="M70" s="89">
        <v>1665.1954936578281</v>
      </c>
      <c r="N70" s="89">
        <v>1103.3471356717039</v>
      </c>
      <c r="P70" s="130"/>
    </row>
    <row r="71" spans="1:16" ht="12">
      <c r="A71" s="48">
        <v>580</v>
      </c>
      <c r="B71" s="59" t="s">
        <v>18</v>
      </c>
      <c r="C71" s="88">
        <v>16.513400365761047</v>
      </c>
      <c r="D71" s="88">
        <v>8.137909152329843</v>
      </c>
      <c r="E71" s="88">
        <v>17.971819289427806</v>
      </c>
      <c r="F71" s="88">
        <v>24.041644157635027</v>
      </c>
      <c r="G71" s="88">
        <v>85.24982101137533</v>
      </c>
      <c r="H71" s="88">
        <v>65.73402595536524</v>
      </c>
      <c r="I71" s="88">
        <v>56.03818947816733</v>
      </c>
      <c r="J71" s="88">
        <v>80.92409844057076</v>
      </c>
      <c r="K71" s="88">
        <v>155.44993493362975</v>
      </c>
      <c r="L71" s="88">
        <v>284.57118731703275</v>
      </c>
      <c r="M71" s="89">
        <v>1618.2214757952388</v>
      </c>
      <c r="N71" s="89">
        <v>1022.3570132817457</v>
      </c>
      <c r="P71" s="130"/>
    </row>
    <row r="72" spans="1:16" ht="12">
      <c r="A72" s="48">
        <v>590</v>
      </c>
      <c r="B72" s="59" t="s">
        <v>17</v>
      </c>
      <c r="C72" s="88">
        <v>2.220672208830188</v>
      </c>
      <c r="D72" s="88">
        <v>1.0834466019417475</v>
      </c>
      <c r="E72" s="88">
        <v>2.1235848130651678</v>
      </c>
      <c r="F72" s="88">
        <v>5.246512754417854</v>
      </c>
      <c r="G72" s="88">
        <v>3.037767180819147</v>
      </c>
      <c r="H72" s="88">
        <v>17.708710185904856</v>
      </c>
      <c r="I72" s="88">
        <v>22.36630696484096</v>
      </c>
      <c r="J72" s="88">
        <v>18.112286013687964</v>
      </c>
      <c r="K72" s="88">
        <v>21.590853113715507</v>
      </c>
      <c r="L72" s="88">
        <v>11.98271581912457</v>
      </c>
      <c r="M72" s="89">
        <v>110.30300825466252</v>
      </c>
      <c r="N72" s="89">
        <v>97.34483179278861</v>
      </c>
      <c r="P72" s="130"/>
    </row>
    <row r="73" spans="1:16" ht="12">
      <c r="A73" s="48">
        <v>600</v>
      </c>
      <c r="B73" s="59" t="s">
        <v>16</v>
      </c>
      <c r="C73" s="88">
        <v>214.63774227036706</v>
      </c>
      <c r="D73" s="88">
        <v>216.14105968148237</v>
      </c>
      <c r="E73" s="88">
        <v>405.05904777253323</v>
      </c>
      <c r="F73" s="88">
        <v>515.6886783786539</v>
      </c>
      <c r="G73" s="88">
        <v>1123.6698812617212</v>
      </c>
      <c r="H73" s="88">
        <v>1312.7030996250194</v>
      </c>
      <c r="I73" s="88">
        <v>1363.4712736774206</v>
      </c>
      <c r="J73" s="88">
        <v>1400.6557897647735</v>
      </c>
      <c r="K73" s="88">
        <v>999.1069503489953</v>
      </c>
      <c r="L73" s="88">
        <v>1097.5043424337084</v>
      </c>
      <c r="M73" s="89">
        <v>2245.178943991339</v>
      </c>
      <c r="N73" s="89">
        <v>4141.362074333283</v>
      </c>
      <c r="P73" s="130"/>
    </row>
    <row r="74" spans="1:16" ht="12">
      <c r="A74" s="48">
        <v>610</v>
      </c>
      <c r="B74" s="59"/>
      <c r="C74" s="60"/>
      <c r="D74" s="60"/>
      <c r="E74" s="60"/>
      <c r="F74" s="88"/>
      <c r="G74" s="88"/>
      <c r="H74" s="88"/>
      <c r="I74" s="88"/>
      <c r="J74" s="88"/>
      <c r="K74" s="88"/>
      <c r="L74" s="88"/>
      <c r="M74" s="89"/>
      <c r="N74" s="89"/>
      <c r="P74" s="130"/>
    </row>
    <row r="75" spans="1:16" ht="12">
      <c r="A75" s="48">
        <v>620</v>
      </c>
      <c r="B75" s="59" t="s">
        <v>15</v>
      </c>
      <c r="C75" s="88">
        <v>11.373779509596172</v>
      </c>
      <c r="D75" s="88">
        <v>8.389628196131122</v>
      </c>
      <c r="E75" s="88">
        <v>2.6160781208182984</v>
      </c>
      <c r="F75" s="88">
        <v>23.145078372374496</v>
      </c>
      <c r="G75" s="88">
        <v>25.026916279381457</v>
      </c>
      <c r="H75" s="88">
        <v>13.48396283956792</v>
      </c>
      <c r="I75" s="88">
        <v>46.52943954492657</v>
      </c>
      <c r="J75" s="88">
        <v>33.37152514432243</v>
      </c>
      <c r="K75" s="88">
        <v>64.77726919830663</v>
      </c>
      <c r="L75" s="88">
        <v>95.98108715251645</v>
      </c>
      <c r="M75" s="89">
        <v>87.61816491389573</v>
      </c>
      <c r="N75" s="89">
        <v>164.69813235119236</v>
      </c>
      <c r="P75" s="130"/>
    </row>
    <row r="76" spans="1:16" ht="12">
      <c r="A76" s="48">
        <v>630</v>
      </c>
      <c r="B76" s="59" t="s">
        <v>14</v>
      </c>
      <c r="C76" s="88">
        <v>4.14256682687021</v>
      </c>
      <c r="D76" s="88">
        <v>1.0215100613426589</v>
      </c>
      <c r="E76" s="88">
        <v>0</v>
      </c>
      <c r="F76" s="88">
        <v>8.399487539062202</v>
      </c>
      <c r="G76" s="88">
        <v>0</v>
      </c>
      <c r="H76" s="88">
        <v>11.416707669232522</v>
      </c>
      <c r="I76" s="88">
        <v>11.656729562551677</v>
      </c>
      <c r="J76" s="88">
        <v>18.78362585252938</v>
      </c>
      <c r="K76" s="88">
        <v>13.636250077221545</v>
      </c>
      <c r="L76" s="88">
        <v>17.79946915499775</v>
      </c>
      <c r="M76" s="89">
        <v>18.661249050126813</v>
      </c>
      <c r="N76" s="89">
        <v>91.4912225920369</v>
      </c>
      <c r="P76" s="130"/>
    </row>
    <row r="77" spans="1:16" ht="12">
      <c r="A77" s="48">
        <v>640</v>
      </c>
      <c r="B77" s="59" t="s">
        <v>13</v>
      </c>
      <c r="C77" s="88">
        <v>2.111111111111111</v>
      </c>
      <c r="D77" s="88">
        <v>7.368118134788463</v>
      </c>
      <c r="E77" s="88">
        <v>2.6160781208182984</v>
      </c>
      <c r="F77" s="88">
        <v>12.630143772541926</v>
      </c>
      <c r="G77" s="88">
        <v>1.0438319721956033</v>
      </c>
      <c r="H77" s="88">
        <v>12.432287853266994</v>
      </c>
      <c r="I77" s="88">
        <v>12.699764697603392</v>
      </c>
      <c r="J77" s="88">
        <v>7.6384486208459705</v>
      </c>
      <c r="K77" s="88">
        <v>38.860250650005696</v>
      </c>
      <c r="L77" s="88">
        <v>57.78539659589265</v>
      </c>
      <c r="M77" s="89">
        <v>29.78628017479898</v>
      </c>
      <c r="N77" s="89">
        <v>32.33942937090891</v>
      </c>
      <c r="P77" s="130"/>
    </row>
    <row r="78" spans="1:16" ht="12">
      <c r="A78" s="48">
        <v>650</v>
      </c>
      <c r="B78" s="59" t="s">
        <v>12</v>
      </c>
      <c r="C78" s="88">
        <v>5.1201015716148515</v>
      </c>
      <c r="D78" s="88">
        <v>0</v>
      </c>
      <c r="E78" s="88">
        <v>0</v>
      </c>
      <c r="F78" s="88">
        <v>6.33148031353131</v>
      </c>
      <c r="G78" s="88">
        <v>23.98308430718585</v>
      </c>
      <c r="H78" s="88">
        <v>10.365032682931597</v>
      </c>
      <c r="I78" s="88">
        <v>24.270995159348942</v>
      </c>
      <c r="J78" s="88">
        <v>11.219627180509566</v>
      </c>
      <c r="K78" s="88">
        <v>30.271034523067826</v>
      </c>
      <c r="L78" s="88">
        <v>23.49486172405725</v>
      </c>
      <c r="M78" s="89">
        <v>58.821265006830004</v>
      </c>
      <c r="N78" s="89">
        <v>51.712315860574094</v>
      </c>
      <c r="P78" s="130"/>
    </row>
    <row r="79" spans="1:16" ht="12">
      <c r="A79" s="48">
        <v>660</v>
      </c>
      <c r="B79" s="59"/>
      <c r="C79" s="60"/>
      <c r="D79" s="60"/>
      <c r="E79" s="60"/>
      <c r="F79" s="88"/>
      <c r="G79" s="88"/>
      <c r="H79" s="88"/>
      <c r="I79" s="88"/>
      <c r="J79" s="88"/>
      <c r="K79" s="88"/>
      <c r="L79" s="88"/>
      <c r="M79" s="89"/>
      <c r="N79" s="89"/>
      <c r="P79" s="130"/>
    </row>
    <row r="80" spans="1:16" ht="12">
      <c r="A80" s="48">
        <v>670</v>
      </c>
      <c r="B80" s="59" t="s">
        <v>11</v>
      </c>
      <c r="C80" s="60">
        <v>30.26002366719739</v>
      </c>
      <c r="D80" s="60">
        <v>13.502345196279634</v>
      </c>
      <c r="E80" s="60">
        <v>12.51109150531204</v>
      </c>
      <c r="F80" s="88">
        <v>29.118435879198863</v>
      </c>
      <c r="G80" s="88">
        <v>27.977362123734576</v>
      </c>
      <c r="H80" s="88">
        <v>35.166772915049094</v>
      </c>
      <c r="I80" s="88">
        <v>32.51609164271903</v>
      </c>
      <c r="J80" s="88">
        <v>56.88231937426342</v>
      </c>
      <c r="K80" s="88">
        <v>79.40039541382848</v>
      </c>
      <c r="L80" s="88">
        <v>44.29360392661057</v>
      </c>
      <c r="M80" s="89">
        <v>89.90227552105779</v>
      </c>
      <c r="N80" s="89">
        <v>60.604295882673306</v>
      </c>
      <c r="P80" s="130"/>
    </row>
    <row r="81" spans="1:16" ht="12">
      <c r="A81" s="48">
        <v>680</v>
      </c>
      <c r="B81" s="59" t="s">
        <v>10</v>
      </c>
      <c r="C81" s="60">
        <v>105.06260191328451</v>
      </c>
      <c r="D81" s="60">
        <v>63.07021865401589</v>
      </c>
      <c r="E81" s="60">
        <v>69.43407054366101</v>
      </c>
      <c r="F81" s="88">
        <v>79.48246925978341</v>
      </c>
      <c r="G81" s="88">
        <v>125.51614970555302</v>
      </c>
      <c r="H81" s="88">
        <v>220.5887566371369</v>
      </c>
      <c r="I81" s="88">
        <v>279.9147952698867</v>
      </c>
      <c r="J81" s="88">
        <v>257.78588101154645</v>
      </c>
      <c r="K81" s="88">
        <v>219.01075347387132</v>
      </c>
      <c r="L81" s="88">
        <v>197.12624798625652</v>
      </c>
      <c r="M81" s="89">
        <v>264.9442965095246</v>
      </c>
      <c r="N81" s="89">
        <v>385.762854836691</v>
      </c>
      <c r="P81" s="130"/>
    </row>
    <row r="82" spans="1:16" ht="12">
      <c r="A82" s="48">
        <v>690</v>
      </c>
      <c r="B82" s="59" t="s">
        <v>9</v>
      </c>
      <c r="C82" s="88">
        <v>2.220672208830188</v>
      </c>
      <c r="D82" s="88">
        <v>1.0834466019417475</v>
      </c>
      <c r="E82" s="88">
        <v>2.1235848130651678</v>
      </c>
      <c r="F82" s="88">
        <v>20.926949622955068</v>
      </c>
      <c r="G82" s="88">
        <v>4.175327888782413</v>
      </c>
      <c r="H82" s="88">
        <v>18.71774570130794</v>
      </c>
      <c r="I82" s="88">
        <v>20.05673347253469</v>
      </c>
      <c r="J82" s="88">
        <v>84.19364690432431</v>
      </c>
      <c r="K82" s="88">
        <v>206.47686129552662</v>
      </c>
      <c r="L82" s="88">
        <v>44.593945744586975</v>
      </c>
      <c r="M82" s="89">
        <v>8.503526911380401</v>
      </c>
      <c r="N82" s="89">
        <v>49.739246749760014</v>
      </c>
      <c r="P82" s="130"/>
    </row>
    <row r="83" spans="1:16" ht="12">
      <c r="A83" s="48">
        <v>700</v>
      </c>
      <c r="B83" s="59" t="s">
        <v>8</v>
      </c>
      <c r="C83" s="88">
        <v>10.318768815554318</v>
      </c>
      <c r="D83" s="88">
        <v>0</v>
      </c>
      <c r="E83" s="88">
        <v>1.0617924065325839</v>
      </c>
      <c r="F83" s="88">
        <v>8.368766181199993</v>
      </c>
      <c r="G83" s="88">
        <v>1.0438319721956033</v>
      </c>
      <c r="H83" s="88">
        <v>12.46838265553345</v>
      </c>
      <c r="I83" s="88">
        <v>12.775816461050582</v>
      </c>
      <c r="J83" s="88">
        <v>56.45858019190537</v>
      </c>
      <c r="K83" s="88">
        <v>10.457995107004468</v>
      </c>
      <c r="L83" s="88">
        <v>11.675308697563235</v>
      </c>
      <c r="M83" s="89">
        <v>8.82582689190908</v>
      </c>
      <c r="N83" s="89">
        <v>23.946094233459796</v>
      </c>
      <c r="P83" s="130"/>
    </row>
    <row r="84" spans="1:16" ht="12">
      <c r="A84" s="48">
        <v>710</v>
      </c>
      <c r="B84" s="59" t="s">
        <v>7</v>
      </c>
      <c r="C84" s="88">
        <v>13.571211456474984</v>
      </c>
      <c r="D84" s="88">
        <v>0</v>
      </c>
      <c r="E84" s="88">
        <v>12.476315413009264</v>
      </c>
      <c r="F84" s="88">
        <v>15.703965680070539</v>
      </c>
      <c r="G84" s="88">
        <v>2.049006679002519</v>
      </c>
      <c r="H84" s="88">
        <v>14.556560910127537</v>
      </c>
      <c r="I84" s="88">
        <v>1.0324865807115486</v>
      </c>
      <c r="J84" s="88">
        <v>2.135088254781243</v>
      </c>
      <c r="K84" s="88">
        <v>19.048516996223064</v>
      </c>
      <c r="L84" s="88">
        <v>3.1353314486971566</v>
      </c>
      <c r="M84" s="89">
        <v>11.563005973587948</v>
      </c>
      <c r="N84" s="89">
        <v>45.72348430994387</v>
      </c>
      <c r="P84" s="130"/>
    </row>
    <row r="85" spans="1:16" ht="12">
      <c r="A85" s="48">
        <v>715</v>
      </c>
      <c r="B85" s="59" t="s">
        <v>22</v>
      </c>
      <c r="C85" s="88">
        <v>23.21533481808185</v>
      </c>
      <c r="D85" s="88">
        <v>13.44472801475271</v>
      </c>
      <c r="E85" s="88">
        <v>14.184212709347623</v>
      </c>
      <c r="F85" s="88">
        <v>26.012900929794004</v>
      </c>
      <c r="G85" s="88">
        <v>56.24851991032144</v>
      </c>
      <c r="H85" s="88">
        <v>114.75837046413346</v>
      </c>
      <c r="I85" s="88">
        <v>45.09873569196587</v>
      </c>
      <c r="J85" s="88">
        <v>57.14061611190373</v>
      </c>
      <c r="K85" s="88">
        <v>82.82250740132615</v>
      </c>
      <c r="L85" s="88">
        <v>35.50324618305241</v>
      </c>
      <c r="M85" s="89">
        <v>149.28638648648877</v>
      </c>
      <c r="N85" s="89">
        <v>175.77805948661168</v>
      </c>
      <c r="P85" s="130"/>
    </row>
    <row r="86" spans="1:16" ht="12">
      <c r="A86" s="48">
        <v>720</v>
      </c>
      <c r="B86" s="59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9"/>
      <c r="N86" s="89"/>
      <c r="P86" s="130"/>
    </row>
    <row r="87" spans="1:16" ht="12">
      <c r="A87" s="48">
        <v>730</v>
      </c>
      <c r="B87" s="59" t="s">
        <v>6</v>
      </c>
      <c r="C87" s="60"/>
      <c r="D87" s="60"/>
      <c r="E87" s="60"/>
      <c r="F87" s="88"/>
      <c r="G87" s="88"/>
      <c r="H87" s="88"/>
      <c r="I87" s="88"/>
      <c r="J87" s="88"/>
      <c r="K87" s="88"/>
      <c r="L87" s="88"/>
      <c r="M87" s="89"/>
      <c r="N87" s="89"/>
      <c r="P87" s="130"/>
    </row>
    <row r="88" spans="1:16" ht="12">
      <c r="A88" s="48">
        <v>740</v>
      </c>
      <c r="B88" s="59" t="s">
        <v>163</v>
      </c>
      <c r="C88" s="87">
        <v>59.11889562264909</v>
      </c>
      <c r="D88" s="87">
        <v>29.09244920994391</v>
      </c>
      <c r="E88" s="87">
        <v>31.14698617127222</v>
      </c>
      <c r="F88" s="87">
        <v>30.79686212682498</v>
      </c>
      <c r="G88" s="87">
        <v>56.43383893090653</v>
      </c>
      <c r="H88" s="87">
        <v>50.64283570647835</v>
      </c>
      <c r="I88" s="87">
        <v>45.469007453772534</v>
      </c>
      <c r="J88" s="87">
        <v>41.807725221911056</v>
      </c>
      <c r="K88" s="87">
        <v>41.6236210570759</v>
      </c>
      <c r="L88" s="87">
        <v>31.809467737113543</v>
      </c>
      <c r="M88" s="86">
        <v>63.286710605350926</v>
      </c>
      <c r="N88" s="86">
        <v>63.58932888551917</v>
      </c>
      <c r="P88" s="130"/>
    </row>
    <row r="89" spans="1:16" ht="12">
      <c r="A89" s="48">
        <v>750</v>
      </c>
      <c r="B89" s="59" t="s">
        <v>162</v>
      </c>
      <c r="C89" s="87">
        <v>40.881104377350944</v>
      </c>
      <c r="D89" s="87">
        <v>70.90755079005606</v>
      </c>
      <c r="E89" s="87">
        <v>68.85301382872781</v>
      </c>
      <c r="F89" s="87">
        <v>69.20313787317505</v>
      </c>
      <c r="G89" s="87">
        <v>43.56616106909376</v>
      </c>
      <c r="H89" s="87">
        <v>49.35716429352189</v>
      </c>
      <c r="I89" s="87">
        <v>54.530992546228106</v>
      </c>
      <c r="J89" s="87">
        <v>58.19227477808868</v>
      </c>
      <c r="K89" s="87">
        <v>58.376378942923424</v>
      </c>
      <c r="L89" s="87">
        <v>68.19053226288722</v>
      </c>
      <c r="M89" s="86">
        <v>36.71328939464781</v>
      </c>
      <c r="N89" s="86">
        <v>36.410671114482355</v>
      </c>
      <c r="P89" s="130"/>
    </row>
    <row r="90" spans="1:16" ht="12">
      <c r="A90" s="48">
        <v>760</v>
      </c>
      <c r="B90" s="59" t="s">
        <v>5</v>
      </c>
      <c r="C90" s="87">
        <v>2.9292544735530255</v>
      </c>
      <c r="D90" s="87">
        <v>5.30393373446708</v>
      </c>
      <c r="E90" s="87">
        <v>4.315106386223401</v>
      </c>
      <c r="F90" s="87">
        <v>4.664713147364386</v>
      </c>
      <c r="G90" s="87">
        <v>2.900631019236904</v>
      </c>
      <c r="H90" s="87">
        <v>3.4100491276237768</v>
      </c>
      <c r="I90" s="87">
        <v>3.467741000684533</v>
      </c>
      <c r="J90" s="87">
        <v>4.731944698475342</v>
      </c>
      <c r="K90" s="87">
        <v>2.7542854109291617</v>
      </c>
      <c r="L90" s="87">
        <v>9.521770376630046</v>
      </c>
      <c r="M90" s="86">
        <v>2.5446226396422342</v>
      </c>
      <c r="N90" s="86">
        <v>2.675107589329865</v>
      </c>
      <c r="P90" s="130"/>
    </row>
    <row r="91" spans="1:16" ht="12">
      <c r="A91" s="48">
        <v>770</v>
      </c>
      <c r="B91" s="59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88"/>
      <c r="N91" s="88"/>
      <c r="P91" s="130"/>
    </row>
    <row r="92" spans="1:16" ht="12">
      <c r="A92" s="48">
        <v>780</v>
      </c>
      <c r="B92" s="59" t="s">
        <v>4</v>
      </c>
      <c r="C92" s="60">
        <v>2.134356418738064</v>
      </c>
      <c r="D92" s="60">
        <v>7.531329247833283</v>
      </c>
      <c r="E92" s="60">
        <v>2.1235848130651678</v>
      </c>
      <c r="F92" s="60">
        <v>12.648099758282829</v>
      </c>
      <c r="G92" s="60">
        <v>23.903821275149035</v>
      </c>
      <c r="H92" s="60">
        <v>41.80283727862347</v>
      </c>
      <c r="I92" s="60">
        <v>190.647130282682</v>
      </c>
      <c r="J92" s="60">
        <v>94.76473894052272</v>
      </c>
      <c r="K92" s="60">
        <v>219.13106114199314</v>
      </c>
      <c r="L92" s="60">
        <v>61.29443944437455</v>
      </c>
      <c r="M92" s="88">
        <v>370.4497006270902</v>
      </c>
      <c r="N92" s="88">
        <v>392.30911345875626</v>
      </c>
      <c r="P92" s="130"/>
    </row>
    <row r="93" spans="1:16" ht="12">
      <c r="A93" s="48">
        <v>790</v>
      </c>
      <c r="B93" s="59" t="s">
        <v>3</v>
      </c>
      <c r="C93" s="60">
        <v>414.28580381773907</v>
      </c>
      <c r="D93" s="60">
        <v>308.71581657610716</v>
      </c>
      <c r="E93" s="60">
        <v>514.5186865920324</v>
      </c>
      <c r="F93" s="60">
        <v>698.5428516431383</v>
      </c>
      <c r="G93" s="60">
        <v>1377.374869354698</v>
      </c>
      <c r="H93" s="60">
        <v>1622.6230392936127</v>
      </c>
      <c r="I93" s="60">
        <v>1609.1768827494109</v>
      </c>
      <c r="J93" s="60">
        <v>1856.240069755228</v>
      </c>
      <c r="K93" s="60">
        <v>1547.9615964914365</v>
      </c>
      <c r="L93" s="60">
        <v>1686.428567981783</v>
      </c>
      <c r="M93" s="88">
        <v>3986.1092468612205</v>
      </c>
      <c r="N93" s="88">
        <v>5480.841518430348</v>
      </c>
      <c r="P93" s="130"/>
    </row>
    <row r="94" spans="1:16" ht="12">
      <c r="A94" s="48">
        <v>800</v>
      </c>
      <c r="B94" s="59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88"/>
      <c r="N94" s="88"/>
      <c r="P94" s="130"/>
    </row>
    <row r="95" spans="1:16" ht="12">
      <c r="A95" s="48">
        <v>810</v>
      </c>
      <c r="B95" s="59" t="s">
        <v>2</v>
      </c>
      <c r="C95" s="60">
        <v>38.52688186630125</v>
      </c>
      <c r="D95" s="60">
        <v>26.36155218870214</v>
      </c>
      <c r="E95" s="60">
        <v>50.38227446380045</v>
      </c>
      <c r="F95" s="60">
        <v>135.47055894908797</v>
      </c>
      <c r="G95" s="60">
        <v>200.11300259387127</v>
      </c>
      <c r="H95" s="60">
        <v>253.85195725910881</v>
      </c>
      <c r="I95" s="60">
        <v>352.5592370667148</v>
      </c>
      <c r="J95" s="60">
        <v>380.1428073023319</v>
      </c>
      <c r="K95" s="60">
        <v>407.2647446571956</v>
      </c>
      <c r="L95" s="60">
        <v>204.50694795649727</v>
      </c>
      <c r="M95" s="88">
        <v>1444.3215982017955</v>
      </c>
      <c r="N95" s="88">
        <v>1292.849185905857</v>
      </c>
      <c r="P95" s="130"/>
    </row>
    <row r="96" spans="1:16" ht="12">
      <c r="A96" s="48">
        <v>820</v>
      </c>
      <c r="B96" s="59" t="s">
        <v>1</v>
      </c>
      <c r="C96" s="60">
        <v>377.893278370176</v>
      </c>
      <c r="D96" s="60">
        <v>289.8855936352381</v>
      </c>
      <c r="E96" s="60">
        <v>466.259996941297</v>
      </c>
      <c r="F96" s="60">
        <v>575.7203924523329</v>
      </c>
      <c r="G96" s="60">
        <v>1201.1656880359742</v>
      </c>
      <c r="H96" s="60">
        <v>1410.5739193131294</v>
      </c>
      <c r="I96" s="60">
        <v>1449.4247759653806</v>
      </c>
      <c r="J96" s="60">
        <v>1570.862001393416</v>
      </c>
      <c r="K96" s="60">
        <v>1359.827912976231</v>
      </c>
      <c r="L96" s="60">
        <v>1543.2160594696647</v>
      </c>
      <c r="M96" s="88">
        <v>2912.2373492864976</v>
      </c>
      <c r="N96" s="88">
        <v>4580.3014459833075</v>
      </c>
      <c r="P96" s="130"/>
    </row>
    <row r="97" spans="1:16" ht="12">
      <c r="A97" s="48">
        <v>830</v>
      </c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88"/>
      <c r="N97" s="88"/>
      <c r="P97" s="130"/>
    </row>
    <row r="98" spans="1:16" ht="12">
      <c r="A98" s="48">
        <v>840</v>
      </c>
      <c r="B98" s="59" t="s">
        <v>0</v>
      </c>
      <c r="C98" s="60">
        <v>376.86925805585304</v>
      </c>
      <c r="D98" s="60">
        <v>283.3849140235875</v>
      </c>
      <c r="E98" s="60">
        <v>464.1364121282319</v>
      </c>
      <c r="F98" s="60">
        <v>569.3963425731914</v>
      </c>
      <c r="G98" s="60">
        <v>1182.481026621803</v>
      </c>
      <c r="H98" s="60">
        <v>1385.5285678939135</v>
      </c>
      <c r="I98" s="60">
        <v>1284.1170912798345</v>
      </c>
      <c r="J98" s="60">
        <v>1533.5645978342493</v>
      </c>
      <c r="K98" s="60">
        <v>1314.8725128551032</v>
      </c>
      <c r="L98" s="60">
        <v>1532.957097488782</v>
      </c>
      <c r="M98" s="88">
        <v>2833.394955459348</v>
      </c>
      <c r="N98" s="88">
        <v>4455.489667907721</v>
      </c>
      <c r="P98" s="130"/>
    </row>
    <row r="99" spans="1:16" ht="12">
      <c r="A99" s="48">
        <v>850</v>
      </c>
      <c r="B99" s="59"/>
      <c r="C99" s="60"/>
      <c r="D99" s="60"/>
      <c r="E99" s="60"/>
      <c r="F99" s="60"/>
      <c r="G99" s="60"/>
      <c r="H99" s="88"/>
      <c r="I99" s="88"/>
      <c r="J99" s="88"/>
      <c r="K99" s="88"/>
      <c r="L99" s="88"/>
      <c r="M99" s="88"/>
      <c r="N99" s="88"/>
      <c r="P99" s="130"/>
    </row>
    <row r="100" spans="1:16" ht="12">
      <c r="A100" s="48">
        <v>851</v>
      </c>
      <c r="B100" s="59" t="s">
        <v>123</v>
      </c>
      <c r="C100" s="88">
        <v>39.285562683730596</v>
      </c>
      <c r="D100" s="88">
        <v>40.69993033492509</v>
      </c>
      <c r="E100" s="88">
        <v>36.11559266753721</v>
      </c>
      <c r="F100" s="88">
        <v>41.26378238009298</v>
      </c>
      <c r="G100" s="88">
        <v>37.61350443014122</v>
      </c>
      <c r="H100" s="88">
        <v>37.983881630509494</v>
      </c>
      <c r="I100" s="88">
        <v>40.642120018000696</v>
      </c>
      <c r="J100" s="88">
        <v>39.71244783272691</v>
      </c>
      <c r="K100" s="88">
        <v>39.206662710161716</v>
      </c>
      <c r="L100" s="88">
        <v>38.65061350714913</v>
      </c>
      <c r="M100" s="88">
        <v>36.06316328290435</v>
      </c>
      <c r="N100" s="88">
        <v>34.6085451165988</v>
      </c>
      <c r="P100" s="130"/>
    </row>
    <row r="101" spans="1:16" ht="12">
      <c r="A101" s="48">
        <v>852</v>
      </c>
      <c r="B101" s="59" t="s">
        <v>124</v>
      </c>
      <c r="C101" s="87">
        <v>1.4956890430130136</v>
      </c>
      <c r="D101" s="87">
        <v>1.356610742032205</v>
      </c>
      <c r="E101" s="87">
        <v>1.6557564904888225</v>
      </c>
      <c r="F101" s="87">
        <v>1.5872922035597294</v>
      </c>
      <c r="G101" s="87">
        <v>1.679610725820849</v>
      </c>
      <c r="H101" s="86">
        <v>1.830290401967932</v>
      </c>
      <c r="I101" s="86">
        <v>1.6321639293967125</v>
      </c>
      <c r="J101" s="86">
        <v>1.5714346431336632</v>
      </c>
      <c r="K101" s="86">
        <v>1.6291791557452708</v>
      </c>
      <c r="L101" s="86">
        <v>1.439420495306736</v>
      </c>
      <c r="M101" s="86">
        <v>1.9176722739199277</v>
      </c>
      <c r="N101" s="86">
        <v>1.87528340604501</v>
      </c>
      <c r="P101" s="130"/>
    </row>
    <row r="102" spans="1:16" ht="12">
      <c r="A102" s="48">
        <v>860</v>
      </c>
      <c r="M102" s="84"/>
      <c r="N102" s="84"/>
      <c r="P102" s="130"/>
    </row>
    <row r="103" spans="1:16" ht="12">
      <c r="A103" s="48">
        <v>870</v>
      </c>
      <c r="B103" s="48" t="s">
        <v>151</v>
      </c>
      <c r="M103" s="84"/>
      <c r="N103" s="84"/>
      <c r="P103" s="130"/>
    </row>
    <row r="104" spans="1:16" ht="12">
      <c r="A104" s="48">
        <v>880</v>
      </c>
      <c r="B104" s="48" t="s">
        <v>161</v>
      </c>
      <c r="M104" s="84"/>
      <c r="N104" s="84"/>
      <c r="P104" s="130"/>
    </row>
    <row r="105" spans="1:16" ht="12">
      <c r="A105" s="48">
        <v>890</v>
      </c>
      <c r="B105" s="48" t="s">
        <v>152</v>
      </c>
      <c r="M105" s="84"/>
      <c r="N105" s="84"/>
      <c r="P105" s="130"/>
    </row>
    <row r="106" spans="1:16" ht="12">
      <c r="A106" s="48">
        <v>891</v>
      </c>
      <c r="B106" s="85"/>
      <c r="M106" s="84"/>
      <c r="N106" s="84"/>
      <c r="P106" s="130"/>
    </row>
    <row r="107" s="47" customFormat="1" ht="12.75">
      <c r="P107" s="130"/>
    </row>
    <row r="108" s="47" customFormat="1" ht="12.75">
      <c r="P108" s="130"/>
    </row>
    <row r="109" s="47" customFormat="1" ht="12.75">
      <c r="P109" s="130"/>
    </row>
    <row r="110" s="47" customFormat="1" ht="12.75">
      <c r="P110" s="130"/>
    </row>
    <row r="111" s="47" customFormat="1" ht="12.75">
      <c r="P111" s="130"/>
    </row>
    <row r="112" s="47" customFormat="1" ht="12.75">
      <c r="P112" s="130"/>
    </row>
    <row r="113" s="47" customFormat="1" ht="12.75">
      <c r="P113" s="130"/>
    </row>
    <row r="114" s="47" customFormat="1" ht="12.75">
      <c r="P114" s="130"/>
    </row>
    <row r="115" s="47" customFormat="1" ht="12.75">
      <c r="P115" s="130"/>
    </row>
    <row r="116" s="47" customFormat="1" ht="12.75">
      <c r="P116" s="130"/>
    </row>
    <row r="117" s="47" customFormat="1" ht="12.75">
      <c r="P117" s="130"/>
    </row>
    <row r="118" s="47" customFormat="1" ht="12.75">
      <c r="P118" s="130"/>
    </row>
    <row r="119" s="47" customFormat="1" ht="12.75">
      <c r="P119" s="130"/>
    </row>
    <row r="120" s="47" customFormat="1" ht="12.75">
      <c r="P120" s="130"/>
    </row>
    <row r="121" s="47" customFormat="1" ht="12.75">
      <c r="P121" s="130"/>
    </row>
    <row r="122" s="47" customFormat="1" ht="12.75">
      <c r="P122" s="130"/>
    </row>
    <row r="123" s="47" customFormat="1" ht="12.75">
      <c r="P123" s="130"/>
    </row>
    <row r="124" s="47" customFormat="1" ht="12.75">
      <c r="P124" s="130"/>
    </row>
    <row r="125" s="47" customFormat="1" ht="12.75">
      <c r="P125" s="130"/>
    </row>
    <row r="126" s="47" customFormat="1" ht="12.75">
      <c r="P126" s="130"/>
    </row>
    <row r="127" s="47" customFormat="1" ht="12.75">
      <c r="P127" s="130"/>
    </row>
    <row r="128" s="47" customFormat="1" ht="12.75">
      <c r="P128" s="130"/>
    </row>
    <row r="129" s="47" customFormat="1" ht="12.75">
      <c r="P129" s="130"/>
    </row>
    <row r="130" s="47" customFormat="1" ht="12.75">
      <c r="P130" s="130"/>
    </row>
    <row r="131" s="47" customFormat="1" ht="12.75">
      <c r="P131" s="130"/>
    </row>
    <row r="132" s="47" customFormat="1" ht="12.75">
      <c r="P132" s="130"/>
    </row>
    <row r="133" s="47" customFormat="1" ht="12.75">
      <c r="P133" s="130"/>
    </row>
    <row r="134" s="47" customFormat="1" ht="12.75">
      <c r="P134" s="130"/>
    </row>
    <row r="135" s="47" customFormat="1" ht="12.75">
      <c r="P135" s="130"/>
    </row>
    <row r="136" s="47" customFormat="1" ht="12.75">
      <c r="P136" s="130"/>
    </row>
    <row r="137" s="47" customFormat="1" ht="12.75">
      <c r="P137" s="130"/>
    </row>
    <row r="138" s="47" customFormat="1" ht="12.75">
      <c r="P138" s="130"/>
    </row>
    <row r="139" s="47" customFormat="1" ht="12.75">
      <c r="P139" s="130"/>
    </row>
    <row r="140" s="47" customFormat="1" ht="12.75">
      <c r="P140" s="130"/>
    </row>
    <row r="141" s="47" customFormat="1" ht="12.75">
      <c r="P141" s="130"/>
    </row>
    <row r="142" s="47" customFormat="1" ht="12.75">
      <c r="P142" s="130"/>
    </row>
    <row r="143" s="47" customFormat="1" ht="12.75">
      <c r="P143" s="130"/>
    </row>
    <row r="144" s="47" customFormat="1" ht="12.75">
      <c r="P144" s="130"/>
    </row>
    <row r="145" s="47" customFormat="1" ht="12.75">
      <c r="P145" s="130"/>
    </row>
    <row r="146" s="47" customFormat="1" ht="12.75">
      <c r="P146" s="130"/>
    </row>
    <row r="147" s="47" customFormat="1" ht="12.75">
      <c r="P147" s="130"/>
    </row>
    <row r="148" s="47" customFormat="1" ht="12.75">
      <c r="P148" s="130"/>
    </row>
    <row r="149" s="47" customFormat="1" ht="12.75">
      <c r="P149" s="130"/>
    </row>
    <row r="150" s="47" customFormat="1" ht="12.75">
      <c r="P150" s="130"/>
    </row>
    <row r="151" s="47" customFormat="1" ht="12.75">
      <c r="P151" s="130"/>
    </row>
    <row r="152" s="47" customFormat="1" ht="12.75">
      <c r="P152" s="130"/>
    </row>
    <row r="153" s="47" customFormat="1" ht="12.75">
      <c r="P153" s="130"/>
    </row>
    <row r="154" s="47" customFormat="1" ht="12.75">
      <c r="P154" s="130"/>
    </row>
    <row r="155" s="47" customFormat="1" ht="12.75">
      <c r="P155" s="130"/>
    </row>
    <row r="156" s="47" customFormat="1" ht="12.75">
      <c r="P156" s="130"/>
    </row>
    <row r="157" s="47" customFormat="1" ht="12.75">
      <c r="P157" s="130"/>
    </row>
    <row r="158" s="47" customFormat="1" ht="12.75">
      <c r="P158" s="130"/>
    </row>
    <row r="159" s="47" customFormat="1" ht="12.75">
      <c r="P159" s="130"/>
    </row>
    <row r="160" s="47" customFormat="1" ht="12.75">
      <c r="P160" s="130"/>
    </row>
    <row r="161" s="47" customFormat="1" ht="12.75">
      <c r="P161" s="130"/>
    </row>
    <row r="162" s="47" customFormat="1" ht="12.75">
      <c r="P162" s="130"/>
    </row>
    <row r="163" s="47" customFormat="1" ht="12.75">
      <c r="P163" s="130"/>
    </row>
    <row r="164" s="47" customFormat="1" ht="12.75">
      <c r="P164" s="130"/>
    </row>
    <row r="165" s="47" customFormat="1" ht="12.75">
      <c r="P165" s="130"/>
    </row>
    <row r="166" s="47" customFormat="1" ht="12.75">
      <c r="P166" s="130"/>
    </row>
    <row r="167" s="47" customFormat="1" ht="12.75">
      <c r="P167" s="130"/>
    </row>
    <row r="168" s="47" customFormat="1" ht="12.75">
      <c r="P168" s="130"/>
    </row>
    <row r="169" s="47" customFormat="1" ht="12.75">
      <c r="P169" s="130"/>
    </row>
    <row r="170" s="47" customFormat="1" ht="12.75">
      <c r="P170" s="130"/>
    </row>
    <row r="171" s="47" customFormat="1" ht="12.75">
      <c r="P171" s="130"/>
    </row>
    <row r="172" s="47" customFormat="1" ht="12.75">
      <c r="P172" s="130"/>
    </row>
    <row r="173" s="47" customFormat="1" ht="12.75">
      <c r="P173" s="130"/>
    </row>
    <row r="174" s="47" customFormat="1" ht="12.75">
      <c r="P174" s="130"/>
    </row>
    <row r="175" s="47" customFormat="1" ht="12.75">
      <c r="P175" s="130"/>
    </row>
    <row r="176" s="47" customFormat="1" ht="12.75">
      <c r="P176" s="130"/>
    </row>
    <row r="177" s="47" customFormat="1" ht="12.75">
      <c r="P177" s="130"/>
    </row>
    <row r="178" s="47" customFormat="1" ht="12.75">
      <c r="P178" s="130"/>
    </row>
    <row r="179" s="47" customFormat="1" ht="12.75">
      <c r="P179" s="130"/>
    </row>
    <row r="180" s="47" customFormat="1" ht="12.75">
      <c r="P180" s="130"/>
    </row>
    <row r="181" s="47" customFormat="1" ht="12.75">
      <c r="P181" s="130"/>
    </row>
    <row r="182" s="47" customFormat="1" ht="12.75">
      <c r="P182" s="130"/>
    </row>
    <row r="183" s="47" customFormat="1" ht="12.75">
      <c r="P183" s="130"/>
    </row>
    <row r="184" s="47" customFormat="1" ht="12.75">
      <c r="P184" s="130"/>
    </row>
    <row r="185" s="47" customFormat="1" ht="12.75">
      <c r="P185" s="130"/>
    </row>
    <row r="186" s="47" customFormat="1" ht="12.75">
      <c r="P186" s="130"/>
    </row>
    <row r="187" s="47" customFormat="1" ht="12.75">
      <c r="P187" s="130"/>
    </row>
    <row r="188" s="47" customFormat="1" ht="12.75">
      <c r="P188" s="130"/>
    </row>
    <row r="189" s="47" customFormat="1" ht="12.75">
      <c r="P189" s="130"/>
    </row>
    <row r="190" s="47" customFormat="1" ht="12.75">
      <c r="P190" s="130"/>
    </row>
    <row r="191" s="47" customFormat="1" ht="12.75">
      <c r="P191" s="130"/>
    </row>
    <row r="192" s="47" customFormat="1" ht="12.75">
      <c r="P192" s="130"/>
    </row>
    <row r="193" s="47" customFormat="1" ht="12.75">
      <c r="P193" s="130"/>
    </row>
    <row r="194" s="47" customFormat="1" ht="12.75">
      <c r="P194" s="130"/>
    </row>
    <row r="195" s="47" customFormat="1" ht="12.75">
      <c r="P195" s="130"/>
    </row>
    <row r="196" s="47" customFormat="1" ht="12.75">
      <c r="P196" s="130"/>
    </row>
    <row r="197" s="47" customFormat="1" ht="12.75">
      <c r="P197" s="130"/>
    </row>
    <row r="198" s="47" customFormat="1" ht="12.75">
      <c r="P198" s="130"/>
    </row>
    <row r="199" s="47" customFormat="1" ht="12.75">
      <c r="P199" s="130"/>
    </row>
    <row r="200" s="47" customFormat="1" ht="12.75">
      <c r="P200" s="130"/>
    </row>
    <row r="201" s="47" customFormat="1" ht="12.75">
      <c r="P201" s="130"/>
    </row>
    <row r="202" s="47" customFormat="1" ht="12.75">
      <c r="P202" s="130"/>
    </row>
    <row r="203" s="47" customFormat="1" ht="12.75">
      <c r="P203" s="130"/>
    </row>
    <row r="204" s="47" customFormat="1" ht="12.75">
      <c r="P204" s="130"/>
    </row>
    <row r="205" s="47" customFormat="1" ht="12.75">
      <c r="P205" s="130"/>
    </row>
    <row r="206" s="47" customFormat="1" ht="12.75">
      <c r="P206" s="130"/>
    </row>
    <row r="207" s="47" customFormat="1" ht="12.75">
      <c r="P207" s="130"/>
    </row>
    <row r="208" s="47" customFormat="1" ht="12.75">
      <c r="P208" s="130"/>
    </row>
    <row r="209" s="47" customFormat="1" ht="12.75">
      <c r="P209" s="130"/>
    </row>
    <row r="210" s="47" customFormat="1" ht="12.75">
      <c r="P210" s="130"/>
    </row>
    <row r="211" s="47" customFormat="1" ht="12.75">
      <c r="P211" s="130"/>
    </row>
    <row r="212" s="47" customFormat="1" ht="12.75">
      <c r="P212" s="130"/>
    </row>
    <row r="213" s="47" customFormat="1" ht="12.75">
      <c r="P213" s="130"/>
    </row>
    <row r="214" s="47" customFormat="1" ht="12.75">
      <c r="P214" s="130"/>
    </row>
    <row r="215" s="47" customFormat="1" ht="12.75">
      <c r="P215" s="130"/>
    </row>
    <row r="216" s="47" customFormat="1" ht="12.75">
      <c r="P216" s="130"/>
    </row>
    <row r="217" s="47" customFormat="1" ht="12.75">
      <c r="P217" s="130"/>
    </row>
    <row r="218" s="47" customFormat="1" ht="12.75">
      <c r="P218" s="130"/>
    </row>
    <row r="219" s="47" customFormat="1" ht="12.75">
      <c r="P219" s="130"/>
    </row>
    <row r="220" s="47" customFormat="1" ht="12.75">
      <c r="P220" s="130"/>
    </row>
    <row r="221" s="47" customFormat="1" ht="12.75">
      <c r="P221" s="130"/>
    </row>
    <row r="222" s="47" customFormat="1" ht="12.75">
      <c r="P222" s="130"/>
    </row>
    <row r="223" s="47" customFormat="1" ht="12.75">
      <c r="P223" s="130"/>
    </row>
    <row r="224" s="47" customFormat="1" ht="12.75">
      <c r="P224" s="130"/>
    </row>
    <row r="225" s="47" customFormat="1" ht="12.75">
      <c r="P225" s="130"/>
    </row>
    <row r="226" s="47" customFormat="1" ht="12.75">
      <c r="P226" s="130"/>
    </row>
    <row r="227" s="47" customFormat="1" ht="12.75">
      <c r="P227" s="130"/>
    </row>
    <row r="228" s="47" customFormat="1" ht="12.75">
      <c r="P228" s="130"/>
    </row>
    <row r="229" s="47" customFormat="1" ht="12.75">
      <c r="P229" s="130"/>
    </row>
    <row r="230" s="47" customFormat="1" ht="12.75">
      <c r="P230" s="130"/>
    </row>
    <row r="231" s="47" customFormat="1" ht="12.75">
      <c r="P231" s="130"/>
    </row>
    <row r="232" s="47" customFormat="1" ht="12.75">
      <c r="P232" s="130"/>
    </row>
    <row r="233" s="47" customFormat="1" ht="12.75">
      <c r="P233" s="130"/>
    </row>
    <row r="234" s="47" customFormat="1" ht="12.75">
      <c r="P234" s="130"/>
    </row>
    <row r="235" s="47" customFormat="1" ht="12.75">
      <c r="P235" s="130"/>
    </row>
    <row r="236" s="47" customFormat="1" ht="12.75">
      <c r="P236" s="130"/>
    </row>
    <row r="237" s="47" customFormat="1" ht="12.75">
      <c r="P237" s="130"/>
    </row>
    <row r="238" s="47" customFormat="1" ht="12.75">
      <c r="P238" s="130"/>
    </row>
    <row r="239" s="47" customFormat="1" ht="12.75">
      <c r="P239" s="130"/>
    </row>
    <row r="240" s="47" customFormat="1" ht="12.75">
      <c r="P240" s="130"/>
    </row>
    <row r="241" s="47" customFormat="1" ht="12.75">
      <c r="P241" s="130"/>
    </row>
    <row r="242" s="47" customFormat="1" ht="12.75">
      <c r="P242" s="130"/>
    </row>
    <row r="243" s="47" customFormat="1" ht="12.75">
      <c r="P243" s="130"/>
    </row>
    <row r="244" s="47" customFormat="1" ht="12.75">
      <c r="P244" s="130"/>
    </row>
    <row r="245" s="47" customFormat="1" ht="12.75">
      <c r="P245" s="130"/>
    </row>
    <row r="246" s="47" customFormat="1" ht="12.75">
      <c r="P246" s="130"/>
    </row>
    <row r="247" s="47" customFormat="1" ht="12.75">
      <c r="P247" s="130"/>
    </row>
    <row r="248" s="47" customFormat="1" ht="12.75">
      <c r="P248" s="130"/>
    </row>
    <row r="249" s="47" customFormat="1" ht="12.75">
      <c r="P249" s="130"/>
    </row>
    <row r="250" s="47" customFormat="1" ht="12.75">
      <c r="P250" s="130"/>
    </row>
    <row r="251" s="47" customFormat="1" ht="12.75">
      <c r="P251" s="130"/>
    </row>
    <row r="252" s="47" customFormat="1" ht="12.75">
      <c r="P252" s="130"/>
    </row>
    <row r="253" s="47" customFormat="1" ht="12.75">
      <c r="P253" s="130"/>
    </row>
    <row r="254" s="47" customFormat="1" ht="12.75">
      <c r="P254" s="130"/>
    </row>
    <row r="255" s="47" customFormat="1" ht="12.75">
      <c r="P255" s="130"/>
    </row>
    <row r="256" s="47" customFormat="1" ht="12.75">
      <c r="P256" s="130"/>
    </row>
    <row r="257" s="47" customFormat="1" ht="12.75">
      <c r="P257" s="130"/>
    </row>
    <row r="258" s="47" customFormat="1" ht="12.75">
      <c r="P258" s="130"/>
    </row>
    <row r="259" s="47" customFormat="1" ht="12.75">
      <c r="P259" s="130"/>
    </row>
    <row r="260" s="47" customFormat="1" ht="12.75">
      <c r="P260" s="130"/>
    </row>
    <row r="261" s="47" customFormat="1" ht="12.75">
      <c r="P261" s="130"/>
    </row>
    <row r="262" s="47" customFormat="1" ht="12.75">
      <c r="P262" s="130"/>
    </row>
    <row r="263" s="47" customFormat="1" ht="12.75">
      <c r="P263" s="130"/>
    </row>
    <row r="264" s="47" customFormat="1" ht="12.75">
      <c r="P264" s="130"/>
    </row>
    <row r="265" s="47" customFormat="1" ht="12.75">
      <c r="P265" s="130"/>
    </row>
    <row r="266" s="47" customFormat="1" ht="12.75">
      <c r="P266" s="130"/>
    </row>
    <row r="267" s="47" customFormat="1" ht="12.75">
      <c r="P267" s="130"/>
    </row>
    <row r="268" s="47" customFormat="1" ht="12.75">
      <c r="P268" s="130"/>
    </row>
    <row r="269" s="47" customFormat="1" ht="12.75">
      <c r="P269" s="130"/>
    </row>
    <row r="270" s="47" customFormat="1" ht="12.75">
      <c r="P270" s="130"/>
    </row>
    <row r="271" s="47" customFormat="1" ht="12.75">
      <c r="P271" s="130"/>
    </row>
    <row r="272" s="47" customFormat="1" ht="12.75">
      <c r="P272" s="130"/>
    </row>
    <row r="273" s="47" customFormat="1" ht="12.75">
      <c r="P273" s="130"/>
    </row>
    <row r="274" s="47" customFormat="1" ht="12.75">
      <c r="P274" s="130"/>
    </row>
    <row r="275" s="47" customFormat="1" ht="12.75">
      <c r="P275" s="130"/>
    </row>
    <row r="276" s="47" customFormat="1" ht="12.75">
      <c r="P276" s="130"/>
    </row>
    <row r="277" s="47" customFormat="1" ht="12.75">
      <c r="P277" s="130"/>
    </row>
    <row r="278" s="47" customFormat="1" ht="12.75">
      <c r="P278" s="130"/>
    </row>
    <row r="279" s="47" customFormat="1" ht="12.75">
      <c r="P279" s="130"/>
    </row>
    <row r="280" s="47" customFormat="1" ht="12.75">
      <c r="P280" s="130"/>
    </row>
    <row r="281" s="47" customFormat="1" ht="12.75">
      <c r="P281" s="130"/>
    </row>
    <row r="282" s="47" customFormat="1" ht="12.75">
      <c r="P282" s="130"/>
    </row>
    <row r="283" s="47" customFormat="1" ht="12.75">
      <c r="P283" s="130"/>
    </row>
    <row r="284" s="47" customFormat="1" ht="12.75">
      <c r="P284" s="130"/>
    </row>
    <row r="285" s="47" customFormat="1" ht="12.75">
      <c r="P285" s="130"/>
    </row>
    <row r="286" s="47" customFormat="1" ht="12.75">
      <c r="P286" s="130"/>
    </row>
    <row r="287" s="47" customFormat="1" ht="12.75">
      <c r="P287" s="130"/>
    </row>
    <row r="288" s="47" customFormat="1" ht="12.75">
      <c r="P288" s="130"/>
    </row>
    <row r="289" s="47" customFormat="1" ht="12.75">
      <c r="P289" s="130"/>
    </row>
    <row r="290" s="47" customFormat="1" ht="12.75">
      <c r="P290" s="130"/>
    </row>
    <row r="291" s="47" customFormat="1" ht="12.75">
      <c r="P291" s="130"/>
    </row>
    <row r="292" s="47" customFormat="1" ht="12.75">
      <c r="P292" s="130"/>
    </row>
    <row r="293" s="47" customFormat="1" ht="12.75">
      <c r="P293" s="130"/>
    </row>
    <row r="294" s="47" customFormat="1" ht="12.75">
      <c r="P294" s="130"/>
    </row>
    <row r="295" s="47" customFormat="1" ht="12.75">
      <c r="P295" s="130"/>
    </row>
    <row r="296" s="47" customFormat="1" ht="12.75">
      <c r="P296" s="130"/>
    </row>
    <row r="297" s="47" customFormat="1" ht="12.75">
      <c r="P297" s="130"/>
    </row>
    <row r="298" s="47" customFormat="1" ht="12.75">
      <c r="P298" s="130"/>
    </row>
    <row r="299" s="47" customFormat="1" ht="12.75">
      <c r="P299" s="130"/>
    </row>
    <row r="300" s="47" customFormat="1" ht="12.75">
      <c r="P300" s="130"/>
    </row>
    <row r="301" s="47" customFormat="1" ht="12.75">
      <c r="P301" s="130"/>
    </row>
    <row r="302" s="47" customFormat="1" ht="12.75">
      <c r="P302" s="130"/>
    </row>
    <row r="303" s="47" customFormat="1" ht="12.75">
      <c r="P303" s="130"/>
    </row>
    <row r="304" s="47" customFormat="1" ht="12.75">
      <c r="P304" s="130"/>
    </row>
    <row r="305" s="47" customFormat="1" ht="12.75">
      <c r="P305" s="130"/>
    </row>
    <row r="306" s="47" customFormat="1" ht="12.75">
      <c r="P306" s="130"/>
    </row>
    <row r="307" s="47" customFormat="1" ht="12.75">
      <c r="P307" s="129"/>
    </row>
    <row r="308" s="47" customFormat="1" ht="12.75">
      <c r="P308" s="129"/>
    </row>
    <row r="309" s="47" customFormat="1" ht="12.75">
      <c r="P309" s="129"/>
    </row>
    <row r="310" s="47" customFormat="1" ht="12.75">
      <c r="P310" s="129"/>
    </row>
    <row r="311" s="47" customFormat="1" ht="12.75">
      <c r="P311" s="129"/>
    </row>
    <row r="312" s="47" customFormat="1" ht="12.75">
      <c r="P312" s="129"/>
    </row>
    <row r="313" s="47" customFormat="1" ht="12.75">
      <c r="P313" s="129"/>
    </row>
    <row r="314" s="47" customFormat="1" ht="12.75">
      <c r="P314" s="129"/>
    </row>
    <row r="315" s="47" customFormat="1" ht="12.75">
      <c r="P315" s="129"/>
    </row>
    <row r="316" s="47" customFormat="1" ht="12.75">
      <c r="P316" s="129"/>
    </row>
    <row r="317" s="47" customFormat="1" ht="12.75">
      <c r="P317" s="129"/>
    </row>
    <row r="318" s="47" customFormat="1" ht="12.75">
      <c r="P318" s="129"/>
    </row>
    <row r="319" s="47" customFormat="1" ht="12.75">
      <c r="P319" s="129"/>
    </row>
    <row r="320" s="47" customFormat="1" ht="12.75">
      <c r="P320" s="129"/>
    </row>
    <row r="321" s="47" customFormat="1" ht="12.75">
      <c r="P321" s="129"/>
    </row>
    <row r="322" s="47" customFormat="1" ht="12.75">
      <c r="P322" s="129"/>
    </row>
    <row r="323" s="47" customFormat="1" ht="12.75">
      <c r="P323" s="129"/>
    </row>
    <row r="324" s="47" customFormat="1" ht="12.75">
      <c r="P324" s="129"/>
    </row>
    <row r="325" s="47" customFormat="1" ht="12.75">
      <c r="P325" s="129"/>
    </row>
    <row r="326" s="47" customFormat="1" ht="12.75">
      <c r="P326" s="129"/>
    </row>
    <row r="327" s="47" customFormat="1" ht="12.75">
      <c r="P327" s="129"/>
    </row>
    <row r="328" s="47" customFormat="1" ht="12.75">
      <c r="P328" s="129"/>
    </row>
    <row r="329" s="47" customFormat="1" ht="12.75">
      <c r="P329" s="129"/>
    </row>
    <row r="330" s="47" customFormat="1" ht="12.75">
      <c r="P330" s="129"/>
    </row>
    <row r="331" s="47" customFormat="1" ht="12.75">
      <c r="P331" s="129"/>
    </row>
    <row r="332" s="47" customFormat="1" ht="12.75">
      <c r="P332" s="129"/>
    </row>
    <row r="333" s="47" customFormat="1" ht="12.75">
      <c r="P333" s="129"/>
    </row>
    <row r="334" s="47" customFormat="1" ht="12.75">
      <c r="P334" s="129"/>
    </row>
    <row r="335" s="47" customFormat="1" ht="12.75">
      <c r="P335" s="129"/>
    </row>
    <row r="336" s="47" customFormat="1" ht="12.75">
      <c r="P336" s="129"/>
    </row>
    <row r="337" s="47" customFormat="1" ht="12.75">
      <c r="P337" s="129"/>
    </row>
    <row r="338" s="47" customFormat="1" ht="12.75">
      <c r="P338" s="129"/>
    </row>
    <row r="339" s="47" customFormat="1" ht="12.75">
      <c r="P339" s="129"/>
    </row>
    <row r="340" s="47" customFormat="1" ht="12.75">
      <c r="P340" s="129"/>
    </row>
    <row r="341" s="47" customFormat="1" ht="12.75">
      <c r="P341" s="129"/>
    </row>
    <row r="342" s="47" customFormat="1" ht="12.75">
      <c r="P342" s="129"/>
    </row>
    <row r="343" s="47" customFormat="1" ht="12.75">
      <c r="P343" s="129"/>
    </row>
    <row r="344" s="47" customFormat="1" ht="12.75">
      <c r="P344" s="129"/>
    </row>
    <row r="345" s="47" customFormat="1" ht="12.75">
      <c r="P345" s="129"/>
    </row>
    <row r="346" s="47" customFormat="1" ht="12.75">
      <c r="P346" s="129"/>
    </row>
    <row r="347" s="47" customFormat="1" ht="12.75">
      <c r="P347" s="129"/>
    </row>
    <row r="348" s="47" customFormat="1" ht="12.75">
      <c r="P348" s="129"/>
    </row>
    <row r="349" s="47" customFormat="1" ht="12.75">
      <c r="P349" s="129"/>
    </row>
    <row r="350" s="47" customFormat="1" ht="12.75">
      <c r="P350" s="129"/>
    </row>
    <row r="351" s="47" customFormat="1" ht="12.75">
      <c r="P351" s="129"/>
    </row>
    <row r="352" s="47" customFormat="1" ht="12.75">
      <c r="P352" s="129"/>
    </row>
    <row r="353" s="47" customFormat="1" ht="12.75">
      <c r="P353" s="129"/>
    </row>
    <row r="354" s="47" customFormat="1" ht="12.75">
      <c r="P354" s="129"/>
    </row>
    <row r="355" s="47" customFormat="1" ht="12.75">
      <c r="P355" s="129"/>
    </row>
    <row r="356" s="47" customFormat="1" ht="12.75">
      <c r="P356" s="129"/>
    </row>
    <row r="357" s="47" customFormat="1" ht="12.75">
      <c r="P357" s="129"/>
    </row>
    <row r="358" s="47" customFormat="1" ht="12.75">
      <c r="P358" s="129"/>
    </row>
    <row r="359" s="47" customFormat="1" ht="12.75">
      <c r="P359" s="129"/>
    </row>
    <row r="360" s="47" customFormat="1" ht="12.75">
      <c r="P360" s="129"/>
    </row>
    <row r="361" s="47" customFormat="1" ht="12.75">
      <c r="P361" s="129"/>
    </row>
    <row r="362" s="47" customFormat="1" ht="12.75">
      <c r="P362" s="129"/>
    </row>
    <row r="363" s="47" customFormat="1" ht="12.75">
      <c r="P363" s="129"/>
    </row>
    <row r="364" s="47" customFormat="1" ht="12.75">
      <c r="P364" s="129"/>
    </row>
    <row r="365" s="47" customFormat="1" ht="12.75">
      <c r="P365" s="129"/>
    </row>
    <row r="366" s="47" customFormat="1" ht="12.75">
      <c r="P366" s="129"/>
    </row>
    <row r="367" s="47" customFormat="1" ht="12.75">
      <c r="P367" s="129"/>
    </row>
    <row r="368" s="47" customFormat="1" ht="12.75">
      <c r="P368" s="129"/>
    </row>
    <row r="369" s="47" customFormat="1" ht="12.75">
      <c r="P369" s="129"/>
    </row>
    <row r="370" s="47" customFormat="1" ht="12.75">
      <c r="P370" s="129"/>
    </row>
    <row r="371" s="47" customFormat="1" ht="12.75">
      <c r="P371" s="129"/>
    </row>
    <row r="372" s="47" customFormat="1" ht="12.75">
      <c r="P372" s="129"/>
    </row>
    <row r="373" s="47" customFormat="1" ht="12.75">
      <c r="P373" s="129"/>
    </row>
    <row r="374" s="47" customFormat="1" ht="12.75">
      <c r="P374" s="129"/>
    </row>
    <row r="375" s="47" customFormat="1" ht="12.75">
      <c r="P375" s="129"/>
    </row>
    <row r="376" s="47" customFormat="1" ht="12.75">
      <c r="P376" s="129"/>
    </row>
    <row r="377" s="47" customFormat="1" ht="12.75">
      <c r="P377" s="129"/>
    </row>
    <row r="378" s="47" customFormat="1" ht="12.75">
      <c r="P378" s="129"/>
    </row>
    <row r="379" s="47" customFormat="1" ht="12.75">
      <c r="P379" s="129"/>
    </row>
    <row r="380" s="47" customFormat="1" ht="12.75">
      <c r="P380" s="129"/>
    </row>
    <row r="381" s="47" customFormat="1" ht="12.75">
      <c r="P381" s="129"/>
    </row>
    <row r="382" s="47" customFormat="1" ht="12.75">
      <c r="P382" s="129"/>
    </row>
    <row r="383" s="47" customFormat="1" ht="12.75">
      <c r="P383" s="129"/>
    </row>
    <row r="384" s="47" customFormat="1" ht="12.75">
      <c r="P384" s="129"/>
    </row>
    <row r="385" s="47" customFormat="1" ht="12.75">
      <c r="P385" s="129"/>
    </row>
    <row r="386" s="47" customFormat="1" ht="12.75">
      <c r="P386" s="129"/>
    </row>
    <row r="387" s="47" customFormat="1" ht="12.75">
      <c r="P387" s="129"/>
    </row>
    <row r="388" s="47" customFormat="1" ht="12.75">
      <c r="P388" s="129"/>
    </row>
    <row r="389" s="47" customFormat="1" ht="12.75">
      <c r="P389" s="129"/>
    </row>
    <row r="390" s="47" customFormat="1" ht="12.75">
      <c r="P390" s="129"/>
    </row>
    <row r="391" s="47" customFormat="1" ht="12.75">
      <c r="P391" s="129"/>
    </row>
    <row r="392" s="47" customFormat="1" ht="12.75">
      <c r="P392" s="129"/>
    </row>
    <row r="393" s="47" customFormat="1" ht="12.75">
      <c r="P393" s="129"/>
    </row>
    <row r="394" s="47" customFormat="1" ht="12.75">
      <c r="P394" s="129"/>
    </row>
    <row r="395" s="47" customFormat="1" ht="12.75">
      <c r="P395" s="129"/>
    </row>
    <row r="396" s="47" customFormat="1" ht="12.75">
      <c r="P396" s="129"/>
    </row>
    <row r="397" s="47" customFormat="1" ht="12.75">
      <c r="P397" s="129"/>
    </row>
    <row r="398" s="47" customFormat="1" ht="12.75">
      <c r="P398" s="129"/>
    </row>
    <row r="399" s="47" customFormat="1" ht="12.75">
      <c r="P399" s="129"/>
    </row>
    <row r="400" s="47" customFormat="1" ht="12.75">
      <c r="P400" s="129"/>
    </row>
    <row r="401" s="47" customFormat="1" ht="12.75">
      <c r="P401" s="129"/>
    </row>
    <row r="402" s="47" customFormat="1" ht="12.75">
      <c r="P402" s="129"/>
    </row>
    <row r="403" s="47" customFormat="1" ht="12.75">
      <c r="P403" s="129"/>
    </row>
    <row r="404" s="47" customFormat="1" ht="12.75">
      <c r="P404" s="129"/>
    </row>
    <row r="405" s="47" customFormat="1" ht="12.75">
      <c r="P405" s="129"/>
    </row>
    <row r="406" s="47" customFormat="1" ht="12.75">
      <c r="P406" s="129"/>
    </row>
    <row r="407" s="47" customFormat="1" ht="12.75">
      <c r="P407" s="129"/>
    </row>
    <row r="408" s="47" customFormat="1" ht="12.75">
      <c r="P408" s="129"/>
    </row>
    <row r="409" s="47" customFormat="1" ht="12.75">
      <c r="P409" s="129"/>
    </row>
    <row r="410" s="47" customFormat="1" ht="12.75">
      <c r="P410" s="129"/>
    </row>
    <row r="411" s="47" customFormat="1" ht="12.75">
      <c r="P411" s="129"/>
    </row>
    <row r="412" s="47" customFormat="1" ht="12.75">
      <c r="P412" s="129"/>
    </row>
    <row r="413" s="47" customFormat="1" ht="12.75">
      <c r="P413" s="129"/>
    </row>
    <row r="414" s="47" customFormat="1" ht="12.75">
      <c r="P414" s="129"/>
    </row>
    <row r="415" s="47" customFormat="1" ht="12.75">
      <c r="P415" s="129"/>
    </row>
    <row r="416" s="47" customFormat="1" ht="12.75">
      <c r="P416" s="129"/>
    </row>
    <row r="417" s="47" customFormat="1" ht="12.75">
      <c r="P417" s="129"/>
    </row>
    <row r="418" s="47" customFormat="1" ht="12.75">
      <c r="P418" s="129"/>
    </row>
    <row r="419" s="47" customFormat="1" ht="12.75">
      <c r="P419" s="129"/>
    </row>
    <row r="420" s="47" customFormat="1" ht="12.75">
      <c r="P420" s="129"/>
    </row>
    <row r="421" s="47" customFormat="1" ht="12.75">
      <c r="P421" s="129"/>
    </row>
    <row r="422" s="47" customFormat="1" ht="12.75">
      <c r="P422" s="129"/>
    </row>
    <row r="423" s="47" customFormat="1" ht="12.75">
      <c r="P423" s="129"/>
    </row>
    <row r="424" s="47" customFormat="1" ht="12.75">
      <c r="P424" s="129"/>
    </row>
    <row r="425" s="47" customFormat="1" ht="12.75">
      <c r="P425" s="129"/>
    </row>
    <row r="426" s="47" customFormat="1" ht="12.75">
      <c r="P426" s="129"/>
    </row>
    <row r="427" s="47" customFormat="1" ht="12.75">
      <c r="P427" s="129"/>
    </row>
    <row r="428" s="47" customFormat="1" ht="12.75">
      <c r="P428" s="129"/>
    </row>
    <row r="429" s="47" customFormat="1" ht="12.75">
      <c r="P429" s="129"/>
    </row>
    <row r="430" s="47" customFormat="1" ht="12.75">
      <c r="P430" s="129"/>
    </row>
    <row r="431" s="47" customFormat="1" ht="12.75">
      <c r="P431" s="129"/>
    </row>
    <row r="432" s="47" customFormat="1" ht="12.75">
      <c r="P432" s="129"/>
    </row>
    <row r="433" s="47" customFormat="1" ht="12.75">
      <c r="P433" s="129"/>
    </row>
    <row r="434" s="47" customFormat="1" ht="12.75">
      <c r="P434" s="129"/>
    </row>
    <row r="435" s="47" customFormat="1" ht="12.75">
      <c r="P435" s="129"/>
    </row>
    <row r="436" s="47" customFormat="1" ht="12.75">
      <c r="P436" s="129"/>
    </row>
    <row r="437" s="47" customFormat="1" ht="12.75">
      <c r="P437" s="129"/>
    </row>
    <row r="438" s="47" customFormat="1" ht="12.75">
      <c r="P438" s="129"/>
    </row>
    <row r="439" s="47" customFormat="1" ht="12.75">
      <c r="P439" s="129"/>
    </row>
    <row r="440" s="47" customFormat="1" ht="12.75">
      <c r="P440" s="129"/>
    </row>
    <row r="441" s="47" customFormat="1" ht="12.75">
      <c r="P441" s="129"/>
    </row>
    <row r="442" s="47" customFormat="1" ht="12.75">
      <c r="P442" s="129"/>
    </row>
    <row r="443" s="47" customFormat="1" ht="12.75">
      <c r="P443" s="129"/>
    </row>
    <row r="444" s="47" customFormat="1" ht="12.75">
      <c r="P444" s="129"/>
    </row>
    <row r="445" s="47" customFormat="1" ht="12.75">
      <c r="P445" s="129"/>
    </row>
    <row r="446" s="47" customFormat="1" ht="12.75">
      <c r="P446" s="129"/>
    </row>
    <row r="447" s="47" customFormat="1" ht="12.75">
      <c r="P447" s="129"/>
    </row>
    <row r="448" s="47" customFormat="1" ht="12.75">
      <c r="P448" s="129"/>
    </row>
    <row r="449" s="47" customFormat="1" ht="12.75">
      <c r="P449" s="129"/>
    </row>
    <row r="450" s="47" customFormat="1" ht="12.75">
      <c r="P450" s="129"/>
    </row>
    <row r="451" s="47" customFormat="1" ht="12.75">
      <c r="P451" s="129"/>
    </row>
    <row r="452" s="47" customFormat="1" ht="12.75">
      <c r="P452" s="129"/>
    </row>
    <row r="453" s="47" customFormat="1" ht="12.75">
      <c r="P453" s="129"/>
    </row>
    <row r="454" s="47" customFormat="1" ht="12.75">
      <c r="P454" s="129"/>
    </row>
    <row r="455" s="47" customFormat="1" ht="12.75">
      <c r="P455" s="129"/>
    </row>
    <row r="456" s="47" customFormat="1" ht="12.75">
      <c r="P456" s="129"/>
    </row>
    <row r="457" s="47" customFormat="1" ht="12.75">
      <c r="P457" s="129"/>
    </row>
    <row r="458" s="47" customFormat="1" ht="12.75">
      <c r="P458" s="129"/>
    </row>
    <row r="459" s="47" customFormat="1" ht="12.75">
      <c r="P459" s="129"/>
    </row>
    <row r="460" s="47" customFormat="1" ht="12.75">
      <c r="P460" s="129"/>
    </row>
    <row r="461" s="47" customFormat="1" ht="12.75">
      <c r="P461" s="129"/>
    </row>
    <row r="462" s="47" customFormat="1" ht="12.75">
      <c r="P462" s="129"/>
    </row>
    <row r="463" s="47" customFormat="1" ht="12.75">
      <c r="P463" s="129"/>
    </row>
    <row r="464" s="47" customFormat="1" ht="12.75">
      <c r="P464" s="129"/>
    </row>
    <row r="465" s="47" customFormat="1" ht="12.75">
      <c r="P465" s="129"/>
    </row>
    <row r="466" s="47" customFormat="1" ht="12.75">
      <c r="P466" s="129"/>
    </row>
    <row r="467" s="47" customFormat="1" ht="12.75">
      <c r="P467" s="129"/>
    </row>
    <row r="468" s="47" customFormat="1" ht="12.75">
      <c r="P468" s="129"/>
    </row>
    <row r="469" s="47" customFormat="1" ht="12.75">
      <c r="P469" s="129"/>
    </row>
    <row r="470" s="47" customFormat="1" ht="12.75">
      <c r="P470" s="129"/>
    </row>
    <row r="471" s="47" customFormat="1" ht="12.75">
      <c r="P471" s="129"/>
    </row>
    <row r="472" s="47" customFormat="1" ht="12.75">
      <c r="P472" s="129"/>
    </row>
    <row r="473" s="47" customFormat="1" ht="12.75">
      <c r="P473" s="129"/>
    </row>
    <row r="474" s="47" customFormat="1" ht="12.75">
      <c r="P474" s="129"/>
    </row>
    <row r="475" s="47" customFormat="1" ht="12.75">
      <c r="P475" s="129"/>
    </row>
    <row r="476" s="47" customFormat="1" ht="12.75">
      <c r="P476" s="129"/>
    </row>
    <row r="477" s="47" customFormat="1" ht="12.75">
      <c r="P477" s="129"/>
    </row>
    <row r="478" s="47" customFormat="1" ht="12.75">
      <c r="P478" s="129"/>
    </row>
    <row r="479" s="47" customFormat="1" ht="12.75">
      <c r="P479" s="129"/>
    </row>
    <row r="480" s="47" customFormat="1" ht="12.75">
      <c r="P480" s="129"/>
    </row>
    <row r="481" s="47" customFormat="1" ht="12.75">
      <c r="P481" s="129"/>
    </row>
    <row r="482" s="47" customFormat="1" ht="12.75">
      <c r="P482" s="129"/>
    </row>
    <row r="483" s="47" customFormat="1" ht="12.75">
      <c r="P483" s="129"/>
    </row>
    <row r="484" s="47" customFormat="1" ht="12.75">
      <c r="P484" s="129"/>
    </row>
    <row r="485" s="47" customFormat="1" ht="12.75">
      <c r="P485" s="129"/>
    </row>
    <row r="486" s="47" customFormat="1" ht="12.75">
      <c r="P486" s="129"/>
    </row>
    <row r="487" s="47" customFormat="1" ht="12.75">
      <c r="P487" s="129"/>
    </row>
    <row r="488" s="47" customFormat="1" ht="12.75">
      <c r="P488" s="129"/>
    </row>
    <row r="489" s="47" customFormat="1" ht="12.75">
      <c r="P489" s="129"/>
    </row>
    <row r="490" s="47" customFormat="1" ht="12.75">
      <c r="P490" s="129"/>
    </row>
    <row r="491" s="47" customFormat="1" ht="12.75">
      <c r="P491" s="129"/>
    </row>
    <row r="492" s="47" customFormat="1" ht="12.75">
      <c r="P492" s="129"/>
    </row>
    <row r="493" s="47" customFormat="1" ht="12.75">
      <c r="P493" s="129"/>
    </row>
    <row r="494" s="47" customFormat="1" ht="12.75">
      <c r="P494" s="129"/>
    </row>
    <row r="495" s="47" customFormat="1" ht="12.75">
      <c r="P495" s="129"/>
    </row>
    <row r="496" s="47" customFormat="1" ht="12.75">
      <c r="P496" s="129"/>
    </row>
    <row r="497" s="47" customFormat="1" ht="12.75">
      <c r="P497" s="129"/>
    </row>
    <row r="498" s="47" customFormat="1" ht="12.75">
      <c r="P498" s="129"/>
    </row>
    <row r="499" s="47" customFormat="1" ht="12.75">
      <c r="P499" s="129"/>
    </row>
    <row r="500" s="47" customFormat="1" ht="12.75">
      <c r="P500" s="129"/>
    </row>
    <row r="501" s="47" customFormat="1" ht="12.75">
      <c r="P501" s="129"/>
    </row>
    <row r="502" s="47" customFormat="1" ht="12.75">
      <c r="P502" s="129"/>
    </row>
    <row r="503" s="47" customFormat="1" ht="12.75">
      <c r="P503" s="129"/>
    </row>
    <row r="504" s="47" customFormat="1" ht="12.75">
      <c r="P504" s="129"/>
    </row>
    <row r="505" s="47" customFormat="1" ht="12.75">
      <c r="P505" s="129"/>
    </row>
    <row r="506" s="47" customFormat="1" ht="12.75">
      <c r="P506" s="129"/>
    </row>
    <row r="507" s="47" customFormat="1" ht="12.75">
      <c r="P507" s="129"/>
    </row>
    <row r="508" s="47" customFormat="1" ht="12.75">
      <c r="P508" s="129"/>
    </row>
    <row r="509" s="47" customFormat="1" ht="12.75">
      <c r="P509" s="129"/>
    </row>
    <row r="510" s="47" customFormat="1" ht="12.75">
      <c r="P510" s="129"/>
    </row>
    <row r="511" s="47" customFormat="1" ht="12.75">
      <c r="P511" s="129"/>
    </row>
    <row r="512" s="47" customFormat="1" ht="12.75">
      <c r="P512" s="129"/>
    </row>
    <row r="513" s="47" customFormat="1" ht="12.75">
      <c r="P513" s="129"/>
    </row>
    <row r="514" s="47" customFormat="1" ht="12.75">
      <c r="P514" s="129"/>
    </row>
    <row r="515" s="47" customFormat="1" ht="12.75">
      <c r="P515" s="129"/>
    </row>
    <row r="516" s="47" customFormat="1" ht="12.75">
      <c r="P516" s="129"/>
    </row>
    <row r="517" s="47" customFormat="1" ht="12.75">
      <c r="P517" s="129"/>
    </row>
    <row r="518" s="47" customFormat="1" ht="12.75">
      <c r="P518" s="129"/>
    </row>
    <row r="519" s="47" customFormat="1" ht="12.75">
      <c r="P519" s="129"/>
    </row>
    <row r="520" s="47" customFormat="1" ht="12.75">
      <c r="P520" s="129"/>
    </row>
    <row r="521" s="47" customFormat="1" ht="12.75">
      <c r="P521" s="129"/>
    </row>
    <row r="522" s="47" customFormat="1" ht="12.75">
      <c r="P522" s="129"/>
    </row>
    <row r="523" s="47" customFormat="1" ht="12.75">
      <c r="P523" s="129"/>
    </row>
    <row r="524" s="47" customFormat="1" ht="12.75">
      <c r="P524" s="129"/>
    </row>
    <row r="525" s="47" customFormat="1" ht="12.75">
      <c r="P525" s="129"/>
    </row>
    <row r="526" s="47" customFormat="1" ht="12.75">
      <c r="P526" s="129"/>
    </row>
    <row r="527" s="47" customFormat="1" ht="12.75">
      <c r="P527" s="129"/>
    </row>
    <row r="528" s="47" customFormat="1" ht="12.75">
      <c r="P528" s="129"/>
    </row>
    <row r="529" s="47" customFormat="1" ht="12.75">
      <c r="P529" s="129"/>
    </row>
    <row r="530" s="47" customFormat="1" ht="12.75">
      <c r="P530" s="129"/>
    </row>
    <row r="531" s="47" customFormat="1" ht="12.75">
      <c r="P531" s="129"/>
    </row>
    <row r="532" s="47" customFormat="1" ht="12.75">
      <c r="P532" s="129"/>
    </row>
    <row r="533" s="47" customFormat="1" ht="12.75">
      <c r="P533" s="129"/>
    </row>
    <row r="534" s="47" customFormat="1" ht="12.75">
      <c r="P534" s="129"/>
    </row>
    <row r="535" s="47" customFormat="1" ht="12.75">
      <c r="P535" s="129"/>
    </row>
    <row r="536" s="47" customFormat="1" ht="12.75">
      <c r="P536" s="129"/>
    </row>
    <row r="537" s="47" customFormat="1" ht="12.75">
      <c r="P537" s="129"/>
    </row>
    <row r="538" s="47" customFormat="1" ht="12.75">
      <c r="P538" s="129"/>
    </row>
    <row r="539" s="47" customFormat="1" ht="12.75">
      <c r="P539" s="129"/>
    </row>
    <row r="540" s="47" customFormat="1" ht="12.75">
      <c r="P540" s="129"/>
    </row>
    <row r="541" s="47" customFormat="1" ht="12.75">
      <c r="P541" s="129"/>
    </row>
    <row r="542" s="47" customFormat="1" ht="12.75">
      <c r="P542" s="129"/>
    </row>
    <row r="543" s="47" customFormat="1" ht="12.75">
      <c r="P543" s="129"/>
    </row>
    <row r="544" s="47" customFormat="1" ht="12.75">
      <c r="P544" s="129"/>
    </row>
    <row r="545" s="47" customFormat="1" ht="12.75">
      <c r="P545" s="129"/>
    </row>
    <row r="546" s="47" customFormat="1" ht="12.75">
      <c r="P546" s="129"/>
    </row>
    <row r="547" s="47" customFormat="1" ht="12.75">
      <c r="P547" s="129"/>
    </row>
    <row r="548" s="47" customFormat="1" ht="12.75">
      <c r="P548" s="129"/>
    </row>
    <row r="549" s="47" customFormat="1" ht="12.75">
      <c r="P549" s="129"/>
    </row>
    <row r="550" s="47" customFormat="1" ht="12.75">
      <c r="P550" s="129"/>
    </row>
    <row r="551" s="47" customFormat="1" ht="12.75">
      <c r="P551" s="129"/>
    </row>
    <row r="552" s="47" customFormat="1" ht="12.75">
      <c r="P552" s="129"/>
    </row>
    <row r="553" s="47" customFormat="1" ht="12.75">
      <c r="P553" s="129"/>
    </row>
    <row r="554" s="47" customFormat="1" ht="12.75">
      <c r="P554" s="129"/>
    </row>
    <row r="555" s="47" customFormat="1" ht="12.75">
      <c r="P555" s="129"/>
    </row>
    <row r="556" s="47" customFormat="1" ht="12.75">
      <c r="P556" s="129"/>
    </row>
    <row r="557" s="47" customFormat="1" ht="12.75">
      <c r="P557" s="129"/>
    </row>
    <row r="558" s="47" customFormat="1" ht="12.75">
      <c r="P558" s="129"/>
    </row>
    <row r="559" s="47" customFormat="1" ht="12.75">
      <c r="P559" s="129"/>
    </row>
    <row r="560" s="47" customFormat="1" ht="12.75">
      <c r="P560" s="129"/>
    </row>
    <row r="561" s="47" customFormat="1" ht="12.75">
      <c r="P561" s="129"/>
    </row>
    <row r="562" s="47" customFormat="1" ht="12.75">
      <c r="P562" s="129"/>
    </row>
    <row r="563" s="47" customFormat="1" ht="12.75">
      <c r="P563" s="129"/>
    </row>
    <row r="564" s="47" customFormat="1" ht="12.75">
      <c r="P564" s="129"/>
    </row>
    <row r="565" s="47" customFormat="1" ht="12.75">
      <c r="P565" s="129"/>
    </row>
    <row r="566" s="47" customFormat="1" ht="12.75">
      <c r="P566" s="129"/>
    </row>
    <row r="567" s="47" customFormat="1" ht="12.75">
      <c r="P567" s="129"/>
    </row>
    <row r="568" s="47" customFormat="1" ht="12.75">
      <c r="P568" s="129"/>
    </row>
    <row r="569" s="47" customFormat="1" ht="12.75">
      <c r="P569" s="129"/>
    </row>
    <row r="570" s="47" customFormat="1" ht="12.75">
      <c r="P570" s="129"/>
    </row>
    <row r="571" s="47" customFormat="1" ht="12.75">
      <c r="P571" s="129"/>
    </row>
    <row r="572" s="47" customFormat="1" ht="12.75">
      <c r="P572" s="129"/>
    </row>
    <row r="573" s="47" customFormat="1" ht="12.75">
      <c r="P573" s="129"/>
    </row>
    <row r="574" s="47" customFormat="1" ht="12.75">
      <c r="P574" s="129"/>
    </row>
    <row r="575" s="47" customFormat="1" ht="12.75">
      <c r="P575" s="129"/>
    </row>
    <row r="576" s="47" customFormat="1" ht="12.75">
      <c r="P576" s="129"/>
    </row>
    <row r="577" s="47" customFormat="1" ht="12.75">
      <c r="P577" s="129"/>
    </row>
    <row r="578" s="47" customFormat="1" ht="12.75">
      <c r="P578" s="129"/>
    </row>
    <row r="579" s="47" customFormat="1" ht="12.75">
      <c r="P579" s="129"/>
    </row>
    <row r="580" s="47" customFormat="1" ht="12.75">
      <c r="P580" s="129"/>
    </row>
    <row r="581" s="47" customFormat="1" ht="12.75">
      <c r="P581" s="129"/>
    </row>
    <row r="582" s="47" customFormat="1" ht="12.75">
      <c r="P582" s="129"/>
    </row>
    <row r="583" s="47" customFormat="1" ht="12.75">
      <c r="P583" s="129"/>
    </row>
    <row r="584" s="47" customFormat="1" ht="12.75">
      <c r="P584" s="129"/>
    </row>
    <row r="585" s="47" customFormat="1" ht="12.75">
      <c r="P585" s="129"/>
    </row>
    <row r="586" s="47" customFormat="1" ht="12.75">
      <c r="P586" s="129"/>
    </row>
    <row r="587" s="47" customFormat="1" ht="12.75">
      <c r="P587" s="129"/>
    </row>
    <row r="588" s="47" customFormat="1" ht="12.75">
      <c r="P588" s="129"/>
    </row>
    <row r="589" s="47" customFormat="1" ht="12.75">
      <c r="P589" s="129"/>
    </row>
    <row r="590" s="47" customFormat="1" ht="12.75">
      <c r="P590" s="129"/>
    </row>
    <row r="591" s="47" customFormat="1" ht="12.75">
      <c r="P591" s="129"/>
    </row>
    <row r="592" s="47" customFormat="1" ht="12.75">
      <c r="P592" s="129"/>
    </row>
    <row r="593" s="47" customFormat="1" ht="12.75">
      <c r="P593" s="129"/>
    </row>
    <row r="594" s="47" customFormat="1" ht="12.75">
      <c r="P594" s="129"/>
    </row>
    <row r="595" s="47" customFormat="1" ht="12.75">
      <c r="P595" s="129"/>
    </row>
    <row r="596" s="47" customFormat="1" ht="12.75">
      <c r="P596" s="129"/>
    </row>
    <row r="597" s="47" customFormat="1" ht="12.75">
      <c r="P597" s="129"/>
    </row>
  </sheetData>
  <sheetProtection/>
  <printOptions/>
  <pageMargins left="0.75" right="0.75" top="1" bottom="1" header="0.5" footer="0.5"/>
  <pageSetup cellComments="atEnd" fitToHeight="0" fitToWidth="1" horizontalDpi="600" verticalDpi="600" orientation="portrait" scale="58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2012-08-11T02:05:05Z</dcterms:created>
  <dcterms:modified xsi:type="dcterms:W3CDTF">2022-08-22T18:34:54Z</dcterms:modified>
  <cp:category/>
  <cp:version/>
  <cp:contentType/>
  <cp:contentStatus/>
</cp:coreProperties>
</file>