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defaultThemeVersion="166925"/>
  <mc:AlternateContent xmlns:mc="http://schemas.openxmlformats.org/markup-compatibility/2006">
    <mc:Choice Requires="x15">
      <x15ac:absPath xmlns:x15ac="http://schemas.microsoft.com/office/spreadsheetml/2010/11/ac" url="G:\TRO\FORMS\SchGE\misc\"/>
    </mc:Choice>
  </mc:AlternateContent>
  <xr:revisionPtr revIDLastSave="0" documentId="13_ncr:1_{0209000F-4B3E-4651-9D55-B1641BBC44CC}" xr6:coauthVersionLast="47" xr6:coauthVersionMax="47" xr10:uidLastSave="{00000000-0000-0000-0000-000000000000}"/>
  <workbookProtection workbookAlgorithmName="SHA-512" workbookHashValue="kzNb4Qt/NjWNXzXXB2JCg8OGCbUnElSEIVCj8NUUqD7PXv0YaJkDcZSzsa97APou/kKfRjXu3h9zUexl2nL3GA==" workbookSaltValue="wNhY8hQNUr/KKZZWd3blyA==" workbookSpinCount="100000" lockStructure="1"/>
  <bookViews>
    <workbookView xWindow="-120" yWindow="-120" windowWidth="29040" windowHeight="15720" activeTab="1" xr2:uid="{0E077A8B-E970-42E0-88D9-110237F0A5EB}"/>
  </bookViews>
  <sheets>
    <sheet name="Disclaimer" sheetId="5" r:id="rId1"/>
    <sheet name="Pivot Table by Activity" sheetId="4" r:id="rId2"/>
    <sheet name="ED vs Activity" sheetId="3" r:id="rId3"/>
    <sheet name="Data ED Codes by Activity" sheetId="2" r:id="rId4"/>
  </sheets>
  <definedNames>
    <definedName name="_xlnm._FilterDatabase" localSheetId="3" hidden="1">'Data ED Codes by Activity'!$A$1:$D$277</definedName>
    <definedName name="_xlnm._FilterDatabase" localSheetId="2" hidden="1">'ED vs Activity'!$A$2:$V$61</definedName>
    <definedName name="_xlnm.Print_Area" localSheetId="2">'ED vs Activity'!$A$1:$V$62</definedName>
  </definedNames>
  <calcPr calcId="191029"/>
  <pivotCaches>
    <pivotCache cacheId="7"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1" i="3" l="1"/>
  <c r="B60" i="3"/>
  <c r="C62" i="3"/>
  <c r="D62" i="3"/>
  <c r="E62" i="3"/>
  <c r="F62" i="3"/>
  <c r="G62" i="3"/>
  <c r="H62" i="3"/>
  <c r="I62" i="3"/>
  <c r="J62" i="3"/>
  <c r="K62" i="3"/>
  <c r="L62" i="3"/>
  <c r="M62" i="3"/>
  <c r="N62" i="3"/>
  <c r="O62" i="3"/>
  <c r="P62" i="3"/>
  <c r="Q62" i="3"/>
  <c r="R62" i="3"/>
  <c r="S62" i="3"/>
  <c r="T62" i="3"/>
  <c r="U62" i="3"/>
  <c r="V62" i="3"/>
  <c r="B59" i="3"/>
  <c r="B14" i="3" l="1"/>
  <c r="B17" i="3"/>
  <c r="B18" i="3"/>
  <c r="B20" i="3"/>
  <c r="B23" i="3"/>
  <c r="B24" i="3"/>
  <c r="B25" i="3"/>
  <c r="B26" i="3"/>
  <c r="B29" i="3"/>
  <c r="B30" i="3"/>
  <c r="B32" i="3"/>
  <c r="B33" i="3"/>
  <c r="B34" i="3"/>
  <c r="B36" i="3"/>
  <c r="B38" i="3"/>
  <c r="B39" i="3"/>
  <c r="B42" i="3"/>
  <c r="B44" i="3"/>
  <c r="B45" i="3"/>
  <c r="B46" i="3"/>
  <c r="B47" i="3"/>
  <c r="B48" i="3"/>
  <c r="B49" i="3"/>
  <c r="B55" i="3"/>
  <c r="B58" i="3"/>
  <c r="B57" i="3"/>
  <c r="B56" i="3"/>
  <c r="B54" i="3"/>
  <c r="B53" i="3"/>
  <c r="B52" i="3"/>
  <c r="B51" i="3"/>
  <c r="B50" i="3"/>
  <c r="B43" i="3"/>
  <c r="B41" i="3"/>
  <c r="B40" i="3"/>
  <c r="B37" i="3"/>
  <c r="B35" i="3"/>
  <c r="B31" i="3"/>
  <c r="B28" i="3"/>
  <c r="B27" i="3"/>
  <c r="B22" i="3"/>
  <c r="B21" i="3"/>
  <c r="B19" i="3"/>
  <c r="B16" i="3"/>
  <c r="B15" i="3"/>
  <c r="B13" i="3"/>
  <c r="B12" i="3"/>
  <c r="B11" i="3"/>
  <c r="B10" i="3"/>
  <c r="B9" i="3"/>
  <c r="B8" i="3"/>
  <c r="B7" i="3"/>
  <c r="B6" i="3"/>
  <c r="B5" i="3"/>
  <c r="B4" i="3"/>
  <c r="B3" i="3"/>
  <c r="B62" i="3" l="1"/>
</calcChain>
</file>

<file path=xl/sharedStrings.xml><?xml version="1.0" encoding="utf-8"?>
<sst xmlns="http://schemas.openxmlformats.org/spreadsheetml/2006/main" count="1032" uniqueCount="115">
  <si>
    <t>101-Air Pollution Control Facilities (§§237-27.5, 238-3(k))</t>
  </si>
  <si>
    <t>102-Aircraft Leasing (§§237-24.3(11), 238-1)</t>
  </si>
  <si>
    <t>103-Aircraft Service and Maintenance Facility (§§237-24.9, 238-1)</t>
  </si>
  <si>
    <t>104-Bad Debts (§237-3(b))</t>
  </si>
  <si>
    <t>105-Certain Convention, Conference and Trade Show (§237-16.8)</t>
  </si>
  <si>
    <t>106-Common Paymaster Exemption (§237-23.5(b))</t>
  </si>
  <si>
    <t>107-Contracting Activity in an Enterprise Zone (§209E-11)</t>
  </si>
  <si>
    <t>108-Certain Contracts Entered into Before 6/30/2006 – Oahu (§237-8.6(c))</t>
  </si>
  <si>
    <t>155-Certain Contracts Entered into Before 6/30/2018 - Kauai and Hawaii (§237-8.6(c))</t>
  </si>
  <si>
    <t>110-Diplomats and Consular Officials (§§237-24.3(10), 238-1)</t>
  </si>
  <si>
    <t>111-Disability Provisions (§237-24(13))</t>
  </si>
  <si>
    <t>112-Discounts and Returned Merchandise (§237-3(b))</t>
  </si>
  <si>
    <t>113-Drugs and Prosthetic Devices (§237-24.3(6))</t>
  </si>
  <si>
    <t>114-Employee Benefit Plans (§237-24.3(4))</t>
  </si>
  <si>
    <t>115-Enterprise Zones (§209E-11)</t>
  </si>
  <si>
    <t>156-Exported Intangibles (§237-29.57)</t>
  </si>
  <si>
    <t>117-Federal Cost-Plus Contractors (§237-13(3)(C))</t>
  </si>
  <si>
    <t>119-Food Stamps and WIC (§237-24.3(5))</t>
  </si>
  <si>
    <t>120-Foreign Trade Zone Sales (§212-8)</t>
  </si>
  <si>
    <t>121-Hawaii Convention Center Operator (§237-24.75(2))</t>
  </si>
  <si>
    <t>122-Hotel Operator/Suboperator (§237-24.7(1))</t>
  </si>
  <si>
    <t>124-Intercompany Charges (§237-23.5(a))</t>
  </si>
  <si>
    <t>125-Labor Organizations (§237-24.3(9))</t>
  </si>
  <si>
    <t>127-Maintenance Fees (§§237-24.3(2), 237-24(16))</t>
  </si>
  <si>
    <t>128-Mass Transit (§237-24.7(2))</t>
  </si>
  <si>
    <t>129-Merchants’ Association Dues (§237-24.3(8))</t>
  </si>
  <si>
    <t>130-Non-profit Organizations (§237-23)</t>
  </si>
  <si>
    <t>131-Orchard Operator (§237-24.7(4))</t>
  </si>
  <si>
    <t>132-Out of State Sales (§237-29.5(1))</t>
  </si>
  <si>
    <t>134-Patient-Centered Community Care (§237-24(18))</t>
  </si>
  <si>
    <t>135-Petroleum Refining (§237-27)</t>
  </si>
  <si>
    <t>136-Potable Water (§237-23(a)(7))</t>
  </si>
  <si>
    <t>137-Professional Employer Organizations (§237-24.75(3))</t>
  </si>
  <si>
    <t>139-Real Estate Sales (§237-3(b))</t>
  </si>
  <si>
    <t>154-Sales Tax Offset (§§237-22(b), 238-3(i))</t>
  </si>
  <si>
    <t>141-Sales to Federal Government and Credit Unions (§237-25(a))</t>
  </si>
  <si>
    <t>142-Scientific Contracts (§§237-26, 238-3(j))</t>
  </si>
  <si>
    <t>143-Service Related to Ship &amp; Aircraft (§237-24.3(3))</t>
  </si>
  <si>
    <t>144-Shipbuilding and Ship Repairs (§237-28.1)</t>
  </si>
  <si>
    <t>145-Shipping and Handling of Agricultural Commodities (§237-24.3(1))</t>
  </si>
  <si>
    <t>147-Stock Exchange Transactions (§237-24.5)</t>
  </si>
  <si>
    <t>149-Sugar Cane Payments to Independent Producers (§237-24(14))</t>
  </si>
  <si>
    <t>138-Producers (Certain property used (§238-4))</t>
  </si>
  <si>
    <t>152-Wholesale Amusements (§237-4(a)(13))</t>
  </si>
  <si>
    <t>116-Exported (Out of State) Services (§237-29.53)</t>
  </si>
  <si>
    <t>G-45/G-49 Line Number</t>
  </si>
  <si>
    <t>Description</t>
  </si>
  <si>
    <t>Count of</t>
  </si>
  <si>
    <t>Activity Lines ED Code Applies To</t>
  </si>
  <si>
    <t>ED Code</t>
  </si>
  <si>
    <t>Act Codes</t>
  </si>
  <si>
    <t>1</t>
  </si>
  <si>
    <t>2</t>
  </si>
  <si>
    <t>3</t>
  </si>
  <si>
    <t>4</t>
  </si>
  <si>
    <t>5</t>
  </si>
  <si>
    <t>6</t>
  </si>
  <si>
    <t>8</t>
  </si>
  <si>
    <t>9</t>
  </si>
  <si>
    <t>10</t>
  </si>
  <si>
    <t>11</t>
  </si>
  <si>
    <t>12</t>
  </si>
  <si>
    <t>13</t>
  </si>
  <si>
    <t>14</t>
  </si>
  <si>
    <t>15</t>
  </si>
  <si>
    <t>16</t>
  </si>
  <si>
    <t>18</t>
  </si>
  <si>
    <t>19</t>
  </si>
  <si>
    <t>21</t>
  </si>
  <si>
    <t>22</t>
  </si>
  <si>
    <t>X</t>
  </si>
  <si>
    <t>x</t>
  </si>
  <si>
    <t>Total/Activity</t>
  </si>
  <si>
    <t>Wholesaling</t>
  </si>
  <si>
    <t>ED Allowed</t>
  </si>
  <si>
    <t>Manufacturing</t>
  </si>
  <si>
    <t>Producing</t>
  </si>
  <si>
    <t>Wholesale Services</t>
  </si>
  <si>
    <t>Landed Value of Imports for Resale</t>
  </si>
  <si>
    <t>Disabled Persons</t>
  </si>
  <si>
    <t>Retailing</t>
  </si>
  <si>
    <t>Services</t>
  </si>
  <si>
    <t>Contracting</t>
  </si>
  <si>
    <t>Theatre, Amusement and Broadcasting</t>
  </si>
  <si>
    <t>Commissions</t>
  </si>
  <si>
    <t>Transient Accommodation Rentals</t>
  </si>
  <si>
    <t>Other Rentals</t>
  </si>
  <si>
    <t>Interest and All Others</t>
  </si>
  <si>
    <t>Landed Value of Imports for Consumption</t>
  </si>
  <si>
    <t>Insurance Commissions</t>
  </si>
  <si>
    <t>Oahu County Surcharge</t>
  </si>
  <si>
    <t>126-County Surcharge Portion of Sublease Deduction (§237-8.6(d)(1))</t>
  </si>
  <si>
    <t>152-County Surcharge Portion of Wholesale Amusements (§237-8.6(d)(1))</t>
  </si>
  <si>
    <t>Hawaii County Surcharge</t>
  </si>
  <si>
    <t>Kauai County Surcharge</t>
  </si>
  <si>
    <t>Line No.</t>
  </si>
  <si>
    <t>157-Imported for Resale at Wholesale (§§238-2(1), 238-2.3)</t>
  </si>
  <si>
    <t>133-Imported Services or Contracting to be used Outside of Hawaii (§238-1)</t>
  </si>
  <si>
    <t>118-Federal Preempted Amount (§§237-22, 238-3(a))</t>
  </si>
  <si>
    <t>126-Lease/Sublease of Real Property (§237-16.5)</t>
  </si>
  <si>
    <t>148-Subcontract Deduction (§237-13(3)(B))</t>
  </si>
  <si>
    <t>150-Taxes Passed On (§§237-24(8), 237-24(9), 237-24(10), 237-24(11), 237-24(12), 237-24.3(7), 237-24.7(3))</t>
  </si>
  <si>
    <t>153-Wholesale Transactions (Sales of tangible imported property for further resale at 1/2%) (§§237-29.55)</t>
  </si>
  <si>
    <t>The contents of this workbook are provided AS IS with no warranty of any kind, expressed or implied, and the State of Hawaii shall NOT be liable for any loss, damage, or expense caused in whole or in part, directly or indirectly by the use of the information provided herein.</t>
  </si>
  <si>
    <t xml:space="preserve">This workbook is being provided as a GUIDE to assist with possible tax exemptions afforded to a person engaged in an activity that is classified and reported on Forms G-45 and G-49. It is not intended to be all-inclusive nor specific and is not a substitute for legal or other professional advice.  The application of any exemptions or deductions under the General Excise Tax Law are determined by specific facts and circumstances related to each individual transaction. The information provided in this workbook does not cover every situation and is not intended to replace the law or change its meaning. Furthermore, the information in this workbook is subject to change without notice due to changes in the law or rules, judicial decisions, or changes in official Department positions. </t>
  </si>
  <si>
    <t>Maui County Surcharge</t>
  </si>
  <si>
    <t>158-Certain Contracts Entered into Before 6/30/2023 – Maui (§237-8.6(c))</t>
  </si>
  <si>
    <t>123-Insurance Proceeds Received Because of a Natural Disaster (§237-24.7(5))</t>
  </si>
  <si>
    <t>140-Reimbursement of Payroll Costs (§237-24.7(8))</t>
  </si>
  <si>
    <t>146-Technology Research and Development Grants (§237-24.7(9))</t>
  </si>
  <si>
    <t>20</t>
  </si>
  <si>
    <t>100-Affordable Housing (§§46-15.1, 201H-36, 237-29, 238-3(j), Emergency Proc.)</t>
  </si>
  <si>
    <t>General Excise Tax Exemptions/Deductions Allowed by Activity Code
As of June 5, 2025</t>
  </si>
  <si>
    <t>160 - Medicare, Medicaid, or TRICARE programs (§237-24.3(12))</t>
  </si>
  <si>
    <t>159 - Kalawao County Sales (§237-23(9))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</si>
</sst>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8" tint="-0.499984740745262"/>
      <name val="Calibri"/>
      <family val="2"/>
      <scheme val="minor"/>
    </font>
    <font>
      <sz val="11"/>
      <name val="Calibri"/>
      <family val="2"/>
      <scheme val="minor"/>
    </font>
    <font>
      <strike/>
      <sz val="11"/>
      <name val="Calibri"/>
      <family val="2"/>
      <scheme val="minor"/>
    </font>
    <font>
      <b/>
      <sz val="16"/>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Continuous"/>
    </xf>
    <xf numFmtId="0" fontId="1" fillId="0" borderId="0" xfId="0" applyFont="1" applyAlignment="1">
      <alignment horizontal="centerContinuous"/>
    </xf>
    <xf numFmtId="14" fontId="1" fillId="0" borderId="0" xfId="0" applyNumberFormat="1" applyFont="1" applyAlignment="1">
      <alignment horizontal="center"/>
    </xf>
    <xf numFmtId="1" fontId="1" fillId="0" borderId="0" xfId="0" applyNumberFormat="1" applyFont="1" applyAlignment="1">
      <alignment horizontal="center" vertical="center"/>
    </xf>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vertical="center"/>
    </xf>
    <xf numFmtId="0" fontId="0" fillId="0" borderId="0" xfId="0" pivotButton="1"/>
    <xf numFmtId="0" fontId="5" fillId="0" borderId="0" xfId="0" applyFont="1" applyAlignment="1">
      <alignment horizontal="center" vertical="center" wrapText="1"/>
    </xf>
    <xf numFmtId="0" fontId="0" fillId="0" borderId="0" xfId="0" applyAlignment="1">
      <alignment vertical="top" wrapText="1"/>
    </xf>
  </cellXfs>
  <cellStyles count="1">
    <cellStyle name="Normal" xfId="0" builtinId="0"/>
  </cellStyles>
  <dxfs count="44">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arlene S Tagami" refreshedDate="46113.451810763887" createdVersion="6" refreshedVersion="8" minRefreshableVersion="3" recordCount="276" xr:uid="{7476981B-3BB2-413F-902C-E6F6E19D6FD4}">
  <cacheSource type="worksheet">
    <worksheetSource ref="A1:D277" sheet="Data ED Codes by Activity"/>
  </cacheSource>
  <cacheFields count="4">
    <cacheField name="G-45/G-49 Line Number" numFmtId="0">
      <sharedItems containsSemiMixedTypes="0" containsString="0" containsNumber="1" containsInteger="1" minValue="1" maxValue="22" count="20">
        <n v="1"/>
        <n v="2"/>
        <n v="3"/>
        <n v="4"/>
        <n v="5"/>
        <n v="6"/>
        <n v="8"/>
        <n v="9"/>
        <n v="10"/>
        <n v="11"/>
        <n v="12"/>
        <n v="13"/>
        <n v="14"/>
        <n v="15"/>
        <n v="16"/>
        <n v="18"/>
        <n v="19"/>
        <n v="20"/>
        <n v="21"/>
        <n v="22"/>
      </sharedItems>
    </cacheField>
    <cacheField name="Description" numFmtId="0">
      <sharedItems count="20">
        <s v="Wholesaling"/>
        <s v="Manufacturing"/>
        <s v="Producing"/>
        <s v="Wholesale Services"/>
        <s v="Landed Value of Imports for Resale"/>
        <s v="Disabled Persons"/>
        <s v="Retailing"/>
        <s v="Services"/>
        <s v="Contracting"/>
        <s v="Theatre, Amusement and Broadcasting"/>
        <s v="Commissions"/>
        <s v="Transient Accommodation Rentals"/>
        <s v="Other Rentals"/>
        <s v="Interest and All Others"/>
        <s v="Landed Value of Imports for Consumption"/>
        <s v="Insurance Commissions"/>
        <s v="Oahu County Surcharge"/>
        <s v="Maui County Surcharge"/>
        <s v="Hawaii County Surcharge"/>
        <s v="Kauai County Surcharge"/>
      </sharedItems>
    </cacheField>
    <cacheField name="ED Code" numFmtId="0">
      <sharedItems containsSemiMixedTypes="0" containsString="0" containsNumber="1" containsInteger="1" minValue="100" maxValue="160" count="60">
        <n v="100"/>
        <n v="101"/>
        <n v="103"/>
        <n v="104"/>
        <n v="112"/>
        <n v="115"/>
        <n v="117"/>
        <n v="118"/>
        <n v="123"/>
        <n v="132"/>
        <n v="135"/>
        <n v="136"/>
        <n v="142"/>
        <n v="144"/>
        <n v="145"/>
        <n v="150"/>
        <n v="153"/>
        <n v="154"/>
        <n v="160"/>
        <n v="130"/>
        <n v="149"/>
        <n v="116"/>
        <n v="137"/>
        <n v="143"/>
        <n v="147"/>
        <n v="120"/>
        <n v="133"/>
        <n v="138"/>
        <n v="157"/>
        <n v="102"/>
        <n v="106"/>
        <n v="107"/>
        <n v="110"/>
        <n v="111"/>
        <n v="113"/>
        <n v="119"/>
        <n v="121"/>
        <n v="122"/>
        <n v="124"/>
        <n v="131"/>
        <n v="134"/>
        <n v="139"/>
        <n v="140"/>
        <n v="141"/>
        <n v="146"/>
        <n v="148"/>
        <n v="156"/>
        <n v="127"/>
        <n v="128"/>
        <n v="152"/>
        <n v="125"/>
        <n v="126"/>
        <n v="105"/>
        <n v="114"/>
        <n v="129"/>
        <n v="108"/>
        <n v="158"/>
        <n v="159"/>
        <n v="155"/>
        <n v="109" u="1"/>
      </sharedItems>
    </cacheField>
    <cacheField name="ED Allowed" numFmtId="0">
      <sharedItems containsBlank="1" count="74">
        <s v="100-Affordable Housing (§§46-15.1, 201H-36, 237-29, 238-3(j), Emergency Proc.)"/>
        <s v="101-Air Pollution Control Facilities (§§237-27.5, 238-3(k))"/>
        <s v="103-Aircraft Service and Maintenance Facility (§§237-24.9, 238-1)"/>
        <s v="104-Bad Debts (§237-3(b))"/>
        <s v="112-Discounts and Returned Merchandise (§237-3(b))"/>
        <s v="115-Enterprise Zones (§209E-11)"/>
        <s v="117-Federal Cost-Plus Contractors (§237-13(3)(C))"/>
        <s v="118-Federal Preempted Amount (§§237-22, 238-3(a))"/>
        <s v="123-Insurance Proceeds Received Because of a Natural Disaster (§237-24.7(5))"/>
        <s v="132-Out of State Sales (§237-29.5(1))"/>
        <s v="135-Petroleum Refining (§237-27)"/>
        <s v="136-Potable Water (§237-23(a)(7))"/>
        <s v="142-Scientific Contracts (§§237-26, 238-3(j))"/>
        <s v="144-Shipbuilding and Ship Repairs (§237-28.1)"/>
        <s v="145-Shipping and Handling of Agricultural Commodities (§237-24.3(1))"/>
        <s v="150-Taxes Passed On (§§237-24(8), 237-24(9), 237-24(10), 237-24(11), 237-24(12), 237-24.3(7), 237-24.7(3))"/>
        <s v="153-Wholesale Transactions (Sales of tangible imported property for further resale at 1/2%) (§§237-29.55)"/>
        <s v="154-Sales Tax Offset (§§237-22(b), 238-3(i))"/>
        <s v="160 - Medicare, Medicaid, or TRICARE programs (§237-24.3(12))"/>
        <s v="130-Non-profit Organizations (§237-23)"/>
        <s v="149-Sugar Cane Payments to Independent Producers (§237-24(14))"/>
        <s v="116-Exported (Out of State) Services (§237-29.53)"/>
        <s v="137-Professional Employer Organizations (§237-24.75(3))"/>
        <s v="143-Service Related to Ship &amp; Aircraft (§237-24.3(3))"/>
        <s v="147-Stock Exchange Transactions (§237-24.5)"/>
        <s v="120-Foreign Trade Zone Sales (§212-8)"/>
        <s v="133-Imported Services or Contracting to be used Outside of Hawaii (§238-1)"/>
        <s v="138-Producers (Certain property used (§238-4))"/>
        <s v="157-Imported for Resale at Wholesale (§§238-2(1), 238-2.3)"/>
        <s v="102-Aircraft Leasing (§§237-24.3(11), 238-1)"/>
        <s v="106-Common Paymaster Exemption (§237-23.5(b))"/>
        <s v="107-Contracting Activity in an Enterprise Zone (§209E-11)"/>
        <s v="110-Diplomats and Consular Officials (§§237-24.3(10), 238-1)"/>
        <s v="111-Disability Provisions (§237-24(13))"/>
        <s v="113-Drugs and Prosthetic Devices (§237-24.3(6))"/>
        <s v="119-Food Stamps and WIC (§237-24.3(5))"/>
        <s v="121-Hawaii Convention Center Operator (§237-24.75(2))"/>
        <s v="122-Hotel Operator/Suboperator (§237-24.7(1))"/>
        <s v="124-Intercompany Charges (§237-23.5(a))"/>
        <s v="131-Orchard Operator (§237-24.7(4))"/>
        <s v="134-Patient-Centered Community Care (§237-24(18))"/>
        <s v="139-Real Estate Sales (§237-3(b))"/>
        <s v="140-Reimbursement of Payroll Costs (§237-24.7(8))"/>
        <s v="141-Sales to Federal Government and Credit Unions (§237-25(a))"/>
        <s v="146-Technology Research and Development Grants (§237-24.7(9))"/>
        <s v="148-Subcontract Deduction (§237-13(3)(B))"/>
        <s v="156-Exported Intangibles (§237-29.57)"/>
        <s v="127-Maintenance Fees (§§237-24.3(2), 237-24(16))"/>
        <s v="128-Mass Transit (§237-24.7(2))"/>
        <s v="152-Wholesale Amusements (§237-4(a)(13))"/>
        <s v="125-Labor Organizations (§237-24.3(9))"/>
        <s v="126-Lease/Sublease of Real Property (§237-16.5)"/>
        <s v="105-Certain Convention, Conference and Trade Show (§237-16.8)"/>
        <s v="114-Employee Benefit Plans (§237-24.3(4))"/>
        <s v="129-Merchants’ Association Dues (§237-24.3(8))"/>
        <s v="108-Certain Contracts Entered into Before 6/30/2006 – Oahu (§237-8.6(c))"/>
        <s v="126-County Surcharge Portion of Sublease Deduction (§237-8.6(d)(1))"/>
        <s v="152-County Surcharge Portion of Wholesale Amusements (§237-8.6(d)(1))"/>
        <s v="158-Certain Contracts Entered into Before 6/30/2023 – Maui (§237-8.6(c))"/>
        <s v="159 - Kalawao County Sales (§237-23(9))"/>
        <s v="155-Certain Contracts Entered into Before 6/30/2018 - Kauai and Hawaii (§237-8.6(c))"/>
        <m u="1"/>
        <s v="133-Imported Services or Contracting to Foreign Customers (§238-1)" u="1"/>
        <s v="146-Small Business Innovation Research Grants (§237-24.7(10))" u="1"/>
        <s v="123-Insurance Proceeds Received Because of a Natural Disaster (§237-24.7(6))" u="1"/>
        <s v="157-Imported for Resale at Wholesale (§238-2(1), §238-2.3(a)(1)(A))" u="1"/>
        <s v="133-Out of State Services or Contracting to Foreign Customers (§238-2.3(1)(C))" u="1"/>
        <s v="148*-Subcontract Deduction (§237-13(3)(B))" u="1"/>
        <s v="150-Taxes Passed On (§§237-24(8), 237-24(9), 237-24(10), 237-24(11), 237-24(12), 237-24.3(7), 237-24.7(3)) (Caution, see Forms G-45/G-49 Instr.)" u="1"/>
        <s v="109-No Nexus Sales (§237-8.6)" u="1"/>
        <s v="118*-Federal Preempted Amount (§§237-22, 238-3(a))" u="1"/>
        <s v="140-Reimbursement of Payroll Costs (§237-24.7(9))" u="1"/>
        <s v="100-Affordable Housing (§§46-15.1, 201H-36, 237-29, 238-3(j))" u="1"/>
        <s v="126*-Lease/Sublease of Real Property (§237-16.5)"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6">
  <r>
    <x v="0"/>
    <x v="0"/>
    <x v="0"/>
    <x v="0"/>
  </r>
  <r>
    <x v="0"/>
    <x v="0"/>
    <x v="1"/>
    <x v="1"/>
  </r>
  <r>
    <x v="0"/>
    <x v="0"/>
    <x v="2"/>
    <x v="2"/>
  </r>
  <r>
    <x v="0"/>
    <x v="0"/>
    <x v="3"/>
    <x v="3"/>
  </r>
  <r>
    <x v="0"/>
    <x v="0"/>
    <x v="4"/>
    <x v="4"/>
  </r>
  <r>
    <x v="0"/>
    <x v="0"/>
    <x v="5"/>
    <x v="5"/>
  </r>
  <r>
    <x v="0"/>
    <x v="0"/>
    <x v="6"/>
    <x v="6"/>
  </r>
  <r>
    <x v="0"/>
    <x v="0"/>
    <x v="7"/>
    <x v="7"/>
  </r>
  <r>
    <x v="0"/>
    <x v="0"/>
    <x v="8"/>
    <x v="8"/>
  </r>
  <r>
    <x v="0"/>
    <x v="0"/>
    <x v="9"/>
    <x v="9"/>
  </r>
  <r>
    <x v="0"/>
    <x v="0"/>
    <x v="10"/>
    <x v="10"/>
  </r>
  <r>
    <x v="0"/>
    <x v="0"/>
    <x v="11"/>
    <x v="11"/>
  </r>
  <r>
    <x v="0"/>
    <x v="0"/>
    <x v="12"/>
    <x v="12"/>
  </r>
  <r>
    <x v="0"/>
    <x v="0"/>
    <x v="13"/>
    <x v="13"/>
  </r>
  <r>
    <x v="0"/>
    <x v="0"/>
    <x v="14"/>
    <x v="14"/>
  </r>
  <r>
    <x v="0"/>
    <x v="0"/>
    <x v="15"/>
    <x v="15"/>
  </r>
  <r>
    <x v="0"/>
    <x v="0"/>
    <x v="16"/>
    <x v="16"/>
  </r>
  <r>
    <x v="0"/>
    <x v="0"/>
    <x v="17"/>
    <x v="17"/>
  </r>
  <r>
    <x v="0"/>
    <x v="0"/>
    <x v="18"/>
    <x v="18"/>
  </r>
  <r>
    <x v="1"/>
    <x v="1"/>
    <x v="3"/>
    <x v="3"/>
  </r>
  <r>
    <x v="1"/>
    <x v="1"/>
    <x v="4"/>
    <x v="4"/>
  </r>
  <r>
    <x v="1"/>
    <x v="1"/>
    <x v="5"/>
    <x v="5"/>
  </r>
  <r>
    <x v="1"/>
    <x v="1"/>
    <x v="7"/>
    <x v="7"/>
  </r>
  <r>
    <x v="1"/>
    <x v="1"/>
    <x v="8"/>
    <x v="8"/>
  </r>
  <r>
    <x v="1"/>
    <x v="1"/>
    <x v="10"/>
    <x v="10"/>
  </r>
  <r>
    <x v="1"/>
    <x v="1"/>
    <x v="15"/>
    <x v="15"/>
  </r>
  <r>
    <x v="2"/>
    <x v="2"/>
    <x v="3"/>
    <x v="3"/>
  </r>
  <r>
    <x v="2"/>
    <x v="2"/>
    <x v="4"/>
    <x v="4"/>
  </r>
  <r>
    <x v="2"/>
    <x v="2"/>
    <x v="5"/>
    <x v="5"/>
  </r>
  <r>
    <x v="2"/>
    <x v="2"/>
    <x v="7"/>
    <x v="7"/>
  </r>
  <r>
    <x v="2"/>
    <x v="2"/>
    <x v="8"/>
    <x v="8"/>
  </r>
  <r>
    <x v="2"/>
    <x v="2"/>
    <x v="19"/>
    <x v="19"/>
  </r>
  <r>
    <x v="2"/>
    <x v="2"/>
    <x v="12"/>
    <x v="12"/>
  </r>
  <r>
    <x v="2"/>
    <x v="2"/>
    <x v="20"/>
    <x v="20"/>
  </r>
  <r>
    <x v="3"/>
    <x v="3"/>
    <x v="0"/>
    <x v="0"/>
  </r>
  <r>
    <x v="3"/>
    <x v="3"/>
    <x v="1"/>
    <x v="1"/>
  </r>
  <r>
    <x v="3"/>
    <x v="3"/>
    <x v="2"/>
    <x v="2"/>
  </r>
  <r>
    <x v="3"/>
    <x v="3"/>
    <x v="3"/>
    <x v="3"/>
  </r>
  <r>
    <x v="3"/>
    <x v="3"/>
    <x v="4"/>
    <x v="4"/>
  </r>
  <r>
    <x v="3"/>
    <x v="3"/>
    <x v="5"/>
    <x v="5"/>
  </r>
  <r>
    <x v="3"/>
    <x v="3"/>
    <x v="21"/>
    <x v="21"/>
  </r>
  <r>
    <x v="3"/>
    <x v="3"/>
    <x v="7"/>
    <x v="7"/>
  </r>
  <r>
    <x v="3"/>
    <x v="3"/>
    <x v="8"/>
    <x v="8"/>
  </r>
  <r>
    <x v="3"/>
    <x v="3"/>
    <x v="22"/>
    <x v="22"/>
  </r>
  <r>
    <x v="3"/>
    <x v="3"/>
    <x v="12"/>
    <x v="12"/>
  </r>
  <r>
    <x v="3"/>
    <x v="3"/>
    <x v="23"/>
    <x v="23"/>
  </r>
  <r>
    <x v="3"/>
    <x v="3"/>
    <x v="13"/>
    <x v="13"/>
  </r>
  <r>
    <x v="3"/>
    <x v="3"/>
    <x v="24"/>
    <x v="24"/>
  </r>
  <r>
    <x v="3"/>
    <x v="3"/>
    <x v="17"/>
    <x v="17"/>
  </r>
  <r>
    <x v="3"/>
    <x v="3"/>
    <x v="18"/>
    <x v="18"/>
  </r>
  <r>
    <x v="4"/>
    <x v="4"/>
    <x v="0"/>
    <x v="0"/>
  </r>
  <r>
    <x v="4"/>
    <x v="4"/>
    <x v="1"/>
    <x v="1"/>
  </r>
  <r>
    <x v="4"/>
    <x v="4"/>
    <x v="2"/>
    <x v="2"/>
  </r>
  <r>
    <x v="4"/>
    <x v="4"/>
    <x v="4"/>
    <x v="4"/>
  </r>
  <r>
    <x v="4"/>
    <x v="4"/>
    <x v="7"/>
    <x v="7"/>
  </r>
  <r>
    <x v="4"/>
    <x v="4"/>
    <x v="25"/>
    <x v="25"/>
  </r>
  <r>
    <x v="4"/>
    <x v="4"/>
    <x v="8"/>
    <x v="8"/>
  </r>
  <r>
    <x v="4"/>
    <x v="4"/>
    <x v="26"/>
    <x v="26"/>
  </r>
  <r>
    <x v="4"/>
    <x v="4"/>
    <x v="10"/>
    <x v="10"/>
  </r>
  <r>
    <x v="4"/>
    <x v="4"/>
    <x v="27"/>
    <x v="27"/>
  </r>
  <r>
    <x v="4"/>
    <x v="4"/>
    <x v="12"/>
    <x v="12"/>
  </r>
  <r>
    <x v="4"/>
    <x v="4"/>
    <x v="17"/>
    <x v="17"/>
  </r>
  <r>
    <x v="4"/>
    <x v="4"/>
    <x v="28"/>
    <x v="28"/>
  </r>
  <r>
    <x v="5"/>
    <x v="5"/>
    <x v="0"/>
    <x v="0"/>
  </r>
  <r>
    <x v="5"/>
    <x v="5"/>
    <x v="1"/>
    <x v="1"/>
  </r>
  <r>
    <x v="5"/>
    <x v="5"/>
    <x v="29"/>
    <x v="29"/>
  </r>
  <r>
    <x v="5"/>
    <x v="5"/>
    <x v="2"/>
    <x v="2"/>
  </r>
  <r>
    <x v="5"/>
    <x v="5"/>
    <x v="3"/>
    <x v="3"/>
  </r>
  <r>
    <x v="5"/>
    <x v="5"/>
    <x v="30"/>
    <x v="30"/>
  </r>
  <r>
    <x v="5"/>
    <x v="5"/>
    <x v="31"/>
    <x v="31"/>
  </r>
  <r>
    <x v="5"/>
    <x v="5"/>
    <x v="32"/>
    <x v="32"/>
  </r>
  <r>
    <x v="5"/>
    <x v="5"/>
    <x v="33"/>
    <x v="33"/>
  </r>
  <r>
    <x v="5"/>
    <x v="5"/>
    <x v="4"/>
    <x v="4"/>
  </r>
  <r>
    <x v="5"/>
    <x v="5"/>
    <x v="34"/>
    <x v="34"/>
  </r>
  <r>
    <x v="5"/>
    <x v="5"/>
    <x v="5"/>
    <x v="5"/>
  </r>
  <r>
    <x v="5"/>
    <x v="5"/>
    <x v="21"/>
    <x v="21"/>
  </r>
  <r>
    <x v="5"/>
    <x v="5"/>
    <x v="6"/>
    <x v="6"/>
  </r>
  <r>
    <x v="5"/>
    <x v="5"/>
    <x v="7"/>
    <x v="7"/>
  </r>
  <r>
    <x v="5"/>
    <x v="5"/>
    <x v="35"/>
    <x v="35"/>
  </r>
  <r>
    <x v="5"/>
    <x v="5"/>
    <x v="25"/>
    <x v="25"/>
  </r>
  <r>
    <x v="5"/>
    <x v="5"/>
    <x v="36"/>
    <x v="36"/>
  </r>
  <r>
    <x v="5"/>
    <x v="5"/>
    <x v="37"/>
    <x v="37"/>
  </r>
  <r>
    <x v="5"/>
    <x v="5"/>
    <x v="8"/>
    <x v="8"/>
  </r>
  <r>
    <x v="5"/>
    <x v="5"/>
    <x v="38"/>
    <x v="38"/>
  </r>
  <r>
    <x v="5"/>
    <x v="5"/>
    <x v="39"/>
    <x v="39"/>
  </r>
  <r>
    <x v="5"/>
    <x v="5"/>
    <x v="9"/>
    <x v="9"/>
  </r>
  <r>
    <x v="5"/>
    <x v="5"/>
    <x v="40"/>
    <x v="40"/>
  </r>
  <r>
    <x v="5"/>
    <x v="5"/>
    <x v="10"/>
    <x v="10"/>
  </r>
  <r>
    <x v="5"/>
    <x v="5"/>
    <x v="11"/>
    <x v="11"/>
  </r>
  <r>
    <x v="5"/>
    <x v="5"/>
    <x v="22"/>
    <x v="22"/>
  </r>
  <r>
    <x v="5"/>
    <x v="5"/>
    <x v="41"/>
    <x v="41"/>
  </r>
  <r>
    <x v="5"/>
    <x v="5"/>
    <x v="42"/>
    <x v="42"/>
  </r>
  <r>
    <x v="5"/>
    <x v="5"/>
    <x v="43"/>
    <x v="43"/>
  </r>
  <r>
    <x v="5"/>
    <x v="5"/>
    <x v="12"/>
    <x v="12"/>
  </r>
  <r>
    <x v="5"/>
    <x v="5"/>
    <x v="23"/>
    <x v="23"/>
  </r>
  <r>
    <x v="5"/>
    <x v="5"/>
    <x v="13"/>
    <x v="13"/>
  </r>
  <r>
    <x v="5"/>
    <x v="5"/>
    <x v="14"/>
    <x v="14"/>
  </r>
  <r>
    <x v="5"/>
    <x v="5"/>
    <x v="44"/>
    <x v="44"/>
  </r>
  <r>
    <x v="5"/>
    <x v="5"/>
    <x v="24"/>
    <x v="24"/>
  </r>
  <r>
    <x v="5"/>
    <x v="5"/>
    <x v="45"/>
    <x v="45"/>
  </r>
  <r>
    <x v="5"/>
    <x v="5"/>
    <x v="20"/>
    <x v="20"/>
  </r>
  <r>
    <x v="5"/>
    <x v="5"/>
    <x v="15"/>
    <x v="15"/>
  </r>
  <r>
    <x v="5"/>
    <x v="5"/>
    <x v="16"/>
    <x v="16"/>
  </r>
  <r>
    <x v="5"/>
    <x v="5"/>
    <x v="17"/>
    <x v="17"/>
  </r>
  <r>
    <x v="5"/>
    <x v="5"/>
    <x v="46"/>
    <x v="46"/>
  </r>
  <r>
    <x v="6"/>
    <x v="6"/>
    <x v="0"/>
    <x v="0"/>
  </r>
  <r>
    <x v="6"/>
    <x v="6"/>
    <x v="1"/>
    <x v="1"/>
  </r>
  <r>
    <x v="6"/>
    <x v="6"/>
    <x v="2"/>
    <x v="2"/>
  </r>
  <r>
    <x v="6"/>
    <x v="6"/>
    <x v="3"/>
    <x v="3"/>
  </r>
  <r>
    <x v="6"/>
    <x v="6"/>
    <x v="32"/>
    <x v="32"/>
  </r>
  <r>
    <x v="6"/>
    <x v="6"/>
    <x v="4"/>
    <x v="4"/>
  </r>
  <r>
    <x v="6"/>
    <x v="6"/>
    <x v="34"/>
    <x v="34"/>
  </r>
  <r>
    <x v="6"/>
    <x v="6"/>
    <x v="5"/>
    <x v="5"/>
  </r>
  <r>
    <x v="6"/>
    <x v="6"/>
    <x v="6"/>
    <x v="6"/>
  </r>
  <r>
    <x v="6"/>
    <x v="6"/>
    <x v="7"/>
    <x v="7"/>
  </r>
  <r>
    <x v="6"/>
    <x v="6"/>
    <x v="35"/>
    <x v="35"/>
  </r>
  <r>
    <x v="6"/>
    <x v="6"/>
    <x v="25"/>
    <x v="25"/>
  </r>
  <r>
    <x v="6"/>
    <x v="6"/>
    <x v="36"/>
    <x v="36"/>
  </r>
  <r>
    <x v="6"/>
    <x v="6"/>
    <x v="8"/>
    <x v="8"/>
  </r>
  <r>
    <x v="6"/>
    <x v="6"/>
    <x v="19"/>
    <x v="19"/>
  </r>
  <r>
    <x v="6"/>
    <x v="6"/>
    <x v="9"/>
    <x v="9"/>
  </r>
  <r>
    <x v="6"/>
    <x v="6"/>
    <x v="11"/>
    <x v="11"/>
  </r>
  <r>
    <x v="6"/>
    <x v="6"/>
    <x v="41"/>
    <x v="41"/>
  </r>
  <r>
    <x v="6"/>
    <x v="6"/>
    <x v="43"/>
    <x v="43"/>
  </r>
  <r>
    <x v="6"/>
    <x v="6"/>
    <x v="12"/>
    <x v="12"/>
  </r>
  <r>
    <x v="6"/>
    <x v="6"/>
    <x v="13"/>
    <x v="13"/>
  </r>
  <r>
    <x v="6"/>
    <x v="6"/>
    <x v="15"/>
    <x v="15"/>
  </r>
  <r>
    <x v="6"/>
    <x v="6"/>
    <x v="17"/>
    <x v="17"/>
  </r>
  <r>
    <x v="6"/>
    <x v="6"/>
    <x v="18"/>
    <x v="18"/>
  </r>
  <r>
    <x v="7"/>
    <x v="7"/>
    <x v="0"/>
    <x v="0"/>
  </r>
  <r>
    <x v="7"/>
    <x v="7"/>
    <x v="1"/>
    <x v="1"/>
  </r>
  <r>
    <x v="7"/>
    <x v="7"/>
    <x v="2"/>
    <x v="2"/>
  </r>
  <r>
    <x v="7"/>
    <x v="7"/>
    <x v="3"/>
    <x v="3"/>
  </r>
  <r>
    <x v="7"/>
    <x v="7"/>
    <x v="30"/>
    <x v="30"/>
  </r>
  <r>
    <x v="7"/>
    <x v="7"/>
    <x v="32"/>
    <x v="32"/>
  </r>
  <r>
    <x v="7"/>
    <x v="7"/>
    <x v="4"/>
    <x v="4"/>
  </r>
  <r>
    <x v="7"/>
    <x v="7"/>
    <x v="5"/>
    <x v="5"/>
  </r>
  <r>
    <x v="7"/>
    <x v="7"/>
    <x v="21"/>
    <x v="21"/>
  </r>
  <r>
    <x v="7"/>
    <x v="7"/>
    <x v="7"/>
    <x v="7"/>
  </r>
  <r>
    <x v="7"/>
    <x v="7"/>
    <x v="36"/>
    <x v="36"/>
  </r>
  <r>
    <x v="7"/>
    <x v="7"/>
    <x v="37"/>
    <x v="37"/>
  </r>
  <r>
    <x v="7"/>
    <x v="7"/>
    <x v="8"/>
    <x v="8"/>
  </r>
  <r>
    <x v="7"/>
    <x v="7"/>
    <x v="38"/>
    <x v="38"/>
  </r>
  <r>
    <x v="7"/>
    <x v="7"/>
    <x v="47"/>
    <x v="47"/>
  </r>
  <r>
    <x v="7"/>
    <x v="7"/>
    <x v="48"/>
    <x v="48"/>
  </r>
  <r>
    <x v="7"/>
    <x v="7"/>
    <x v="19"/>
    <x v="19"/>
  </r>
  <r>
    <x v="7"/>
    <x v="7"/>
    <x v="39"/>
    <x v="39"/>
  </r>
  <r>
    <x v="7"/>
    <x v="7"/>
    <x v="9"/>
    <x v="9"/>
  </r>
  <r>
    <x v="7"/>
    <x v="7"/>
    <x v="40"/>
    <x v="40"/>
  </r>
  <r>
    <x v="7"/>
    <x v="7"/>
    <x v="11"/>
    <x v="11"/>
  </r>
  <r>
    <x v="7"/>
    <x v="7"/>
    <x v="22"/>
    <x v="22"/>
  </r>
  <r>
    <x v="7"/>
    <x v="7"/>
    <x v="42"/>
    <x v="42"/>
  </r>
  <r>
    <x v="7"/>
    <x v="7"/>
    <x v="12"/>
    <x v="12"/>
  </r>
  <r>
    <x v="7"/>
    <x v="7"/>
    <x v="23"/>
    <x v="23"/>
  </r>
  <r>
    <x v="7"/>
    <x v="7"/>
    <x v="13"/>
    <x v="13"/>
  </r>
  <r>
    <x v="7"/>
    <x v="7"/>
    <x v="14"/>
    <x v="14"/>
  </r>
  <r>
    <x v="7"/>
    <x v="7"/>
    <x v="44"/>
    <x v="44"/>
  </r>
  <r>
    <x v="7"/>
    <x v="7"/>
    <x v="24"/>
    <x v="24"/>
  </r>
  <r>
    <x v="7"/>
    <x v="7"/>
    <x v="17"/>
    <x v="17"/>
  </r>
  <r>
    <x v="7"/>
    <x v="7"/>
    <x v="18"/>
    <x v="18"/>
  </r>
  <r>
    <x v="8"/>
    <x v="8"/>
    <x v="0"/>
    <x v="0"/>
  </r>
  <r>
    <x v="8"/>
    <x v="8"/>
    <x v="1"/>
    <x v="1"/>
  </r>
  <r>
    <x v="8"/>
    <x v="8"/>
    <x v="2"/>
    <x v="2"/>
  </r>
  <r>
    <x v="8"/>
    <x v="8"/>
    <x v="3"/>
    <x v="3"/>
  </r>
  <r>
    <x v="8"/>
    <x v="8"/>
    <x v="31"/>
    <x v="31"/>
  </r>
  <r>
    <x v="8"/>
    <x v="8"/>
    <x v="32"/>
    <x v="32"/>
  </r>
  <r>
    <x v="8"/>
    <x v="8"/>
    <x v="4"/>
    <x v="4"/>
  </r>
  <r>
    <x v="8"/>
    <x v="8"/>
    <x v="5"/>
    <x v="5"/>
  </r>
  <r>
    <x v="8"/>
    <x v="8"/>
    <x v="21"/>
    <x v="21"/>
  </r>
  <r>
    <x v="8"/>
    <x v="8"/>
    <x v="6"/>
    <x v="6"/>
  </r>
  <r>
    <x v="8"/>
    <x v="8"/>
    <x v="7"/>
    <x v="7"/>
  </r>
  <r>
    <x v="8"/>
    <x v="8"/>
    <x v="36"/>
    <x v="36"/>
  </r>
  <r>
    <x v="8"/>
    <x v="8"/>
    <x v="8"/>
    <x v="8"/>
  </r>
  <r>
    <x v="8"/>
    <x v="8"/>
    <x v="9"/>
    <x v="9"/>
  </r>
  <r>
    <x v="8"/>
    <x v="8"/>
    <x v="41"/>
    <x v="41"/>
  </r>
  <r>
    <x v="8"/>
    <x v="8"/>
    <x v="12"/>
    <x v="12"/>
  </r>
  <r>
    <x v="8"/>
    <x v="8"/>
    <x v="13"/>
    <x v="13"/>
  </r>
  <r>
    <x v="8"/>
    <x v="8"/>
    <x v="45"/>
    <x v="45"/>
  </r>
  <r>
    <x v="8"/>
    <x v="8"/>
    <x v="17"/>
    <x v="17"/>
  </r>
  <r>
    <x v="9"/>
    <x v="9"/>
    <x v="3"/>
    <x v="3"/>
  </r>
  <r>
    <x v="9"/>
    <x v="9"/>
    <x v="32"/>
    <x v="32"/>
  </r>
  <r>
    <x v="9"/>
    <x v="9"/>
    <x v="4"/>
    <x v="4"/>
  </r>
  <r>
    <x v="9"/>
    <x v="9"/>
    <x v="7"/>
    <x v="7"/>
  </r>
  <r>
    <x v="9"/>
    <x v="9"/>
    <x v="36"/>
    <x v="36"/>
  </r>
  <r>
    <x v="9"/>
    <x v="9"/>
    <x v="8"/>
    <x v="8"/>
  </r>
  <r>
    <x v="9"/>
    <x v="9"/>
    <x v="19"/>
    <x v="19"/>
  </r>
  <r>
    <x v="9"/>
    <x v="9"/>
    <x v="9"/>
    <x v="9"/>
  </r>
  <r>
    <x v="9"/>
    <x v="9"/>
    <x v="49"/>
    <x v="49"/>
  </r>
  <r>
    <x v="10"/>
    <x v="10"/>
    <x v="0"/>
    <x v="0"/>
  </r>
  <r>
    <x v="10"/>
    <x v="10"/>
    <x v="3"/>
    <x v="3"/>
  </r>
  <r>
    <x v="10"/>
    <x v="10"/>
    <x v="4"/>
    <x v="4"/>
  </r>
  <r>
    <x v="10"/>
    <x v="10"/>
    <x v="21"/>
    <x v="21"/>
  </r>
  <r>
    <x v="10"/>
    <x v="10"/>
    <x v="7"/>
    <x v="7"/>
  </r>
  <r>
    <x v="10"/>
    <x v="10"/>
    <x v="24"/>
    <x v="24"/>
  </r>
  <r>
    <x v="11"/>
    <x v="11"/>
    <x v="3"/>
    <x v="3"/>
  </r>
  <r>
    <x v="11"/>
    <x v="11"/>
    <x v="32"/>
    <x v="32"/>
  </r>
  <r>
    <x v="11"/>
    <x v="11"/>
    <x v="4"/>
    <x v="4"/>
  </r>
  <r>
    <x v="11"/>
    <x v="11"/>
    <x v="7"/>
    <x v="7"/>
  </r>
  <r>
    <x v="11"/>
    <x v="11"/>
    <x v="8"/>
    <x v="8"/>
  </r>
  <r>
    <x v="11"/>
    <x v="11"/>
    <x v="50"/>
    <x v="50"/>
  </r>
  <r>
    <x v="11"/>
    <x v="11"/>
    <x v="51"/>
    <x v="51"/>
  </r>
  <r>
    <x v="11"/>
    <x v="11"/>
    <x v="15"/>
    <x v="15"/>
  </r>
  <r>
    <x v="12"/>
    <x v="12"/>
    <x v="0"/>
    <x v="0"/>
  </r>
  <r>
    <x v="12"/>
    <x v="12"/>
    <x v="1"/>
    <x v="1"/>
  </r>
  <r>
    <x v="12"/>
    <x v="12"/>
    <x v="29"/>
    <x v="29"/>
  </r>
  <r>
    <x v="12"/>
    <x v="12"/>
    <x v="2"/>
    <x v="2"/>
  </r>
  <r>
    <x v="12"/>
    <x v="12"/>
    <x v="3"/>
    <x v="3"/>
  </r>
  <r>
    <x v="12"/>
    <x v="12"/>
    <x v="52"/>
    <x v="52"/>
  </r>
  <r>
    <x v="12"/>
    <x v="12"/>
    <x v="32"/>
    <x v="32"/>
  </r>
  <r>
    <x v="12"/>
    <x v="12"/>
    <x v="4"/>
    <x v="4"/>
  </r>
  <r>
    <x v="12"/>
    <x v="12"/>
    <x v="7"/>
    <x v="7"/>
  </r>
  <r>
    <x v="12"/>
    <x v="12"/>
    <x v="36"/>
    <x v="36"/>
  </r>
  <r>
    <x v="12"/>
    <x v="12"/>
    <x v="8"/>
    <x v="8"/>
  </r>
  <r>
    <x v="12"/>
    <x v="12"/>
    <x v="50"/>
    <x v="50"/>
  </r>
  <r>
    <x v="12"/>
    <x v="12"/>
    <x v="51"/>
    <x v="51"/>
  </r>
  <r>
    <x v="12"/>
    <x v="12"/>
    <x v="47"/>
    <x v="47"/>
  </r>
  <r>
    <x v="12"/>
    <x v="12"/>
    <x v="19"/>
    <x v="19"/>
  </r>
  <r>
    <x v="12"/>
    <x v="12"/>
    <x v="12"/>
    <x v="12"/>
  </r>
  <r>
    <x v="12"/>
    <x v="12"/>
    <x v="23"/>
    <x v="23"/>
  </r>
  <r>
    <x v="12"/>
    <x v="12"/>
    <x v="13"/>
    <x v="13"/>
  </r>
  <r>
    <x v="12"/>
    <x v="12"/>
    <x v="15"/>
    <x v="15"/>
  </r>
  <r>
    <x v="13"/>
    <x v="13"/>
    <x v="0"/>
    <x v="0"/>
  </r>
  <r>
    <x v="13"/>
    <x v="13"/>
    <x v="1"/>
    <x v="1"/>
  </r>
  <r>
    <x v="13"/>
    <x v="13"/>
    <x v="2"/>
    <x v="2"/>
  </r>
  <r>
    <x v="13"/>
    <x v="13"/>
    <x v="3"/>
    <x v="3"/>
  </r>
  <r>
    <x v="13"/>
    <x v="13"/>
    <x v="52"/>
    <x v="52"/>
  </r>
  <r>
    <x v="13"/>
    <x v="13"/>
    <x v="32"/>
    <x v="32"/>
  </r>
  <r>
    <x v="13"/>
    <x v="13"/>
    <x v="4"/>
    <x v="4"/>
  </r>
  <r>
    <x v="13"/>
    <x v="13"/>
    <x v="53"/>
    <x v="53"/>
  </r>
  <r>
    <x v="13"/>
    <x v="13"/>
    <x v="5"/>
    <x v="5"/>
  </r>
  <r>
    <x v="13"/>
    <x v="13"/>
    <x v="7"/>
    <x v="7"/>
  </r>
  <r>
    <x v="13"/>
    <x v="13"/>
    <x v="36"/>
    <x v="36"/>
  </r>
  <r>
    <x v="13"/>
    <x v="13"/>
    <x v="37"/>
    <x v="37"/>
  </r>
  <r>
    <x v="13"/>
    <x v="13"/>
    <x v="8"/>
    <x v="8"/>
  </r>
  <r>
    <x v="13"/>
    <x v="13"/>
    <x v="38"/>
    <x v="38"/>
  </r>
  <r>
    <x v="13"/>
    <x v="13"/>
    <x v="47"/>
    <x v="47"/>
  </r>
  <r>
    <x v="13"/>
    <x v="13"/>
    <x v="48"/>
    <x v="48"/>
  </r>
  <r>
    <x v="13"/>
    <x v="13"/>
    <x v="54"/>
    <x v="54"/>
  </r>
  <r>
    <x v="13"/>
    <x v="13"/>
    <x v="19"/>
    <x v="19"/>
  </r>
  <r>
    <x v="13"/>
    <x v="13"/>
    <x v="39"/>
    <x v="39"/>
  </r>
  <r>
    <x v="13"/>
    <x v="13"/>
    <x v="9"/>
    <x v="9"/>
  </r>
  <r>
    <x v="13"/>
    <x v="13"/>
    <x v="41"/>
    <x v="41"/>
  </r>
  <r>
    <x v="13"/>
    <x v="13"/>
    <x v="12"/>
    <x v="12"/>
  </r>
  <r>
    <x v="13"/>
    <x v="13"/>
    <x v="23"/>
    <x v="23"/>
  </r>
  <r>
    <x v="13"/>
    <x v="13"/>
    <x v="13"/>
    <x v="13"/>
  </r>
  <r>
    <x v="13"/>
    <x v="13"/>
    <x v="44"/>
    <x v="44"/>
  </r>
  <r>
    <x v="13"/>
    <x v="13"/>
    <x v="24"/>
    <x v="24"/>
  </r>
  <r>
    <x v="13"/>
    <x v="13"/>
    <x v="17"/>
    <x v="17"/>
  </r>
  <r>
    <x v="13"/>
    <x v="13"/>
    <x v="46"/>
    <x v="46"/>
  </r>
  <r>
    <x v="14"/>
    <x v="14"/>
    <x v="0"/>
    <x v="0"/>
  </r>
  <r>
    <x v="14"/>
    <x v="14"/>
    <x v="1"/>
    <x v="1"/>
  </r>
  <r>
    <x v="14"/>
    <x v="14"/>
    <x v="2"/>
    <x v="2"/>
  </r>
  <r>
    <x v="14"/>
    <x v="14"/>
    <x v="4"/>
    <x v="4"/>
  </r>
  <r>
    <x v="14"/>
    <x v="14"/>
    <x v="7"/>
    <x v="7"/>
  </r>
  <r>
    <x v="14"/>
    <x v="14"/>
    <x v="36"/>
    <x v="36"/>
  </r>
  <r>
    <x v="14"/>
    <x v="14"/>
    <x v="8"/>
    <x v="8"/>
  </r>
  <r>
    <x v="14"/>
    <x v="14"/>
    <x v="26"/>
    <x v="26"/>
  </r>
  <r>
    <x v="14"/>
    <x v="14"/>
    <x v="27"/>
    <x v="27"/>
  </r>
  <r>
    <x v="14"/>
    <x v="14"/>
    <x v="42"/>
    <x v="42"/>
  </r>
  <r>
    <x v="14"/>
    <x v="14"/>
    <x v="12"/>
    <x v="12"/>
  </r>
  <r>
    <x v="14"/>
    <x v="14"/>
    <x v="13"/>
    <x v="13"/>
  </r>
  <r>
    <x v="14"/>
    <x v="14"/>
    <x v="17"/>
    <x v="17"/>
  </r>
  <r>
    <x v="15"/>
    <x v="15"/>
    <x v="7"/>
    <x v="7"/>
  </r>
  <r>
    <x v="16"/>
    <x v="16"/>
    <x v="55"/>
    <x v="55"/>
  </r>
  <r>
    <x v="16"/>
    <x v="16"/>
    <x v="51"/>
    <x v="56"/>
  </r>
  <r>
    <x v="16"/>
    <x v="16"/>
    <x v="49"/>
    <x v="57"/>
  </r>
  <r>
    <x v="17"/>
    <x v="17"/>
    <x v="56"/>
    <x v="58"/>
  </r>
  <r>
    <x v="17"/>
    <x v="17"/>
    <x v="51"/>
    <x v="56"/>
  </r>
  <r>
    <x v="17"/>
    <x v="17"/>
    <x v="49"/>
    <x v="57"/>
  </r>
  <r>
    <x v="17"/>
    <x v="17"/>
    <x v="57"/>
    <x v="59"/>
  </r>
  <r>
    <x v="18"/>
    <x v="18"/>
    <x v="58"/>
    <x v="60"/>
  </r>
  <r>
    <x v="18"/>
    <x v="18"/>
    <x v="51"/>
    <x v="56"/>
  </r>
  <r>
    <x v="18"/>
    <x v="18"/>
    <x v="49"/>
    <x v="57"/>
  </r>
  <r>
    <x v="19"/>
    <x v="19"/>
    <x v="58"/>
    <x v="60"/>
  </r>
  <r>
    <x v="19"/>
    <x v="19"/>
    <x v="51"/>
    <x v="56"/>
  </r>
  <r>
    <x v="19"/>
    <x v="19"/>
    <x v="49"/>
    <x v="5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653B6B-933D-4839-A796-2F5D5F88621E}" name="PivotTable1" cacheId="7" applyNumberFormats="0" applyBorderFormats="0" applyFontFormats="0" applyPatternFormats="0" applyAlignmentFormats="0" applyWidthHeightFormats="1" dataCaption="Values" updatedVersion="8" minRefreshableVersion="3" useAutoFormatting="1" rowGrandTotals="0" colGrandTotals="0" itemPrintTitles="1" createdVersion="6" indent="0" compact="0" compactData="0" multipleFieldFilters="0">
  <location ref="A1:D163" firstHeaderRow="1" firstDataRow="1" firstDataCol="4"/>
  <pivotFields count="4">
    <pivotField name="Line No." axis="axisRow" compact="0" outline="0" showAll="0" defaultSubtotal="0">
      <items count="20">
        <item x="0"/>
        <item x="1"/>
        <item x="2"/>
        <item x="3"/>
        <item x="4"/>
        <item x="5"/>
        <item x="6"/>
        <item x="7"/>
        <item x="8"/>
        <item x="9"/>
        <item x="10"/>
        <item x="11"/>
        <item x="12"/>
        <item x="13"/>
        <item x="14"/>
        <item x="15"/>
        <item x="16"/>
        <item x="18"/>
        <item x="19"/>
        <item x="17"/>
      </items>
    </pivotField>
    <pivotField axis="axisRow" compact="0" outline="0" showAll="0" defaultSubtotal="0">
      <items count="20">
        <item x="10"/>
        <item sd="0" x="8"/>
        <item sd="0" x="5"/>
        <item sd="0" x="18"/>
        <item sd="0" x="15"/>
        <item x="13"/>
        <item sd="0" x="19"/>
        <item x="14"/>
        <item x="4"/>
        <item sd="0" x="1"/>
        <item sd="0" x="16"/>
        <item sd="0" x="12"/>
        <item sd="0" x="2"/>
        <item x="6"/>
        <item x="7"/>
        <item sd="0" x="9"/>
        <item sd="0" x="11"/>
        <item x="3"/>
        <item x="0"/>
        <item sd="0" x="17"/>
      </items>
    </pivotField>
    <pivotField axis="axisRow" compact="0" outline="0" showAll="0" sortType="ascending" defaultSubtotal="0">
      <items count="60">
        <item x="0"/>
        <item x="1"/>
        <item x="29"/>
        <item x="2"/>
        <item x="3"/>
        <item x="52"/>
        <item x="30"/>
        <item x="31"/>
        <item x="55"/>
        <item m="1" x="59"/>
        <item x="32"/>
        <item x="33"/>
        <item x="4"/>
        <item x="34"/>
        <item x="53"/>
        <item x="5"/>
        <item x="21"/>
        <item x="6"/>
        <item x="7"/>
        <item x="35"/>
        <item x="25"/>
        <item x="36"/>
        <item x="37"/>
        <item x="8"/>
        <item x="38"/>
        <item x="50"/>
        <item x="51"/>
        <item x="47"/>
        <item x="48"/>
        <item x="54"/>
        <item x="19"/>
        <item x="39"/>
        <item x="9"/>
        <item x="26"/>
        <item x="40"/>
        <item x="10"/>
        <item x="11"/>
        <item x="22"/>
        <item x="27"/>
        <item x="41"/>
        <item x="42"/>
        <item x="43"/>
        <item x="12"/>
        <item x="23"/>
        <item x="13"/>
        <item x="14"/>
        <item x="44"/>
        <item x="24"/>
        <item x="45"/>
        <item x="20"/>
        <item x="15"/>
        <item x="49"/>
        <item x="16"/>
        <item x="17"/>
        <item x="58"/>
        <item x="46"/>
        <item x="28"/>
        <item x="56"/>
        <item x="57"/>
        <item x="18"/>
      </items>
    </pivotField>
    <pivotField axis="axisRow" compact="0" outline="0" showAll="0" sortType="ascending" defaultSubtotal="0">
      <items count="74">
        <item m="1" x="72"/>
        <item x="0"/>
        <item x="1"/>
        <item x="29"/>
        <item x="2"/>
        <item x="3"/>
        <item x="52"/>
        <item x="30"/>
        <item x="31"/>
        <item x="55"/>
        <item m="1" x="69"/>
        <item x="32"/>
        <item x="33"/>
        <item x="4"/>
        <item x="34"/>
        <item x="53"/>
        <item x="5"/>
        <item x="21"/>
        <item x="6"/>
        <item m="1" x="70"/>
        <item x="7"/>
        <item x="35"/>
        <item x="25"/>
        <item x="36"/>
        <item x="37"/>
        <item x="8"/>
        <item m="1" x="64"/>
        <item x="38"/>
        <item x="50"/>
        <item m="1" x="73"/>
        <item x="56"/>
        <item x="51"/>
        <item x="47"/>
        <item x="48"/>
        <item x="54"/>
        <item x="19"/>
        <item x="39"/>
        <item x="9"/>
        <item x="26"/>
        <item m="1" x="62"/>
        <item m="1" x="66"/>
        <item x="40"/>
        <item x="10"/>
        <item x="11"/>
        <item x="22"/>
        <item x="27"/>
        <item x="41"/>
        <item x="42"/>
        <item m="1" x="71"/>
        <item x="43"/>
        <item x="12"/>
        <item x="23"/>
        <item x="13"/>
        <item x="14"/>
        <item m="1" x="63"/>
        <item x="44"/>
        <item x="24"/>
        <item m="1" x="67"/>
        <item x="45"/>
        <item x="20"/>
        <item x="15"/>
        <item m="1" x="68"/>
        <item x="57"/>
        <item x="49"/>
        <item x="16"/>
        <item x="17"/>
        <item x="60"/>
        <item x="46"/>
        <item x="28"/>
        <item m="1" x="65"/>
        <item x="58"/>
        <item x="59"/>
        <item x="18"/>
        <item m="1" x="61"/>
      </items>
    </pivotField>
  </pivotFields>
  <rowFields count="4">
    <field x="0"/>
    <field x="1"/>
    <field x="3"/>
    <field x="2"/>
  </rowFields>
  <rowItems count="162">
    <i>
      <x/>
      <x v="18"/>
      <x v="1"/>
      <x/>
    </i>
    <i r="2">
      <x v="2"/>
      <x v="1"/>
    </i>
    <i r="2">
      <x v="4"/>
      <x v="3"/>
    </i>
    <i r="2">
      <x v="5"/>
      <x v="4"/>
    </i>
    <i r="2">
      <x v="13"/>
      <x v="12"/>
    </i>
    <i r="2">
      <x v="16"/>
      <x v="15"/>
    </i>
    <i r="2">
      <x v="18"/>
      <x v="17"/>
    </i>
    <i r="2">
      <x v="20"/>
      <x v="18"/>
    </i>
    <i r="2">
      <x v="25"/>
      <x v="23"/>
    </i>
    <i r="2">
      <x v="37"/>
      <x v="32"/>
    </i>
    <i r="2">
      <x v="42"/>
      <x v="35"/>
    </i>
    <i r="2">
      <x v="43"/>
      <x v="36"/>
    </i>
    <i r="2">
      <x v="50"/>
      <x v="42"/>
    </i>
    <i r="2">
      <x v="52"/>
      <x v="44"/>
    </i>
    <i r="2">
      <x v="53"/>
      <x v="45"/>
    </i>
    <i r="2">
      <x v="60"/>
      <x v="50"/>
    </i>
    <i r="2">
      <x v="64"/>
      <x v="52"/>
    </i>
    <i r="2">
      <x v="65"/>
      <x v="53"/>
    </i>
    <i r="2">
      <x v="72"/>
      <x v="59"/>
    </i>
    <i>
      <x v="1"/>
      <x v="9"/>
    </i>
    <i>
      <x v="2"/>
      <x v="12"/>
    </i>
    <i>
      <x v="3"/>
      <x v="17"/>
      <x v="1"/>
      <x/>
    </i>
    <i r="2">
      <x v="2"/>
      <x v="1"/>
    </i>
    <i r="2">
      <x v="4"/>
      <x v="3"/>
    </i>
    <i r="2">
      <x v="5"/>
      <x v="4"/>
    </i>
    <i r="2">
      <x v="13"/>
      <x v="12"/>
    </i>
    <i r="2">
      <x v="16"/>
      <x v="15"/>
    </i>
    <i r="2">
      <x v="17"/>
      <x v="16"/>
    </i>
    <i r="2">
      <x v="20"/>
      <x v="18"/>
    </i>
    <i r="2">
      <x v="25"/>
      <x v="23"/>
    </i>
    <i r="2">
      <x v="44"/>
      <x v="37"/>
    </i>
    <i r="2">
      <x v="50"/>
      <x v="42"/>
    </i>
    <i r="2">
      <x v="51"/>
      <x v="43"/>
    </i>
    <i r="2">
      <x v="52"/>
      <x v="44"/>
    </i>
    <i r="2">
      <x v="56"/>
      <x v="47"/>
    </i>
    <i r="2">
      <x v="65"/>
      <x v="53"/>
    </i>
    <i r="2">
      <x v="72"/>
      <x v="59"/>
    </i>
    <i>
      <x v="4"/>
      <x v="8"/>
      <x v="1"/>
      <x/>
    </i>
    <i r="2">
      <x v="2"/>
      <x v="1"/>
    </i>
    <i r="2">
      <x v="4"/>
      <x v="3"/>
    </i>
    <i r="2">
      <x v="13"/>
      <x v="12"/>
    </i>
    <i r="2">
      <x v="20"/>
      <x v="18"/>
    </i>
    <i r="2">
      <x v="22"/>
      <x v="20"/>
    </i>
    <i r="2">
      <x v="25"/>
      <x v="23"/>
    </i>
    <i r="2">
      <x v="38"/>
      <x v="33"/>
    </i>
    <i r="2">
      <x v="42"/>
      <x v="35"/>
    </i>
    <i r="2">
      <x v="45"/>
      <x v="38"/>
    </i>
    <i r="2">
      <x v="50"/>
      <x v="42"/>
    </i>
    <i r="2">
      <x v="65"/>
      <x v="53"/>
    </i>
    <i r="2">
      <x v="68"/>
      <x v="56"/>
    </i>
    <i>
      <x v="5"/>
      <x v="2"/>
    </i>
    <i>
      <x v="6"/>
      <x v="13"/>
      <x v="1"/>
      <x/>
    </i>
    <i r="2">
      <x v="2"/>
      <x v="1"/>
    </i>
    <i r="2">
      <x v="4"/>
      <x v="3"/>
    </i>
    <i r="2">
      <x v="5"/>
      <x v="4"/>
    </i>
    <i r="2">
      <x v="11"/>
      <x v="10"/>
    </i>
    <i r="2">
      <x v="13"/>
      <x v="12"/>
    </i>
    <i r="2">
      <x v="14"/>
      <x v="13"/>
    </i>
    <i r="2">
      <x v="16"/>
      <x v="15"/>
    </i>
    <i r="2">
      <x v="18"/>
      <x v="17"/>
    </i>
    <i r="2">
      <x v="20"/>
      <x v="18"/>
    </i>
    <i r="2">
      <x v="21"/>
      <x v="19"/>
    </i>
    <i r="2">
      <x v="22"/>
      <x v="20"/>
    </i>
    <i r="2">
      <x v="23"/>
      <x v="21"/>
    </i>
    <i r="2">
      <x v="25"/>
      <x v="23"/>
    </i>
    <i r="2">
      <x v="35"/>
      <x v="30"/>
    </i>
    <i r="2">
      <x v="37"/>
      <x v="32"/>
    </i>
    <i r="2">
      <x v="43"/>
      <x v="36"/>
    </i>
    <i r="2">
      <x v="46"/>
      <x v="39"/>
    </i>
    <i r="2">
      <x v="49"/>
      <x v="41"/>
    </i>
    <i r="2">
      <x v="50"/>
      <x v="42"/>
    </i>
    <i r="2">
      <x v="52"/>
      <x v="44"/>
    </i>
    <i r="2">
      <x v="60"/>
      <x v="50"/>
    </i>
    <i r="2">
      <x v="65"/>
      <x v="53"/>
    </i>
    <i r="2">
      <x v="72"/>
      <x v="59"/>
    </i>
    <i>
      <x v="7"/>
      <x v="14"/>
      <x v="1"/>
      <x/>
    </i>
    <i r="2">
      <x v="2"/>
      <x v="1"/>
    </i>
    <i r="2">
      <x v="4"/>
      <x v="3"/>
    </i>
    <i r="2">
      <x v="5"/>
      <x v="4"/>
    </i>
    <i r="2">
      <x v="7"/>
      <x v="6"/>
    </i>
    <i r="2">
      <x v="11"/>
      <x v="10"/>
    </i>
    <i r="2">
      <x v="13"/>
      <x v="12"/>
    </i>
    <i r="2">
      <x v="16"/>
      <x v="15"/>
    </i>
    <i r="2">
      <x v="17"/>
      <x v="16"/>
    </i>
    <i r="2">
      <x v="20"/>
      <x v="18"/>
    </i>
    <i r="2">
      <x v="23"/>
      <x v="21"/>
    </i>
    <i r="2">
      <x v="24"/>
      <x v="22"/>
    </i>
    <i r="2">
      <x v="25"/>
      <x v="23"/>
    </i>
    <i r="2">
      <x v="27"/>
      <x v="24"/>
    </i>
    <i r="2">
      <x v="32"/>
      <x v="27"/>
    </i>
    <i r="2">
      <x v="33"/>
      <x v="28"/>
    </i>
    <i r="2">
      <x v="35"/>
      <x v="30"/>
    </i>
    <i r="2">
      <x v="36"/>
      <x v="31"/>
    </i>
    <i r="2">
      <x v="37"/>
      <x v="32"/>
    </i>
    <i r="2">
      <x v="41"/>
      <x v="34"/>
    </i>
    <i r="2">
      <x v="43"/>
      <x v="36"/>
    </i>
    <i r="2">
      <x v="44"/>
      <x v="37"/>
    </i>
    <i r="2">
      <x v="47"/>
      <x v="40"/>
    </i>
    <i r="2">
      <x v="50"/>
      <x v="42"/>
    </i>
    <i r="2">
      <x v="51"/>
      <x v="43"/>
    </i>
    <i r="2">
      <x v="52"/>
      <x v="44"/>
    </i>
    <i r="2">
      <x v="53"/>
      <x v="45"/>
    </i>
    <i r="2">
      <x v="55"/>
      <x v="46"/>
    </i>
    <i r="2">
      <x v="56"/>
      <x v="47"/>
    </i>
    <i r="2">
      <x v="65"/>
      <x v="53"/>
    </i>
    <i r="2">
      <x v="72"/>
      <x v="59"/>
    </i>
    <i>
      <x v="8"/>
      <x v="1"/>
    </i>
    <i>
      <x v="9"/>
      <x v="15"/>
    </i>
    <i>
      <x v="10"/>
      <x/>
      <x v="1"/>
      <x/>
    </i>
    <i r="2">
      <x v="5"/>
      <x v="4"/>
    </i>
    <i r="2">
      <x v="13"/>
      <x v="12"/>
    </i>
    <i r="2">
      <x v="17"/>
      <x v="16"/>
    </i>
    <i r="2">
      <x v="20"/>
      <x v="18"/>
    </i>
    <i r="2">
      <x v="56"/>
      <x v="47"/>
    </i>
    <i>
      <x v="11"/>
      <x v="16"/>
    </i>
    <i>
      <x v="12"/>
      <x v="11"/>
    </i>
    <i>
      <x v="13"/>
      <x v="5"/>
      <x v="1"/>
      <x/>
    </i>
    <i r="2">
      <x v="2"/>
      <x v="1"/>
    </i>
    <i r="2">
      <x v="4"/>
      <x v="3"/>
    </i>
    <i r="2">
      <x v="5"/>
      <x v="4"/>
    </i>
    <i r="2">
      <x v="6"/>
      <x v="5"/>
    </i>
    <i r="2">
      <x v="11"/>
      <x v="10"/>
    </i>
    <i r="2">
      <x v="13"/>
      <x v="12"/>
    </i>
    <i r="2">
      <x v="15"/>
      <x v="14"/>
    </i>
    <i r="2">
      <x v="16"/>
      <x v="15"/>
    </i>
    <i r="2">
      <x v="20"/>
      <x v="18"/>
    </i>
    <i r="2">
      <x v="23"/>
      <x v="21"/>
    </i>
    <i r="2">
      <x v="24"/>
      <x v="22"/>
    </i>
    <i r="2">
      <x v="25"/>
      <x v="23"/>
    </i>
    <i r="2">
      <x v="27"/>
      <x v="24"/>
    </i>
    <i r="2">
      <x v="32"/>
      <x v="27"/>
    </i>
    <i r="2">
      <x v="33"/>
      <x v="28"/>
    </i>
    <i r="2">
      <x v="34"/>
      <x v="29"/>
    </i>
    <i r="2">
      <x v="35"/>
      <x v="30"/>
    </i>
    <i r="2">
      <x v="36"/>
      <x v="31"/>
    </i>
    <i r="2">
      <x v="37"/>
      <x v="32"/>
    </i>
    <i r="2">
      <x v="46"/>
      <x v="39"/>
    </i>
    <i r="2">
      <x v="50"/>
      <x v="42"/>
    </i>
    <i r="2">
      <x v="51"/>
      <x v="43"/>
    </i>
    <i r="2">
      <x v="52"/>
      <x v="44"/>
    </i>
    <i r="2">
      <x v="55"/>
      <x v="46"/>
    </i>
    <i r="2">
      <x v="56"/>
      <x v="47"/>
    </i>
    <i r="2">
      <x v="65"/>
      <x v="53"/>
    </i>
    <i r="2">
      <x v="67"/>
      <x v="55"/>
    </i>
    <i>
      <x v="14"/>
      <x v="7"/>
      <x v="1"/>
      <x/>
    </i>
    <i r="2">
      <x v="2"/>
      <x v="1"/>
    </i>
    <i r="2">
      <x v="4"/>
      <x v="3"/>
    </i>
    <i r="2">
      <x v="13"/>
      <x v="12"/>
    </i>
    <i r="2">
      <x v="20"/>
      <x v="18"/>
    </i>
    <i r="2">
      <x v="23"/>
      <x v="21"/>
    </i>
    <i r="2">
      <x v="25"/>
      <x v="23"/>
    </i>
    <i r="2">
      <x v="38"/>
      <x v="33"/>
    </i>
    <i r="2">
      <x v="45"/>
      <x v="38"/>
    </i>
    <i r="2">
      <x v="47"/>
      <x v="40"/>
    </i>
    <i r="2">
      <x v="50"/>
      <x v="42"/>
    </i>
    <i r="2">
      <x v="52"/>
      <x v="44"/>
    </i>
    <i r="2">
      <x v="65"/>
      <x v="53"/>
    </i>
    <i>
      <x v="15"/>
      <x v="4"/>
    </i>
    <i>
      <x v="16"/>
      <x v="10"/>
    </i>
    <i>
      <x v="17"/>
      <x v="3"/>
    </i>
    <i>
      <x v="18"/>
      <x v="6"/>
    </i>
    <i>
      <x v="19"/>
      <x v="19"/>
    </i>
  </rowItems>
  <colItems count="1">
    <i/>
  </colItem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7EE34C-A63E-45A5-9844-1E2C7517ABF4}" name="Table1" displayName="Table1" ref="A2:V62" totalsRowCount="1" headerRowDxfId="43" dataDxfId="42">
  <autoFilter ref="A2:V61" xr:uid="{203FBADE-449A-4013-BD3C-AFEB23FBF30E}"/>
  <tableColumns count="22">
    <tableColumn id="1" xr3:uid="{484F2D29-6DF9-456D-8ACE-3B5E9FD618E6}" name="ED Code" totalsRowLabel="Total/Activity" dataDxfId="41" totalsRowDxfId="20"/>
    <tableColumn id="2" xr3:uid="{EBF8170C-C19B-4196-9124-321365BE6292}" name="Act Codes" totalsRowFunction="custom">
      <calculatedColumnFormula>COUNTA(C3:V3)</calculatedColumnFormula>
      <totalsRowFormula>SUBTOTAL(109,B3:B61)</totalsRowFormula>
    </tableColumn>
    <tableColumn id="3" xr3:uid="{595EFB14-F9BF-4B7F-A1BA-8E4B6A4E7E71}" name="1" totalsRowFunction="custom" dataDxfId="40" totalsRowDxfId="19">
      <totalsRowFormula>SUBTOTAL(103,C3:C61)</totalsRowFormula>
    </tableColumn>
    <tableColumn id="4" xr3:uid="{26FA3EA5-E5F6-40CB-AEA2-43DAD6C5AD6A}" name="2" totalsRowFunction="custom" dataDxfId="39" totalsRowDxfId="18">
      <totalsRowFormula>SUBTOTAL(103,D3:D61)</totalsRowFormula>
    </tableColumn>
    <tableColumn id="5" xr3:uid="{C42DFE37-47BA-44CD-A69D-1671AC9EA368}" name="3" totalsRowFunction="custom" dataDxfId="38" totalsRowDxfId="17">
      <totalsRowFormula>SUBTOTAL(103,E3:E61)</totalsRowFormula>
    </tableColumn>
    <tableColumn id="6" xr3:uid="{33889094-1D80-47EE-A95A-F8CD8888B8C1}" name="4" totalsRowFunction="custom" dataDxfId="37" totalsRowDxfId="16">
      <totalsRowFormula>SUBTOTAL(103,F3:F61)</totalsRowFormula>
    </tableColumn>
    <tableColumn id="7" xr3:uid="{F96A0EBD-A830-43BD-BBE3-320C4140730E}" name="5" totalsRowFunction="custom" dataDxfId="36" totalsRowDxfId="15">
      <totalsRowFormula>SUBTOTAL(103,G3:G61)</totalsRowFormula>
    </tableColumn>
    <tableColumn id="8" xr3:uid="{456FB779-E9C6-4866-9004-7E1917A2A450}" name="6" totalsRowFunction="custom" dataDxfId="35" totalsRowDxfId="14">
      <totalsRowFormula>SUBTOTAL(103,H3:H61)</totalsRowFormula>
    </tableColumn>
    <tableColumn id="9" xr3:uid="{61E5FC7B-2192-44A8-8CF5-7DBB94BB5533}" name="8" totalsRowFunction="custom" dataDxfId="34" totalsRowDxfId="13">
      <totalsRowFormula>SUBTOTAL(103,I3:I61)</totalsRowFormula>
    </tableColumn>
    <tableColumn id="10" xr3:uid="{284651F6-D4E0-4A28-A361-D96040DAC8F5}" name="9" totalsRowFunction="custom" dataDxfId="33" totalsRowDxfId="12">
      <totalsRowFormula>SUBTOTAL(103,J3:J61)</totalsRowFormula>
    </tableColumn>
    <tableColumn id="11" xr3:uid="{4A1D5031-534F-4D89-944F-495AE59EE182}" name="10" totalsRowFunction="custom" dataDxfId="32" totalsRowDxfId="11">
      <totalsRowFormula>SUBTOTAL(103,K3:K61)</totalsRowFormula>
    </tableColumn>
    <tableColumn id="12" xr3:uid="{E8E20069-55D5-4DF3-A0C3-3013C59F501A}" name="11" totalsRowFunction="custom" dataDxfId="31" totalsRowDxfId="10">
      <totalsRowFormula>SUBTOTAL(103,L3:L61)</totalsRowFormula>
    </tableColumn>
    <tableColumn id="13" xr3:uid="{9795E81A-384A-460D-AED1-7CBE53069DE3}" name="12" totalsRowFunction="custom" dataDxfId="30" totalsRowDxfId="9">
      <totalsRowFormula>SUBTOTAL(103,M3:M61)</totalsRowFormula>
    </tableColumn>
    <tableColumn id="14" xr3:uid="{2C3A27B9-CE26-44B9-AA5C-13590EB82A52}" name="13" totalsRowFunction="custom" dataDxfId="29" totalsRowDxfId="8">
      <totalsRowFormula>SUBTOTAL(103,N3:N61)</totalsRowFormula>
    </tableColumn>
    <tableColumn id="15" xr3:uid="{FCD2C172-624C-4C25-965C-16B4BFF01943}" name="14" totalsRowFunction="custom" dataDxfId="28" totalsRowDxfId="7">
      <totalsRowFormula>SUBTOTAL(103,O3:O61)</totalsRowFormula>
    </tableColumn>
    <tableColumn id="16" xr3:uid="{0DBEB097-DF5A-43DE-898C-2F9DAEC6055D}" name="15" totalsRowFunction="custom" dataDxfId="27" totalsRowDxfId="6">
      <totalsRowFormula>SUBTOTAL(103,P3:P61)</totalsRowFormula>
    </tableColumn>
    <tableColumn id="17" xr3:uid="{96ECFD2F-BFFB-491E-81DD-DF10533FC4B3}" name="16" totalsRowFunction="custom" dataDxfId="26" totalsRowDxfId="5">
      <totalsRowFormula>SUBTOTAL(103,Q3:Q61)</totalsRowFormula>
    </tableColumn>
    <tableColumn id="18" xr3:uid="{16403E29-2129-4C41-BA20-D2D3B426EAC1}" name="18" totalsRowFunction="custom" dataDxfId="25" totalsRowDxfId="4">
      <totalsRowFormula>SUBTOTAL(103,R3:R61)</totalsRowFormula>
    </tableColumn>
    <tableColumn id="19" xr3:uid="{F22CC833-28F5-4FC3-A707-BA7BA5257F0B}" name="19" totalsRowFunction="custom" dataDxfId="24" totalsRowDxfId="3">
      <totalsRowFormula>SUBTOTAL(103,S3:S61)</totalsRowFormula>
    </tableColumn>
    <tableColumn id="22" xr3:uid="{140F1109-35DF-47A2-BADF-902D1AB00CA0}" name="20" totalsRowFunction="custom" dataDxfId="23" totalsRowDxfId="2">
      <totalsRowFormula>SUBTOTAL(103,T3:T61)</totalsRowFormula>
    </tableColumn>
    <tableColumn id="20" xr3:uid="{8E11BAD0-224E-4D89-8571-B12205D1F329}" name="21" totalsRowFunction="custom" dataDxfId="22" totalsRowDxfId="1">
      <totalsRowFormula>SUBTOTAL(103,U3:U61)</totalsRowFormula>
    </tableColumn>
    <tableColumn id="21" xr3:uid="{ACEDD5A0-E651-4683-9D46-668E80569AB1}" name="22" totalsRowFunction="custom" dataDxfId="21" totalsRowDxfId="0">
      <totalsRowFormula>SUBTOTAL(103,V3:V61)</totalsRowFormula>
    </tableColumn>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66171-A408-4FFA-9E10-93C37C125BE4}">
  <sheetPr codeName="Sheet1"/>
  <dimension ref="A1:A5"/>
  <sheetViews>
    <sheetView zoomScaleNormal="100" workbookViewId="0">
      <selection activeCell="A14" sqref="A14"/>
    </sheetView>
  </sheetViews>
  <sheetFormatPr defaultRowHeight="15" x14ac:dyDescent="0.25"/>
  <cols>
    <col min="1" max="1" width="101.7109375" customWidth="1"/>
  </cols>
  <sheetData>
    <row r="1" spans="1:1" ht="42" x14ac:dyDescent="0.25">
      <c r="A1" s="14" t="s">
        <v>112</v>
      </c>
    </row>
    <row r="2" spans="1:1" ht="21" x14ac:dyDescent="0.25">
      <c r="A2" s="14"/>
    </row>
    <row r="3" spans="1:1" ht="120" x14ac:dyDescent="0.25">
      <c r="A3" s="15" t="s">
        <v>104</v>
      </c>
    </row>
    <row r="5" spans="1:1" ht="45" x14ac:dyDescent="0.25">
      <c r="A5" s="15" t="s">
        <v>103</v>
      </c>
    </row>
  </sheetData>
  <sheetProtection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516B8-B9A3-4CD9-9F41-C2E6AC36A9F7}">
  <sheetPr codeName="Sheet2"/>
  <dimension ref="A1:D163"/>
  <sheetViews>
    <sheetView tabSelected="1" topLeftCell="A38" workbookViewId="0">
      <selection activeCell="B146" sqref="B146"/>
    </sheetView>
  </sheetViews>
  <sheetFormatPr defaultRowHeight="15" x14ac:dyDescent="0.25"/>
  <cols>
    <col min="1" max="1" width="10.5703125" bestFit="1" customWidth="1"/>
    <col min="2" max="2" width="40.7109375" bestFit="1" customWidth="1"/>
    <col min="3" max="3" width="98.42578125" bestFit="1" customWidth="1"/>
    <col min="4" max="4" width="10.5703125" bestFit="1" customWidth="1"/>
  </cols>
  <sheetData>
    <row r="1" spans="1:4" x14ac:dyDescent="0.25">
      <c r="A1" s="13" t="s">
        <v>95</v>
      </c>
      <c r="B1" s="13" t="s">
        <v>46</v>
      </c>
      <c r="C1" s="13" t="s">
        <v>74</v>
      </c>
      <c r="D1" s="13" t="s">
        <v>49</v>
      </c>
    </row>
    <row r="2" spans="1:4" x14ac:dyDescent="0.25">
      <c r="A2">
        <v>1</v>
      </c>
      <c r="B2" t="s">
        <v>73</v>
      </c>
      <c r="C2" t="s">
        <v>111</v>
      </c>
      <c r="D2">
        <v>100</v>
      </c>
    </row>
    <row r="3" spans="1:4" x14ac:dyDescent="0.25">
      <c r="C3" t="s">
        <v>0</v>
      </c>
      <c r="D3">
        <v>101</v>
      </c>
    </row>
    <row r="4" spans="1:4" x14ac:dyDescent="0.25">
      <c r="C4" t="s">
        <v>2</v>
      </c>
      <c r="D4">
        <v>103</v>
      </c>
    </row>
    <row r="5" spans="1:4" x14ac:dyDescent="0.25">
      <c r="C5" t="s">
        <v>3</v>
      </c>
      <c r="D5">
        <v>104</v>
      </c>
    </row>
    <row r="6" spans="1:4" x14ac:dyDescent="0.25">
      <c r="C6" t="s">
        <v>11</v>
      </c>
      <c r="D6">
        <v>112</v>
      </c>
    </row>
    <row r="7" spans="1:4" x14ac:dyDescent="0.25">
      <c r="C7" t="s">
        <v>14</v>
      </c>
      <c r="D7">
        <v>115</v>
      </c>
    </row>
    <row r="8" spans="1:4" x14ac:dyDescent="0.25">
      <c r="C8" t="s">
        <v>16</v>
      </c>
      <c r="D8">
        <v>117</v>
      </c>
    </row>
    <row r="9" spans="1:4" x14ac:dyDescent="0.25">
      <c r="C9" t="s">
        <v>98</v>
      </c>
      <c r="D9">
        <v>118</v>
      </c>
    </row>
    <row r="10" spans="1:4" x14ac:dyDescent="0.25">
      <c r="C10" t="s">
        <v>107</v>
      </c>
      <c r="D10">
        <v>123</v>
      </c>
    </row>
    <row r="11" spans="1:4" x14ac:dyDescent="0.25">
      <c r="C11" t="s">
        <v>28</v>
      </c>
      <c r="D11">
        <v>132</v>
      </c>
    </row>
    <row r="12" spans="1:4" x14ac:dyDescent="0.25">
      <c r="C12" t="s">
        <v>30</v>
      </c>
      <c r="D12">
        <v>135</v>
      </c>
    </row>
    <row r="13" spans="1:4" x14ac:dyDescent="0.25">
      <c r="C13" t="s">
        <v>31</v>
      </c>
      <c r="D13">
        <v>136</v>
      </c>
    </row>
    <row r="14" spans="1:4" x14ac:dyDescent="0.25">
      <c r="C14" t="s">
        <v>36</v>
      </c>
      <c r="D14">
        <v>142</v>
      </c>
    </row>
    <row r="15" spans="1:4" x14ac:dyDescent="0.25">
      <c r="C15" t="s">
        <v>38</v>
      </c>
      <c r="D15">
        <v>144</v>
      </c>
    </row>
    <row r="16" spans="1:4" x14ac:dyDescent="0.25">
      <c r="C16" t="s">
        <v>39</v>
      </c>
      <c r="D16">
        <v>145</v>
      </c>
    </row>
    <row r="17" spans="1:4" x14ac:dyDescent="0.25">
      <c r="C17" t="s">
        <v>101</v>
      </c>
      <c r="D17">
        <v>150</v>
      </c>
    </row>
    <row r="18" spans="1:4" x14ac:dyDescent="0.25">
      <c r="C18" t="s">
        <v>102</v>
      </c>
      <c r="D18">
        <v>153</v>
      </c>
    </row>
    <row r="19" spans="1:4" x14ac:dyDescent="0.25">
      <c r="C19" t="s">
        <v>34</v>
      </c>
      <c r="D19">
        <v>154</v>
      </c>
    </row>
    <row r="20" spans="1:4" x14ac:dyDescent="0.25">
      <c r="C20" t="s">
        <v>113</v>
      </c>
      <c r="D20">
        <v>160</v>
      </c>
    </row>
    <row r="21" spans="1:4" x14ac:dyDescent="0.25">
      <c r="A21">
        <v>2</v>
      </c>
      <c r="B21" t="s">
        <v>75</v>
      </c>
    </row>
    <row r="22" spans="1:4" x14ac:dyDescent="0.25">
      <c r="A22">
        <v>3</v>
      </c>
      <c r="B22" t="s">
        <v>76</v>
      </c>
    </row>
    <row r="23" spans="1:4" x14ac:dyDescent="0.25">
      <c r="A23">
        <v>4</v>
      </c>
      <c r="B23" t="s">
        <v>77</v>
      </c>
      <c r="C23" t="s">
        <v>111</v>
      </c>
      <c r="D23">
        <v>100</v>
      </c>
    </row>
    <row r="24" spans="1:4" x14ac:dyDescent="0.25">
      <c r="C24" t="s">
        <v>0</v>
      </c>
      <c r="D24">
        <v>101</v>
      </c>
    </row>
    <row r="25" spans="1:4" x14ac:dyDescent="0.25">
      <c r="C25" t="s">
        <v>2</v>
      </c>
      <c r="D25">
        <v>103</v>
      </c>
    </row>
    <row r="26" spans="1:4" x14ac:dyDescent="0.25">
      <c r="C26" t="s">
        <v>3</v>
      </c>
      <c r="D26">
        <v>104</v>
      </c>
    </row>
    <row r="27" spans="1:4" x14ac:dyDescent="0.25">
      <c r="C27" t="s">
        <v>11</v>
      </c>
      <c r="D27">
        <v>112</v>
      </c>
    </row>
    <row r="28" spans="1:4" x14ac:dyDescent="0.25">
      <c r="C28" t="s">
        <v>14</v>
      </c>
      <c r="D28">
        <v>115</v>
      </c>
    </row>
    <row r="29" spans="1:4" x14ac:dyDescent="0.25">
      <c r="C29" t="s">
        <v>44</v>
      </c>
      <c r="D29">
        <v>116</v>
      </c>
    </row>
    <row r="30" spans="1:4" x14ac:dyDescent="0.25">
      <c r="C30" t="s">
        <v>98</v>
      </c>
      <c r="D30">
        <v>118</v>
      </c>
    </row>
    <row r="31" spans="1:4" x14ac:dyDescent="0.25">
      <c r="C31" t="s">
        <v>107</v>
      </c>
      <c r="D31">
        <v>123</v>
      </c>
    </row>
    <row r="32" spans="1:4" x14ac:dyDescent="0.25">
      <c r="C32" t="s">
        <v>32</v>
      </c>
      <c r="D32">
        <v>137</v>
      </c>
    </row>
    <row r="33" spans="1:4" x14ac:dyDescent="0.25">
      <c r="C33" t="s">
        <v>36</v>
      </c>
      <c r="D33">
        <v>142</v>
      </c>
    </row>
    <row r="34" spans="1:4" x14ac:dyDescent="0.25">
      <c r="C34" t="s">
        <v>37</v>
      </c>
      <c r="D34">
        <v>143</v>
      </c>
    </row>
    <row r="35" spans="1:4" x14ac:dyDescent="0.25">
      <c r="C35" t="s">
        <v>38</v>
      </c>
      <c r="D35">
        <v>144</v>
      </c>
    </row>
    <row r="36" spans="1:4" x14ac:dyDescent="0.25">
      <c r="C36" t="s">
        <v>40</v>
      </c>
      <c r="D36">
        <v>147</v>
      </c>
    </row>
    <row r="37" spans="1:4" x14ac:dyDescent="0.25">
      <c r="C37" t="s">
        <v>34</v>
      </c>
      <c r="D37">
        <v>154</v>
      </c>
    </row>
    <row r="38" spans="1:4" x14ac:dyDescent="0.25">
      <c r="C38" t="s">
        <v>113</v>
      </c>
      <c r="D38">
        <v>160</v>
      </c>
    </row>
    <row r="39" spans="1:4" x14ac:dyDescent="0.25">
      <c r="A39">
        <v>5</v>
      </c>
      <c r="B39" t="s">
        <v>78</v>
      </c>
      <c r="C39" t="s">
        <v>111</v>
      </c>
      <c r="D39">
        <v>100</v>
      </c>
    </row>
    <row r="40" spans="1:4" x14ac:dyDescent="0.25">
      <c r="C40" t="s">
        <v>0</v>
      </c>
      <c r="D40">
        <v>101</v>
      </c>
    </row>
    <row r="41" spans="1:4" x14ac:dyDescent="0.25">
      <c r="C41" t="s">
        <v>2</v>
      </c>
      <c r="D41">
        <v>103</v>
      </c>
    </row>
    <row r="42" spans="1:4" x14ac:dyDescent="0.25">
      <c r="C42" t="s">
        <v>11</v>
      </c>
      <c r="D42">
        <v>112</v>
      </c>
    </row>
    <row r="43" spans="1:4" x14ac:dyDescent="0.25">
      <c r="C43" t="s">
        <v>98</v>
      </c>
      <c r="D43">
        <v>118</v>
      </c>
    </row>
    <row r="44" spans="1:4" x14ac:dyDescent="0.25">
      <c r="C44" t="s">
        <v>18</v>
      </c>
      <c r="D44">
        <v>120</v>
      </c>
    </row>
    <row r="45" spans="1:4" x14ac:dyDescent="0.25">
      <c r="C45" t="s">
        <v>107</v>
      </c>
      <c r="D45">
        <v>123</v>
      </c>
    </row>
    <row r="46" spans="1:4" x14ac:dyDescent="0.25">
      <c r="C46" t="s">
        <v>97</v>
      </c>
      <c r="D46">
        <v>133</v>
      </c>
    </row>
    <row r="47" spans="1:4" x14ac:dyDescent="0.25">
      <c r="C47" t="s">
        <v>30</v>
      </c>
      <c r="D47">
        <v>135</v>
      </c>
    </row>
    <row r="48" spans="1:4" x14ac:dyDescent="0.25">
      <c r="C48" t="s">
        <v>42</v>
      </c>
      <c r="D48">
        <v>138</v>
      </c>
    </row>
    <row r="49" spans="1:4" x14ac:dyDescent="0.25">
      <c r="C49" t="s">
        <v>36</v>
      </c>
      <c r="D49">
        <v>142</v>
      </c>
    </row>
    <row r="50" spans="1:4" x14ac:dyDescent="0.25">
      <c r="C50" t="s">
        <v>34</v>
      </c>
      <c r="D50">
        <v>154</v>
      </c>
    </row>
    <row r="51" spans="1:4" x14ac:dyDescent="0.25">
      <c r="C51" t="s">
        <v>96</v>
      </c>
      <c r="D51">
        <v>157</v>
      </c>
    </row>
    <row r="52" spans="1:4" x14ac:dyDescent="0.25">
      <c r="A52">
        <v>6</v>
      </c>
      <c r="B52" t="s">
        <v>79</v>
      </c>
    </row>
    <row r="53" spans="1:4" x14ac:dyDescent="0.25">
      <c r="A53">
        <v>8</v>
      </c>
      <c r="B53" t="s">
        <v>80</v>
      </c>
      <c r="C53" t="s">
        <v>111</v>
      </c>
      <c r="D53">
        <v>100</v>
      </c>
    </row>
    <row r="54" spans="1:4" x14ac:dyDescent="0.25">
      <c r="C54" t="s">
        <v>0</v>
      </c>
      <c r="D54">
        <v>101</v>
      </c>
    </row>
    <row r="55" spans="1:4" x14ac:dyDescent="0.25">
      <c r="C55" t="s">
        <v>2</v>
      </c>
      <c r="D55">
        <v>103</v>
      </c>
    </row>
    <row r="56" spans="1:4" x14ac:dyDescent="0.25">
      <c r="C56" t="s">
        <v>3</v>
      </c>
      <c r="D56">
        <v>104</v>
      </c>
    </row>
    <row r="57" spans="1:4" x14ac:dyDescent="0.25">
      <c r="C57" t="s">
        <v>9</v>
      </c>
      <c r="D57">
        <v>110</v>
      </c>
    </row>
    <row r="58" spans="1:4" x14ac:dyDescent="0.25">
      <c r="C58" t="s">
        <v>11</v>
      </c>
      <c r="D58">
        <v>112</v>
      </c>
    </row>
    <row r="59" spans="1:4" x14ac:dyDescent="0.25">
      <c r="C59" t="s">
        <v>12</v>
      </c>
      <c r="D59">
        <v>113</v>
      </c>
    </row>
    <row r="60" spans="1:4" x14ac:dyDescent="0.25">
      <c r="C60" t="s">
        <v>14</v>
      </c>
      <c r="D60">
        <v>115</v>
      </c>
    </row>
    <row r="61" spans="1:4" x14ac:dyDescent="0.25">
      <c r="C61" t="s">
        <v>16</v>
      </c>
      <c r="D61">
        <v>117</v>
      </c>
    </row>
    <row r="62" spans="1:4" x14ac:dyDescent="0.25">
      <c r="C62" t="s">
        <v>98</v>
      </c>
      <c r="D62">
        <v>118</v>
      </c>
    </row>
    <row r="63" spans="1:4" x14ac:dyDescent="0.25">
      <c r="C63" t="s">
        <v>17</v>
      </c>
      <c r="D63">
        <v>119</v>
      </c>
    </row>
    <row r="64" spans="1:4" x14ac:dyDescent="0.25">
      <c r="C64" t="s">
        <v>18</v>
      </c>
      <c r="D64">
        <v>120</v>
      </c>
    </row>
    <row r="65" spans="1:4" x14ac:dyDescent="0.25">
      <c r="C65" t="s">
        <v>19</v>
      </c>
      <c r="D65">
        <v>121</v>
      </c>
    </row>
    <row r="66" spans="1:4" x14ac:dyDescent="0.25">
      <c r="C66" t="s">
        <v>107</v>
      </c>
      <c r="D66">
        <v>123</v>
      </c>
    </row>
    <row r="67" spans="1:4" x14ac:dyDescent="0.25">
      <c r="C67" t="s">
        <v>26</v>
      </c>
      <c r="D67">
        <v>130</v>
      </c>
    </row>
    <row r="68" spans="1:4" x14ac:dyDescent="0.25">
      <c r="C68" t="s">
        <v>28</v>
      </c>
      <c r="D68">
        <v>132</v>
      </c>
    </row>
    <row r="69" spans="1:4" x14ac:dyDescent="0.25">
      <c r="C69" t="s">
        <v>31</v>
      </c>
      <c r="D69">
        <v>136</v>
      </c>
    </row>
    <row r="70" spans="1:4" x14ac:dyDescent="0.25">
      <c r="C70" t="s">
        <v>33</v>
      </c>
      <c r="D70">
        <v>139</v>
      </c>
    </row>
    <row r="71" spans="1:4" x14ac:dyDescent="0.25">
      <c r="C71" t="s">
        <v>35</v>
      </c>
      <c r="D71">
        <v>141</v>
      </c>
    </row>
    <row r="72" spans="1:4" x14ac:dyDescent="0.25">
      <c r="C72" t="s">
        <v>36</v>
      </c>
      <c r="D72">
        <v>142</v>
      </c>
    </row>
    <row r="73" spans="1:4" x14ac:dyDescent="0.25">
      <c r="C73" t="s">
        <v>38</v>
      </c>
      <c r="D73">
        <v>144</v>
      </c>
    </row>
    <row r="74" spans="1:4" x14ac:dyDescent="0.25">
      <c r="C74" t="s">
        <v>101</v>
      </c>
      <c r="D74">
        <v>150</v>
      </c>
    </row>
    <row r="75" spans="1:4" x14ac:dyDescent="0.25">
      <c r="C75" t="s">
        <v>34</v>
      </c>
      <c r="D75">
        <v>154</v>
      </c>
    </row>
    <row r="76" spans="1:4" x14ac:dyDescent="0.25">
      <c r="C76" t="s">
        <v>113</v>
      </c>
      <c r="D76">
        <v>160</v>
      </c>
    </row>
    <row r="77" spans="1:4" x14ac:dyDescent="0.25">
      <c r="A77">
        <v>9</v>
      </c>
      <c r="B77" t="s">
        <v>81</v>
      </c>
      <c r="C77" t="s">
        <v>111</v>
      </c>
      <c r="D77">
        <v>100</v>
      </c>
    </row>
    <row r="78" spans="1:4" x14ac:dyDescent="0.25">
      <c r="C78" t="s">
        <v>0</v>
      </c>
      <c r="D78">
        <v>101</v>
      </c>
    </row>
    <row r="79" spans="1:4" x14ac:dyDescent="0.25">
      <c r="C79" t="s">
        <v>2</v>
      </c>
      <c r="D79">
        <v>103</v>
      </c>
    </row>
    <row r="80" spans="1:4" x14ac:dyDescent="0.25">
      <c r="C80" t="s">
        <v>3</v>
      </c>
      <c r="D80">
        <v>104</v>
      </c>
    </row>
    <row r="81" spans="3:4" x14ac:dyDescent="0.25">
      <c r="C81" t="s">
        <v>5</v>
      </c>
      <c r="D81">
        <v>106</v>
      </c>
    </row>
    <row r="82" spans="3:4" x14ac:dyDescent="0.25">
      <c r="C82" t="s">
        <v>9</v>
      </c>
      <c r="D82">
        <v>110</v>
      </c>
    </row>
    <row r="83" spans="3:4" x14ac:dyDescent="0.25">
      <c r="C83" t="s">
        <v>11</v>
      </c>
      <c r="D83">
        <v>112</v>
      </c>
    </row>
    <row r="84" spans="3:4" x14ac:dyDescent="0.25">
      <c r="C84" t="s">
        <v>14</v>
      </c>
      <c r="D84">
        <v>115</v>
      </c>
    </row>
    <row r="85" spans="3:4" x14ac:dyDescent="0.25">
      <c r="C85" t="s">
        <v>44</v>
      </c>
      <c r="D85">
        <v>116</v>
      </c>
    </row>
    <row r="86" spans="3:4" x14ac:dyDescent="0.25">
      <c r="C86" t="s">
        <v>98</v>
      </c>
      <c r="D86">
        <v>118</v>
      </c>
    </row>
    <row r="87" spans="3:4" x14ac:dyDescent="0.25">
      <c r="C87" t="s">
        <v>19</v>
      </c>
      <c r="D87">
        <v>121</v>
      </c>
    </row>
    <row r="88" spans="3:4" x14ac:dyDescent="0.25">
      <c r="C88" t="s">
        <v>20</v>
      </c>
      <c r="D88">
        <v>122</v>
      </c>
    </row>
    <row r="89" spans="3:4" x14ac:dyDescent="0.25">
      <c r="C89" t="s">
        <v>107</v>
      </c>
      <c r="D89">
        <v>123</v>
      </c>
    </row>
    <row r="90" spans="3:4" x14ac:dyDescent="0.25">
      <c r="C90" t="s">
        <v>21</v>
      </c>
      <c r="D90">
        <v>124</v>
      </c>
    </row>
    <row r="91" spans="3:4" x14ac:dyDescent="0.25">
      <c r="C91" t="s">
        <v>23</v>
      </c>
      <c r="D91">
        <v>127</v>
      </c>
    </row>
    <row r="92" spans="3:4" x14ac:dyDescent="0.25">
      <c r="C92" t="s">
        <v>24</v>
      </c>
      <c r="D92">
        <v>128</v>
      </c>
    </row>
    <row r="93" spans="3:4" x14ac:dyDescent="0.25">
      <c r="C93" t="s">
        <v>26</v>
      </c>
      <c r="D93">
        <v>130</v>
      </c>
    </row>
    <row r="94" spans="3:4" x14ac:dyDescent="0.25">
      <c r="C94" t="s">
        <v>27</v>
      </c>
      <c r="D94">
        <v>131</v>
      </c>
    </row>
    <row r="95" spans="3:4" x14ac:dyDescent="0.25">
      <c r="C95" t="s">
        <v>28</v>
      </c>
      <c r="D95">
        <v>132</v>
      </c>
    </row>
    <row r="96" spans="3:4" x14ac:dyDescent="0.25">
      <c r="C96" t="s">
        <v>29</v>
      </c>
      <c r="D96">
        <v>134</v>
      </c>
    </row>
    <row r="97" spans="1:4" x14ac:dyDescent="0.25">
      <c r="C97" t="s">
        <v>31</v>
      </c>
      <c r="D97">
        <v>136</v>
      </c>
    </row>
    <row r="98" spans="1:4" x14ac:dyDescent="0.25">
      <c r="C98" t="s">
        <v>32</v>
      </c>
      <c r="D98">
        <v>137</v>
      </c>
    </row>
    <row r="99" spans="1:4" x14ac:dyDescent="0.25">
      <c r="C99" t="s">
        <v>108</v>
      </c>
      <c r="D99">
        <v>140</v>
      </c>
    </row>
    <row r="100" spans="1:4" x14ac:dyDescent="0.25">
      <c r="C100" t="s">
        <v>36</v>
      </c>
      <c r="D100">
        <v>142</v>
      </c>
    </row>
    <row r="101" spans="1:4" x14ac:dyDescent="0.25">
      <c r="C101" t="s">
        <v>37</v>
      </c>
      <c r="D101">
        <v>143</v>
      </c>
    </row>
    <row r="102" spans="1:4" x14ac:dyDescent="0.25">
      <c r="C102" t="s">
        <v>38</v>
      </c>
      <c r="D102">
        <v>144</v>
      </c>
    </row>
    <row r="103" spans="1:4" x14ac:dyDescent="0.25">
      <c r="C103" t="s">
        <v>39</v>
      </c>
      <c r="D103">
        <v>145</v>
      </c>
    </row>
    <row r="104" spans="1:4" x14ac:dyDescent="0.25">
      <c r="C104" t="s">
        <v>109</v>
      </c>
      <c r="D104">
        <v>146</v>
      </c>
    </row>
    <row r="105" spans="1:4" x14ac:dyDescent="0.25">
      <c r="C105" t="s">
        <v>40</v>
      </c>
      <c r="D105">
        <v>147</v>
      </c>
    </row>
    <row r="106" spans="1:4" x14ac:dyDescent="0.25">
      <c r="C106" t="s">
        <v>34</v>
      </c>
      <c r="D106">
        <v>154</v>
      </c>
    </row>
    <row r="107" spans="1:4" x14ac:dyDescent="0.25">
      <c r="C107" t="s">
        <v>113</v>
      </c>
      <c r="D107">
        <v>160</v>
      </c>
    </row>
    <row r="108" spans="1:4" x14ac:dyDescent="0.25">
      <c r="A108">
        <v>10</v>
      </c>
      <c r="B108" t="s">
        <v>82</v>
      </c>
    </row>
    <row r="109" spans="1:4" x14ac:dyDescent="0.25">
      <c r="A109">
        <v>11</v>
      </c>
      <c r="B109" t="s">
        <v>83</v>
      </c>
    </row>
    <row r="110" spans="1:4" x14ac:dyDescent="0.25">
      <c r="A110">
        <v>12</v>
      </c>
      <c r="B110" t="s">
        <v>84</v>
      </c>
      <c r="C110" t="s">
        <v>111</v>
      </c>
      <c r="D110">
        <v>100</v>
      </c>
    </row>
    <row r="111" spans="1:4" x14ac:dyDescent="0.25">
      <c r="C111" t="s">
        <v>3</v>
      </c>
      <c r="D111">
        <v>104</v>
      </c>
    </row>
    <row r="112" spans="1:4" x14ac:dyDescent="0.25">
      <c r="C112" t="s">
        <v>11</v>
      </c>
      <c r="D112">
        <v>112</v>
      </c>
    </row>
    <row r="113" spans="1:4" x14ac:dyDescent="0.25">
      <c r="C113" t="s">
        <v>44</v>
      </c>
      <c r="D113">
        <v>116</v>
      </c>
    </row>
    <row r="114" spans="1:4" x14ac:dyDescent="0.25">
      <c r="C114" t="s">
        <v>98</v>
      </c>
      <c r="D114">
        <v>118</v>
      </c>
    </row>
    <row r="115" spans="1:4" x14ac:dyDescent="0.25">
      <c r="C115" t="s">
        <v>40</v>
      </c>
      <c r="D115">
        <v>147</v>
      </c>
    </row>
    <row r="116" spans="1:4" x14ac:dyDescent="0.25">
      <c r="A116">
        <v>13</v>
      </c>
      <c r="B116" t="s">
        <v>85</v>
      </c>
    </row>
    <row r="117" spans="1:4" x14ac:dyDescent="0.25">
      <c r="A117">
        <v>14</v>
      </c>
      <c r="B117" t="s">
        <v>86</v>
      </c>
    </row>
    <row r="118" spans="1:4" x14ac:dyDescent="0.25">
      <c r="A118">
        <v>15</v>
      </c>
      <c r="B118" t="s">
        <v>87</v>
      </c>
      <c r="C118" t="s">
        <v>111</v>
      </c>
      <c r="D118">
        <v>100</v>
      </c>
    </row>
    <row r="119" spans="1:4" x14ac:dyDescent="0.25">
      <c r="C119" t="s">
        <v>0</v>
      </c>
      <c r="D119">
        <v>101</v>
      </c>
    </row>
    <row r="120" spans="1:4" x14ac:dyDescent="0.25">
      <c r="C120" t="s">
        <v>2</v>
      </c>
      <c r="D120">
        <v>103</v>
      </c>
    </row>
    <row r="121" spans="1:4" x14ac:dyDescent="0.25">
      <c r="C121" t="s">
        <v>3</v>
      </c>
      <c r="D121">
        <v>104</v>
      </c>
    </row>
    <row r="122" spans="1:4" x14ac:dyDescent="0.25">
      <c r="C122" t="s">
        <v>4</v>
      </c>
      <c r="D122">
        <v>105</v>
      </c>
    </row>
    <row r="123" spans="1:4" x14ac:dyDescent="0.25">
      <c r="C123" t="s">
        <v>9</v>
      </c>
      <c r="D123">
        <v>110</v>
      </c>
    </row>
    <row r="124" spans="1:4" x14ac:dyDescent="0.25">
      <c r="C124" t="s">
        <v>11</v>
      </c>
      <c r="D124">
        <v>112</v>
      </c>
    </row>
    <row r="125" spans="1:4" x14ac:dyDescent="0.25">
      <c r="C125" t="s">
        <v>13</v>
      </c>
      <c r="D125">
        <v>114</v>
      </c>
    </row>
    <row r="126" spans="1:4" x14ac:dyDescent="0.25">
      <c r="C126" t="s">
        <v>14</v>
      </c>
      <c r="D126">
        <v>115</v>
      </c>
    </row>
    <row r="127" spans="1:4" x14ac:dyDescent="0.25">
      <c r="C127" t="s">
        <v>98</v>
      </c>
      <c r="D127">
        <v>118</v>
      </c>
    </row>
    <row r="128" spans="1:4" x14ac:dyDescent="0.25">
      <c r="C128" t="s">
        <v>19</v>
      </c>
      <c r="D128">
        <v>121</v>
      </c>
    </row>
    <row r="129" spans="3:4" x14ac:dyDescent="0.25">
      <c r="C129" t="s">
        <v>20</v>
      </c>
      <c r="D129">
        <v>122</v>
      </c>
    </row>
    <row r="130" spans="3:4" x14ac:dyDescent="0.25">
      <c r="C130" t="s">
        <v>107</v>
      </c>
      <c r="D130">
        <v>123</v>
      </c>
    </row>
    <row r="131" spans="3:4" x14ac:dyDescent="0.25">
      <c r="C131" t="s">
        <v>21</v>
      </c>
      <c r="D131">
        <v>124</v>
      </c>
    </row>
    <row r="132" spans="3:4" x14ac:dyDescent="0.25">
      <c r="C132" t="s">
        <v>23</v>
      </c>
      <c r="D132">
        <v>127</v>
      </c>
    </row>
    <row r="133" spans="3:4" x14ac:dyDescent="0.25">
      <c r="C133" t="s">
        <v>24</v>
      </c>
      <c r="D133">
        <v>128</v>
      </c>
    </row>
    <row r="134" spans="3:4" x14ac:dyDescent="0.25">
      <c r="C134" t="s">
        <v>25</v>
      </c>
      <c r="D134">
        <v>129</v>
      </c>
    </row>
    <row r="135" spans="3:4" x14ac:dyDescent="0.25">
      <c r="C135" t="s">
        <v>26</v>
      </c>
      <c r="D135">
        <v>130</v>
      </c>
    </row>
    <row r="136" spans="3:4" x14ac:dyDescent="0.25">
      <c r="C136" t="s">
        <v>27</v>
      </c>
      <c r="D136">
        <v>131</v>
      </c>
    </row>
    <row r="137" spans="3:4" x14ac:dyDescent="0.25">
      <c r="C137" t="s">
        <v>28</v>
      </c>
      <c r="D137">
        <v>132</v>
      </c>
    </row>
    <row r="138" spans="3:4" x14ac:dyDescent="0.25">
      <c r="C138" t="s">
        <v>33</v>
      </c>
      <c r="D138">
        <v>139</v>
      </c>
    </row>
    <row r="139" spans="3:4" x14ac:dyDescent="0.25">
      <c r="C139" t="s">
        <v>36</v>
      </c>
      <c r="D139">
        <v>142</v>
      </c>
    </row>
    <row r="140" spans="3:4" x14ac:dyDescent="0.25">
      <c r="C140" t="s">
        <v>37</v>
      </c>
      <c r="D140">
        <v>143</v>
      </c>
    </row>
    <row r="141" spans="3:4" x14ac:dyDescent="0.25">
      <c r="C141" t="s">
        <v>38</v>
      </c>
      <c r="D141">
        <v>144</v>
      </c>
    </row>
    <row r="142" spans="3:4" x14ac:dyDescent="0.25">
      <c r="C142" t="s">
        <v>109</v>
      </c>
      <c r="D142">
        <v>146</v>
      </c>
    </row>
    <row r="143" spans="3:4" x14ac:dyDescent="0.25">
      <c r="C143" t="s">
        <v>40</v>
      </c>
      <c r="D143">
        <v>147</v>
      </c>
    </row>
    <row r="144" spans="3:4" x14ac:dyDescent="0.25">
      <c r="C144" t="s">
        <v>34</v>
      </c>
      <c r="D144">
        <v>154</v>
      </c>
    </row>
    <row r="145" spans="1:4" x14ac:dyDescent="0.25">
      <c r="C145" t="s">
        <v>15</v>
      </c>
      <c r="D145">
        <v>156</v>
      </c>
    </row>
    <row r="146" spans="1:4" x14ac:dyDescent="0.25">
      <c r="A146">
        <v>16</v>
      </c>
      <c r="B146" t="s">
        <v>88</v>
      </c>
      <c r="C146" t="s">
        <v>111</v>
      </c>
      <c r="D146">
        <v>100</v>
      </c>
    </row>
    <row r="147" spans="1:4" x14ac:dyDescent="0.25">
      <c r="C147" t="s">
        <v>0</v>
      </c>
      <c r="D147">
        <v>101</v>
      </c>
    </row>
    <row r="148" spans="1:4" x14ac:dyDescent="0.25">
      <c r="C148" t="s">
        <v>2</v>
      </c>
      <c r="D148">
        <v>103</v>
      </c>
    </row>
    <row r="149" spans="1:4" x14ac:dyDescent="0.25">
      <c r="C149" t="s">
        <v>11</v>
      </c>
      <c r="D149">
        <v>112</v>
      </c>
    </row>
    <row r="150" spans="1:4" x14ac:dyDescent="0.25">
      <c r="C150" t="s">
        <v>98</v>
      </c>
      <c r="D150">
        <v>118</v>
      </c>
    </row>
    <row r="151" spans="1:4" x14ac:dyDescent="0.25">
      <c r="C151" t="s">
        <v>19</v>
      </c>
      <c r="D151">
        <v>121</v>
      </c>
    </row>
    <row r="152" spans="1:4" x14ac:dyDescent="0.25">
      <c r="C152" t="s">
        <v>107</v>
      </c>
      <c r="D152">
        <v>123</v>
      </c>
    </row>
    <row r="153" spans="1:4" x14ac:dyDescent="0.25">
      <c r="C153" t="s">
        <v>97</v>
      </c>
      <c r="D153">
        <v>133</v>
      </c>
    </row>
    <row r="154" spans="1:4" x14ac:dyDescent="0.25">
      <c r="C154" t="s">
        <v>42</v>
      </c>
      <c r="D154">
        <v>138</v>
      </c>
    </row>
    <row r="155" spans="1:4" x14ac:dyDescent="0.25">
      <c r="C155" t="s">
        <v>108</v>
      </c>
      <c r="D155">
        <v>140</v>
      </c>
    </row>
    <row r="156" spans="1:4" x14ac:dyDescent="0.25">
      <c r="C156" t="s">
        <v>36</v>
      </c>
      <c r="D156">
        <v>142</v>
      </c>
    </row>
    <row r="157" spans="1:4" x14ac:dyDescent="0.25">
      <c r="C157" t="s">
        <v>38</v>
      </c>
      <c r="D157">
        <v>144</v>
      </c>
    </row>
    <row r="158" spans="1:4" x14ac:dyDescent="0.25">
      <c r="C158" t="s">
        <v>34</v>
      </c>
      <c r="D158">
        <v>154</v>
      </c>
    </row>
    <row r="159" spans="1:4" x14ac:dyDescent="0.25">
      <c r="A159">
        <v>18</v>
      </c>
      <c r="B159" t="s">
        <v>89</v>
      </c>
    </row>
    <row r="160" spans="1:4" x14ac:dyDescent="0.25">
      <c r="A160">
        <v>19</v>
      </c>
      <c r="B160" t="s">
        <v>90</v>
      </c>
    </row>
    <row r="161" spans="1:2" x14ac:dyDescent="0.25">
      <c r="A161">
        <v>21</v>
      </c>
      <c r="B161" t="s">
        <v>93</v>
      </c>
    </row>
    <row r="162" spans="1:2" x14ac:dyDescent="0.25">
      <c r="A162">
        <v>22</v>
      </c>
      <c r="B162" t="s">
        <v>94</v>
      </c>
    </row>
    <row r="163" spans="1:2" x14ac:dyDescent="0.25">
      <c r="A163">
        <v>20</v>
      </c>
      <c r="B163" t="s">
        <v>105</v>
      </c>
    </row>
  </sheetData>
  <sheetProtection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0F35-8200-4868-9870-53B1F510987C}">
  <sheetPr codeName="Sheet3">
    <pageSetUpPr fitToPage="1"/>
  </sheetPr>
  <dimension ref="A1:W62"/>
  <sheetViews>
    <sheetView workbookViewId="0">
      <pane xSplit="1" ySplit="2" topLeftCell="B3" activePane="bottomRight" state="frozen"/>
      <selection pane="topRight" activeCell="B1" sqref="B1"/>
      <selection pane="bottomLeft" activeCell="A3" sqref="A3"/>
      <selection pane="bottomRight" activeCell="M3" sqref="M3"/>
    </sheetView>
  </sheetViews>
  <sheetFormatPr defaultRowHeight="15" x14ac:dyDescent="0.25"/>
  <cols>
    <col min="1" max="1" width="13.140625" style="9" bestFit="1" customWidth="1"/>
    <col min="2" max="2" width="11.85546875" customWidth="1"/>
    <col min="3" max="3" width="9.7109375" customWidth="1"/>
    <col min="4" max="15" width="9.140625" customWidth="1"/>
  </cols>
  <sheetData>
    <row r="1" spans="1:23" x14ac:dyDescent="0.25">
      <c r="A1" s="3"/>
      <c r="B1" s="4" t="s">
        <v>47</v>
      </c>
      <c r="C1" s="5" t="s">
        <v>48</v>
      </c>
      <c r="D1" s="6"/>
      <c r="E1" s="6"/>
      <c r="F1" s="6"/>
      <c r="G1" s="6"/>
      <c r="H1" s="6"/>
      <c r="I1" s="6"/>
      <c r="J1" s="6"/>
      <c r="K1" s="6"/>
      <c r="L1" s="6"/>
      <c r="M1" s="6"/>
      <c r="N1" s="6"/>
      <c r="O1" s="6"/>
      <c r="P1" s="6"/>
      <c r="Q1" s="6"/>
      <c r="R1" s="6"/>
      <c r="S1" s="6"/>
      <c r="T1" s="6"/>
      <c r="U1" s="6"/>
      <c r="V1" s="6"/>
    </row>
    <row r="2" spans="1:23" x14ac:dyDescent="0.25">
      <c r="A2" s="7" t="s">
        <v>49</v>
      </c>
      <c r="B2" s="7" t="s">
        <v>50</v>
      </c>
      <c r="C2" s="8" t="s">
        <v>51</v>
      </c>
      <c r="D2" s="2" t="s">
        <v>52</v>
      </c>
      <c r="E2" s="2" t="s">
        <v>53</v>
      </c>
      <c r="F2" s="2" t="s">
        <v>54</v>
      </c>
      <c r="G2" s="2" t="s">
        <v>55</v>
      </c>
      <c r="H2" s="2" t="s">
        <v>56</v>
      </c>
      <c r="I2" s="2" t="s">
        <v>57</v>
      </c>
      <c r="J2" s="2" t="s">
        <v>58</v>
      </c>
      <c r="K2" s="2" t="s">
        <v>59</v>
      </c>
      <c r="L2" s="2" t="s">
        <v>60</v>
      </c>
      <c r="M2" s="2" t="s">
        <v>61</v>
      </c>
      <c r="N2" s="2" t="s">
        <v>62</v>
      </c>
      <c r="O2" s="2" t="s">
        <v>63</v>
      </c>
      <c r="P2" s="2" t="s">
        <v>64</v>
      </c>
      <c r="Q2" s="2" t="s">
        <v>65</v>
      </c>
      <c r="R2" s="2" t="s">
        <v>66</v>
      </c>
      <c r="S2" s="2" t="s">
        <v>67</v>
      </c>
      <c r="T2" s="2" t="s">
        <v>110</v>
      </c>
      <c r="U2" s="2" t="s">
        <v>68</v>
      </c>
      <c r="V2" s="2" t="s">
        <v>69</v>
      </c>
    </row>
    <row r="3" spans="1:23" x14ac:dyDescent="0.25">
      <c r="A3" s="9">
        <v>100</v>
      </c>
      <c r="B3">
        <f>COUNTA(C3:V3)</f>
        <v>11</v>
      </c>
      <c r="C3" s="10" t="s">
        <v>70</v>
      </c>
      <c r="D3" s="10"/>
      <c r="E3" s="10"/>
      <c r="F3" s="10" t="s">
        <v>70</v>
      </c>
      <c r="G3" s="10" t="s">
        <v>70</v>
      </c>
      <c r="H3" s="10" t="s">
        <v>70</v>
      </c>
      <c r="I3" s="10" t="s">
        <v>70</v>
      </c>
      <c r="J3" s="10" t="s">
        <v>70</v>
      </c>
      <c r="K3" s="10" t="s">
        <v>70</v>
      </c>
      <c r="L3" s="10"/>
      <c r="M3" s="10" t="s">
        <v>70</v>
      </c>
      <c r="N3" s="10"/>
      <c r="O3" s="10" t="s">
        <v>70</v>
      </c>
      <c r="P3" s="10" t="s">
        <v>70</v>
      </c>
      <c r="Q3" s="10" t="s">
        <v>70</v>
      </c>
      <c r="R3" s="10"/>
      <c r="S3" s="10"/>
      <c r="T3" s="10"/>
      <c r="U3" s="10"/>
      <c r="V3" s="10"/>
      <c r="W3" s="9"/>
    </row>
    <row r="4" spans="1:23" x14ac:dyDescent="0.25">
      <c r="A4" s="9">
        <v>101</v>
      </c>
      <c r="B4">
        <f t="shared" ref="B4:B58" si="0">COUNTA(C4:V4)</f>
        <v>10</v>
      </c>
      <c r="C4" s="10" t="s">
        <v>70</v>
      </c>
      <c r="D4" s="10"/>
      <c r="E4" s="10"/>
      <c r="F4" s="10" t="s">
        <v>70</v>
      </c>
      <c r="G4" s="10" t="s">
        <v>70</v>
      </c>
      <c r="H4" s="10" t="s">
        <v>70</v>
      </c>
      <c r="I4" s="10" t="s">
        <v>70</v>
      </c>
      <c r="J4" s="10" t="s">
        <v>70</v>
      </c>
      <c r="K4" s="10" t="s">
        <v>70</v>
      </c>
      <c r="L4" s="10"/>
      <c r="M4" s="10"/>
      <c r="N4" s="10"/>
      <c r="O4" s="10" t="s">
        <v>70</v>
      </c>
      <c r="P4" s="10" t="s">
        <v>70</v>
      </c>
      <c r="Q4" s="10" t="s">
        <v>70</v>
      </c>
      <c r="R4" s="10"/>
      <c r="S4" s="10"/>
      <c r="T4" s="10"/>
      <c r="U4" s="10"/>
      <c r="V4" s="10"/>
      <c r="W4" s="9"/>
    </row>
    <row r="5" spans="1:23" x14ac:dyDescent="0.25">
      <c r="A5" s="9">
        <v>102</v>
      </c>
      <c r="B5">
        <f t="shared" si="0"/>
        <v>2</v>
      </c>
      <c r="C5" s="10"/>
      <c r="D5" s="10"/>
      <c r="E5" s="10"/>
      <c r="F5" s="10"/>
      <c r="G5" s="11"/>
      <c r="H5" s="10" t="s">
        <v>70</v>
      </c>
      <c r="I5" s="10"/>
      <c r="J5" s="10"/>
      <c r="K5" s="10"/>
      <c r="L5" s="10"/>
      <c r="M5" s="10"/>
      <c r="N5" s="10"/>
      <c r="O5" s="10" t="s">
        <v>70</v>
      </c>
      <c r="P5" s="10"/>
      <c r="Q5" s="11"/>
      <c r="R5" s="10"/>
      <c r="S5" s="10"/>
      <c r="T5" s="10"/>
      <c r="U5" s="10"/>
      <c r="V5" s="10"/>
      <c r="W5" s="9"/>
    </row>
    <row r="6" spans="1:23" x14ac:dyDescent="0.25">
      <c r="A6" s="9">
        <v>103</v>
      </c>
      <c r="B6">
        <f t="shared" si="0"/>
        <v>10</v>
      </c>
      <c r="C6" s="10" t="s">
        <v>70</v>
      </c>
      <c r="D6" s="10"/>
      <c r="E6" s="10"/>
      <c r="F6" s="10" t="s">
        <v>70</v>
      </c>
      <c r="G6" s="10" t="s">
        <v>70</v>
      </c>
      <c r="H6" s="10" t="s">
        <v>70</v>
      </c>
      <c r="I6" s="10" t="s">
        <v>70</v>
      </c>
      <c r="J6" s="10" t="s">
        <v>70</v>
      </c>
      <c r="K6" s="10" t="s">
        <v>70</v>
      </c>
      <c r="L6" s="10"/>
      <c r="M6" s="10"/>
      <c r="N6" s="10"/>
      <c r="O6" s="10" t="s">
        <v>70</v>
      </c>
      <c r="P6" s="10" t="s">
        <v>70</v>
      </c>
      <c r="Q6" s="10" t="s">
        <v>70</v>
      </c>
      <c r="R6" s="10"/>
      <c r="S6" s="10"/>
      <c r="T6" s="10"/>
      <c r="U6" s="10"/>
      <c r="V6" s="10"/>
      <c r="W6" s="9"/>
    </row>
    <row r="7" spans="1:23" x14ac:dyDescent="0.25">
      <c r="A7" s="9">
        <v>104</v>
      </c>
      <c r="B7">
        <f t="shared" si="0"/>
        <v>13</v>
      </c>
      <c r="C7" s="10" t="s">
        <v>70</v>
      </c>
      <c r="D7" s="10" t="s">
        <v>70</v>
      </c>
      <c r="E7" s="10" t="s">
        <v>70</v>
      </c>
      <c r="F7" s="10" t="s">
        <v>70</v>
      </c>
      <c r="G7" s="10"/>
      <c r="H7" s="10" t="s">
        <v>70</v>
      </c>
      <c r="I7" s="10" t="s">
        <v>70</v>
      </c>
      <c r="J7" s="10" t="s">
        <v>70</v>
      </c>
      <c r="K7" s="10" t="s">
        <v>70</v>
      </c>
      <c r="L7" s="10" t="s">
        <v>70</v>
      </c>
      <c r="M7" s="10" t="s">
        <v>70</v>
      </c>
      <c r="N7" s="10" t="s">
        <v>70</v>
      </c>
      <c r="O7" s="10" t="s">
        <v>70</v>
      </c>
      <c r="P7" s="10" t="s">
        <v>70</v>
      </c>
      <c r="Q7" s="10"/>
      <c r="R7" s="10"/>
      <c r="S7" s="10"/>
      <c r="T7" s="10"/>
      <c r="U7" s="10"/>
      <c r="V7" s="10"/>
      <c r="W7" s="9"/>
    </row>
    <row r="8" spans="1:23" x14ac:dyDescent="0.25">
      <c r="A8" s="9">
        <v>105</v>
      </c>
      <c r="B8">
        <f t="shared" si="0"/>
        <v>2</v>
      </c>
      <c r="C8" s="10"/>
      <c r="D8" s="10"/>
      <c r="E8" s="10"/>
      <c r="F8" s="10"/>
      <c r="G8" s="10"/>
      <c r="H8" s="11"/>
      <c r="I8" s="10"/>
      <c r="J8" s="10"/>
      <c r="K8" s="10"/>
      <c r="L8" s="10"/>
      <c r="M8" s="10"/>
      <c r="N8" s="10"/>
      <c r="O8" s="10" t="s">
        <v>70</v>
      </c>
      <c r="P8" s="10" t="s">
        <v>70</v>
      </c>
      <c r="Q8" s="10"/>
      <c r="R8" s="10"/>
      <c r="S8" s="10"/>
      <c r="T8" s="10"/>
      <c r="U8" s="10"/>
      <c r="V8" s="10"/>
      <c r="W8" s="9"/>
    </row>
    <row r="9" spans="1:23" x14ac:dyDescent="0.25">
      <c r="A9" s="9">
        <v>106</v>
      </c>
      <c r="B9">
        <f t="shared" si="0"/>
        <v>2</v>
      </c>
      <c r="C9" s="10"/>
      <c r="D9" s="10"/>
      <c r="E9" s="10"/>
      <c r="F9" s="10"/>
      <c r="G9" s="10"/>
      <c r="H9" s="10" t="s">
        <v>70</v>
      </c>
      <c r="I9" s="10"/>
      <c r="J9" s="10" t="s">
        <v>70</v>
      </c>
      <c r="K9" s="10"/>
      <c r="L9" s="10"/>
      <c r="M9" s="10"/>
      <c r="N9" s="10"/>
      <c r="O9" s="10"/>
      <c r="P9" s="10"/>
      <c r="Q9" s="10"/>
      <c r="R9" s="10"/>
      <c r="S9" s="10"/>
      <c r="T9" s="10"/>
      <c r="U9" s="10"/>
      <c r="V9" s="10"/>
      <c r="W9" s="9"/>
    </row>
    <row r="10" spans="1:23" x14ac:dyDescent="0.25">
      <c r="A10" s="9">
        <v>107</v>
      </c>
      <c r="B10">
        <f t="shared" si="0"/>
        <v>2</v>
      </c>
      <c r="C10" s="10"/>
      <c r="D10" s="10"/>
      <c r="E10" s="10"/>
      <c r="F10" s="10"/>
      <c r="G10" s="10"/>
      <c r="H10" s="10" t="s">
        <v>70</v>
      </c>
      <c r="I10" s="10"/>
      <c r="J10" s="10"/>
      <c r="K10" s="10" t="s">
        <v>70</v>
      </c>
      <c r="L10" s="10"/>
      <c r="M10" s="10"/>
      <c r="N10" s="10"/>
      <c r="O10" s="10"/>
      <c r="P10" s="10"/>
      <c r="Q10" s="10"/>
      <c r="R10" s="10"/>
      <c r="S10" s="10"/>
      <c r="T10" s="10"/>
      <c r="U10" s="10"/>
      <c r="V10" s="10"/>
      <c r="W10" s="9"/>
    </row>
    <row r="11" spans="1:23" x14ac:dyDescent="0.25">
      <c r="A11" s="9">
        <v>108</v>
      </c>
      <c r="B11">
        <f t="shared" si="0"/>
        <v>1</v>
      </c>
      <c r="C11" s="10"/>
      <c r="D11" s="10"/>
      <c r="E11" s="10"/>
      <c r="F11" s="10"/>
      <c r="G11" s="10"/>
      <c r="H11" s="10"/>
      <c r="I11" s="10"/>
      <c r="J11" s="10"/>
      <c r="K11" s="10"/>
      <c r="L11" s="10"/>
      <c r="M11" s="10"/>
      <c r="N11" s="10"/>
      <c r="O11" s="10"/>
      <c r="P11" s="10"/>
      <c r="Q11" s="10"/>
      <c r="R11" s="10"/>
      <c r="S11" s="10" t="s">
        <v>71</v>
      </c>
      <c r="T11" s="10"/>
      <c r="U11" s="10"/>
      <c r="V11" s="10"/>
      <c r="W11" s="9"/>
    </row>
    <row r="12" spans="1:23" x14ac:dyDescent="0.25">
      <c r="A12" s="9">
        <v>110</v>
      </c>
      <c r="B12">
        <f t="shared" si="0"/>
        <v>8</v>
      </c>
      <c r="C12" s="10"/>
      <c r="D12" s="10"/>
      <c r="E12" s="10"/>
      <c r="F12" s="10"/>
      <c r="G12" s="10"/>
      <c r="H12" s="10" t="s">
        <v>70</v>
      </c>
      <c r="I12" s="10" t="s">
        <v>70</v>
      </c>
      <c r="J12" s="10" t="s">
        <v>70</v>
      </c>
      <c r="K12" s="10" t="s">
        <v>70</v>
      </c>
      <c r="L12" s="10" t="s">
        <v>70</v>
      </c>
      <c r="M12" s="11"/>
      <c r="N12" s="10" t="s">
        <v>70</v>
      </c>
      <c r="O12" s="10" t="s">
        <v>70</v>
      </c>
      <c r="P12" s="10" t="s">
        <v>70</v>
      </c>
      <c r="Q12" s="11"/>
      <c r="R12" s="10"/>
      <c r="S12" s="10"/>
      <c r="T12" s="10"/>
      <c r="U12" s="10"/>
      <c r="V12" s="10"/>
      <c r="W12" s="9"/>
    </row>
    <row r="13" spans="1:23" x14ac:dyDescent="0.25">
      <c r="A13" s="9">
        <v>111</v>
      </c>
      <c r="B13">
        <f t="shared" si="0"/>
        <v>1</v>
      </c>
      <c r="C13" s="10"/>
      <c r="D13" s="10"/>
      <c r="E13" s="10"/>
      <c r="F13" s="10"/>
      <c r="G13" s="10"/>
      <c r="H13" s="10" t="s">
        <v>71</v>
      </c>
      <c r="I13" s="10"/>
      <c r="J13" s="10"/>
      <c r="K13" s="10"/>
      <c r="L13" s="10"/>
      <c r="M13" s="10"/>
      <c r="N13" s="10"/>
      <c r="O13" s="10"/>
      <c r="P13" s="10"/>
      <c r="Q13" s="10"/>
      <c r="R13" s="10"/>
      <c r="S13" s="10"/>
      <c r="T13" s="10"/>
      <c r="U13" s="10"/>
      <c r="V13" s="10"/>
      <c r="W13" s="9"/>
    </row>
    <row r="14" spans="1:23" x14ac:dyDescent="0.25">
      <c r="A14" s="9">
        <v>112</v>
      </c>
      <c r="B14">
        <f t="shared" si="0"/>
        <v>15</v>
      </c>
      <c r="C14" s="10" t="s">
        <v>70</v>
      </c>
      <c r="D14" s="10" t="s">
        <v>70</v>
      </c>
      <c r="E14" s="10" t="s">
        <v>70</v>
      </c>
      <c r="F14" s="10" t="s">
        <v>70</v>
      </c>
      <c r="G14" s="10" t="s">
        <v>70</v>
      </c>
      <c r="H14" s="10" t="s">
        <v>70</v>
      </c>
      <c r="I14" s="10" t="s">
        <v>70</v>
      </c>
      <c r="J14" s="10" t="s">
        <v>70</v>
      </c>
      <c r="K14" s="10" t="s">
        <v>70</v>
      </c>
      <c r="L14" s="10" t="s">
        <v>70</v>
      </c>
      <c r="M14" s="10" t="s">
        <v>70</v>
      </c>
      <c r="N14" s="10" t="s">
        <v>70</v>
      </c>
      <c r="O14" s="10" t="s">
        <v>70</v>
      </c>
      <c r="P14" s="10" t="s">
        <v>70</v>
      </c>
      <c r="Q14" s="10" t="s">
        <v>70</v>
      </c>
      <c r="R14" s="10"/>
      <c r="S14" s="10"/>
      <c r="T14" s="10"/>
      <c r="U14" s="10"/>
      <c r="V14" s="10"/>
      <c r="W14" s="9"/>
    </row>
    <row r="15" spans="1:23" x14ac:dyDescent="0.25">
      <c r="A15" s="9">
        <v>113</v>
      </c>
      <c r="B15">
        <f t="shared" si="0"/>
        <v>2</v>
      </c>
      <c r="C15" s="10"/>
      <c r="D15" s="10"/>
      <c r="E15" s="10"/>
      <c r="F15" s="10"/>
      <c r="G15" s="10"/>
      <c r="H15" s="10" t="s">
        <v>70</v>
      </c>
      <c r="I15" s="10" t="s">
        <v>70</v>
      </c>
      <c r="J15" s="10"/>
      <c r="K15" s="10"/>
      <c r="L15" s="10"/>
      <c r="M15" s="10"/>
      <c r="N15" s="10"/>
      <c r="O15" s="10"/>
      <c r="P15" s="10"/>
      <c r="Q15" s="10"/>
      <c r="R15" s="10"/>
      <c r="S15" s="10"/>
      <c r="T15" s="10"/>
      <c r="U15" s="10"/>
      <c r="V15" s="10"/>
      <c r="W15" s="9"/>
    </row>
    <row r="16" spans="1:23" x14ac:dyDescent="0.25">
      <c r="A16" s="9">
        <v>114</v>
      </c>
      <c r="B16">
        <f t="shared" si="0"/>
        <v>1</v>
      </c>
      <c r="C16" s="10"/>
      <c r="D16" s="10"/>
      <c r="E16" s="10"/>
      <c r="F16" s="10"/>
      <c r="G16" s="10"/>
      <c r="H16" s="10"/>
      <c r="I16" s="10"/>
      <c r="J16" s="10"/>
      <c r="K16" s="10"/>
      <c r="L16" s="10"/>
      <c r="M16" s="10"/>
      <c r="N16" s="10"/>
      <c r="O16" s="10"/>
      <c r="P16" s="10" t="s">
        <v>70</v>
      </c>
      <c r="Q16" s="10"/>
      <c r="R16" s="10"/>
      <c r="S16" s="10"/>
      <c r="T16" s="10"/>
      <c r="U16" s="10"/>
      <c r="V16" s="10"/>
      <c r="W16" s="9"/>
    </row>
    <row r="17" spans="1:23" x14ac:dyDescent="0.25">
      <c r="A17" s="9">
        <v>115</v>
      </c>
      <c r="B17">
        <f t="shared" si="0"/>
        <v>9</v>
      </c>
      <c r="C17" s="10" t="s">
        <v>70</v>
      </c>
      <c r="D17" s="10" t="s">
        <v>70</v>
      </c>
      <c r="E17" s="10" t="s">
        <v>70</v>
      </c>
      <c r="F17" s="10" t="s">
        <v>70</v>
      </c>
      <c r="G17" s="10"/>
      <c r="H17" s="10" t="s">
        <v>70</v>
      </c>
      <c r="I17" s="10" t="s">
        <v>70</v>
      </c>
      <c r="J17" s="10" t="s">
        <v>70</v>
      </c>
      <c r="K17" s="10" t="s">
        <v>70</v>
      </c>
      <c r="L17" s="10"/>
      <c r="M17" s="10"/>
      <c r="N17" s="10"/>
      <c r="O17" s="10"/>
      <c r="P17" s="10" t="s">
        <v>70</v>
      </c>
      <c r="Q17" s="10"/>
      <c r="R17" s="10"/>
      <c r="S17" s="10"/>
      <c r="T17" s="10"/>
      <c r="U17" s="10"/>
      <c r="V17" s="10"/>
      <c r="W17" s="9"/>
    </row>
    <row r="18" spans="1:23" x14ac:dyDescent="0.25">
      <c r="A18" s="9">
        <v>116</v>
      </c>
      <c r="B18">
        <f t="shared" si="0"/>
        <v>5</v>
      </c>
      <c r="C18" s="10"/>
      <c r="D18" s="10"/>
      <c r="E18" s="10"/>
      <c r="F18" s="10" t="s">
        <v>70</v>
      </c>
      <c r="G18" s="10"/>
      <c r="H18" s="10" t="s">
        <v>70</v>
      </c>
      <c r="I18" s="10"/>
      <c r="J18" s="10" t="s">
        <v>70</v>
      </c>
      <c r="K18" s="10" t="s">
        <v>70</v>
      </c>
      <c r="L18" s="10"/>
      <c r="M18" s="10" t="s">
        <v>70</v>
      </c>
      <c r="N18" s="10"/>
      <c r="O18" s="10"/>
      <c r="P18" s="10"/>
      <c r="Q18" s="10"/>
      <c r="R18" s="10"/>
      <c r="S18" s="10"/>
      <c r="T18" s="10"/>
      <c r="U18" s="10"/>
      <c r="V18" s="10"/>
      <c r="W18" s="9"/>
    </row>
    <row r="19" spans="1:23" x14ac:dyDescent="0.25">
      <c r="A19" s="9">
        <v>117</v>
      </c>
      <c r="B19">
        <f t="shared" si="0"/>
        <v>4</v>
      </c>
      <c r="C19" s="10" t="s">
        <v>70</v>
      </c>
      <c r="D19" s="10"/>
      <c r="E19" s="10"/>
      <c r="F19" s="10"/>
      <c r="G19" s="10"/>
      <c r="H19" s="10" t="s">
        <v>70</v>
      </c>
      <c r="I19" s="10" t="s">
        <v>70</v>
      </c>
      <c r="J19" s="10"/>
      <c r="K19" s="10" t="s">
        <v>70</v>
      </c>
      <c r="L19" s="10"/>
      <c r="M19" s="10"/>
      <c r="N19" s="10"/>
      <c r="O19" s="10"/>
      <c r="P19" s="10"/>
      <c r="Q19" s="10"/>
      <c r="R19" s="10"/>
      <c r="S19" s="10"/>
      <c r="T19" s="10"/>
      <c r="U19" s="10"/>
      <c r="V19" s="10"/>
      <c r="W19" s="9"/>
    </row>
    <row r="20" spans="1:23" x14ac:dyDescent="0.25">
      <c r="A20" s="9">
        <v>118</v>
      </c>
      <c r="B20">
        <f t="shared" si="0"/>
        <v>16</v>
      </c>
      <c r="C20" s="10" t="s">
        <v>70</v>
      </c>
      <c r="D20" s="10" t="s">
        <v>70</v>
      </c>
      <c r="E20" s="10" t="s">
        <v>70</v>
      </c>
      <c r="F20" s="10" t="s">
        <v>70</v>
      </c>
      <c r="G20" s="10" t="s">
        <v>70</v>
      </c>
      <c r="H20" s="10" t="s">
        <v>70</v>
      </c>
      <c r="I20" s="10" t="s">
        <v>70</v>
      </c>
      <c r="J20" s="10" t="s">
        <v>70</v>
      </c>
      <c r="K20" s="10" t="s">
        <v>70</v>
      </c>
      <c r="L20" s="10" t="s">
        <v>70</v>
      </c>
      <c r="M20" s="10" t="s">
        <v>70</v>
      </c>
      <c r="N20" s="10" t="s">
        <v>70</v>
      </c>
      <c r="O20" s="10" t="s">
        <v>70</v>
      </c>
      <c r="P20" s="10" t="s">
        <v>70</v>
      </c>
      <c r="Q20" s="10" t="s">
        <v>70</v>
      </c>
      <c r="R20" s="10" t="s">
        <v>70</v>
      </c>
      <c r="S20" s="10"/>
      <c r="T20" s="10"/>
      <c r="U20" s="10"/>
      <c r="V20" s="10"/>
      <c r="W20" s="9"/>
    </row>
    <row r="21" spans="1:23" x14ac:dyDescent="0.25">
      <c r="A21" s="9">
        <v>119</v>
      </c>
      <c r="B21">
        <f t="shared" si="0"/>
        <v>2</v>
      </c>
      <c r="C21" s="10"/>
      <c r="D21" s="10"/>
      <c r="E21" s="10"/>
      <c r="F21" s="10"/>
      <c r="G21" s="10"/>
      <c r="H21" s="10" t="s">
        <v>70</v>
      </c>
      <c r="I21" s="10" t="s">
        <v>70</v>
      </c>
      <c r="J21" s="10"/>
      <c r="K21" s="10"/>
      <c r="L21" s="10"/>
      <c r="M21" s="10"/>
      <c r="N21" s="10"/>
      <c r="O21" s="10"/>
      <c r="P21" s="10"/>
      <c r="Q21" s="10"/>
      <c r="R21" s="10"/>
      <c r="S21" s="10"/>
      <c r="T21" s="10"/>
      <c r="U21" s="10"/>
      <c r="V21" s="10"/>
      <c r="W21" s="9"/>
    </row>
    <row r="22" spans="1:23" x14ac:dyDescent="0.25">
      <c r="A22" s="9">
        <v>120</v>
      </c>
      <c r="B22">
        <f t="shared" si="0"/>
        <v>3</v>
      </c>
      <c r="C22" s="10"/>
      <c r="D22" s="10"/>
      <c r="E22" s="10"/>
      <c r="F22" s="10"/>
      <c r="G22" s="10" t="s">
        <v>70</v>
      </c>
      <c r="H22" s="10" t="s">
        <v>70</v>
      </c>
      <c r="I22" s="10" t="s">
        <v>70</v>
      </c>
      <c r="J22" s="10"/>
      <c r="K22" s="10"/>
      <c r="L22" s="10"/>
      <c r="M22" s="10"/>
      <c r="N22" s="10"/>
      <c r="O22" s="10"/>
      <c r="P22" s="10"/>
      <c r="Q22" s="10"/>
      <c r="R22" s="10"/>
      <c r="S22" s="10"/>
      <c r="T22" s="10"/>
      <c r="U22" s="10"/>
      <c r="V22" s="10"/>
      <c r="W22" s="9"/>
    </row>
    <row r="23" spans="1:23" x14ac:dyDescent="0.25">
      <c r="A23" s="9">
        <v>121</v>
      </c>
      <c r="B23">
        <f t="shared" si="0"/>
        <v>8</v>
      </c>
      <c r="C23" s="10"/>
      <c r="D23" s="10"/>
      <c r="E23" s="10"/>
      <c r="F23" s="10"/>
      <c r="G23" s="10"/>
      <c r="H23" s="10" t="s">
        <v>70</v>
      </c>
      <c r="I23" s="10" t="s">
        <v>70</v>
      </c>
      <c r="J23" s="10" t="s">
        <v>70</v>
      </c>
      <c r="K23" s="10" t="s">
        <v>70</v>
      </c>
      <c r="L23" s="10" t="s">
        <v>70</v>
      </c>
      <c r="M23" s="10"/>
      <c r="N23" s="10"/>
      <c r="O23" s="10" t="s">
        <v>70</v>
      </c>
      <c r="P23" s="10" t="s">
        <v>70</v>
      </c>
      <c r="Q23" s="10" t="s">
        <v>70</v>
      </c>
      <c r="R23" s="10"/>
      <c r="S23" s="10"/>
      <c r="T23" s="10"/>
      <c r="U23" s="10"/>
      <c r="V23" s="10"/>
      <c r="W23" s="9"/>
    </row>
    <row r="24" spans="1:23" x14ac:dyDescent="0.25">
      <c r="A24" s="9">
        <v>122</v>
      </c>
      <c r="B24">
        <f t="shared" si="0"/>
        <v>3</v>
      </c>
      <c r="C24" s="10"/>
      <c r="D24" s="10"/>
      <c r="E24" s="10"/>
      <c r="F24" s="10"/>
      <c r="G24" s="10"/>
      <c r="H24" s="10" t="s">
        <v>70</v>
      </c>
      <c r="I24" s="10"/>
      <c r="J24" s="10" t="s">
        <v>70</v>
      </c>
      <c r="K24" s="10"/>
      <c r="L24" s="10"/>
      <c r="M24" s="10"/>
      <c r="N24" s="10"/>
      <c r="O24" s="10"/>
      <c r="P24" s="10" t="s">
        <v>70</v>
      </c>
      <c r="Q24" s="10"/>
      <c r="R24" s="10"/>
      <c r="S24" s="10"/>
      <c r="T24" s="10"/>
      <c r="U24" s="10"/>
      <c r="V24" s="10"/>
      <c r="W24" s="9"/>
    </row>
    <row r="25" spans="1:23" x14ac:dyDescent="0.25">
      <c r="A25" s="9">
        <v>123</v>
      </c>
      <c r="B25">
        <f t="shared" si="0"/>
        <v>14</v>
      </c>
      <c r="C25" s="10" t="s">
        <v>70</v>
      </c>
      <c r="D25" s="10" t="s">
        <v>70</v>
      </c>
      <c r="E25" s="10" t="s">
        <v>70</v>
      </c>
      <c r="F25" s="10" t="s">
        <v>70</v>
      </c>
      <c r="G25" s="10" t="s">
        <v>70</v>
      </c>
      <c r="H25" s="10" t="s">
        <v>70</v>
      </c>
      <c r="I25" s="10" t="s">
        <v>70</v>
      </c>
      <c r="J25" s="10" t="s">
        <v>70</v>
      </c>
      <c r="K25" s="10" t="s">
        <v>70</v>
      </c>
      <c r="L25" s="10" t="s">
        <v>70</v>
      </c>
      <c r="M25" s="10"/>
      <c r="N25" s="10" t="s">
        <v>70</v>
      </c>
      <c r="O25" s="10" t="s">
        <v>70</v>
      </c>
      <c r="P25" s="10" t="s">
        <v>70</v>
      </c>
      <c r="Q25" s="10" t="s">
        <v>70</v>
      </c>
      <c r="R25" s="10"/>
      <c r="S25" s="10"/>
      <c r="T25" s="10"/>
      <c r="U25" s="10"/>
      <c r="V25" s="10"/>
      <c r="W25" s="9"/>
    </row>
    <row r="26" spans="1:23" x14ac:dyDescent="0.25">
      <c r="A26" s="9">
        <v>124</v>
      </c>
      <c r="B26">
        <f t="shared" si="0"/>
        <v>3</v>
      </c>
      <c r="C26" s="10"/>
      <c r="D26" s="10"/>
      <c r="E26" s="10"/>
      <c r="F26" s="10"/>
      <c r="G26" s="10"/>
      <c r="H26" s="10" t="s">
        <v>70</v>
      </c>
      <c r="I26" s="10"/>
      <c r="J26" s="10" t="s">
        <v>70</v>
      </c>
      <c r="K26" s="10"/>
      <c r="L26" s="10"/>
      <c r="M26" s="10"/>
      <c r="N26" s="10"/>
      <c r="O26" s="11"/>
      <c r="P26" s="10" t="s">
        <v>70</v>
      </c>
      <c r="Q26" s="11"/>
      <c r="R26" s="10"/>
      <c r="S26" s="10"/>
      <c r="T26" s="10"/>
      <c r="U26" s="10"/>
      <c r="V26" s="10"/>
      <c r="W26" s="9"/>
    </row>
    <row r="27" spans="1:23" x14ac:dyDescent="0.25">
      <c r="A27" s="9">
        <v>125</v>
      </c>
      <c r="B27">
        <f t="shared" si="0"/>
        <v>2</v>
      </c>
      <c r="C27" s="10"/>
      <c r="D27" s="10"/>
      <c r="E27" s="10"/>
      <c r="F27" s="10"/>
      <c r="G27" s="10"/>
      <c r="H27" s="10"/>
      <c r="I27" s="10"/>
      <c r="J27" s="10"/>
      <c r="K27" s="10"/>
      <c r="L27" s="10"/>
      <c r="M27" s="10"/>
      <c r="N27" s="10" t="s">
        <v>70</v>
      </c>
      <c r="O27" s="10" t="s">
        <v>70</v>
      </c>
      <c r="P27" s="11"/>
      <c r="Q27" s="10"/>
      <c r="R27" s="10"/>
      <c r="S27" s="10"/>
      <c r="T27" s="10"/>
      <c r="U27" s="10"/>
      <c r="V27" s="10"/>
      <c r="W27" s="9"/>
    </row>
    <row r="28" spans="1:23" x14ac:dyDescent="0.25">
      <c r="A28" s="9">
        <v>126</v>
      </c>
      <c r="B28">
        <f t="shared" si="0"/>
        <v>5</v>
      </c>
      <c r="C28" s="10"/>
      <c r="D28" s="10"/>
      <c r="E28" s="10"/>
      <c r="F28" s="10"/>
      <c r="G28" s="10"/>
      <c r="H28" s="10"/>
      <c r="I28" s="10"/>
      <c r="J28" s="10"/>
      <c r="K28" s="10"/>
      <c r="L28" s="10"/>
      <c r="M28" s="10"/>
      <c r="N28" s="10" t="s">
        <v>71</v>
      </c>
      <c r="O28" s="10" t="s">
        <v>71</v>
      </c>
      <c r="P28" s="10"/>
      <c r="Q28" s="10"/>
      <c r="R28" s="10"/>
      <c r="S28" s="10" t="s">
        <v>71</v>
      </c>
      <c r="T28" s="10"/>
      <c r="U28" s="10" t="s">
        <v>71</v>
      </c>
      <c r="V28" s="10" t="s">
        <v>71</v>
      </c>
      <c r="W28" s="9"/>
    </row>
    <row r="29" spans="1:23" x14ac:dyDescent="0.25">
      <c r="A29" s="9">
        <v>127</v>
      </c>
      <c r="B29">
        <f t="shared" si="0"/>
        <v>3</v>
      </c>
      <c r="C29" s="10"/>
      <c r="D29" s="10"/>
      <c r="E29" s="10"/>
      <c r="F29" s="10"/>
      <c r="G29" s="10"/>
      <c r="H29" s="10"/>
      <c r="I29" s="10"/>
      <c r="J29" s="10" t="s">
        <v>70</v>
      </c>
      <c r="K29" s="10"/>
      <c r="L29" s="10"/>
      <c r="M29" s="11"/>
      <c r="N29" s="10"/>
      <c r="O29" s="10" t="s">
        <v>70</v>
      </c>
      <c r="P29" s="10" t="s">
        <v>70</v>
      </c>
      <c r="Q29" s="10"/>
      <c r="R29" s="10"/>
      <c r="S29" s="10"/>
      <c r="T29" s="10"/>
      <c r="U29" s="10"/>
      <c r="V29" s="10"/>
      <c r="W29" s="9"/>
    </row>
    <row r="30" spans="1:23" x14ac:dyDescent="0.25">
      <c r="A30" s="9">
        <v>128</v>
      </c>
      <c r="B30">
        <f t="shared" si="0"/>
        <v>2</v>
      </c>
      <c r="C30" s="10"/>
      <c r="D30" s="10"/>
      <c r="E30" s="10"/>
      <c r="F30" s="10"/>
      <c r="G30" s="10"/>
      <c r="H30" s="10"/>
      <c r="I30" s="10"/>
      <c r="J30" s="10" t="s">
        <v>70</v>
      </c>
      <c r="K30" s="10"/>
      <c r="L30" s="10"/>
      <c r="M30" s="10"/>
      <c r="N30" s="10"/>
      <c r="O30" s="10"/>
      <c r="P30" s="10" t="s">
        <v>71</v>
      </c>
      <c r="Q30" s="10"/>
      <c r="R30" s="10"/>
      <c r="S30" s="10"/>
      <c r="T30" s="10"/>
      <c r="U30" s="10"/>
      <c r="V30" s="10"/>
      <c r="W30" s="9"/>
    </row>
    <row r="31" spans="1:23" x14ac:dyDescent="0.25">
      <c r="A31" s="9">
        <v>129</v>
      </c>
      <c r="B31">
        <f t="shared" si="0"/>
        <v>1</v>
      </c>
      <c r="C31" s="10"/>
      <c r="D31" s="10"/>
      <c r="E31" s="10"/>
      <c r="F31" s="10"/>
      <c r="G31" s="10"/>
      <c r="H31" s="10"/>
      <c r="I31" s="10"/>
      <c r="J31" s="10"/>
      <c r="K31" s="10"/>
      <c r="L31" s="10"/>
      <c r="M31" s="10"/>
      <c r="N31" s="10"/>
      <c r="O31" s="10"/>
      <c r="P31" s="10" t="s">
        <v>71</v>
      </c>
      <c r="Q31" s="10"/>
      <c r="R31" s="10"/>
      <c r="S31" s="10"/>
      <c r="T31" s="10"/>
      <c r="U31" s="10"/>
      <c r="V31" s="10"/>
      <c r="W31" s="9"/>
    </row>
    <row r="32" spans="1:23" x14ac:dyDescent="0.25">
      <c r="A32" s="9">
        <v>130</v>
      </c>
      <c r="B32">
        <f t="shared" si="0"/>
        <v>6</v>
      </c>
      <c r="C32" s="10"/>
      <c r="D32" s="10"/>
      <c r="E32" s="10" t="s">
        <v>70</v>
      </c>
      <c r="F32" s="10"/>
      <c r="G32" s="10"/>
      <c r="H32" s="11"/>
      <c r="I32" s="10" t="s">
        <v>70</v>
      </c>
      <c r="J32" s="10" t="s">
        <v>70</v>
      </c>
      <c r="K32" s="10"/>
      <c r="L32" s="10" t="s">
        <v>70</v>
      </c>
      <c r="M32" s="10"/>
      <c r="N32" s="10"/>
      <c r="O32" s="10" t="s">
        <v>70</v>
      </c>
      <c r="P32" s="10" t="s">
        <v>70</v>
      </c>
      <c r="Q32" s="10"/>
      <c r="R32" s="10"/>
      <c r="S32" s="10"/>
      <c r="T32" s="10"/>
      <c r="U32" s="10"/>
      <c r="V32" s="10"/>
      <c r="W32" s="9"/>
    </row>
    <row r="33" spans="1:23" x14ac:dyDescent="0.25">
      <c r="A33" s="9">
        <v>131</v>
      </c>
      <c r="B33">
        <f t="shared" si="0"/>
        <v>3</v>
      </c>
      <c r="C33" s="11"/>
      <c r="D33" s="10"/>
      <c r="E33" s="11"/>
      <c r="F33" s="10"/>
      <c r="G33" s="10"/>
      <c r="H33" s="10" t="s">
        <v>70</v>
      </c>
      <c r="I33" s="10"/>
      <c r="J33" s="10" t="s">
        <v>70</v>
      </c>
      <c r="K33" s="10"/>
      <c r="L33" s="10"/>
      <c r="M33" s="10"/>
      <c r="N33" s="10"/>
      <c r="O33" s="11"/>
      <c r="P33" s="10" t="s">
        <v>70</v>
      </c>
      <c r="Q33" s="10"/>
      <c r="R33" s="10"/>
      <c r="S33" s="10"/>
      <c r="T33" s="10"/>
      <c r="U33" s="10"/>
      <c r="V33" s="10"/>
      <c r="W33" s="9"/>
    </row>
    <row r="34" spans="1:23" x14ac:dyDescent="0.25">
      <c r="A34" s="9">
        <v>132</v>
      </c>
      <c r="B34">
        <f t="shared" si="0"/>
        <v>7</v>
      </c>
      <c r="C34" s="10" t="s">
        <v>70</v>
      </c>
      <c r="D34" s="11"/>
      <c r="E34" s="11"/>
      <c r="F34" s="10"/>
      <c r="G34" s="10"/>
      <c r="H34" s="10" t="s">
        <v>70</v>
      </c>
      <c r="I34" s="10" t="s">
        <v>70</v>
      </c>
      <c r="J34" s="10" t="s">
        <v>70</v>
      </c>
      <c r="K34" s="10" t="s">
        <v>70</v>
      </c>
      <c r="L34" s="10" t="s">
        <v>70</v>
      </c>
      <c r="M34" s="10"/>
      <c r="N34" s="10"/>
      <c r="O34" s="10"/>
      <c r="P34" s="10" t="s">
        <v>70</v>
      </c>
      <c r="Q34" s="10"/>
      <c r="R34" s="10"/>
      <c r="S34" s="10"/>
      <c r="T34" s="10"/>
      <c r="U34" s="10"/>
      <c r="V34" s="10"/>
      <c r="W34" s="9"/>
    </row>
    <row r="35" spans="1:23" x14ac:dyDescent="0.25">
      <c r="A35" s="9">
        <v>133</v>
      </c>
      <c r="B35">
        <f t="shared" si="0"/>
        <v>2</v>
      </c>
      <c r="C35" s="11"/>
      <c r="D35" s="11"/>
      <c r="E35" s="11"/>
      <c r="F35" s="11"/>
      <c r="G35" s="10" t="s">
        <v>70</v>
      </c>
      <c r="H35" s="11"/>
      <c r="I35" s="11"/>
      <c r="J35" s="11"/>
      <c r="K35" s="11"/>
      <c r="L35" s="11"/>
      <c r="M35" s="10"/>
      <c r="N35" s="10"/>
      <c r="O35" s="11"/>
      <c r="P35" s="11"/>
      <c r="Q35" s="10" t="s">
        <v>70</v>
      </c>
      <c r="R35" s="10"/>
      <c r="S35" s="10"/>
      <c r="T35" s="10"/>
      <c r="U35" s="10"/>
      <c r="V35" s="10"/>
      <c r="W35" s="9"/>
    </row>
    <row r="36" spans="1:23" x14ac:dyDescent="0.25">
      <c r="A36" s="9">
        <v>134</v>
      </c>
      <c r="B36">
        <f t="shared" si="0"/>
        <v>2</v>
      </c>
      <c r="C36" s="10"/>
      <c r="D36" s="10"/>
      <c r="E36" s="10"/>
      <c r="F36" s="10"/>
      <c r="G36" s="10"/>
      <c r="H36" s="10" t="s">
        <v>70</v>
      </c>
      <c r="I36" s="10"/>
      <c r="J36" s="10" t="s">
        <v>71</v>
      </c>
      <c r="K36" s="10"/>
      <c r="L36" s="10"/>
      <c r="M36" s="10"/>
      <c r="N36" s="10"/>
      <c r="O36" s="10"/>
      <c r="P36" s="10"/>
      <c r="Q36" s="10"/>
      <c r="R36" s="10"/>
      <c r="S36" s="10"/>
      <c r="T36" s="10"/>
      <c r="U36" s="10"/>
      <c r="V36" s="10"/>
      <c r="W36" s="9"/>
    </row>
    <row r="37" spans="1:23" x14ac:dyDescent="0.25">
      <c r="A37" s="9">
        <v>135</v>
      </c>
      <c r="B37">
        <f t="shared" si="0"/>
        <v>4</v>
      </c>
      <c r="C37" s="10" t="s">
        <v>71</v>
      </c>
      <c r="D37" s="10" t="s">
        <v>71</v>
      </c>
      <c r="E37" s="10"/>
      <c r="F37" s="10"/>
      <c r="G37" s="10" t="s">
        <v>71</v>
      </c>
      <c r="H37" s="10" t="s">
        <v>70</v>
      </c>
      <c r="I37" s="10"/>
      <c r="J37" s="10"/>
      <c r="K37" s="10"/>
      <c r="L37" s="10"/>
      <c r="M37" s="10"/>
      <c r="N37" s="10"/>
      <c r="O37" s="10"/>
      <c r="P37" s="10"/>
      <c r="Q37" s="10"/>
      <c r="R37" s="10"/>
      <c r="S37" s="10"/>
      <c r="T37" s="10"/>
      <c r="U37" s="10"/>
      <c r="V37" s="10"/>
      <c r="W37" s="9"/>
    </row>
    <row r="38" spans="1:23" x14ac:dyDescent="0.25">
      <c r="A38" s="9">
        <v>136</v>
      </c>
      <c r="B38">
        <f t="shared" si="0"/>
        <v>4</v>
      </c>
      <c r="C38" s="10" t="s">
        <v>71</v>
      </c>
      <c r="D38" s="10"/>
      <c r="E38" s="10"/>
      <c r="F38" s="10"/>
      <c r="G38" s="10"/>
      <c r="H38" s="10" t="s">
        <v>71</v>
      </c>
      <c r="I38" s="10" t="s">
        <v>71</v>
      </c>
      <c r="J38" s="10" t="s">
        <v>70</v>
      </c>
      <c r="K38" s="10"/>
      <c r="L38" s="10"/>
      <c r="M38" s="10"/>
      <c r="N38" s="10"/>
      <c r="O38" s="10"/>
      <c r="P38" s="10"/>
      <c r="Q38" s="10"/>
      <c r="R38" s="10"/>
      <c r="S38" s="10"/>
      <c r="T38" s="10"/>
      <c r="U38" s="10"/>
      <c r="V38" s="10"/>
      <c r="W38" s="9"/>
    </row>
    <row r="39" spans="1:23" x14ac:dyDescent="0.25">
      <c r="A39" s="9">
        <v>137</v>
      </c>
      <c r="B39">
        <f t="shared" si="0"/>
        <v>3</v>
      </c>
      <c r="C39" s="10"/>
      <c r="D39" s="10"/>
      <c r="E39" s="10"/>
      <c r="F39" s="10" t="s">
        <v>71</v>
      </c>
      <c r="G39" s="10"/>
      <c r="H39" s="10" t="s">
        <v>71</v>
      </c>
      <c r="I39" s="10"/>
      <c r="J39" s="10" t="s">
        <v>71</v>
      </c>
      <c r="K39" s="10"/>
      <c r="L39" s="10"/>
      <c r="M39" s="10"/>
      <c r="N39" s="10"/>
      <c r="O39" s="10"/>
      <c r="P39" s="10"/>
      <c r="Q39" s="10"/>
      <c r="R39" s="10"/>
      <c r="S39" s="10"/>
      <c r="T39" s="10"/>
      <c r="U39" s="10"/>
      <c r="V39" s="10"/>
      <c r="W39" s="9"/>
    </row>
    <row r="40" spans="1:23" x14ac:dyDescent="0.25">
      <c r="A40" s="9">
        <v>138</v>
      </c>
      <c r="B40">
        <f t="shared" si="0"/>
        <v>2</v>
      </c>
      <c r="C40" s="10"/>
      <c r="D40" s="10"/>
      <c r="E40" s="10"/>
      <c r="F40" s="10"/>
      <c r="G40" s="10" t="s">
        <v>71</v>
      </c>
      <c r="H40" s="11"/>
      <c r="I40" s="10"/>
      <c r="J40" s="10"/>
      <c r="K40" s="10"/>
      <c r="L40" s="10"/>
      <c r="M40" s="10"/>
      <c r="N40" s="10"/>
      <c r="O40" s="10"/>
      <c r="P40" s="10"/>
      <c r="Q40" s="10" t="s">
        <v>71</v>
      </c>
      <c r="R40" s="10"/>
      <c r="S40" s="10"/>
      <c r="T40" s="10"/>
      <c r="U40" s="10"/>
      <c r="V40" s="10"/>
      <c r="W40" s="9"/>
    </row>
    <row r="41" spans="1:23" x14ac:dyDescent="0.25">
      <c r="A41" s="9">
        <v>139</v>
      </c>
      <c r="B41">
        <f t="shared" si="0"/>
        <v>4</v>
      </c>
      <c r="C41" s="10"/>
      <c r="D41" s="10"/>
      <c r="E41" s="10"/>
      <c r="F41" s="10"/>
      <c r="G41" s="10"/>
      <c r="H41" s="10" t="s">
        <v>71</v>
      </c>
      <c r="I41" s="10" t="s">
        <v>70</v>
      </c>
      <c r="J41" s="10"/>
      <c r="K41" s="10" t="s">
        <v>71</v>
      </c>
      <c r="L41" s="10"/>
      <c r="M41" s="10"/>
      <c r="N41" s="10"/>
      <c r="O41" s="10"/>
      <c r="P41" s="10" t="s">
        <v>71</v>
      </c>
      <c r="Q41" s="10"/>
      <c r="R41" s="10"/>
      <c r="S41" s="10"/>
      <c r="T41" s="10"/>
      <c r="U41" s="10"/>
      <c r="V41" s="10"/>
      <c r="W41" s="9"/>
    </row>
    <row r="42" spans="1:23" x14ac:dyDescent="0.25">
      <c r="A42" s="9">
        <v>140</v>
      </c>
      <c r="B42">
        <f t="shared" si="0"/>
        <v>3</v>
      </c>
      <c r="C42" s="10"/>
      <c r="D42" s="10"/>
      <c r="E42" s="10"/>
      <c r="F42" s="11"/>
      <c r="G42" s="11"/>
      <c r="H42" s="10" t="s">
        <v>71</v>
      </c>
      <c r="I42" s="10"/>
      <c r="J42" s="10" t="s">
        <v>71</v>
      </c>
      <c r="K42" s="10"/>
      <c r="L42" s="10"/>
      <c r="M42" s="10"/>
      <c r="N42" s="10"/>
      <c r="O42" s="10"/>
      <c r="P42" s="10"/>
      <c r="Q42" s="10" t="s">
        <v>71</v>
      </c>
      <c r="R42" s="10"/>
      <c r="S42" s="10"/>
      <c r="T42" s="10"/>
      <c r="U42" s="10"/>
      <c r="V42" s="10"/>
      <c r="W42" s="9"/>
    </row>
    <row r="43" spans="1:23" x14ac:dyDescent="0.25">
      <c r="A43" s="9">
        <v>141</v>
      </c>
      <c r="B43">
        <f t="shared" si="0"/>
        <v>2</v>
      </c>
      <c r="C43" s="10"/>
      <c r="D43" s="10"/>
      <c r="E43" s="10"/>
      <c r="F43" s="10"/>
      <c r="G43" s="10"/>
      <c r="H43" s="10" t="s">
        <v>71</v>
      </c>
      <c r="I43" s="10" t="s">
        <v>71</v>
      </c>
      <c r="J43" s="10"/>
      <c r="K43" s="10"/>
      <c r="L43" s="10"/>
      <c r="M43" s="10"/>
      <c r="N43" s="10"/>
      <c r="O43" s="10"/>
      <c r="P43" s="10"/>
      <c r="Q43" s="10"/>
      <c r="R43" s="10"/>
      <c r="S43" s="10"/>
      <c r="T43" s="10"/>
      <c r="U43" s="10"/>
      <c r="V43" s="10"/>
      <c r="W43" s="9"/>
    </row>
    <row r="44" spans="1:23" x14ac:dyDescent="0.25">
      <c r="A44" s="9">
        <v>142</v>
      </c>
      <c r="B44">
        <f t="shared" si="0"/>
        <v>11</v>
      </c>
      <c r="C44" s="10" t="s">
        <v>71</v>
      </c>
      <c r="D44" s="11"/>
      <c r="E44" s="12" t="s">
        <v>71</v>
      </c>
      <c r="F44" s="10" t="s">
        <v>71</v>
      </c>
      <c r="G44" s="10" t="s">
        <v>71</v>
      </c>
      <c r="H44" s="10" t="s">
        <v>71</v>
      </c>
      <c r="I44" s="10" t="s">
        <v>71</v>
      </c>
      <c r="J44" s="10" t="s">
        <v>71</v>
      </c>
      <c r="K44" s="10" t="s">
        <v>71</v>
      </c>
      <c r="L44" s="10"/>
      <c r="M44" s="10"/>
      <c r="N44" s="10"/>
      <c r="O44" s="10" t="s">
        <v>71</v>
      </c>
      <c r="P44" s="10" t="s">
        <v>70</v>
      </c>
      <c r="Q44" s="10" t="s">
        <v>71</v>
      </c>
      <c r="R44" s="10"/>
      <c r="S44" s="10"/>
      <c r="T44" s="10"/>
      <c r="U44" s="10"/>
      <c r="V44" s="10"/>
      <c r="W44" s="9"/>
    </row>
    <row r="45" spans="1:23" x14ac:dyDescent="0.25">
      <c r="A45" s="9">
        <v>143</v>
      </c>
      <c r="B45">
        <f t="shared" si="0"/>
        <v>5</v>
      </c>
      <c r="C45" s="10"/>
      <c r="D45" s="10"/>
      <c r="E45" s="10"/>
      <c r="F45" s="10" t="s">
        <v>71</v>
      </c>
      <c r="G45" s="10"/>
      <c r="H45" s="10" t="s">
        <v>71</v>
      </c>
      <c r="I45" s="10"/>
      <c r="J45" s="10" t="s">
        <v>71</v>
      </c>
      <c r="K45" s="10"/>
      <c r="L45" s="10"/>
      <c r="M45" s="10"/>
      <c r="N45" s="10"/>
      <c r="O45" s="10" t="s">
        <v>70</v>
      </c>
      <c r="P45" s="10" t="s">
        <v>71</v>
      </c>
      <c r="Q45" s="10"/>
      <c r="R45" s="10"/>
      <c r="S45" s="10"/>
      <c r="T45" s="10"/>
      <c r="U45" s="10"/>
      <c r="V45" s="10"/>
      <c r="W45" s="9"/>
    </row>
    <row r="46" spans="1:23" x14ac:dyDescent="0.25">
      <c r="A46" s="9">
        <v>144</v>
      </c>
      <c r="B46">
        <f t="shared" si="0"/>
        <v>9</v>
      </c>
      <c r="C46" s="10" t="s">
        <v>70</v>
      </c>
      <c r="D46" s="10"/>
      <c r="E46" s="10"/>
      <c r="F46" s="10" t="s">
        <v>70</v>
      </c>
      <c r="G46" s="10"/>
      <c r="H46" s="10" t="s">
        <v>71</v>
      </c>
      <c r="I46" s="10" t="s">
        <v>70</v>
      </c>
      <c r="J46" s="10" t="s">
        <v>71</v>
      </c>
      <c r="K46" s="10" t="s">
        <v>71</v>
      </c>
      <c r="L46" s="10"/>
      <c r="M46" s="10"/>
      <c r="N46" s="10"/>
      <c r="O46" s="10" t="s">
        <v>70</v>
      </c>
      <c r="P46" s="10" t="s">
        <v>70</v>
      </c>
      <c r="Q46" s="10" t="s">
        <v>71</v>
      </c>
      <c r="R46" s="10"/>
      <c r="S46" s="10"/>
      <c r="T46" s="10"/>
      <c r="U46" s="10"/>
      <c r="V46" s="10"/>
      <c r="W46" s="9"/>
    </row>
    <row r="47" spans="1:23" x14ac:dyDescent="0.25">
      <c r="A47" s="9">
        <v>145</v>
      </c>
      <c r="B47">
        <f t="shared" si="0"/>
        <v>3</v>
      </c>
      <c r="C47" s="10" t="s">
        <v>70</v>
      </c>
      <c r="D47" s="10"/>
      <c r="E47" s="10"/>
      <c r="F47" s="10"/>
      <c r="G47" s="10"/>
      <c r="H47" s="10" t="s">
        <v>71</v>
      </c>
      <c r="I47" s="10"/>
      <c r="J47" s="10" t="s">
        <v>71</v>
      </c>
      <c r="K47" s="10"/>
      <c r="L47" s="10"/>
      <c r="M47" s="10"/>
      <c r="N47" s="10"/>
      <c r="O47" s="10"/>
      <c r="P47" s="10"/>
      <c r="Q47" s="10"/>
      <c r="R47" s="10"/>
      <c r="S47" s="10"/>
      <c r="T47" s="10"/>
      <c r="U47" s="10"/>
      <c r="V47" s="10"/>
      <c r="W47" s="9"/>
    </row>
    <row r="48" spans="1:23" x14ac:dyDescent="0.25">
      <c r="A48" s="9">
        <v>146</v>
      </c>
      <c r="B48">
        <f t="shared" si="0"/>
        <v>3</v>
      </c>
      <c r="C48" s="10"/>
      <c r="D48" s="10"/>
      <c r="E48" s="10"/>
      <c r="F48" s="10"/>
      <c r="G48" s="10"/>
      <c r="H48" s="10" t="s">
        <v>71</v>
      </c>
      <c r="I48" s="10"/>
      <c r="J48" s="10" t="s">
        <v>71</v>
      </c>
      <c r="K48" s="10"/>
      <c r="L48" s="10"/>
      <c r="M48" s="10"/>
      <c r="N48" s="10"/>
      <c r="O48" s="10"/>
      <c r="P48" s="10" t="s">
        <v>70</v>
      </c>
      <c r="Q48" s="10"/>
      <c r="R48" s="10"/>
      <c r="S48" s="10"/>
      <c r="T48" s="10"/>
      <c r="U48" s="10"/>
      <c r="V48" s="10"/>
      <c r="W48" s="9"/>
    </row>
    <row r="49" spans="1:23" x14ac:dyDescent="0.25">
      <c r="A49" s="9">
        <v>147</v>
      </c>
      <c r="B49">
        <f t="shared" si="0"/>
        <v>5</v>
      </c>
      <c r="C49" s="10"/>
      <c r="D49" s="10"/>
      <c r="E49" s="10"/>
      <c r="F49" s="10" t="s">
        <v>70</v>
      </c>
      <c r="G49" s="10"/>
      <c r="H49" s="10" t="s">
        <v>71</v>
      </c>
      <c r="I49" s="10"/>
      <c r="J49" s="10" t="s">
        <v>70</v>
      </c>
      <c r="K49" s="10"/>
      <c r="L49" s="10"/>
      <c r="M49" s="10" t="s">
        <v>71</v>
      </c>
      <c r="N49" s="10"/>
      <c r="O49" s="10"/>
      <c r="P49" s="10" t="s">
        <v>70</v>
      </c>
      <c r="Q49" s="10"/>
      <c r="R49" s="10"/>
      <c r="S49" s="10"/>
      <c r="T49" s="10"/>
      <c r="U49" s="10"/>
      <c r="V49" s="10"/>
      <c r="W49" s="9"/>
    </row>
    <row r="50" spans="1:23" x14ac:dyDescent="0.25">
      <c r="A50" s="9">
        <v>148</v>
      </c>
      <c r="B50">
        <f t="shared" si="0"/>
        <v>2</v>
      </c>
      <c r="C50" s="10"/>
      <c r="D50" s="10"/>
      <c r="E50" s="10"/>
      <c r="F50" s="10"/>
      <c r="G50" s="10"/>
      <c r="H50" s="10" t="s">
        <v>71</v>
      </c>
      <c r="I50" s="10"/>
      <c r="J50" s="10"/>
      <c r="K50" s="10" t="s">
        <v>71</v>
      </c>
      <c r="L50" s="10"/>
      <c r="M50" s="10"/>
      <c r="N50" s="10"/>
      <c r="O50" s="10"/>
      <c r="P50" s="10"/>
      <c r="Q50" s="10"/>
      <c r="R50" s="10"/>
      <c r="S50" s="10"/>
      <c r="T50" s="10"/>
      <c r="U50" s="10"/>
      <c r="V50" s="10"/>
      <c r="W50" s="9"/>
    </row>
    <row r="51" spans="1:23" x14ac:dyDescent="0.25">
      <c r="A51" s="9">
        <v>149</v>
      </c>
      <c r="B51">
        <f t="shared" si="0"/>
        <v>2</v>
      </c>
      <c r="C51" s="10"/>
      <c r="D51" s="10"/>
      <c r="E51" s="10" t="s">
        <v>71</v>
      </c>
      <c r="F51" s="10"/>
      <c r="G51" s="10"/>
      <c r="H51" s="10" t="s">
        <v>71</v>
      </c>
      <c r="I51" s="10"/>
      <c r="J51" s="10"/>
      <c r="K51" s="10"/>
      <c r="L51" s="10"/>
      <c r="M51" s="10"/>
      <c r="N51" s="10"/>
      <c r="O51" s="10"/>
      <c r="P51" s="10"/>
      <c r="Q51" s="10"/>
      <c r="R51" s="10"/>
      <c r="S51" s="10"/>
      <c r="T51" s="10"/>
      <c r="U51" s="10"/>
      <c r="V51" s="10"/>
      <c r="W51" s="9"/>
    </row>
    <row r="52" spans="1:23" x14ac:dyDescent="0.25">
      <c r="A52" s="9">
        <v>150</v>
      </c>
      <c r="B52">
        <f t="shared" si="0"/>
        <v>6</v>
      </c>
      <c r="C52" s="10" t="s">
        <v>70</v>
      </c>
      <c r="D52" s="10" t="s">
        <v>71</v>
      </c>
      <c r="E52" s="10"/>
      <c r="F52" s="10"/>
      <c r="G52" s="10"/>
      <c r="H52" s="10" t="s">
        <v>71</v>
      </c>
      <c r="I52" s="10" t="s">
        <v>71</v>
      </c>
      <c r="J52" s="10"/>
      <c r="K52" s="10"/>
      <c r="L52" s="10"/>
      <c r="M52" s="10"/>
      <c r="N52" s="10" t="s">
        <v>71</v>
      </c>
      <c r="O52" s="10" t="s">
        <v>71</v>
      </c>
      <c r="P52" s="10"/>
      <c r="Q52" s="10"/>
      <c r="R52" s="10"/>
      <c r="S52" s="10"/>
      <c r="T52" s="10"/>
      <c r="U52" s="10"/>
      <c r="V52" s="10"/>
      <c r="W52" s="9"/>
    </row>
    <row r="53" spans="1:23" x14ac:dyDescent="0.25">
      <c r="A53" s="9">
        <v>152</v>
      </c>
      <c r="B53">
        <f t="shared" si="0"/>
        <v>4</v>
      </c>
      <c r="C53" s="10"/>
      <c r="D53" s="10"/>
      <c r="E53" s="10"/>
      <c r="F53" s="10"/>
      <c r="G53" s="10"/>
      <c r="H53" s="10"/>
      <c r="I53" s="10"/>
      <c r="J53" s="10"/>
      <c r="K53" s="10"/>
      <c r="L53" s="10" t="s">
        <v>71</v>
      </c>
      <c r="M53" s="10"/>
      <c r="N53" s="10"/>
      <c r="O53" s="10"/>
      <c r="P53" s="10"/>
      <c r="Q53" s="10"/>
      <c r="R53" s="10"/>
      <c r="S53" s="10" t="s">
        <v>71</v>
      </c>
      <c r="T53" s="10"/>
      <c r="U53" s="10" t="s">
        <v>71</v>
      </c>
      <c r="V53" s="10" t="s">
        <v>71</v>
      </c>
      <c r="W53" s="9"/>
    </row>
    <row r="54" spans="1:23" x14ac:dyDescent="0.25">
      <c r="A54" s="9">
        <v>153</v>
      </c>
      <c r="B54">
        <f t="shared" si="0"/>
        <v>2</v>
      </c>
      <c r="C54" s="10" t="s">
        <v>71</v>
      </c>
      <c r="D54" s="10"/>
      <c r="E54" s="10"/>
      <c r="F54" s="10"/>
      <c r="G54" s="10"/>
      <c r="H54" s="10" t="s">
        <v>70</v>
      </c>
      <c r="I54" s="10"/>
      <c r="J54" s="10"/>
      <c r="K54" s="10"/>
      <c r="L54" s="10"/>
      <c r="M54" s="10"/>
      <c r="N54" s="10"/>
      <c r="O54" s="10"/>
      <c r="P54" s="10"/>
      <c r="Q54" s="10"/>
      <c r="R54" s="10"/>
      <c r="S54" s="10"/>
      <c r="T54" s="10"/>
      <c r="U54" s="10"/>
      <c r="V54" s="10"/>
      <c r="W54" s="9"/>
    </row>
    <row r="55" spans="1:23" x14ac:dyDescent="0.25">
      <c r="A55" s="9">
        <v>154</v>
      </c>
      <c r="B55">
        <f t="shared" si="0"/>
        <v>9</v>
      </c>
      <c r="C55" s="10" t="s">
        <v>71</v>
      </c>
      <c r="D55" s="11"/>
      <c r="E55" s="11"/>
      <c r="F55" s="10" t="s">
        <v>71</v>
      </c>
      <c r="G55" s="10" t="s">
        <v>71</v>
      </c>
      <c r="H55" s="10" t="s">
        <v>71</v>
      </c>
      <c r="I55" s="10" t="s">
        <v>71</v>
      </c>
      <c r="J55" s="10" t="s">
        <v>71</v>
      </c>
      <c r="K55" s="10" t="s">
        <v>71</v>
      </c>
      <c r="L55" s="10"/>
      <c r="M55" s="10"/>
      <c r="N55" s="10"/>
      <c r="O55" s="10"/>
      <c r="P55" s="10" t="s">
        <v>70</v>
      </c>
      <c r="Q55" s="10" t="s">
        <v>71</v>
      </c>
      <c r="R55" s="10"/>
      <c r="S55" s="10"/>
      <c r="T55" s="10"/>
      <c r="U55" s="10"/>
      <c r="V55" s="10"/>
      <c r="W55" s="9"/>
    </row>
    <row r="56" spans="1:23" x14ac:dyDescent="0.25">
      <c r="A56" s="9">
        <v>155</v>
      </c>
      <c r="B56">
        <f t="shared" si="0"/>
        <v>2</v>
      </c>
      <c r="C56" s="10"/>
      <c r="D56" s="10"/>
      <c r="E56" s="10"/>
      <c r="F56" s="10"/>
      <c r="G56" s="10"/>
      <c r="H56" s="10"/>
      <c r="I56" s="10"/>
      <c r="J56" s="10"/>
      <c r="K56" s="10"/>
      <c r="L56" s="10"/>
      <c r="M56" s="10"/>
      <c r="N56" s="10"/>
      <c r="O56" s="10"/>
      <c r="P56" s="10"/>
      <c r="Q56" s="10"/>
      <c r="R56" s="10"/>
      <c r="S56" s="10"/>
      <c r="T56" s="10"/>
      <c r="U56" s="10" t="s">
        <v>71</v>
      </c>
      <c r="V56" s="10" t="s">
        <v>71</v>
      </c>
      <c r="W56" s="9"/>
    </row>
    <row r="57" spans="1:23" x14ac:dyDescent="0.25">
      <c r="A57" s="9">
        <v>156</v>
      </c>
      <c r="B57">
        <f t="shared" si="0"/>
        <v>2</v>
      </c>
      <c r="C57" s="10"/>
      <c r="D57" s="10"/>
      <c r="E57" s="10"/>
      <c r="F57" s="10"/>
      <c r="G57" s="10"/>
      <c r="H57" s="10" t="s">
        <v>71</v>
      </c>
      <c r="I57" s="10"/>
      <c r="J57" s="11"/>
      <c r="K57" s="10"/>
      <c r="L57" s="10"/>
      <c r="M57" s="10"/>
      <c r="N57" s="10"/>
      <c r="O57" s="10"/>
      <c r="P57" s="10" t="s">
        <v>70</v>
      </c>
      <c r="Q57" s="10"/>
      <c r="R57" s="10"/>
      <c r="S57" s="10"/>
      <c r="T57" s="10"/>
      <c r="U57" s="10"/>
      <c r="V57" s="10"/>
      <c r="W57" s="9"/>
    </row>
    <row r="58" spans="1:23" x14ac:dyDescent="0.25">
      <c r="A58" s="9">
        <v>157</v>
      </c>
      <c r="B58">
        <f t="shared" si="0"/>
        <v>1</v>
      </c>
      <c r="C58" s="10"/>
      <c r="D58" s="10"/>
      <c r="E58" s="10"/>
      <c r="F58" s="10"/>
      <c r="G58" s="10" t="s">
        <v>71</v>
      </c>
      <c r="H58" s="10"/>
      <c r="I58" s="10"/>
      <c r="J58" s="10"/>
      <c r="K58" s="10"/>
      <c r="L58" s="10"/>
      <c r="M58" s="10"/>
      <c r="N58" s="10"/>
      <c r="O58" s="10"/>
      <c r="P58" s="10"/>
      <c r="Q58" s="10"/>
      <c r="R58" s="10"/>
      <c r="S58" s="10"/>
      <c r="T58" s="10"/>
      <c r="U58" s="10"/>
      <c r="V58" s="10"/>
      <c r="W58" s="9"/>
    </row>
    <row r="59" spans="1:23" x14ac:dyDescent="0.25">
      <c r="A59" s="9">
        <v>158</v>
      </c>
      <c r="B59">
        <f>COUNTA(C59:V59)</f>
        <v>1</v>
      </c>
      <c r="C59" s="10"/>
      <c r="D59" s="10"/>
      <c r="E59" s="10"/>
      <c r="F59" s="10"/>
      <c r="G59" s="10"/>
      <c r="H59" s="10"/>
      <c r="I59" s="10"/>
      <c r="J59" s="10"/>
      <c r="K59" s="10"/>
      <c r="L59" s="10"/>
      <c r="M59" s="10"/>
      <c r="N59" s="10"/>
      <c r="O59" s="10"/>
      <c r="P59" s="10"/>
      <c r="Q59" s="10"/>
      <c r="R59" s="10"/>
      <c r="S59" s="10"/>
      <c r="T59" s="10" t="s">
        <v>71</v>
      </c>
      <c r="U59" s="10"/>
      <c r="V59" s="10"/>
      <c r="W59" s="9"/>
    </row>
    <row r="60" spans="1:23" x14ac:dyDescent="0.25">
      <c r="A60" s="9">
        <v>159</v>
      </c>
      <c r="B60">
        <f>COUNTA(C60:V60)</f>
        <v>1</v>
      </c>
      <c r="C60" s="10"/>
      <c r="D60" s="10"/>
      <c r="E60" s="10"/>
      <c r="F60" s="10"/>
      <c r="G60" s="10"/>
      <c r="H60" s="10"/>
      <c r="I60" s="10"/>
      <c r="J60" s="10"/>
      <c r="K60" s="10"/>
      <c r="L60" s="10"/>
      <c r="M60" s="10"/>
      <c r="N60" s="10"/>
      <c r="O60" s="10"/>
      <c r="P60" s="10"/>
      <c r="Q60" s="10"/>
      <c r="R60" s="10"/>
      <c r="S60" s="10"/>
      <c r="T60" s="10" t="s">
        <v>71</v>
      </c>
      <c r="U60" s="10"/>
      <c r="V60" s="10"/>
    </row>
    <row r="61" spans="1:23" x14ac:dyDescent="0.25">
      <c r="A61" s="9">
        <v>160</v>
      </c>
      <c r="B61">
        <f>COUNTA(C61:V61)</f>
        <v>4</v>
      </c>
      <c r="C61" s="10" t="s">
        <v>71</v>
      </c>
      <c r="D61" s="10"/>
      <c r="E61" s="10"/>
      <c r="F61" s="10" t="s">
        <v>71</v>
      </c>
      <c r="G61" s="10"/>
      <c r="H61" s="10"/>
      <c r="I61" s="10" t="s">
        <v>71</v>
      </c>
      <c r="J61" s="10" t="s">
        <v>71</v>
      </c>
      <c r="K61" s="10"/>
      <c r="L61" s="10"/>
      <c r="M61" s="10"/>
      <c r="N61" s="10"/>
      <c r="O61" s="10"/>
      <c r="P61" s="10"/>
      <c r="Q61" s="10"/>
      <c r="R61" s="10"/>
      <c r="S61" s="10"/>
      <c r="T61" s="10"/>
      <c r="U61" s="10"/>
      <c r="V61" s="10"/>
    </row>
    <row r="62" spans="1:23" x14ac:dyDescent="0.25">
      <c r="A62" s="9" t="s">
        <v>72</v>
      </c>
      <c r="B62">
        <f>SUBTOTAL(109,B3:B61)</f>
        <v>274</v>
      </c>
      <c r="C62" s="10">
        <f t="shared" ref="C62:V62" si="1">SUBTOTAL(103,C3:C61)</f>
        <v>19</v>
      </c>
      <c r="D62" s="10">
        <f t="shared" si="1"/>
        <v>7</v>
      </c>
      <c r="E62" s="10">
        <f t="shared" si="1"/>
        <v>8</v>
      </c>
      <c r="F62" s="10">
        <f t="shared" si="1"/>
        <v>16</v>
      </c>
      <c r="G62" s="10">
        <f t="shared" si="1"/>
        <v>13</v>
      </c>
      <c r="H62" s="10">
        <f t="shared" si="1"/>
        <v>42</v>
      </c>
      <c r="I62" s="10">
        <f t="shared" si="1"/>
        <v>24</v>
      </c>
      <c r="J62" s="10">
        <f t="shared" si="1"/>
        <v>31</v>
      </c>
      <c r="K62" s="10">
        <f t="shared" si="1"/>
        <v>19</v>
      </c>
      <c r="L62" s="10">
        <f t="shared" si="1"/>
        <v>9</v>
      </c>
      <c r="M62" s="10">
        <f t="shared" si="1"/>
        <v>6</v>
      </c>
      <c r="N62" s="10">
        <f t="shared" si="1"/>
        <v>8</v>
      </c>
      <c r="O62" s="10">
        <f t="shared" si="1"/>
        <v>19</v>
      </c>
      <c r="P62" s="10">
        <f t="shared" si="1"/>
        <v>28</v>
      </c>
      <c r="Q62" s="10">
        <f t="shared" si="1"/>
        <v>13</v>
      </c>
      <c r="R62" s="10">
        <f t="shared" si="1"/>
        <v>1</v>
      </c>
      <c r="S62" s="10">
        <f t="shared" si="1"/>
        <v>3</v>
      </c>
      <c r="T62" s="10">
        <f t="shared" si="1"/>
        <v>2</v>
      </c>
      <c r="U62" s="10">
        <f t="shared" si="1"/>
        <v>3</v>
      </c>
      <c r="V62" s="10">
        <f t="shared" si="1"/>
        <v>3</v>
      </c>
    </row>
  </sheetData>
  <sheetProtection selectLockedCells="1" sort="0" autoFilter="0" selectUnlockedCells="1"/>
  <phoneticPr fontId="6" type="noConversion"/>
  <pageMargins left="0.25" right="0.25" top="0.25" bottom="0.25" header="0.3" footer="0.3"/>
  <pageSetup scale="64"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03DB-5D0A-4F06-83FF-4F2AF4B9137E}">
  <sheetPr codeName="Sheet4"/>
  <dimension ref="A1:D277"/>
  <sheetViews>
    <sheetView topLeftCell="A169" workbookViewId="0">
      <selection activeCell="D189" sqref="D189"/>
    </sheetView>
  </sheetViews>
  <sheetFormatPr defaultRowHeight="15" x14ac:dyDescent="0.25"/>
  <cols>
    <col min="1" max="1" width="10.28515625" customWidth="1"/>
    <col min="2" max="2" width="38.85546875" bestFit="1" customWidth="1"/>
    <col min="3" max="3" width="8.28515625" bestFit="1" customWidth="1"/>
    <col min="4" max="4" width="129.42578125" bestFit="1" customWidth="1"/>
  </cols>
  <sheetData>
    <row r="1" spans="1:4" ht="45" x14ac:dyDescent="0.25">
      <c r="A1" s="1" t="s">
        <v>45</v>
      </c>
      <c r="B1" s="1" t="s">
        <v>46</v>
      </c>
      <c r="C1" s="1" t="s">
        <v>49</v>
      </c>
      <c r="D1" s="1" t="s">
        <v>74</v>
      </c>
    </row>
    <row r="2" spans="1:4" x14ac:dyDescent="0.25">
      <c r="A2">
        <v>1</v>
      </c>
      <c r="B2" t="s">
        <v>73</v>
      </c>
      <c r="C2">
        <v>100</v>
      </c>
      <c r="D2" t="s">
        <v>111</v>
      </c>
    </row>
    <row r="3" spans="1:4" x14ac:dyDescent="0.25">
      <c r="A3">
        <v>1</v>
      </c>
      <c r="B3" t="s">
        <v>73</v>
      </c>
      <c r="C3">
        <v>101</v>
      </c>
      <c r="D3" t="s">
        <v>0</v>
      </c>
    </row>
    <row r="4" spans="1:4" x14ac:dyDescent="0.25">
      <c r="A4">
        <v>1</v>
      </c>
      <c r="B4" t="s">
        <v>73</v>
      </c>
      <c r="C4">
        <v>103</v>
      </c>
      <c r="D4" t="s">
        <v>2</v>
      </c>
    </row>
    <row r="5" spans="1:4" x14ac:dyDescent="0.25">
      <c r="A5">
        <v>1</v>
      </c>
      <c r="B5" t="s">
        <v>73</v>
      </c>
      <c r="C5">
        <v>104</v>
      </c>
      <c r="D5" t="s">
        <v>3</v>
      </c>
    </row>
    <row r="6" spans="1:4" x14ac:dyDescent="0.25">
      <c r="A6">
        <v>1</v>
      </c>
      <c r="B6" t="s">
        <v>73</v>
      </c>
      <c r="C6">
        <v>112</v>
      </c>
      <c r="D6" t="s">
        <v>11</v>
      </c>
    </row>
    <row r="7" spans="1:4" x14ac:dyDescent="0.25">
      <c r="A7">
        <v>1</v>
      </c>
      <c r="B7" t="s">
        <v>73</v>
      </c>
      <c r="C7">
        <v>115</v>
      </c>
      <c r="D7" t="s">
        <v>14</v>
      </c>
    </row>
    <row r="8" spans="1:4" x14ac:dyDescent="0.25">
      <c r="A8">
        <v>1</v>
      </c>
      <c r="B8" t="s">
        <v>73</v>
      </c>
      <c r="C8">
        <v>117</v>
      </c>
      <c r="D8" t="s">
        <v>16</v>
      </c>
    </row>
    <row r="9" spans="1:4" x14ac:dyDescent="0.25">
      <c r="A9">
        <v>1</v>
      </c>
      <c r="B9" t="s">
        <v>73</v>
      </c>
      <c r="C9">
        <v>118</v>
      </c>
      <c r="D9" t="s">
        <v>98</v>
      </c>
    </row>
    <row r="10" spans="1:4" x14ac:dyDescent="0.25">
      <c r="A10">
        <v>1</v>
      </c>
      <c r="B10" t="s">
        <v>73</v>
      </c>
      <c r="C10">
        <v>123</v>
      </c>
      <c r="D10" t="s">
        <v>107</v>
      </c>
    </row>
    <row r="11" spans="1:4" x14ac:dyDescent="0.25">
      <c r="A11">
        <v>1</v>
      </c>
      <c r="B11" t="s">
        <v>73</v>
      </c>
      <c r="C11">
        <v>132</v>
      </c>
      <c r="D11" t="s">
        <v>28</v>
      </c>
    </row>
    <row r="12" spans="1:4" x14ac:dyDescent="0.25">
      <c r="A12">
        <v>1</v>
      </c>
      <c r="B12" t="s">
        <v>73</v>
      </c>
      <c r="C12">
        <v>135</v>
      </c>
      <c r="D12" t="s">
        <v>30</v>
      </c>
    </row>
    <row r="13" spans="1:4" x14ac:dyDescent="0.25">
      <c r="A13">
        <v>1</v>
      </c>
      <c r="B13" t="s">
        <v>73</v>
      </c>
      <c r="C13">
        <v>136</v>
      </c>
      <c r="D13" t="s">
        <v>31</v>
      </c>
    </row>
    <row r="14" spans="1:4" x14ac:dyDescent="0.25">
      <c r="A14">
        <v>1</v>
      </c>
      <c r="B14" t="s">
        <v>73</v>
      </c>
      <c r="C14">
        <v>142</v>
      </c>
      <c r="D14" t="s">
        <v>36</v>
      </c>
    </row>
    <row r="15" spans="1:4" x14ac:dyDescent="0.25">
      <c r="A15">
        <v>1</v>
      </c>
      <c r="B15" t="s">
        <v>73</v>
      </c>
      <c r="C15">
        <v>144</v>
      </c>
      <c r="D15" t="s">
        <v>38</v>
      </c>
    </row>
    <row r="16" spans="1:4" x14ac:dyDescent="0.25">
      <c r="A16">
        <v>1</v>
      </c>
      <c r="B16" t="s">
        <v>73</v>
      </c>
      <c r="C16">
        <v>145</v>
      </c>
      <c r="D16" t="s">
        <v>39</v>
      </c>
    </row>
    <row r="17" spans="1:4" x14ac:dyDescent="0.25">
      <c r="A17">
        <v>1</v>
      </c>
      <c r="B17" t="s">
        <v>73</v>
      </c>
      <c r="C17">
        <v>150</v>
      </c>
      <c r="D17" t="s">
        <v>101</v>
      </c>
    </row>
    <row r="18" spans="1:4" x14ac:dyDescent="0.25">
      <c r="A18">
        <v>1</v>
      </c>
      <c r="B18" t="s">
        <v>73</v>
      </c>
      <c r="C18">
        <v>153</v>
      </c>
      <c r="D18" t="s">
        <v>102</v>
      </c>
    </row>
    <row r="19" spans="1:4" x14ac:dyDescent="0.25">
      <c r="A19">
        <v>1</v>
      </c>
      <c r="B19" t="s">
        <v>73</v>
      </c>
      <c r="C19">
        <v>154</v>
      </c>
      <c r="D19" t="s">
        <v>34</v>
      </c>
    </row>
    <row r="20" spans="1:4" x14ac:dyDescent="0.25">
      <c r="A20">
        <v>1</v>
      </c>
      <c r="B20" t="s">
        <v>73</v>
      </c>
      <c r="C20">
        <v>160</v>
      </c>
      <c r="D20" t="s">
        <v>113</v>
      </c>
    </row>
    <row r="21" spans="1:4" x14ac:dyDescent="0.25">
      <c r="A21">
        <v>2</v>
      </c>
      <c r="B21" t="s">
        <v>75</v>
      </c>
      <c r="C21">
        <v>104</v>
      </c>
      <c r="D21" t="s">
        <v>3</v>
      </c>
    </row>
    <row r="22" spans="1:4" x14ac:dyDescent="0.25">
      <c r="A22">
        <v>2</v>
      </c>
      <c r="B22" t="s">
        <v>75</v>
      </c>
      <c r="C22">
        <v>112</v>
      </c>
      <c r="D22" t="s">
        <v>11</v>
      </c>
    </row>
    <row r="23" spans="1:4" x14ac:dyDescent="0.25">
      <c r="A23">
        <v>2</v>
      </c>
      <c r="B23" t="s">
        <v>75</v>
      </c>
      <c r="C23">
        <v>115</v>
      </c>
      <c r="D23" t="s">
        <v>14</v>
      </c>
    </row>
    <row r="24" spans="1:4" x14ac:dyDescent="0.25">
      <c r="A24">
        <v>2</v>
      </c>
      <c r="B24" t="s">
        <v>75</v>
      </c>
      <c r="C24">
        <v>118</v>
      </c>
      <c r="D24" t="s">
        <v>98</v>
      </c>
    </row>
    <row r="25" spans="1:4" x14ac:dyDescent="0.25">
      <c r="A25">
        <v>2</v>
      </c>
      <c r="B25" t="s">
        <v>75</v>
      </c>
      <c r="C25">
        <v>123</v>
      </c>
      <c r="D25" t="s">
        <v>107</v>
      </c>
    </row>
    <row r="26" spans="1:4" x14ac:dyDescent="0.25">
      <c r="A26">
        <v>2</v>
      </c>
      <c r="B26" t="s">
        <v>75</v>
      </c>
      <c r="C26">
        <v>135</v>
      </c>
      <c r="D26" t="s">
        <v>30</v>
      </c>
    </row>
    <row r="27" spans="1:4" x14ac:dyDescent="0.25">
      <c r="A27">
        <v>2</v>
      </c>
      <c r="B27" t="s">
        <v>75</v>
      </c>
      <c r="C27">
        <v>150</v>
      </c>
      <c r="D27" t="s">
        <v>101</v>
      </c>
    </row>
    <row r="28" spans="1:4" x14ac:dyDescent="0.25">
      <c r="A28">
        <v>3</v>
      </c>
      <c r="B28" t="s">
        <v>76</v>
      </c>
      <c r="C28">
        <v>104</v>
      </c>
      <c r="D28" t="s">
        <v>3</v>
      </c>
    </row>
    <row r="29" spans="1:4" x14ac:dyDescent="0.25">
      <c r="A29">
        <v>3</v>
      </c>
      <c r="B29" t="s">
        <v>76</v>
      </c>
      <c r="C29">
        <v>112</v>
      </c>
      <c r="D29" t="s">
        <v>11</v>
      </c>
    </row>
    <row r="30" spans="1:4" x14ac:dyDescent="0.25">
      <c r="A30">
        <v>3</v>
      </c>
      <c r="B30" t="s">
        <v>76</v>
      </c>
      <c r="C30">
        <v>115</v>
      </c>
      <c r="D30" t="s">
        <v>14</v>
      </c>
    </row>
    <row r="31" spans="1:4" x14ac:dyDescent="0.25">
      <c r="A31">
        <v>3</v>
      </c>
      <c r="B31" t="s">
        <v>76</v>
      </c>
      <c r="C31">
        <v>118</v>
      </c>
      <c r="D31" t="s">
        <v>98</v>
      </c>
    </row>
    <row r="32" spans="1:4" x14ac:dyDescent="0.25">
      <c r="A32">
        <v>3</v>
      </c>
      <c r="B32" t="s">
        <v>76</v>
      </c>
      <c r="C32">
        <v>123</v>
      </c>
      <c r="D32" t="s">
        <v>107</v>
      </c>
    </row>
    <row r="33" spans="1:4" x14ac:dyDescent="0.25">
      <c r="A33">
        <v>3</v>
      </c>
      <c r="B33" t="s">
        <v>76</v>
      </c>
      <c r="C33">
        <v>130</v>
      </c>
      <c r="D33" t="s">
        <v>26</v>
      </c>
    </row>
    <row r="34" spans="1:4" x14ac:dyDescent="0.25">
      <c r="A34">
        <v>3</v>
      </c>
      <c r="B34" t="s">
        <v>76</v>
      </c>
      <c r="C34">
        <v>142</v>
      </c>
      <c r="D34" t="s">
        <v>36</v>
      </c>
    </row>
    <row r="35" spans="1:4" x14ac:dyDescent="0.25">
      <c r="A35">
        <v>3</v>
      </c>
      <c r="B35" t="s">
        <v>76</v>
      </c>
      <c r="C35">
        <v>149</v>
      </c>
      <c r="D35" t="s">
        <v>41</v>
      </c>
    </row>
    <row r="36" spans="1:4" x14ac:dyDescent="0.25">
      <c r="A36">
        <v>4</v>
      </c>
      <c r="B36" t="s">
        <v>77</v>
      </c>
      <c r="C36">
        <v>100</v>
      </c>
      <c r="D36" t="s">
        <v>111</v>
      </c>
    </row>
    <row r="37" spans="1:4" x14ac:dyDescent="0.25">
      <c r="A37">
        <v>4</v>
      </c>
      <c r="B37" t="s">
        <v>77</v>
      </c>
      <c r="C37">
        <v>101</v>
      </c>
      <c r="D37" t="s">
        <v>0</v>
      </c>
    </row>
    <row r="38" spans="1:4" x14ac:dyDescent="0.25">
      <c r="A38">
        <v>4</v>
      </c>
      <c r="B38" t="s">
        <v>77</v>
      </c>
      <c r="C38">
        <v>103</v>
      </c>
      <c r="D38" t="s">
        <v>2</v>
      </c>
    </row>
    <row r="39" spans="1:4" x14ac:dyDescent="0.25">
      <c r="A39">
        <v>4</v>
      </c>
      <c r="B39" t="s">
        <v>77</v>
      </c>
      <c r="C39">
        <v>104</v>
      </c>
      <c r="D39" t="s">
        <v>3</v>
      </c>
    </row>
    <row r="40" spans="1:4" x14ac:dyDescent="0.25">
      <c r="A40">
        <v>4</v>
      </c>
      <c r="B40" t="s">
        <v>77</v>
      </c>
      <c r="C40">
        <v>112</v>
      </c>
      <c r="D40" t="s">
        <v>11</v>
      </c>
    </row>
    <row r="41" spans="1:4" x14ac:dyDescent="0.25">
      <c r="A41">
        <v>4</v>
      </c>
      <c r="B41" t="s">
        <v>77</v>
      </c>
      <c r="C41">
        <v>115</v>
      </c>
      <c r="D41" t="s">
        <v>14</v>
      </c>
    </row>
    <row r="42" spans="1:4" x14ac:dyDescent="0.25">
      <c r="A42">
        <v>4</v>
      </c>
      <c r="B42" t="s">
        <v>77</v>
      </c>
      <c r="C42">
        <v>116</v>
      </c>
      <c r="D42" t="s">
        <v>44</v>
      </c>
    </row>
    <row r="43" spans="1:4" x14ac:dyDescent="0.25">
      <c r="A43">
        <v>4</v>
      </c>
      <c r="B43" t="s">
        <v>77</v>
      </c>
      <c r="C43">
        <v>118</v>
      </c>
      <c r="D43" t="s">
        <v>98</v>
      </c>
    </row>
    <row r="44" spans="1:4" x14ac:dyDescent="0.25">
      <c r="A44">
        <v>4</v>
      </c>
      <c r="B44" t="s">
        <v>77</v>
      </c>
      <c r="C44">
        <v>123</v>
      </c>
      <c r="D44" t="s">
        <v>107</v>
      </c>
    </row>
    <row r="45" spans="1:4" x14ac:dyDescent="0.25">
      <c r="A45">
        <v>4</v>
      </c>
      <c r="B45" t="s">
        <v>77</v>
      </c>
      <c r="C45">
        <v>137</v>
      </c>
      <c r="D45" t="s">
        <v>32</v>
      </c>
    </row>
    <row r="46" spans="1:4" x14ac:dyDescent="0.25">
      <c r="A46">
        <v>4</v>
      </c>
      <c r="B46" t="s">
        <v>77</v>
      </c>
      <c r="C46">
        <v>142</v>
      </c>
      <c r="D46" t="s">
        <v>36</v>
      </c>
    </row>
    <row r="47" spans="1:4" x14ac:dyDescent="0.25">
      <c r="A47">
        <v>4</v>
      </c>
      <c r="B47" t="s">
        <v>77</v>
      </c>
      <c r="C47">
        <v>143</v>
      </c>
      <c r="D47" t="s">
        <v>37</v>
      </c>
    </row>
    <row r="48" spans="1:4" x14ac:dyDescent="0.25">
      <c r="A48">
        <v>4</v>
      </c>
      <c r="B48" t="s">
        <v>77</v>
      </c>
      <c r="C48">
        <v>144</v>
      </c>
      <c r="D48" t="s">
        <v>38</v>
      </c>
    </row>
    <row r="49" spans="1:4" x14ac:dyDescent="0.25">
      <c r="A49">
        <v>4</v>
      </c>
      <c r="B49" t="s">
        <v>77</v>
      </c>
      <c r="C49">
        <v>147</v>
      </c>
      <c r="D49" t="s">
        <v>40</v>
      </c>
    </row>
    <row r="50" spans="1:4" x14ac:dyDescent="0.25">
      <c r="A50">
        <v>4</v>
      </c>
      <c r="B50" t="s">
        <v>77</v>
      </c>
      <c r="C50">
        <v>154</v>
      </c>
      <c r="D50" t="s">
        <v>34</v>
      </c>
    </row>
    <row r="51" spans="1:4" x14ac:dyDescent="0.25">
      <c r="A51">
        <v>4</v>
      </c>
      <c r="B51" t="s">
        <v>77</v>
      </c>
      <c r="C51">
        <v>160</v>
      </c>
      <c r="D51" t="s">
        <v>113</v>
      </c>
    </row>
    <row r="52" spans="1:4" x14ac:dyDescent="0.25">
      <c r="A52">
        <v>5</v>
      </c>
      <c r="B52" t="s">
        <v>78</v>
      </c>
      <c r="C52">
        <v>100</v>
      </c>
      <c r="D52" t="s">
        <v>111</v>
      </c>
    </row>
    <row r="53" spans="1:4" x14ac:dyDescent="0.25">
      <c r="A53">
        <v>5</v>
      </c>
      <c r="B53" t="s">
        <v>78</v>
      </c>
      <c r="C53">
        <v>101</v>
      </c>
      <c r="D53" t="s">
        <v>0</v>
      </c>
    </row>
    <row r="54" spans="1:4" x14ac:dyDescent="0.25">
      <c r="A54">
        <v>5</v>
      </c>
      <c r="B54" t="s">
        <v>78</v>
      </c>
      <c r="C54">
        <v>103</v>
      </c>
      <c r="D54" t="s">
        <v>2</v>
      </c>
    </row>
    <row r="55" spans="1:4" x14ac:dyDescent="0.25">
      <c r="A55">
        <v>5</v>
      </c>
      <c r="B55" t="s">
        <v>78</v>
      </c>
      <c r="C55">
        <v>112</v>
      </c>
      <c r="D55" t="s">
        <v>11</v>
      </c>
    </row>
    <row r="56" spans="1:4" x14ac:dyDescent="0.25">
      <c r="A56">
        <v>5</v>
      </c>
      <c r="B56" t="s">
        <v>78</v>
      </c>
      <c r="C56">
        <v>118</v>
      </c>
      <c r="D56" t="s">
        <v>98</v>
      </c>
    </row>
    <row r="57" spans="1:4" x14ac:dyDescent="0.25">
      <c r="A57">
        <v>5</v>
      </c>
      <c r="B57" t="s">
        <v>78</v>
      </c>
      <c r="C57">
        <v>120</v>
      </c>
      <c r="D57" t="s">
        <v>18</v>
      </c>
    </row>
    <row r="58" spans="1:4" x14ac:dyDescent="0.25">
      <c r="A58">
        <v>5</v>
      </c>
      <c r="B58" t="s">
        <v>78</v>
      </c>
      <c r="C58">
        <v>123</v>
      </c>
      <c r="D58" t="s">
        <v>107</v>
      </c>
    </row>
    <row r="59" spans="1:4" x14ac:dyDescent="0.25">
      <c r="A59">
        <v>5</v>
      </c>
      <c r="B59" t="s">
        <v>78</v>
      </c>
      <c r="C59">
        <v>133</v>
      </c>
      <c r="D59" t="s">
        <v>97</v>
      </c>
    </row>
    <row r="60" spans="1:4" x14ac:dyDescent="0.25">
      <c r="A60">
        <v>5</v>
      </c>
      <c r="B60" t="s">
        <v>78</v>
      </c>
      <c r="C60">
        <v>135</v>
      </c>
      <c r="D60" t="s">
        <v>30</v>
      </c>
    </row>
    <row r="61" spans="1:4" x14ac:dyDescent="0.25">
      <c r="A61">
        <v>5</v>
      </c>
      <c r="B61" t="s">
        <v>78</v>
      </c>
      <c r="C61">
        <v>138</v>
      </c>
      <c r="D61" t="s">
        <v>42</v>
      </c>
    </row>
    <row r="62" spans="1:4" x14ac:dyDescent="0.25">
      <c r="A62">
        <v>5</v>
      </c>
      <c r="B62" t="s">
        <v>78</v>
      </c>
      <c r="C62">
        <v>142</v>
      </c>
      <c r="D62" t="s">
        <v>36</v>
      </c>
    </row>
    <row r="63" spans="1:4" x14ac:dyDescent="0.25">
      <c r="A63">
        <v>5</v>
      </c>
      <c r="B63" t="s">
        <v>78</v>
      </c>
      <c r="C63">
        <v>154</v>
      </c>
      <c r="D63" t="s">
        <v>34</v>
      </c>
    </row>
    <row r="64" spans="1:4" x14ac:dyDescent="0.25">
      <c r="A64">
        <v>5</v>
      </c>
      <c r="B64" t="s">
        <v>78</v>
      </c>
      <c r="C64">
        <v>157</v>
      </c>
      <c r="D64" t="s">
        <v>96</v>
      </c>
    </row>
    <row r="65" spans="1:4" x14ac:dyDescent="0.25">
      <c r="A65">
        <v>6</v>
      </c>
      <c r="B65" t="s">
        <v>79</v>
      </c>
      <c r="C65">
        <v>100</v>
      </c>
      <c r="D65" t="s">
        <v>111</v>
      </c>
    </row>
    <row r="66" spans="1:4" x14ac:dyDescent="0.25">
      <c r="A66">
        <v>6</v>
      </c>
      <c r="B66" t="s">
        <v>79</v>
      </c>
      <c r="C66">
        <v>101</v>
      </c>
      <c r="D66" t="s">
        <v>0</v>
      </c>
    </row>
    <row r="67" spans="1:4" x14ac:dyDescent="0.25">
      <c r="A67">
        <v>6</v>
      </c>
      <c r="B67" t="s">
        <v>79</v>
      </c>
      <c r="C67">
        <v>102</v>
      </c>
      <c r="D67" t="s">
        <v>1</v>
      </c>
    </row>
    <row r="68" spans="1:4" x14ac:dyDescent="0.25">
      <c r="A68">
        <v>6</v>
      </c>
      <c r="B68" t="s">
        <v>79</v>
      </c>
      <c r="C68">
        <v>103</v>
      </c>
      <c r="D68" t="s">
        <v>2</v>
      </c>
    </row>
    <row r="69" spans="1:4" x14ac:dyDescent="0.25">
      <c r="A69">
        <v>6</v>
      </c>
      <c r="B69" t="s">
        <v>79</v>
      </c>
      <c r="C69">
        <v>104</v>
      </c>
      <c r="D69" t="s">
        <v>3</v>
      </c>
    </row>
    <row r="70" spans="1:4" x14ac:dyDescent="0.25">
      <c r="A70">
        <v>6</v>
      </c>
      <c r="B70" t="s">
        <v>79</v>
      </c>
      <c r="C70">
        <v>106</v>
      </c>
      <c r="D70" t="s">
        <v>5</v>
      </c>
    </row>
    <row r="71" spans="1:4" x14ac:dyDescent="0.25">
      <c r="A71">
        <v>6</v>
      </c>
      <c r="B71" t="s">
        <v>79</v>
      </c>
      <c r="C71">
        <v>107</v>
      </c>
      <c r="D71" t="s">
        <v>6</v>
      </c>
    </row>
    <row r="72" spans="1:4" x14ac:dyDescent="0.25">
      <c r="A72">
        <v>6</v>
      </c>
      <c r="B72" t="s">
        <v>79</v>
      </c>
      <c r="C72">
        <v>110</v>
      </c>
      <c r="D72" t="s">
        <v>9</v>
      </c>
    </row>
    <row r="73" spans="1:4" x14ac:dyDescent="0.25">
      <c r="A73">
        <v>6</v>
      </c>
      <c r="B73" t="s">
        <v>79</v>
      </c>
      <c r="C73">
        <v>111</v>
      </c>
      <c r="D73" t="s">
        <v>10</v>
      </c>
    </row>
    <row r="74" spans="1:4" x14ac:dyDescent="0.25">
      <c r="A74">
        <v>6</v>
      </c>
      <c r="B74" t="s">
        <v>79</v>
      </c>
      <c r="C74">
        <v>112</v>
      </c>
      <c r="D74" t="s">
        <v>11</v>
      </c>
    </row>
    <row r="75" spans="1:4" x14ac:dyDescent="0.25">
      <c r="A75">
        <v>6</v>
      </c>
      <c r="B75" t="s">
        <v>79</v>
      </c>
      <c r="C75">
        <v>113</v>
      </c>
      <c r="D75" t="s">
        <v>12</v>
      </c>
    </row>
    <row r="76" spans="1:4" x14ac:dyDescent="0.25">
      <c r="A76">
        <v>6</v>
      </c>
      <c r="B76" t="s">
        <v>79</v>
      </c>
      <c r="C76">
        <v>115</v>
      </c>
      <c r="D76" t="s">
        <v>14</v>
      </c>
    </row>
    <row r="77" spans="1:4" x14ac:dyDescent="0.25">
      <c r="A77">
        <v>6</v>
      </c>
      <c r="B77" t="s">
        <v>79</v>
      </c>
      <c r="C77">
        <v>116</v>
      </c>
      <c r="D77" t="s">
        <v>44</v>
      </c>
    </row>
    <row r="78" spans="1:4" x14ac:dyDescent="0.25">
      <c r="A78">
        <v>6</v>
      </c>
      <c r="B78" t="s">
        <v>79</v>
      </c>
      <c r="C78">
        <v>117</v>
      </c>
      <c r="D78" t="s">
        <v>16</v>
      </c>
    </row>
    <row r="79" spans="1:4" x14ac:dyDescent="0.25">
      <c r="A79">
        <v>6</v>
      </c>
      <c r="B79" t="s">
        <v>79</v>
      </c>
      <c r="C79">
        <v>118</v>
      </c>
      <c r="D79" t="s">
        <v>98</v>
      </c>
    </row>
    <row r="80" spans="1:4" x14ac:dyDescent="0.25">
      <c r="A80">
        <v>6</v>
      </c>
      <c r="B80" t="s">
        <v>79</v>
      </c>
      <c r="C80">
        <v>119</v>
      </c>
      <c r="D80" t="s">
        <v>17</v>
      </c>
    </row>
    <row r="81" spans="1:4" x14ac:dyDescent="0.25">
      <c r="A81">
        <v>6</v>
      </c>
      <c r="B81" t="s">
        <v>79</v>
      </c>
      <c r="C81">
        <v>120</v>
      </c>
      <c r="D81" t="s">
        <v>18</v>
      </c>
    </row>
    <row r="82" spans="1:4" x14ac:dyDescent="0.25">
      <c r="A82">
        <v>6</v>
      </c>
      <c r="B82" t="s">
        <v>79</v>
      </c>
      <c r="C82">
        <v>121</v>
      </c>
      <c r="D82" t="s">
        <v>19</v>
      </c>
    </row>
    <row r="83" spans="1:4" x14ac:dyDescent="0.25">
      <c r="A83">
        <v>6</v>
      </c>
      <c r="B83" t="s">
        <v>79</v>
      </c>
      <c r="C83">
        <v>122</v>
      </c>
      <c r="D83" t="s">
        <v>20</v>
      </c>
    </row>
    <row r="84" spans="1:4" x14ac:dyDescent="0.25">
      <c r="A84">
        <v>6</v>
      </c>
      <c r="B84" t="s">
        <v>79</v>
      </c>
      <c r="C84">
        <v>123</v>
      </c>
      <c r="D84" t="s">
        <v>107</v>
      </c>
    </row>
    <row r="85" spans="1:4" x14ac:dyDescent="0.25">
      <c r="A85">
        <v>6</v>
      </c>
      <c r="B85" t="s">
        <v>79</v>
      </c>
      <c r="C85">
        <v>124</v>
      </c>
      <c r="D85" t="s">
        <v>21</v>
      </c>
    </row>
    <row r="86" spans="1:4" x14ac:dyDescent="0.25">
      <c r="A86">
        <v>6</v>
      </c>
      <c r="B86" t="s">
        <v>79</v>
      </c>
      <c r="C86">
        <v>131</v>
      </c>
      <c r="D86" t="s">
        <v>27</v>
      </c>
    </row>
    <row r="87" spans="1:4" x14ac:dyDescent="0.25">
      <c r="A87">
        <v>6</v>
      </c>
      <c r="B87" t="s">
        <v>79</v>
      </c>
      <c r="C87">
        <v>132</v>
      </c>
      <c r="D87" t="s">
        <v>28</v>
      </c>
    </row>
    <row r="88" spans="1:4" x14ac:dyDescent="0.25">
      <c r="A88">
        <v>6</v>
      </c>
      <c r="B88" t="s">
        <v>79</v>
      </c>
      <c r="C88">
        <v>134</v>
      </c>
      <c r="D88" t="s">
        <v>29</v>
      </c>
    </row>
    <row r="89" spans="1:4" x14ac:dyDescent="0.25">
      <c r="A89">
        <v>6</v>
      </c>
      <c r="B89" t="s">
        <v>79</v>
      </c>
      <c r="C89">
        <v>135</v>
      </c>
      <c r="D89" t="s">
        <v>30</v>
      </c>
    </row>
    <row r="90" spans="1:4" x14ac:dyDescent="0.25">
      <c r="A90">
        <v>6</v>
      </c>
      <c r="B90" t="s">
        <v>79</v>
      </c>
      <c r="C90">
        <v>136</v>
      </c>
      <c r="D90" t="s">
        <v>31</v>
      </c>
    </row>
    <row r="91" spans="1:4" x14ac:dyDescent="0.25">
      <c r="A91">
        <v>6</v>
      </c>
      <c r="B91" t="s">
        <v>79</v>
      </c>
      <c r="C91">
        <v>137</v>
      </c>
      <c r="D91" t="s">
        <v>32</v>
      </c>
    </row>
    <row r="92" spans="1:4" x14ac:dyDescent="0.25">
      <c r="A92">
        <v>6</v>
      </c>
      <c r="B92" t="s">
        <v>79</v>
      </c>
      <c r="C92">
        <v>139</v>
      </c>
      <c r="D92" t="s">
        <v>33</v>
      </c>
    </row>
    <row r="93" spans="1:4" x14ac:dyDescent="0.25">
      <c r="A93">
        <v>6</v>
      </c>
      <c r="B93" t="s">
        <v>79</v>
      </c>
      <c r="C93">
        <v>140</v>
      </c>
      <c r="D93" t="s">
        <v>108</v>
      </c>
    </row>
    <row r="94" spans="1:4" x14ac:dyDescent="0.25">
      <c r="A94">
        <v>6</v>
      </c>
      <c r="B94" t="s">
        <v>79</v>
      </c>
      <c r="C94">
        <v>141</v>
      </c>
      <c r="D94" t="s">
        <v>35</v>
      </c>
    </row>
    <row r="95" spans="1:4" x14ac:dyDescent="0.25">
      <c r="A95">
        <v>6</v>
      </c>
      <c r="B95" t="s">
        <v>79</v>
      </c>
      <c r="C95">
        <v>142</v>
      </c>
      <c r="D95" t="s">
        <v>36</v>
      </c>
    </row>
    <row r="96" spans="1:4" x14ac:dyDescent="0.25">
      <c r="A96">
        <v>6</v>
      </c>
      <c r="B96" t="s">
        <v>79</v>
      </c>
      <c r="C96">
        <v>143</v>
      </c>
      <c r="D96" t="s">
        <v>37</v>
      </c>
    </row>
    <row r="97" spans="1:4" x14ac:dyDescent="0.25">
      <c r="A97">
        <v>6</v>
      </c>
      <c r="B97" t="s">
        <v>79</v>
      </c>
      <c r="C97">
        <v>144</v>
      </c>
      <c r="D97" t="s">
        <v>38</v>
      </c>
    </row>
    <row r="98" spans="1:4" x14ac:dyDescent="0.25">
      <c r="A98">
        <v>6</v>
      </c>
      <c r="B98" t="s">
        <v>79</v>
      </c>
      <c r="C98">
        <v>145</v>
      </c>
      <c r="D98" t="s">
        <v>39</v>
      </c>
    </row>
    <row r="99" spans="1:4" x14ac:dyDescent="0.25">
      <c r="A99">
        <v>6</v>
      </c>
      <c r="B99" t="s">
        <v>79</v>
      </c>
      <c r="C99">
        <v>146</v>
      </c>
      <c r="D99" t="s">
        <v>109</v>
      </c>
    </row>
    <row r="100" spans="1:4" x14ac:dyDescent="0.25">
      <c r="A100">
        <v>6</v>
      </c>
      <c r="B100" t="s">
        <v>79</v>
      </c>
      <c r="C100">
        <v>147</v>
      </c>
      <c r="D100" t="s">
        <v>40</v>
      </c>
    </row>
    <row r="101" spans="1:4" x14ac:dyDescent="0.25">
      <c r="A101">
        <v>6</v>
      </c>
      <c r="B101" t="s">
        <v>79</v>
      </c>
      <c r="C101">
        <v>148</v>
      </c>
      <c r="D101" t="s">
        <v>100</v>
      </c>
    </row>
    <row r="102" spans="1:4" x14ac:dyDescent="0.25">
      <c r="A102">
        <v>6</v>
      </c>
      <c r="B102" t="s">
        <v>79</v>
      </c>
      <c r="C102">
        <v>149</v>
      </c>
      <c r="D102" t="s">
        <v>41</v>
      </c>
    </row>
    <row r="103" spans="1:4" x14ac:dyDescent="0.25">
      <c r="A103">
        <v>6</v>
      </c>
      <c r="B103" t="s">
        <v>79</v>
      </c>
      <c r="C103">
        <v>150</v>
      </c>
      <c r="D103" t="s">
        <v>101</v>
      </c>
    </row>
    <row r="104" spans="1:4" x14ac:dyDescent="0.25">
      <c r="A104">
        <v>6</v>
      </c>
      <c r="B104" t="s">
        <v>79</v>
      </c>
      <c r="C104">
        <v>153</v>
      </c>
      <c r="D104" t="s">
        <v>102</v>
      </c>
    </row>
    <row r="105" spans="1:4" x14ac:dyDescent="0.25">
      <c r="A105">
        <v>6</v>
      </c>
      <c r="B105" t="s">
        <v>79</v>
      </c>
      <c r="C105">
        <v>154</v>
      </c>
      <c r="D105" t="s">
        <v>34</v>
      </c>
    </row>
    <row r="106" spans="1:4" x14ac:dyDescent="0.25">
      <c r="A106">
        <v>6</v>
      </c>
      <c r="B106" t="s">
        <v>79</v>
      </c>
      <c r="C106">
        <v>156</v>
      </c>
      <c r="D106" t="s">
        <v>15</v>
      </c>
    </row>
    <row r="107" spans="1:4" x14ac:dyDescent="0.25">
      <c r="A107">
        <v>8</v>
      </c>
      <c r="B107" t="s">
        <v>80</v>
      </c>
      <c r="C107">
        <v>100</v>
      </c>
      <c r="D107" t="s">
        <v>111</v>
      </c>
    </row>
    <row r="108" spans="1:4" x14ac:dyDescent="0.25">
      <c r="A108">
        <v>8</v>
      </c>
      <c r="B108" t="s">
        <v>80</v>
      </c>
      <c r="C108">
        <v>101</v>
      </c>
      <c r="D108" t="s">
        <v>0</v>
      </c>
    </row>
    <row r="109" spans="1:4" x14ac:dyDescent="0.25">
      <c r="A109">
        <v>8</v>
      </c>
      <c r="B109" t="s">
        <v>80</v>
      </c>
      <c r="C109">
        <v>103</v>
      </c>
      <c r="D109" t="s">
        <v>2</v>
      </c>
    </row>
    <row r="110" spans="1:4" x14ac:dyDescent="0.25">
      <c r="A110">
        <v>8</v>
      </c>
      <c r="B110" t="s">
        <v>80</v>
      </c>
      <c r="C110">
        <v>104</v>
      </c>
      <c r="D110" t="s">
        <v>3</v>
      </c>
    </row>
    <row r="111" spans="1:4" x14ac:dyDescent="0.25">
      <c r="A111">
        <v>8</v>
      </c>
      <c r="B111" t="s">
        <v>80</v>
      </c>
      <c r="C111">
        <v>110</v>
      </c>
      <c r="D111" t="s">
        <v>9</v>
      </c>
    </row>
    <row r="112" spans="1:4" x14ac:dyDescent="0.25">
      <c r="A112">
        <v>8</v>
      </c>
      <c r="B112" t="s">
        <v>80</v>
      </c>
      <c r="C112">
        <v>112</v>
      </c>
      <c r="D112" t="s">
        <v>11</v>
      </c>
    </row>
    <row r="113" spans="1:4" x14ac:dyDescent="0.25">
      <c r="A113">
        <v>8</v>
      </c>
      <c r="B113" t="s">
        <v>80</v>
      </c>
      <c r="C113">
        <v>113</v>
      </c>
      <c r="D113" t="s">
        <v>12</v>
      </c>
    </row>
    <row r="114" spans="1:4" x14ac:dyDescent="0.25">
      <c r="A114">
        <v>8</v>
      </c>
      <c r="B114" t="s">
        <v>80</v>
      </c>
      <c r="C114">
        <v>115</v>
      </c>
      <c r="D114" t="s">
        <v>14</v>
      </c>
    </row>
    <row r="115" spans="1:4" x14ac:dyDescent="0.25">
      <c r="A115">
        <v>8</v>
      </c>
      <c r="B115" t="s">
        <v>80</v>
      </c>
      <c r="C115">
        <v>117</v>
      </c>
      <c r="D115" t="s">
        <v>16</v>
      </c>
    </row>
    <row r="116" spans="1:4" x14ac:dyDescent="0.25">
      <c r="A116">
        <v>8</v>
      </c>
      <c r="B116" t="s">
        <v>80</v>
      </c>
      <c r="C116">
        <v>118</v>
      </c>
      <c r="D116" t="s">
        <v>98</v>
      </c>
    </row>
    <row r="117" spans="1:4" x14ac:dyDescent="0.25">
      <c r="A117">
        <v>8</v>
      </c>
      <c r="B117" t="s">
        <v>80</v>
      </c>
      <c r="C117">
        <v>119</v>
      </c>
      <c r="D117" t="s">
        <v>17</v>
      </c>
    </row>
    <row r="118" spans="1:4" x14ac:dyDescent="0.25">
      <c r="A118">
        <v>8</v>
      </c>
      <c r="B118" t="s">
        <v>80</v>
      </c>
      <c r="C118">
        <v>120</v>
      </c>
      <c r="D118" t="s">
        <v>18</v>
      </c>
    </row>
    <row r="119" spans="1:4" x14ac:dyDescent="0.25">
      <c r="A119">
        <v>8</v>
      </c>
      <c r="B119" t="s">
        <v>80</v>
      </c>
      <c r="C119">
        <v>121</v>
      </c>
      <c r="D119" t="s">
        <v>19</v>
      </c>
    </row>
    <row r="120" spans="1:4" x14ac:dyDescent="0.25">
      <c r="A120">
        <v>8</v>
      </c>
      <c r="B120" t="s">
        <v>80</v>
      </c>
      <c r="C120">
        <v>123</v>
      </c>
      <c r="D120" t="s">
        <v>107</v>
      </c>
    </row>
    <row r="121" spans="1:4" x14ac:dyDescent="0.25">
      <c r="A121">
        <v>8</v>
      </c>
      <c r="B121" t="s">
        <v>80</v>
      </c>
      <c r="C121">
        <v>130</v>
      </c>
      <c r="D121" t="s">
        <v>26</v>
      </c>
    </row>
    <row r="122" spans="1:4" x14ac:dyDescent="0.25">
      <c r="A122">
        <v>8</v>
      </c>
      <c r="B122" t="s">
        <v>80</v>
      </c>
      <c r="C122">
        <v>132</v>
      </c>
      <c r="D122" t="s">
        <v>28</v>
      </c>
    </row>
    <row r="123" spans="1:4" x14ac:dyDescent="0.25">
      <c r="A123">
        <v>8</v>
      </c>
      <c r="B123" t="s">
        <v>80</v>
      </c>
      <c r="C123">
        <v>136</v>
      </c>
      <c r="D123" t="s">
        <v>31</v>
      </c>
    </row>
    <row r="124" spans="1:4" x14ac:dyDescent="0.25">
      <c r="A124">
        <v>8</v>
      </c>
      <c r="B124" t="s">
        <v>80</v>
      </c>
      <c r="C124">
        <v>139</v>
      </c>
      <c r="D124" t="s">
        <v>33</v>
      </c>
    </row>
    <row r="125" spans="1:4" x14ac:dyDescent="0.25">
      <c r="A125">
        <v>8</v>
      </c>
      <c r="B125" t="s">
        <v>80</v>
      </c>
      <c r="C125">
        <v>141</v>
      </c>
      <c r="D125" t="s">
        <v>35</v>
      </c>
    </row>
    <row r="126" spans="1:4" x14ac:dyDescent="0.25">
      <c r="A126">
        <v>8</v>
      </c>
      <c r="B126" t="s">
        <v>80</v>
      </c>
      <c r="C126">
        <v>142</v>
      </c>
      <c r="D126" t="s">
        <v>36</v>
      </c>
    </row>
    <row r="127" spans="1:4" x14ac:dyDescent="0.25">
      <c r="A127">
        <v>8</v>
      </c>
      <c r="B127" t="s">
        <v>80</v>
      </c>
      <c r="C127">
        <v>144</v>
      </c>
      <c r="D127" t="s">
        <v>38</v>
      </c>
    </row>
    <row r="128" spans="1:4" x14ac:dyDescent="0.25">
      <c r="A128">
        <v>8</v>
      </c>
      <c r="B128" t="s">
        <v>80</v>
      </c>
      <c r="C128">
        <v>150</v>
      </c>
      <c r="D128" t="s">
        <v>101</v>
      </c>
    </row>
    <row r="129" spans="1:4" x14ac:dyDescent="0.25">
      <c r="A129">
        <v>8</v>
      </c>
      <c r="B129" t="s">
        <v>80</v>
      </c>
      <c r="C129">
        <v>154</v>
      </c>
      <c r="D129" t="s">
        <v>34</v>
      </c>
    </row>
    <row r="130" spans="1:4" x14ac:dyDescent="0.25">
      <c r="A130">
        <v>8</v>
      </c>
      <c r="B130" t="s">
        <v>80</v>
      </c>
      <c r="C130">
        <v>160</v>
      </c>
      <c r="D130" t="s">
        <v>113</v>
      </c>
    </row>
    <row r="131" spans="1:4" x14ac:dyDescent="0.25">
      <c r="A131">
        <v>9</v>
      </c>
      <c r="B131" t="s">
        <v>81</v>
      </c>
      <c r="C131">
        <v>100</v>
      </c>
      <c r="D131" t="s">
        <v>111</v>
      </c>
    </row>
    <row r="132" spans="1:4" x14ac:dyDescent="0.25">
      <c r="A132">
        <v>9</v>
      </c>
      <c r="B132" t="s">
        <v>81</v>
      </c>
      <c r="C132">
        <v>101</v>
      </c>
      <c r="D132" t="s">
        <v>0</v>
      </c>
    </row>
    <row r="133" spans="1:4" x14ac:dyDescent="0.25">
      <c r="A133">
        <v>9</v>
      </c>
      <c r="B133" t="s">
        <v>81</v>
      </c>
      <c r="C133">
        <v>103</v>
      </c>
      <c r="D133" t="s">
        <v>2</v>
      </c>
    </row>
    <row r="134" spans="1:4" x14ac:dyDescent="0.25">
      <c r="A134">
        <v>9</v>
      </c>
      <c r="B134" t="s">
        <v>81</v>
      </c>
      <c r="C134">
        <v>104</v>
      </c>
      <c r="D134" t="s">
        <v>3</v>
      </c>
    </row>
    <row r="135" spans="1:4" x14ac:dyDescent="0.25">
      <c r="A135">
        <v>9</v>
      </c>
      <c r="B135" t="s">
        <v>81</v>
      </c>
      <c r="C135">
        <v>106</v>
      </c>
      <c r="D135" t="s">
        <v>5</v>
      </c>
    </row>
    <row r="136" spans="1:4" x14ac:dyDescent="0.25">
      <c r="A136">
        <v>9</v>
      </c>
      <c r="B136" t="s">
        <v>81</v>
      </c>
      <c r="C136">
        <v>110</v>
      </c>
      <c r="D136" t="s">
        <v>9</v>
      </c>
    </row>
    <row r="137" spans="1:4" x14ac:dyDescent="0.25">
      <c r="A137">
        <v>9</v>
      </c>
      <c r="B137" t="s">
        <v>81</v>
      </c>
      <c r="C137">
        <v>112</v>
      </c>
      <c r="D137" t="s">
        <v>11</v>
      </c>
    </row>
    <row r="138" spans="1:4" x14ac:dyDescent="0.25">
      <c r="A138">
        <v>9</v>
      </c>
      <c r="B138" t="s">
        <v>81</v>
      </c>
      <c r="C138">
        <v>115</v>
      </c>
      <c r="D138" t="s">
        <v>14</v>
      </c>
    </row>
    <row r="139" spans="1:4" x14ac:dyDescent="0.25">
      <c r="A139">
        <v>9</v>
      </c>
      <c r="B139" t="s">
        <v>81</v>
      </c>
      <c r="C139">
        <v>116</v>
      </c>
      <c r="D139" t="s">
        <v>44</v>
      </c>
    </row>
    <row r="140" spans="1:4" x14ac:dyDescent="0.25">
      <c r="A140">
        <v>9</v>
      </c>
      <c r="B140" t="s">
        <v>81</v>
      </c>
      <c r="C140">
        <v>118</v>
      </c>
      <c r="D140" t="s">
        <v>98</v>
      </c>
    </row>
    <row r="141" spans="1:4" x14ac:dyDescent="0.25">
      <c r="A141">
        <v>9</v>
      </c>
      <c r="B141" t="s">
        <v>81</v>
      </c>
      <c r="C141">
        <v>121</v>
      </c>
      <c r="D141" t="s">
        <v>19</v>
      </c>
    </row>
    <row r="142" spans="1:4" x14ac:dyDescent="0.25">
      <c r="A142">
        <v>9</v>
      </c>
      <c r="B142" t="s">
        <v>81</v>
      </c>
      <c r="C142">
        <v>122</v>
      </c>
      <c r="D142" t="s">
        <v>20</v>
      </c>
    </row>
    <row r="143" spans="1:4" x14ac:dyDescent="0.25">
      <c r="A143">
        <v>9</v>
      </c>
      <c r="B143" t="s">
        <v>81</v>
      </c>
      <c r="C143">
        <v>123</v>
      </c>
      <c r="D143" t="s">
        <v>107</v>
      </c>
    </row>
    <row r="144" spans="1:4" x14ac:dyDescent="0.25">
      <c r="A144">
        <v>9</v>
      </c>
      <c r="B144" t="s">
        <v>81</v>
      </c>
      <c r="C144">
        <v>124</v>
      </c>
      <c r="D144" t="s">
        <v>21</v>
      </c>
    </row>
    <row r="145" spans="1:4" x14ac:dyDescent="0.25">
      <c r="A145">
        <v>9</v>
      </c>
      <c r="B145" t="s">
        <v>81</v>
      </c>
      <c r="C145">
        <v>127</v>
      </c>
      <c r="D145" t="s">
        <v>23</v>
      </c>
    </row>
    <row r="146" spans="1:4" x14ac:dyDescent="0.25">
      <c r="A146">
        <v>9</v>
      </c>
      <c r="B146" t="s">
        <v>81</v>
      </c>
      <c r="C146">
        <v>128</v>
      </c>
      <c r="D146" t="s">
        <v>24</v>
      </c>
    </row>
    <row r="147" spans="1:4" x14ac:dyDescent="0.25">
      <c r="A147">
        <v>9</v>
      </c>
      <c r="B147" t="s">
        <v>81</v>
      </c>
      <c r="C147">
        <v>130</v>
      </c>
      <c r="D147" t="s">
        <v>26</v>
      </c>
    </row>
    <row r="148" spans="1:4" x14ac:dyDescent="0.25">
      <c r="A148">
        <v>9</v>
      </c>
      <c r="B148" t="s">
        <v>81</v>
      </c>
      <c r="C148">
        <v>131</v>
      </c>
      <c r="D148" t="s">
        <v>27</v>
      </c>
    </row>
    <row r="149" spans="1:4" x14ac:dyDescent="0.25">
      <c r="A149">
        <v>9</v>
      </c>
      <c r="B149" t="s">
        <v>81</v>
      </c>
      <c r="C149">
        <v>132</v>
      </c>
      <c r="D149" t="s">
        <v>28</v>
      </c>
    </row>
    <row r="150" spans="1:4" x14ac:dyDescent="0.25">
      <c r="A150">
        <v>9</v>
      </c>
      <c r="B150" t="s">
        <v>81</v>
      </c>
      <c r="C150">
        <v>134</v>
      </c>
      <c r="D150" t="s">
        <v>29</v>
      </c>
    </row>
    <row r="151" spans="1:4" x14ac:dyDescent="0.25">
      <c r="A151">
        <v>9</v>
      </c>
      <c r="B151" t="s">
        <v>81</v>
      </c>
      <c r="C151">
        <v>136</v>
      </c>
      <c r="D151" t="s">
        <v>31</v>
      </c>
    </row>
    <row r="152" spans="1:4" x14ac:dyDescent="0.25">
      <c r="A152">
        <v>9</v>
      </c>
      <c r="B152" t="s">
        <v>81</v>
      </c>
      <c r="C152">
        <v>137</v>
      </c>
      <c r="D152" t="s">
        <v>32</v>
      </c>
    </row>
    <row r="153" spans="1:4" x14ac:dyDescent="0.25">
      <c r="A153">
        <v>9</v>
      </c>
      <c r="B153" t="s">
        <v>81</v>
      </c>
      <c r="C153">
        <v>140</v>
      </c>
      <c r="D153" t="s">
        <v>108</v>
      </c>
    </row>
    <row r="154" spans="1:4" x14ac:dyDescent="0.25">
      <c r="A154">
        <v>9</v>
      </c>
      <c r="B154" t="s">
        <v>81</v>
      </c>
      <c r="C154">
        <v>142</v>
      </c>
      <c r="D154" t="s">
        <v>36</v>
      </c>
    </row>
    <row r="155" spans="1:4" x14ac:dyDescent="0.25">
      <c r="A155">
        <v>9</v>
      </c>
      <c r="B155" t="s">
        <v>81</v>
      </c>
      <c r="C155">
        <v>143</v>
      </c>
      <c r="D155" t="s">
        <v>37</v>
      </c>
    </row>
    <row r="156" spans="1:4" x14ac:dyDescent="0.25">
      <c r="A156">
        <v>9</v>
      </c>
      <c r="B156" t="s">
        <v>81</v>
      </c>
      <c r="C156">
        <v>144</v>
      </c>
      <c r="D156" t="s">
        <v>38</v>
      </c>
    </row>
    <row r="157" spans="1:4" x14ac:dyDescent="0.25">
      <c r="A157">
        <v>9</v>
      </c>
      <c r="B157" t="s">
        <v>81</v>
      </c>
      <c r="C157">
        <v>145</v>
      </c>
      <c r="D157" t="s">
        <v>39</v>
      </c>
    </row>
    <row r="158" spans="1:4" x14ac:dyDescent="0.25">
      <c r="A158">
        <v>9</v>
      </c>
      <c r="B158" t="s">
        <v>81</v>
      </c>
      <c r="C158">
        <v>146</v>
      </c>
      <c r="D158" t="s">
        <v>109</v>
      </c>
    </row>
    <row r="159" spans="1:4" x14ac:dyDescent="0.25">
      <c r="A159">
        <v>9</v>
      </c>
      <c r="B159" t="s">
        <v>81</v>
      </c>
      <c r="C159">
        <v>147</v>
      </c>
      <c r="D159" t="s">
        <v>40</v>
      </c>
    </row>
    <row r="160" spans="1:4" x14ac:dyDescent="0.25">
      <c r="A160">
        <v>9</v>
      </c>
      <c r="B160" t="s">
        <v>81</v>
      </c>
      <c r="C160">
        <v>154</v>
      </c>
      <c r="D160" t="s">
        <v>34</v>
      </c>
    </row>
    <row r="161" spans="1:4" x14ac:dyDescent="0.25">
      <c r="A161">
        <v>9</v>
      </c>
      <c r="B161" t="s">
        <v>81</v>
      </c>
      <c r="C161">
        <v>160</v>
      </c>
      <c r="D161" t="s">
        <v>113</v>
      </c>
    </row>
    <row r="162" spans="1:4" x14ac:dyDescent="0.25">
      <c r="A162">
        <v>10</v>
      </c>
      <c r="B162" t="s">
        <v>82</v>
      </c>
      <c r="C162">
        <v>100</v>
      </c>
      <c r="D162" t="s">
        <v>111</v>
      </c>
    </row>
    <row r="163" spans="1:4" x14ac:dyDescent="0.25">
      <c r="A163">
        <v>10</v>
      </c>
      <c r="B163" t="s">
        <v>82</v>
      </c>
      <c r="C163">
        <v>101</v>
      </c>
      <c r="D163" t="s">
        <v>0</v>
      </c>
    </row>
    <row r="164" spans="1:4" x14ac:dyDescent="0.25">
      <c r="A164">
        <v>10</v>
      </c>
      <c r="B164" t="s">
        <v>82</v>
      </c>
      <c r="C164">
        <v>103</v>
      </c>
      <c r="D164" t="s">
        <v>2</v>
      </c>
    </row>
    <row r="165" spans="1:4" x14ac:dyDescent="0.25">
      <c r="A165">
        <v>10</v>
      </c>
      <c r="B165" t="s">
        <v>82</v>
      </c>
      <c r="C165">
        <v>104</v>
      </c>
      <c r="D165" t="s">
        <v>3</v>
      </c>
    </row>
    <row r="166" spans="1:4" x14ac:dyDescent="0.25">
      <c r="A166">
        <v>10</v>
      </c>
      <c r="B166" t="s">
        <v>82</v>
      </c>
      <c r="C166">
        <v>107</v>
      </c>
      <c r="D166" t="s">
        <v>6</v>
      </c>
    </row>
    <row r="167" spans="1:4" x14ac:dyDescent="0.25">
      <c r="A167">
        <v>10</v>
      </c>
      <c r="B167" t="s">
        <v>82</v>
      </c>
      <c r="C167">
        <v>110</v>
      </c>
      <c r="D167" t="s">
        <v>9</v>
      </c>
    </row>
    <row r="168" spans="1:4" x14ac:dyDescent="0.25">
      <c r="A168">
        <v>10</v>
      </c>
      <c r="B168" t="s">
        <v>82</v>
      </c>
      <c r="C168">
        <v>112</v>
      </c>
      <c r="D168" t="s">
        <v>11</v>
      </c>
    </row>
    <row r="169" spans="1:4" x14ac:dyDescent="0.25">
      <c r="A169">
        <v>10</v>
      </c>
      <c r="B169" t="s">
        <v>82</v>
      </c>
      <c r="C169">
        <v>115</v>
      </c>
      <c r="D169" t="s">
        <v>14</v>
      </c>
    </row>
    <row r="170" spans="1:4" x14ac:dyDescent="0.25">
      <c r="A170">
        <v>10</v>
      </c>
      <c r="B170" t="s">
        <v>82</v>
      </c>
      <c r="C170">
        <v>116</v>
      </c>
      <c r="D170" t="s">
        <v>44</v>
      </c>
    </row>
    <row r="171" spans="1:4" x14ac:dyDescent="0.25">
      <c r="A171">
        <v>10</v>
      </c>
      <c r="B171" t="s">
        <v>82</v>
      </c>
      <c r="C171">
        <v>117</v>
      </c>
      <c r="D171" t="s">
        <v>16</v>
      </c>
    </row>
    <row r="172" spans="1:4" x14ac:dyDescent="0.25">
      <c r="A172">
        <v>10</v>
      </c>
      <c r="B172" t="s">
        <v>82</v>
      </c>
      <c r="C172">
        <v>118</v>
      </c>
      <c r="D172" t="s">
        <v>98</v>
      </c>
    </row>
    <row r="173" spans="1:4" x14ac:dyDescent="0.25">
      <c r="A173">
        <v>10</v>
      </c>
      <c r="B173" t="s">
        <v>82</v>
      </c>
      <c r="C173">
        <v>121</v>
      </c>
      <c r="D173" t="s">
        <v>19</v>
      </c>
    </row>
    <row r="174" spans="1:4" x14ac:dyDescent="0.25">
      <c r="A174">
        <v>10</v>
      </c>
      <c r="B174" t="s">
        <v>82</v>
      </c>
      <c r="C174">
        <v>123</v>
      </c>
      <c r="D174" t="s">
        <v>107</v>
      </c>
    </row>
    <row r="175" spans="1:4" x14ac:dyDescent="0.25">
      <c r="A175">
        <v>10</v>
      </c>
      <c r="B175" t="s">
        <v>82</v>
      </c>
      <c r="C175">
        <v>132</v>
      </c>
      <c r="D175" t="s">
        <v>28</v>
      </c>
    </row>
    <row r="176" spans="1:4" x14ac:dyDescent="0.25">
      <c r="A176">
        <v>10</v>
      </c>
      <c r="B176" t="s">
        <v>82</v>
      </c>
      <c r="C176">
        <v>139</v>
      </c>
      <c r="D176" t="s">
        <v>33</v>
      </c>
    </row>
    <row r="177" spans="1:4" x14ac:dyDescent="0.25">
      <c r="A177">
        <v>10</v>
      </c>
      <c r="B177" t="s">
        <v>82</v>
      </c>
      <c r="C177">
        <v>142</v>
      </c>
      <c r="D177" t="s">
        <v>36</v>
      </c>
    </row>
    <row r="178" spans="1:4" x14ac:dyDescent="0.25">
      <c r="A178">
        <v>10</v>
      </c>
      <c r="B178" t="s">
        <v>82</v>
      </c>
      <c r="C178">
        <v>144</v>
      </c>
      <c r="D178" t="s">
        <v>38</v>
      </c>
    </row>
    <row r="179" spans="1:4" x14ac:dyDescent="0.25">
      <c r="A179">
        <v>10</v>
      </c>
      <c r="B179" t="s">
        <v>82</v>
      </c>
      <c r="C179">
        <v>148</v>
      </c>
      <c r="D179" t="s">
        <v>100</v>
      </c>
    </row>
    <row r="180" spans="1:4" x14ac:dyDescent="0.25">
      <c r="A180">
        <v>10</v>
      </c>
      <c r="B180" t="s">
        <v>82</v>
      </c>
      <c r="C180">
        <v>154</v>
      </c>
      <c r="D180" t="s">
        <v>34</v>
      </c>
    </row>
    <row r="181" spans="1:4" x14ac:dyDescent="0.25">
      <c r="A181">
        <v>11</v>
      </c>
      <c r="B181" t="s">
        <v>83</v>
      </c>
      <c r="C181">
        <v>104</v>
      </c>
      <c r="D181" t="s">
        <v>3</v>
      </c>
    </row>
    <row r="182" spans="1:4" x14ac:dyDescent="0.25">
      <c r="A182">
        <v>11</v>
      </c>
      <c r="B182" t="s">
        <v>83</v>
      </c>
      <c r="C182">
        <v>110</v>
      </c>
      <c r="D182" t="s">
        <v>9</v>
      </c>
    </row>
    <row r="183" spans="1:4" x14ac:dyDescent="0.25">
      <c r="A183">
        <v>11</v>
      </c>
      <c r="B183" t="s">
        <v>83</v>
      </c>
      <c r="C183">
        <v>112</v>
      </c>
      <c r="D183" t="s">
        <v>11</v>
      </c>
    </row>
    <row r="184" spans="1:4" x14ac:dyDescent="0.25">
      <c r="A184">
        <v>11</v>
      </c>
      <c r="B184" t="s">
        <v>83</v>
      </c>
      <c r="C184">
        <v>118</v>
      </c>
      <c r="D184" t="s">
        <v>98</v>
      </c>
    </row>
    <row r="185" spans="1:4" x14ac:dyDescent="0.25">
      <c r="A185">
        <v>11</v>
      </c>
      <c r="B185" t="s">
        <v>83</v>
      </c>
      <c r="C185">
        <v>121</v>
      </c>
      <c r="D185" t="s">
        <v>19</v>
      </c>
    </row>
    <row r="186" spans="1:4" x14ac:dyDescent="0.25">
      <c r="A186">
        <v>11</v>
      </c>
      <c r="B186" t="s">
        <v>83</v>
      </c>
      <c r="C186">
        <v>123</v>
      </c>
      <c r="D186" t="s">
        <v>107</v>
      </c>
    </row>
    <row r="187" spans="1:4" x14ac:dyDescent="0.25">
      <c r="A187">
        <v>11</v>
      </c>
      <c r="B187" t="s">
        <v>83</v>
      </c>
      <c r="C187">
        <v>130</v>
      </c>
      <c r="D187" t="s">
        <v>26</v>
      </c>
    </row>
    <row r="188" spans="1:4" x14ac:dyDescent="0.25">
      <c r="A188">
        <v>11</v>
      </c>
      <c r="B188" t="s">
        <v>83</v>
      </c>
      <c r="C188">
        <v>132</v>
      </c>
      <c r="D188" t="s">
        <v>28</v>
      </c>
    </row>
    <row r="189" spans="1:4" x14ac:dyDescent="0.25">
      <c r="A189">
        <v>11</v>
      </c>
      <c r="B189" t="s">
        <v>83</v>
      </c>
      <c r="C189">
        <v>152</v>
      </c>
      <c r="D189" t="s">
        <v>43</v>
      </c>
    </row>
    <row r="190" spans="1:4" x14ac:dyDescent="0.25">
      <c r="A190">
        <v>12</v>
      </c>
      <c r="B190" t="s">
        <v>84</v>
      </c>
      <c r="C190">
        <v>100</v>
      </c>
      <c r="D190" t="s">
        <v>111</v>
      </c>
    </row>
    <row r="191" spans="1:4" x14ac:dyDescent="0.25">
      <c r="A191">
        <v>12</v>
      </c>
      <c r="B191" t="s">
        <v>84</v>
      </c>
      <c r="C191">
        <v>104</v>
      </c>
      <c r="D191" t="s">
        <v>3</v>
      </c>
    </row>
    <row r="192" spans="1:4" x14ac:dyDescent="0.25">
      <c r="A192">
        <v>12</v>
      </c>
      <c r="B192" t="s">
        <v>84</v>
      </c>
      <c r="C192">
        <v>112</v>
      </c>
      <c r="D192" t="s">
        <v>11</v>
      </c>
    </row>
    <row r="193" spans="1:4" x14ac:dyDescent="0.25">
      <c r="A193">
        <v>12</v>
      </c>
      <c r="B193" t="s">
        <v>84</v>
      </c>
      <c r="C193">
        <v>116</v>
      </c>
      <c r="D193" t="s">
        <v>44</v>
      </c>
    </row>
    <row r="194" spans="1:4" x14ac:dyDescent="0.25">
      <c r="A194">
        <v>12</v>
      </c>
      <c r="B194" t="s">
        <v>84</v>
      </c>
      <c r="C194">
        <v>118</v>
      </c>
      <c r="D194" t="s">
        <v>98</v>
      </c>
    </row>
    <row r="195" spans="1:4" x14ac:dyDescent="0.25">
      <c r="A195">
        <v>12</v>
      </c>
      <c r="B195" t="s">
        <v>84</v>
      </c>
      <c r="C195">
        <v>147</v>
      </c>
      <c r="D195" t="s">
        <v>40</v>
      </c>
    </row>
    <row r="196" spans="1:4" x14ac:dyDescent="0.25">
      <c r="A196">
        <v>13</v>
      </c>
      <c r="B196" t="s">
        <v>85</v>
      </c>
      <c r="C196">
        <v>104</v>
      </c>
      <c r="D196" t="s">
        <v>3</v>
      </c>
    </row>
    <row r="197" spans="1:4" x14ac:dyDescent="0.25">
      <c r="A197">
        <v>13</v>
      </c>
      <c r="B197" t="s">
        <v>85</v>
      </c>
      <c r="C197">
        <v>110</v>
      </c>
      <c r="D197" t="s">
        <v>9</v>
      </c>
    </row>
    <row r="198" spans="1:4" x14ac:dyDescent="0.25">
      <c r="A198">
        <v>13</v>
      </c>
      <c r="B198" t="s">
        <v>85</v>
      </c>
      <c r="C198">
        <v>112</v>
      </c>
      <c r="D198" t="s">
        <v>11</v>
      </c>
    </row>
    <row r="199" spans="1:4" x14ac:dyDescent="0.25">
      <c r="A199">
        <v>13</v>
      </c>
      <c r="B199" t="s">
        <v>85</v>
      </c>
      <c r="C199">
        <v>118</v>
      </c>
      <c r="D199" t="s">
        <v>98</v>
      </c>
    </row>
    <row r="200" spans="1:4" x14ac:dyDescent="0.25">
      <c r="A200">
        <v>13</v>
      </c>
      <c r="B200" t="s">
        <v>85</v>
      </c>
      <c r="C200">
        <v>123</v>
      </c>
      <c r="D200" t="s">
        <v>107</v>
      </c>
    </row>
    <row r="201" spans="1:4" x14ac:dyDescent="0.25">
      <c r="A201">
        <v>13</v>
      </c>
      <c r="B201" t="s">
        <v>85</v>
      </c>
      <c r="C201">
        <v>125</v>
      </c>
      <c r="D201" t="s">
        <v>22</v>
      </c>
    </row>
    <row r="202" spans="1:4" x14ac:dyDescent="0.25">
      <c r="A202">
        <v>13</v>
      </c>
      <c r="B202" t="s">
        <v>85</v>
      </c>
      <c r="C202">
        <v>126</v>
      </c>
      <c r="D202" t="s">
        <v>99</v>
      </c>
    </row>
    <row r="203" spans="1:4" x14ac:dyDescent="0.25">
      <c r="A203">
        <v>13</v>
      </c>
      <c r="B203" t="s">
        <v>85</v>
      </c>
      <c r="C203">
        <v>150</v>
      </c>
      <c r="D203" t="s">
        <v>101</v>
      </c>
    </row>
    <row r="204" spans="1:4" x14ac:dyDescent="0.25">
      <c r="A204">
        <v>14</v>
      </c>
      <c r="B204" t="s">
        <v>86</v>
      </c>
      <c r="C204">
        <v>100</v>
      </c>
      <c r="D204" t="s">
        <v>111</v>
      </c>
    </row>
    <row r="205" spans="1:4" x14ac:dyDescent="0.25">
      <c r="A205">
        <v>14</v>
      </c>
      <c r="B205" t="s">
        <v>86</v>
      </c>
      <c r="C205">
        <v>101</v>
      </c>
      <c r="D205" t="s">
        <v>0</v>
      </c>
    </row>
    <row r="206" spans="1:4" x14ac:dyDescent="0.25">
      <c r="A206">
        <v>14</v>
      </c>
      <c r="B206" t="s">
        <v>86</v>
      </c>
      <c r="C206">
        <v>102</v>
      </c>
      <c r="D206" t="s">
        <v>1</v>
      </c>
    </row>
    <row r="207" spans="1:4" x14ac:dyDescent="0.25">
      <c r="A207">
        <v>14</v>
      </c>
      <c r="B207" t="s">
        <v>86</v>
      </c>
      <c r="C207">
        <v>103</v>
      </c>
      <c r="D207" t="s">
        <v>2</v>
      </c>
    </row>
    <row r="208" spans="1:4" x14ac:dyDescent="0.25">
      <c r="A208">
        <v>14</v>
      </c>
      <c r="B208" t="s">
        <v>86</v>
      </c>
      <c r="C208">
        <v>104</v>
      </c>
      <c r="D208" t="s">
        <v>3</v>
      </c>
    </row>
    <row r="209" spans="1:4" x14ac:dyDescent="0.25">
      <c r="A209">
        <v>14</v>
      </c>
      <c r="B209" t="s">
        <v>86</v>
      </c>
      <c r="C209">
        <v>105</v>
      </c>
      <c r="D209" t="s">
        <v>4</v>
      </c>
    </row>
    <row r="210" spans="1:4" x14ac:dyDescent="0.25">
      <c r="A210">
        <v>14</v>
      </c>
      <c r="B210" t="s">
        <v>86</v>
      </c>
      <c r="C210">
        <v>110</v>
      </c>
      <c r="D210" t="s">
        <v>9</v>
      </c>
    </row>
    <row r="211" spans="1:4" x14ac:dyDescent="0.25">
      <c r="A211">
        <v>14</v>
      </c>
      <c r="B211" t="s">
        <v>86</v>
      </c>
      <c r="C211">
        <v>112</v>
      </c>
      <c r="D211" t="s">
        <v>11</v>
      </c>
    </row>
    <row r="212" spans="1:4" x14ac:dyDescent="0.25">
      <c r="A212">
        <v>14</v>
      </c>
      <c r="B212" t="s">
        <v>86</v>
      </c>
      <c r="C212">
        <v>118</v>
      </c>
      <c r="D212" t="s">
        <v>98</v>
      </c>
    </row>
    <row r="213" spans="1:4" x14ac:dyDescent="0.25">
      <c r="A213">
        <v>14</v>
      </c>
      <c r="B213" t="s">
        <v>86</v>
      </c>
      <c r="C213">
        <v>121</v>
      </c>
      <c r="D213" t="s">
        <v>19</v>
      </c>
    </row>
    <row r="214" spans="1:4" x14ac:dyDescent="0.25">
      <c r="A214">
        <v>14</v>
      </c>
      <c r="B214" t="s">
        <v>86</v>
      </c>
      <c r="C214">
        <v>123</v>
      </c>
      <c r="D214" t="s">
        <v>107</v>
      </c>
    </row>
    <row r="215" spans="1:4" x14ac:dyDescent="0.25">
      <c r="A215">
        <v>14</v>
      </c>
      <c r="B215" t="s">
        <v>86</v>
      </c>
      <c r="C215">
        <v>125</v>
      </c>
      <c r="D215" t="s">
        <v>22</v>
      </c>
    </row>
    <row r="216" spans="1:4" x14ac:dyDescent="0.25">
      <c r="A216">
        <v>14</v>
      </c>
      <c r="B216" t="s">
        <v>86</v>
      </c>
      <c r="C216">
        <v>126</v>
      </c>
      <c r="D216" t="s">
        <v>99</v>
      </c>
    </row>
    <row r="217" spans="1:4" x14ac:dyDescent="0.25">
      <c r="A217">
        <v>14</v>
      </c>
      <c r="B217" t="s">
        <v>86</v>
      </c>
      <c r="C217">
        <v>127</v>
      </c>
      <c r="D217" t="s">
        <v>23</v>
      </c>
    </row>
    <row r="218" spans="1:4" x14ac:dyDescent="0.25">
      <c r="A218">
        <v>14</v>
      </c>
      <c r="B218" t="s">
        <v>86</v>
      </c>
      <c r="C218">
        <v>130</v>
      </c>
      <c r="D218" t="s">
        <v>26</v>
      </c>
    </row>
    <row r="219" spans="1:4" x14ac:dyDescent="0.25">
      <c r="A219">
        <v>14</v>
      </c>
      <c r="B219" t="s">
        <v>86</v>
      </c>
      <c r="C219">
        <v>142</v>
      </c>
      <c r="D219" t="s">
        <v>36</v>
      </c>
    </row>
    <row r="220" spans="1:4" x14ac:dyDescent="0.25">
      <c r="A220">
        <v>14</v>
      </c>
      <c r="B220" t="s">
        <v>86</v>
      </c>
      <c r="C220">
        <v>143</v>
      </c>
      <c r="D220" t="s">
        <v>37</v>
      </c>
    </row>
    <row r="221" spans="1:4" x14ac:dyDescent="0.25">
      <c r="A221">
        <v>14</v>
      </c>
      <c r="B221" t="s">
        <v>86</v>
      </c>
      <c r="C221">
        <v>144</v>
      </c>
      <c r="D221" t="s">
        <v>38</v>
      </c>
    </row>
    <row r="222" spans="1:4" x14ac:dyDescent="0.25">
      <c r="A222">
        <v>14</v>
      </c>
      <c r="B222" t="s">
        <v>86</v>
      </c>
      <c r="C222">
        <v>150</v>
      </c>
      <c r="D222" t="s">
        <v>101</v>
      </c>
    </row>
    <row r="223" spans="1:4" x14ac:dyDescent="0.25">
      <c r="A223">
        <v>15</v>
      </c>
      <c r="B223" t="s">
        <v>87</v>
      </c>
      <c r="C223">
        <v>100</v>
      </c>
      <c r="D223" t="s">
        <v>111</v>
      </c>
    </row>
    <row r="224" spans="1:4" x14ac:dyDescent="0.25">
      <c r="A224">
        <v>15</v>
      </c>
      <c r="B224" t="s">
        <v>87</v>
      </c>
      <c r="C224">
        <v>101</v>
      </c>
      <c r="D224" t="s">
        <v>0</v>
      </c>
    </row>
    <row r="225" spans="1:4" x14ac:dyDescent="0.25">
      <c r="A225">
        <v>15</v>
      </c>
      <c r="B225" t="s">
        <v>87</v>
      </c>
      <c r="C225">
        <v>103</v>
      </c>
      <c r="D225" t="s">
        <v>2</v>
      </c>
    </row>
    <row r="226" spans="1:4" x14ac:dyDescent="0.25">
      <c r="A226">
        <v>15</v>
      </c>
      <c r="B226" t="s">
        <v>87</v>
      </c>
      <c r="C226">
        <v>104</v>
      </c>
      <c r="D226" t="s">
        <v>3</v>
      </c>
    </row>
    <row r="227" spans="1:4" x14ac:dyDescent="0.25">
      <c r="A227">
        <v>15</v>
      </c>
      <c r="B227" t="s">
        <v>87</v>
      </c>
      <c r="C227">
        <v>105</v>
      </c>
      <c r="D227" t="s">
        <v>4</v>
      </c>
    </row>
    <row r="228" spans="1:4" x14ac:dyDescent="0.25">
      <c r="A228">
        <v>15</v>
      </c>
      <c r="B228" t="s">
        <v>87</v>
      </c>
      <c r="C228">
        <v>110</v>
      </c>
      <c r="D228" t="s">
        <v>9</v>
      </c>
    </row>
    <row r="229" spans="1:4" x14ac:dyDescent="0.25">
      <c r="A229">
        <v>15</v>
      </c>
      <c r="B229" t="s">
        <v>87</v>
      </c>
      <c r="C229">
        <v>112</v>
      </c>
      <c r="D229" t="s">
        <v>11</v>
      </c>
    </row>
    <row r="230" spans="1:4" x14ac:dyDescent="0.25">
      <c r="A230">
        <v>15</v>
      </c>
      <c r="B230" t="s">
        <v>87</v>
      </c>
      <c r="C230">
        <v>114</v>
      </c>
      <c r="D230" t="s">
        <v>13</v>
      </c>
    </row>
    <row r="231" spans="1:4" x14ac:dyDescent="0.25">
      <c r="A231">
        <v>15</v>
      </c>
      <c r="B231" t="s">
        <v>87</v>
      </c>
      <c r="C231">
        <v>115</v>
      </c>
      <c r="D231" t="s">
        <v>14</v>
      </c>
    </row>
    <row r="232" spans="1:4" x14ac:dyDescent="0.25">
      <c r="A232">
        <v>15</v>
      </c>
      <c r="B232" t="s">
        <v>87</v>
      </c>
      <c r="C232">
        <v>118</v>
      </c>
      <c r="D232" t="s">
        <v>98</v>
      </c>
    </row>
    <row r="233" spans="1:4" x14ac:dyDescent="0.25">
      <c r="A233">
        <v>15</v>
      </c>
      <c r="B233" t="s">
        <v>87</v>
      </c>
      <c r="C233">
        <v>121</v>
      </c>
      <c r="D233" t="s">
        <v>19</v>
      </c>
    </row>
    <row r="234" spans="1:4" x14ac:dyDescent="0.25">
      <c r="A234">
        <v>15</v>
      </c>
      <c r="B234" t="s">
        <v>87</v>
      </c>
      <c r="C234">
        <v>122</v>
      </c>
      <c r="D234" t="s">
        <v>20</v>
      </c>
    </row>
    <row r="235" spans="1:4" x14ac:dyDescent="0.25">
      <c r="A235">
        <v>15</v>
      </c>
      <c r="B235" t="s">
        <v>87</v>
      </c>
      <c r="C235">
        <v>123</v>
      </c>
      <c r="D235" t="s">
        <v>107</v>
      </c>
    </row>
    <row r="236" spans="1:4" x14ac:dyDescent="0.25">
      <c r="A236">
        <v>15</v>
      </c>
      <c r="B236" t="s">
        <v>87</v>
      </c>
      <c r="C236">
        <v>124</v>
      </c>
      <c r="D236" t="s">
        <v>21</v>
      </c>
    </row>
    <row r="237" spans="1:4" x14ac:dyDescent="0.25">
      <c r="A237">
        <v>15</v>
      </c>
      <c r="B237" t="s">
        <v>87</v>
      </c>
      <c r="C237">
        <v>127</v>
      </c>
      <c r="D237" t="s">
        <v>23</v>
      </c>
    </row>
    <row r="238" spans="1:4" x14ac:dyDescent="0.25">
      <c r="A238">
        <v>15</v>
      </c>
      <c r="B238" t="s">
        <v>87</v>
      </c>
      <c r="C238">
        <v>128</v>
      </c>
      <c r="D238" t="s">
        <v>24</v>
      </c>
    </row>
    <row r="239" spans="1:4" x14ac:dyDescent="0.25">
      <c r="A239">
        <v>15</v>
      </c>
      <c r="B239" t="s">
        <v>87</v>
      </c>
      <c r="C239">
        <v>129</v>
      </c>
      <c r="D239" t="s">
        <v>25</v>
      </c>
    </row>
    <row r="240" spans="1:4" x14ac:dyDescent="0.25">
      <c r="A240">
        <v>15</v>
      </c>
      <c r="B240" t="s">
        <v>87</v>
      </c>
      <c r="C240">
        <v>130</v>
      </c>
      <c r="D240" t="s">
        <v>26</v>
      </c>
    </row>
    <row r="241" spans="1:4" x14ac:dyDescent="0.25">
      <c r="A241">
        <v>15</v>
      </c>
      <c r="B241" t="s">
        <v>87</v>
      </c>
      <c r="C241">
        <v>131</v>
      </c>
      <c r="D241" t="s">
        <v>27</v>
      </c>
    </row>
    <row r="242" spans="1:4" x14ac:dyDescent="0.25">
      <c r="A242">
        <v>15</v>
      </c>
      <c r="B242" t="s">
        <v>87</v>
      </c>
      <c r="C242">
        <v>132</v>
      </c>
      <c r="D242" t="s">
        <v>28</v>
      </c>
    </row>
    <row r="243" spans="1:4" x14ac:dyDescent="0.25">
      <c r="A243">
        <v>15</v>
      </c>
      <c r="B243" t="s">
        <v>87</v>
      </c>
      <c r="C243">
        <v>139</v>
      </c>
      <c r="D243" t="s">
        <v>33</v>
      </c>
    </row>
    <row r="244" spans="1:4" x14ac:dyDescent="0.25">
      <c r="A244">
        <v>15</v>
      </c>
      <c r="B244" t="s">
        <v>87</v>
      </c>
      <c r="C244">
        <v>142</v>
      </c>
      <c r="D244" t="s">
        <v>36</v>
      </c>
    </row>
    <row r="245" spans="1:4" x14ac:dyDescent="0.25">
      <c r="A245">
        <v>15</v>
      </c>
      <c r="B245" t="s">
        <v>87</v>
      </c>
      <c r="C245">
        <v>143</v>
      </c>
      <c r="D245" t="s">
        <v>37</v>
      </c>
    </row>
    <row r="246" spans="1:4" x14ac:dyDescent="0.25">
      <c r="A246">
        <v>15</v>
      </c>
      <c r="B246" t="s">
        <v>87</v>
      </c>
      <c r="C246">
        <v>144</v>
      </c>
      <c r="D246" t="s">
        <v>38</v>
      </c>
    </row>
    <row r="247" spans="1:4" x14ac:dyDescent="0.25">
      <c r="A247">
        <v>15</v>
      </c>
      <c r="B247" t="s">
        <v>87</v>
      </c>
      <c r="C247">
        <v>146</v>
      </c>
      <c r="D247" t="s">
        <v>109</v>
      </c>
    </row>
    <row r="248" spans="1:4" x14ac:dyDescent="0.25">
      <c r="A248">
        <v>15</v>
      </c>
      <c r="B248" t="s">
        <v>87</v>
      </c>
      <c r="C248">
        <v>147</v>
      </c>
      <c r="D248" t="s">
        <v>40</v>
      </c>
    </row>
    <row r="249" spans="1:4" x14ac:dyDescent="0.25">
      <c r="A249">
        <v>15</v>
      </c>
      <c r="B249" t="s">
        <v>87</v>
      </c>
      <c r="C249">
        <v>154</v>
      </c>
      <c r="D249" t="s">
        <v>34</v>
      </c>
    </row>
    <row r="250" spans="1:4" x14ac:dyDescent="0.25">
      <c r="A250">
        <v>15</v>
      </c>
      <c r="B250" t="s">
        <v>87</v>
      </c>
      <c r="C250">
        <v>156</v>
      </c>
      <c r="D250" t="s">
        <v>15</v>
      </c>
    </row>
    <row r="251" spans="1:4" x14ac:dyDescent="0.25">
      <c r="A251">
        <v>16</v>
      </c>
      <c r="B251" t="s">
        <v>88</v>
      </c>
      <c r="C251">
        <v>100</v>
      </c>
      <c r="D251" t="s">
        <v>111</v>
      </c>
    </row>
    <row r="252" spans="1:4" x14ac:dyDescent="0.25">
      <c r="A252">
        <v>16</v>
      </c>
      <c r="B252" t="s">
        <v>88</v>
      </c>
      <c r="C252">
        <v>101</v>
      </c>
      <c r="D252" t="s">
        <v>0</v>
      </c>
    </row>
    <row r="253" spans="1:4" x14ac:dyDescent="0.25">
      <c r="A253">
        <v>16</v>
      </c>
      <c r="B253" t="s">
        <v>88</v>
      </c>
      <c r="C253">
        <v>103</v>
      </c>
      <c r="D253" t="s">
        <v>2</v>
      </c>
    </row>
    <row r="254" spans="1:4" x14ac:dyDescent="0.25">
      <c r="A254">
        <v>16</v>
      </c>
      <c r="B254" t="s">
        <v>88</v>
      </c>
      <c r="C254">
        <v>112</v>
      </c>
      <c r="D254" t="s">
        <v>11</v>
      </c>
    </row>
    <row r="255" spans="1:4" x14ac:dyDescent="0.25">
      <c r="A255">
        <v>16</v>
      </c>
      <c r="B255" t="s">
        <v>88</v>
      </c>
      <c r="C255">
        <v>118</v>
      </c>
      <c r="D255" t="s">
        <v>98</v>
      </c>
    </row>
    <row r="256" spans="1:4" x14ac:dyDescent="0.25">
      <c r="A256">
        <v>16</v>
      </c>
      <c r="B256" t="s">
        <v>88</v>
      </c>
      <c r="C256">
        <v>121</v>
      </c>
      <c r="D256" t="s">
        <v>19</v>
      </c>
    </row>
    <row r="257" spans="1:4" x14ac:dyDescent="0.25">
      <c r="A257">
        <v>16</v>
      </c>
      <c r="B257" t="s">
        <v>88</v>
      </c>
      <c r="C257">
        <v>123</v>
      </c>
      <c r="D257" t="s">
        <v>107</v>
      </c>
    </row>
    <row r="258" spans="1:4" x14ac:dyDescent="0.25">
      <c r="A258">
        <v>16</v>
      </c>
      <c r="B258" t="s">
        <v>88</v>
      </c>
      <c r="C258">
        <v>133</v>
      </c>
      <c r="D258" t="s">
        <v>97</v>
      </c>
    </row>
    <row r="259" spans="1:4" x14ac:dyDescent="0.25">
      <c r="A259">
        <v>16</v>
      </c>
      <c r="B259" t="s">
        <v>88</v>
      </c>
      <c r="C259">
        <v>138</v>
      </c>
      <c r="D259" t="s">
        <v>42</v>
      </c>
    </row>
    <row r="260" spans="1:4" x14ac:dyDescent="0.25">
      <c r="A260">
        <v>16</v>
      </c>
      <c r="B260" t="s">
        <v>88</v>
      </c>
      <c r="C260">
        <v>140</v>
      </c>
      <c r="D260" t="s">
        <v>108</v>
      </c>
    </row>
    <row r="261" spans="1:4" x14ac:dyDescent="0.25">
      <c r="A261">
        <v>16</v>
      </c>
      <c r="B261" t="s">
        <v>88</v>
      </c>
      <c r="C261">
        <v>142</v>
      </c>
      <c r="D261" t="s">
        <v>36</v>
      </c>
    </row>
    <row r="262" spans="1:4" x14ac:dyDescent="0.25">
      <c r="A262">
        <v>16</v>
      </c>
      <c r="B262" t="s">
        <v>88</v>
      </c>
      <c r="C262">
        <v>144</v>
      </c>
      <c r="D262" t="s">
        <v>38</v>
      </c>
    </row>
    <row r="263" spans="1:4" x14ac:dyDescent="0.25">
      <c r="A263">
        <v>16</v>
      </c>
      <c r="B263" t="s">
        <v>88</v>
      </c>
      <c r="C263">
        <v>154</v>
      </c>
      <c r="D263" t="s">
        <v>34</v>
      </c>
    </row>
    <row r="264" spans="1:4" x14ac:dyDescent="0.25">
      <c r="A264">
        <v>18</v>
      </c>
      <c r="B264" t="s">
        <v>89</v>
      </c>
      <c r="C264">
        <v>118</v>
      </c>
      <c r="D264" t="s">
        <v>98</v>
      </c>
    </row>
    <row r="265" spans="1:4" x14ac:dyDescent="0.25">
      <c r="A265">
        <v>19</v>
      </c>
      <c r="B265" t="s">
        <v>90</v>
      </c>
      <c r="C265">
        <v>108</v>
      </c>
      <c r="D265" t="s">
        <v>7</v>
      </c>
    </row>
    <row r="266" spans="1:4" x14ac:dyDescent="0.25">
      <c r="A266">
        <v>19</v>
      </c>
      <c r="B266" t="s">
        <v>90</v>
      </c>
      <c r="C266">
        <v>126</v>
      </c>
      <c r="D266" t="s">
        <v>91</v>
      </c>
    </row>
    <row r="267" spans="1:4" x14ac:dyDescent="0.25">
      <c r="A267">
        <v>19</v>
      </c>
      <c r="B267" t="s">
        <v>90</v>
      </c>
      <c r="C267">
        <v>152</v>
      </c>
      <c r="D267" t="s">
        <v>92</v>
      </c>
    </row>
    <row r="268" spans="1:4" x14ac:dyDescent="0.25">
      <c r="A268">
        <v>20</v>
      </c>
      <c r="B268" t="s">
        <v>105</v>
      </c>
      <c r="C268">
        <v>158</v>
      </c>
      <c r="D268" t="s">
        <v>106</v>
      </c>
    </row>
    <row r="269" spans="1:4" x14ac:dyDescent="0.25">
      <c r="A269">
        <v>20</v>
      </c>
      <c r="B269" t="s">
        <v>105</v>
      </c>
      <c r="C269">
        <v>126</v>
      </c>
      <c r="D269" t="s">
        <v>91</v>
      </c>
    </row>
    <row r="270" spans="1:4" x14ac:dyDescent="0.25">
      <c r="A270">
        <v>20</v>
      </c>
      <c r="B270" t="s">
        <v>105</v>
      </c>
      <c r="C270">
        <v>152</v>
      </c>
      <c r="D270" t="s">
        <v>92</v>
      </c>
    </row>
    <row r="271" spans="1:4" x14ac:dyDescent="0.25">
      <c r="A271">
        <v>20</v>
      </c>
      <c r="B271" t="s">
        <v>105</v>
      </c>
      <c r="C271">
        <v>159</v>
      </c>
      <c r="D271" t="s">
        <v>114</v>
      </c>
    </row>
    <row r="272" spans="1:4" x14ac:dyDescent="0.25">
      <c r="A272">
        <v>21</v>
      </c>
      <c r="B272" t="s">
        <v>93</v>
      </c>
      <c r="C272">
        <v>155</v>
      </c>
      <c r="D272" t="s">
        <v>8</v>
      </c>
    </row>
    <row r="273" spans="1:4" x14ac:dyDescent="0.25">
      <c r="A273">
        <v>21</v>
      </c>
      <c r="B273" t="s">
        <v>93</v>
      </c>
      <c r="C273">
        <v>126</v>
      </c>
      <c r="D273" t="s">
        <v>91</v>
      </c>
    </row>
    <row r="274" spans="1:4" x14ac:dyDescent="0.25">
      <c r="A274">
        <v>21</v>
      </c>
      <c r="B274" t="s">
        <v>93</v>
      </c>
      <c r="C274">
        <v>152</v>
      </c>
      <c r="D274" t="s">
        <v>92</v>
      </c>
    </row>
    <row r="275" spans="1:4" x14ac:dyDescent="0.25">
      <c r="A275">
        <v>22</v>
      </c>
      <c r="B275" t="s">
        <v>94</v>
      </c>
      <c r="C275">
        <v>155</v>
      </c>
      <c r="D275" t="s">
        <v>8</v>
      </c>
    </row>
    <row r="276" spans="1:4" x14ac:dyDescent="0.25">
      <c r="A276">
        <v>22</v>
      </c>
      <c r="B276" t="s">
        <v>94</v>
      </c>
      <c r="C276">
        <v>126</v>
      </c>
      <c r="D276" t="s">
        <v>91</v>
      </c>
    </row>
    <row r="277" spans="1:4" x14ac:dyDescent="0.25">
      <c r="A277">
        <v>22</v>
      </c>
      <c r="B277" t="s">
        <v>94</v>
      </c>
      <c r="C277">
        <v>152</v>
      </c>
      <c r="D277" t="s">
        <v>92</v>
      </c>
    </row>
  </sheetData>
  <sheetProtection selectLockedCells="1" selectUnlockedCells="1"/>
  <autoFilter ref="A1:D277" xr:uid="{9E0EBEE9-A41F-4CC7-919C-E87FD8CFD77D}">
    <sortState xmlns:xlrd2="http://schemas.microsoft.com/office/spreadsheetml/2017/richdata2" ref="A2:D277">
      <sortCondition ref="A1"/>
    </sortState>
  </autoFilter>
  <pageMargins left="0.7" right="0.7" top="0.75" bottom="0.75" header="0.3" footer="0.3"/>
</worksheet>
</file>

<file path=docMetadata/LabelInfo.xml><?xml version="1.0" encoding="utf-8"?>
<clbl:labelList xmlns:clbl="http://schemas.microsoft.com/office/2020/mipLabelMetadata">
  <clbl:label id="{96d48bd7-a8ec-495f-9684-067f65f4b446}" enabled="1" method="Standard" siteId="{3847dec6-63b2-43f9-a6d0-58a40aaa1a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Disclaimer</vt:lpstr>
      <vt:lpstr>Pivot Table by Activity</vt:lpstr>
      <vt:lpstr>ED vs Activity</vt:lpstr>
      <vt:lpstr>Data ED Codes by Activity</vt:lpstr>
      <vt:lpstr>'ED vs Activity'!Print_Area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M Inouye</dc:creator>
  <cp:lastModifiedBy>Tagami, Sharlene S</cp:lastModifiedBy>
  <cp:lastPrinted>2020-11-19T21:02:27Z</cp:lastPrinted>
  <dcterms:created xsi:type="dcterms:W3CDTF">2020-08-13T19:39:44Z</dcterms:created>
  <dcterms:modified xsi:type="dcterms:W3CDTF">2026-04-01T20:51:40Z</dcterms:modified>
</cp:coreProperties>
</file>