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Monthly report\GET Liability\DOTAX Reports\"/>
    </mc:Choice>
  </mc:AlternateContent>
  <xr:revisionPtr revIDLastSave="0" documentId="13_ncr:1_{688ADA75-ACFF-48E6-A03B-85F8C30C80B5}" xr6:coauthVersionLast="47" xr6:coauthVersionMax="47" xr10:uidLastSave="{00000000-0000-0000-0000-000000000000}"/>
  <bookViews>
    <workbookView xWindow="28680" yWindow="1455" windowWidth="29040" windowHeight="15840" xr2:uid="{D835572F-6B3A-4579-A1B2-E3EC821DF4AF}"/>
  </bookViews>
  <sheets>
    <sheet name="GE Dec '24 TxLiab_FY25" sheetId="1" r:id="rId1"/>
  </sheets>
  <definedNames>
    <definedName name="_xlnm.Print_Area" localSheetId="0">'GE Dec ''24 TxLiab_FY25'!$A$1:$L$58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I30" i="1"/>
  <c r="H30" i="1"/>
  <c r="G30" i="1"/>
</calcChain>
</file>

<file path=xl/sharedStrings.xml><?xml version="1.0" encoding="utf-8"?>
<sst xmlns="http://schemas.openxmlformats.org/spreadsheetml/2006/main" count="75" uniqueCount="38">
  <si>
    <t>STATE OF HAWAII</t>
  </si>
  <si>
    <t>DEPARTMENT OF TAXATION</t>
  </si>
  <si>
    <t>BUSINESS ACTIVITIES</t>
  </si>
  <si>
    <t>OAHU</t>
  </si>
  <si>
    <t xml:space="preserve">MAUI </t>
  </si>
  <si>
    <t>HAWAII</t>
  </si>
  <si>
    <t>KAUAI</t>
  </si>
  <si>
    <t>UNKNOWN</t>
  </si>
  <si>
    <t>ALL DISTRICTS</t>
  </si>
  <si>
    <t>CUMULATIVE TOTALS</t>
  </si>
  <si>
    <t>YEAR ON YEAR CHANGE</t>
  </si>
  <si>
    <t>DISTRICT</t>
  </si>
  <si>
    <t>Retailing</t>
  </si>
  <si>
    <t>Services</t>
  </si>
  <si>
    <t>Contracting</t>
  </si>
  <si>
    <t>Theater, Amuse., Radio, etc.</t>
  </si>
  <si>
    <t>Interest &amp; All Others</t>
  </si>
  <si>
    <t>Commissions</t>
  </si>
  <si>
    <t>Hotel Rentals</t>
  </si>
  <si>
    <t>All Other Rentals</t>
  </si>
  <si>
    <t>Use (4%)</t>
  </si>
  <si>
    <t>SUB-TOTAL</t>
  </si>
  <si>
    <t>Insurance Solicitors</t>
  </si>
  <si>
    <t>Producing</t>
  </si>
  <si>
    <t>Manufacturing</t>
  </si>
  <si>
    <t>Wholesaling</t>
  </si>
  <si>
    <t>Services (Wholesale)</t>
  </si>
  <si>
    <t>Use (1/2%)</t>
  </si>
  <si>
    <t>GRAND TOTAL</t>
  </si>
  <si>
    <t xml:space="preserve">*This report shows tax liabilities that were incurred in the month, as reported on Form G-45, "Periodic General Excise/Use Tax Return."  For the amount of tax payments collected in the month, see the report "General Excise and Use Tax Collections." The district (county) data shown in this report are from Part V of Form G-45, "Schedule of Assignments of Taxes by District," or from Form G-75, "Assignment of General Excise/Use Tax by District."  If the district data are not available, the tax liabilities and tax bases are reported in the category "Unknown District." Tax liability is the amount of tax levied on reported economic activity. Tax collection is the amount of revenue received by the Department of Taxation. Tax liability and tax collection measure different concepts and should not match. </t>
  </si>
  <si>
    <t>Tax Research and Planning</t>
  </si>
  <si>
    <t>FY 2025</t>
  </si>
  <si>
    <t>FY 2024</t>
  </si>
  <si>
    <t>GENERAL EXCISE AND USE TAX LIABILITIES INCURRED IN THE DECEMBER 2024 FILING PERIOD*</t>
  </si>
  <si>
    <t>DEC 2024</t>
  </si>
  <si>
    <t>DEC 2023</t>
  </si>
  <si>
    <t>GENERAL EXCISE AND USE TAX BASE FOR TAX LIABILITIES INCURRED IN THE DECEMBER 2024 FILING PERIOD</t>
  </si>
  <si>
    <t>Monthly 04-20-2025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</si>
</sst>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2"/>
      <name val="Arial"/>
      <family val="2"/>
    </font>
    <font>
      <sz val="12"/>
      <name val="Arial"/>
      <family val="2"/>
    </font>
    <font>
      <sz val="14"/>
      <name val="Courier New"/>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s>
  <cellStyleXfs count="2">
    <xf numFmtId="37" fontId="0" fillId="0" borderId="0"/>
    <xf numFmtId="9" fontId="1" fillId="0" borderId="0" applyFont="0" applyFill="0" applyBorder="0" applyAlignment="0" applyProtection="0"/>
  </cellStyleXfs>
  <cellXfs count="52">
    <xf numFmtId="37" fontId="0" fillId="0" borderId="0" xfId="0"/>
    <xf numFmtId="37" fontId="2" fillId="2" borderId="0" xfId="0" applyFont="1" applyFill="1" applyAlignment="1">
      <alignment horizontal="left"/>
    </xf>
    <xf numFmtId="37" fontId="2" fillId="2" borderId="0" xfId="0" applyFont="1" applyFill="1" applyAlignment="1">
      <alignment horizontal="centerContinuous"/>
    </xf>
    <xf numFmtId="37" fontId="2" fillId="2" borderId="0" xfId="0" applyFont="1" applyFill="1"/>
    <xf numFmtId="0" fontId="2" fillId="2" borderId="0" xfId="0" applyNumberFormat="1" applyFont="1" applyFill="1" applyAlignment="1">
      <alignment horizontal="center"/>
    </xf>
    <xf numFmtId="37" fontId="2" fillId="2" borderId="2" xfId="0" applyFont="1" applyFill="1" applyBorder="1" applyAlignment="1">
      <alignment horizontal="center"/>
    </xf>
    <xf numFmtId="37" fontId="2" fillId="2" borderId="3" xfId="0" applyFont="1" applyFill="1" applyBorder="1" applyAlignment="1">
      <alignment horizontal="center"/>
    </xf>
    <xf numFmtId="37" fontId="2" fillId="2" borderId="7" xfId="0" applyFont="1" applyFill="1" applyBorder="1" applyAlignment="1">
      <alignment horizontal="center" wrapText="1"/>
    </xf>
    <xf numFmtId="37" fontId="2" fillId="2" borderId="9" xfId="0" applyFont="1" applyFill="1" applyBorder="1" applyAlignment="1">
      <alignment horizontal="center"/>
    </xf>
    <xf numFmtId="49" fontId="2" fillId="2" borderId="5" xfId="0" applyNumberFormat="1" applyFont="1" applyFill="1" applyBorder="1" applyAlignment="1" applyProtection="1">
      <alignment horizontal="center"/>
      <protection locked="0"/>
    </xf>
    <xf numFmtId="37" fontId="2" fillId="2" borderId="5" xfId="0" quotePrefix="1" applyFont="1" applyFill="1" applyBorder="1" applyAlignment="1" applyProtection="1">
      <alignment horizontal="center"/>
      <protection locked="0"/>
    </xf>
    <xf numFmtId="37" fontId="2" fillId="2" borderId="5" xfId="0" applyFont="1" applyFill="1" applyBorder="1" applyAlignment="1" applyProtection="1">
      <alignment horizontal="center"/>
      <protection locked="0"/>
    </xf>
    <xf numFmtId="37" fontId="2" fillId="2" borderId="0" xfId="0" applyFont="1" applyFill="1" applyAlignment="1">
      <alignment horizontal="center" wrapText="1"/>
    </xf>
    <xf numFmtId="37" fontId="2" fillId="2" borderId="11" xfId="0" applyFont="1" applyFill="1" applyBorder="1" applyAlignment="1">
      <alignment horizontal="left" indent="1"/>
    </xf>
    <xf numFmtId="37" fontId="2" fillId="2" borderId="11" xfId="0" applyFont="1" applyFill="1" applyBorder="1"/>
    <xf numFmtId="37" fontId="2" fillId="2" borderId="11" xfId="0" applyFont="1" applyFill="1" applyBorder="1" applyProtection="1">
      <protection locked="0"/>
    </xf>
    <xf numFmtId="164" fontId="2" fillId="2" borderId="4" xfId="1" applyNumberFormat="1" applyFont="1" applyFill="1" applyBorder="1" applyAlignment="1"/>
    <xf numFmtId="37" fontId="2" fillId="2" borderId="5" xfId="0" applyFont="1" applyFill="1" applyBorder="1"/>
    <xf numFmtId="37" fontId="2" fillId="2" borderId="12" xfId="0" applyFont="1" applyFill="1" applyBorder="1"/>
    <xf numFmtId="37" fontId="2" fillId="2" borderId="12" xfId="0" applyFont="1" applyFill="1" applyBorder="1" applyProtection="1">
      <protection locked="0"/>
    </xf>
    <xf numFmtId="164" fontId="2" fillId="2" borderId="13" xfId="1" applyNumberFormat="1" applyFont="1" applyFill="1" applyBorder="1" applyAlignment="1"/>
    <xf numFmtId="37" fontId="2" fillId="2" borderId="14" xfId="0" applyFont="1" applyFill="1" applyBorder="1"/>
    <xf numFmtId="37" fontId="2" fillId="2" borderId="11" xfId="0" applyFont="1" applyFill="1" applyBorder="1" applyAlignment="1">
      <alignment horizontal="left" indent="2"/>
    </xf>
    <xf numFmtId="37" fontId="2" fillId="2" borderId="4" xfId="0" applyFont="1" applyFill="1" applyBorder="1"/>
    <xf numFmtId="37" fontId="2" fillId="2" borderId="1" xfId="0" applyFont="1" applyFill="1" applyBorder="1"/>
    <xf numFmtId="164" fontId="2" fillId="2" borderId="6" xfId="1" applyNumberFormat="1" applyFont="1" applyFill="1" applyBorder="1" applyAlignment="1"/>
    <xf numFmtId="37" fontId="2" fillId="2" borderId="2" xfId="0" applyFont="1" applyFill="1" applyBorder="1"/>
    <xf numFmtId="37" fontId="2" fillId="2" borderId="6" xfId="0" applyFont="1" applyFill="1" applyBorder="1"/>
    <xf numFmtId="37" fontId="2" fillId="2" borderId="11" xfId="0" applyFont="1" applyFill="1" applyBorder="1" applyAlignment="1">
      <alignment horizontal="left" indent="3"/>
    </xf>
    <xf numFmtId="37" fontId="2" fillId="2" borderId="15" xfId="0" applyFont="1" applyFill="1" applyBorder="1"/>
    <xf numFmtId="164" fontId="2" fillId="2" borderId="16" xfId="1" applyNumberFormat="1" applyFont="1" applyFill="1" applyBorder="1" applyAlignment="1"/>
    <xf numFmtId="37" fontId="2" fillId="2" borderId="17" xfId="0" applyFont="1" applyFill="1" applyBorder="1"/>
    <xf numFmtId="37" fontId="2" fillId="2" borderId="0" xfId="0" applyFont="1" applyFill="1" applyAlignment="1" applyProtection="1">
      <alignment horizontal="centerContinuous"/>
      <protection locked="0"/>
    </xf>
    <xf numFmtId="39" fontId="2" fillId="2" borderId="0" xfId="0" applyNumberFormat="1" applyFont="1" applyFill="1"/>
    <xf numFmtId="0" fontId="2" fillId="2" borderId="0" xfId="0" applyNumberFormat="1" applyFont="1" applyFill="1" applyAlignment="1" applyProtection="1">
      <alignment horizontal="center"/>
      <protection locked="0"/>
    </xf>
    <xf numFmtId="37" fontId="2" fillId="2" borderId="0" xfId="0" applyFont="1" applyFill="1" applyAlignment="1">
      <alignment wrapText="1"/>
    </xf>
    <xf numFmtId="0" fontId="2" fillId="2" borderId="0" xfId="0" applyNumberFormat="1" applyFont="1" applyFill="1"/>
    <xf numFmtId="37" fontId="2" fillId="2" borderId="0" xfId="0" applyFont="1" applyFill="1" applyAlignment="1">
      <alignment wrapText="1"/>
    </xf>
    <xf numFmtId="0" fontId="2" fillId="2" borderId="0" xfId="0" applyNumberFormat="1" applyFont="1" applyFill="1" applyAlignment="1">
      <alignment horizontal="center"/>
    </xf>
    <xf numFmtId="37" fontId="2" fillId="2" borderId="1" xfId="0" applyFont="1" applyFill="1" applyBorder="1" applyAlignment="1">
      <alignment horizontal="center" vertical="center"/>
    </xf>
    <xf numFmtId="37" fontId="2" fillId="2" borderId="8" xfId="0" applyFont="1" applyFill="1" applyBorder="1" applyAlignment="1">
      <alignment horizontal="center" vertical="center"/>
    </xf>
    <xf numFmtId="37" fontId="2" fillId="2" borderId="4" xfId="0" applyFont="1" applyFill="1" applyBorder="1" applyAlignment="1">
      <alignment horizontal="center"/>
    </xf>
    <xf numFmtId="37" fontId="2" fillId="2" borderId="5" xfId="0" applyFont="1" applyFill="1" applyBorder="1" applyAlignment="1">
      <alignment horizontal="center"/>
    </xf>
    <xf numFmtId="37" fontId="2" fillId="2" borderId="6" xfId="0" applyFont="1" applyFill="1" applyBorder="1" applyAlignment="1">
      <alignment horizontal="center" wrapText="1"/>
    </xf>
    <xf numFmtId="37" fontId="2" fillId="2" borderId="2" xfId="0" applyFont="1" applyFill="1" applyBorder="1" applyAlignment="1">
      <alignment horizontal="center" wrapText="1"/>
    </xf>
    <xf numFmtId="37" fontId="2" fillId="2" borderId="10" xfId="0" applyFont="1" applyFill="1" applyBorder="1" applyAlignment="1">
      <alignment horizontal="center" wrapText="1"/>
    </xf>
    <xf numFmtId="37" fontId="2" fillId="2" borderId="9" xfId="0" applyFont="1" applyFill="1" applyBorder="1" applyAlignment="1">
      <alignment horizontal="center" wrapText="1"/>
    </xf>
    <xf numFmtId="0" fontId="2" fillId="2" borderId="0" xfId="0" applyNumberFormat="1" applyFont="1" applyFill="1" applyAlignment="1" applyProtection="1">
      <alignment horizontal="center"/>
      <protection locked="0"/>
    </xf>
    <xf numFmtId="49" fontId="2" fillId="2" borderId="19" xfId="0" applyNumberFormat="1" applyFont="1" applyFill="1" applyBorder="1" applyAlignment="1">
      <alignment horizontal="center"/>
    </xf>
    <xf numFmtId="49" fontId="2" fillId="2" borderId="20" xfId="0" applyNumberFormat="1" applyFont="1" applyFill="1" applyBorder="1" applyAlignment="1">
      <alignment horizontal="center"/>
    </xf>
    <xf numFmtId="37" fontId="2" fillId="0" borderId="20" xfId="0" applyFont="1" applyBorder="1" applyAlignment="1">
      <alignment horizontal="center"/>
    </xf>
    <xf numFmtId="37" fontId="2" fillId="0" borderId="18"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A4E84-13C3-43AF-9744-BA8C1BFAD97C}">
  <sheetPr transitionEvaluation="1">
    <pageSetUpPr fitToPage="1"/>
  </sheetPr>
  <dimension ref="A1:M58"/>
  <sheetViews>
    <sheetView tabSelected="1" defaultGridColor="0" colorId="22" zoomScale="75" zoomScaleNormal="75" workbookViewId="0">
      <selection activeCell="D57" sqref="D57"/>
    </sheetView>
  </sheetViews>
  <sheetFormatPr defaultColWidth="9.77734375" defaultRowHeight="20.100000000000001" customHeight="1" x14ac:dyDescent="0.3"/>
  <cols>
    <col min="1" max="1" width="45.77734375" style="3" customWidth="1"/>
    <col min="2" max="10" width="23.77734375" style="3" customWidth="1"/>
    <col min="11" max="11" width="12.77734375" style="3" customWidth="1"/>
    <col min="12" max="13" width="5.77734375" style="3" customWidth="1"/>
    <col min="14" max="16384" width="9.77734375" style="3"/>
  </cols>
  <sheetData>
    <row r="1" spans="1:13" ht="20.100000000000001" customHeight="1" x14ac:dyDescent="0.3">
      <c r="A1" s="1" t="s">
        <v>0</v>
      </c>
      <c r="B1" s="2"/>
      <c r="C1" s="2"/>
      <c r="D1" s="2"/>
      <c r="E1" s="2"/>
      <c r="F1" s="2"/>
      <c r="G1" s="2"/>
      <c r="H1" s="2"/>
      <c r="I1" s="2"/>
      <c r="J1" s="2"/>
      <c r="K1" s="2"/>
      <c r="L1" s="2"/>
      <c r="M1" s="2"/>
    </row>
    <row r="2" spans="1:13" ht="20.100000000000001" customHeight="1" x14ac:dyDescent="0.3">
      <c r="A2" s="1" t="s">
        <v>1</v>
      </c>
      <c r="B2" s="38" t="s">
        <v>33</v>
      </c>
      <c r="C2" s="38"/>
      <c r="D2" s="38"/>
      <c r="E2" s="38"/>
      <c r="F2" s="38"/>
      <c r="G2" s="38"/>
      <c r="H2" s="38"/>
      <c r="I2" s="38"/>
      <c r="J2" s="38"/>
      <c r="K2" s="38"/>
      <c r="L2" s="38"/>
      <c r="M2" s="4"/>
    </row>
    <row r="4" spans="1:13" ht="20.100000000000001" customHeight="1" x14ac:dyDescent="0.3">
      <c r="A4" s="39" t="s">
        <v>2</v>
      </c>
      <c r="B4" s="5" t="s">
        <v>3</v>
      </c>
      <c r="C4" s="5" t="s">
        <v>4</v>
      </c>
      <c r="D4" s="5" t="s">
        <v>5</v>
      </c>
      <c r="E4" s="5" t="s">
        <v>6</v>
      </c>
      <c r="F4" s="6" t="s">
        <v>7</v>
      </c>
      <c r="G4" s="41" t="s">
        <v>8</v>
      </c>
      <c r="H4" s="42"/>
      <c r="I4" s="41" t="s">
        <v>9</v>
      </c>
      <c r="J4" s="42"/>
      <c r="K4" s="43" t="s">
        <v>10</v>
      </c>
      <c r="L4" s="44"/>
      <c r="M4" s="7"/>
    </row>
    <row r="5" spans="1:13" ht="20.100000000000001" customHeight="1" x14ac:dyDescent="0.3">
      <c r="A5" s="40"/>
      <c r="B5" s="8" t="s">
        <v>11</v>
      </c>
      <c r="C5" s="8" t="s">
        <v>11</v>
      </c>
      <c r="D5" s="8" t="s">
        <v>11</v>
      </c>
      <c r="E5" s="8" t="s">
        <v>11</v>
      </c>
      <c r="F5" s="8" t="s">
        <v>11</v>
      </c>
      <c r="G5" s="9" t="s">
        <v>34</v>
      </c>
      <c r="H5" s="9" t="s">
        <v>35</v>
      </c>
      <c r="I5" s="10" t="s">
        <v>31</v>
      </c>
      <c r="J5" s="11" t="s">
        <v>32</v>
      </c>
      <c r="K5" s="45"/>
      <c r="L5" s="46"/>
      <c r="M5" s="12"/>
    </row>
    <row r="6" spans="1:13" ht="20.100000000000001" customHeight="1" x14ac:dyDescent="0.3">
      <c r="A6" s="13" t="s">
        <v>12</v>
      </c>
      <c r="B6" s="14">
        <v>122403882.5844</v>
      </c>
      <c r="C6" s="14">
        <v>27604093.932</v>
      </c>
      <c r="D6" s="14">
        <v>27775930.423599999</v>
      </c>
      <c r="E6" s="14">
        <v>11891746.752</v>
      </c>
      <c r="F6" s="14">
        <v>0</v>
      </c>
      <c r="G6" s="14">
        <v>189675653.692</v>
      </c>
      <c r="H6" s="15">
        <v>182557256.21399999</v>
      </c>
      <c r="I6" s="14">
        <v>973251268.80079997</v>
      </c>
      <c r="J6" s="14">
        <v>949099088.15400004</v>
      </c>
      <c r="K6" s="16">
        <v>2.5447480614248581E-2</v>
      </c>
      <c r="L6" s="17"/>
    </row>
    <row r="7" spans="1:13" ht="20.100000000000001" customHeight="1" x14ac:dyDescent="0.3">
      <c r="A7" s="13" t="s">
        <v>13</v>
      </c>
      <c r="B7" s="14">
        <v>55131322.978799999</v>
      </c>
      <c r="C7" s="14">
        <v>13882823.4132</v>
      </c>
      <c r="D7" s="14">
        <v>11939796.444</v>
      </c>
      <c r="E7" s="14">
        <v>5218184.6531999996</v>
      </c>
      <c r="F7" s="14">
        <v>0</v>
      </c>
      <c r="G7" s="14">
        <v>86172127.489200011</v>
      </c>
      <c r="H7" s="15">
        <v>81156580.562800005</v>
      </c>
      <c r="I7" s="14">
        <v>428621819.2392</v>
      </c>
      <c r="J7" s="14">
        <v>394535206.42879999</v>
      </c>
      <c r="K7" s="16">
        <v>8.6396884878641292E-2</v>
      </c>
      <c r="L7" s="17"/>
    </row>
    <row r="8" spans="1:13" ht="20.100000000000001" customHeight="1" x14ac:dyDescent="0.3">
      <c r="A8" s="13" t="s">
        <v>14</v>
      </c>
      <c r="B8" s="14">
        <v>47273337.129199997</v>
      </c>
      <c r="C8" s="14">
        <v>8557429.6808000002</v>
      </c>
      <c r="D8" s="14">
        <v>5275749.8476</v>
      </c>
      <c r="E8" s="14">
        <v>3201667.0655999999</v>
      </c>
      <c r="F8" s="14">
        <v>0</v>
      </c>
      <c r="G8" s="14">
        <v>64308183.723199993</v>
      </c>
      <c r="H8" s="15">
        <v>48112966.930399999</v>
      </c>
      <c r="I8" s="14">
        <v>299895085.76559997</v>
      </c>
      <c r="J8" s="14">
        <v>249191685.9152</v>
      </c>
      <c r="K8" s="16">
        <v>0.2034714748374645</v>
      </c>
      <c r="L8" s="17"/>
    </row>
    <row r="9" spans="1:13" ht="20.100000000000001" customHeight="1" x14ac:dyDescent="0.3">
      <c r="A9" s="13" t="s">
        <v>15</v>
      </c>
      <c r="B9" s="14">
        <v>1287455.9908</v>
      </c>
      <c r="C9" s="14">
        <v>320176.7904</v>
      </c>
      <c r="D9" s="14">
        <v>99568.034400000004</v>
      </c>
      <c r="E9" s="14">
        <v>106393.2968</v>
      </c>
      <c r="F9" s="14">
        <v>0</v>
      </c>
      <c r="G9" s="14">
        <v>1813594.1124</v>
      </c>
      <c r="H9" s="15">
        <v>1571059.4804</v>
      </c>
      <c r="I9" s="14">
        <v>9595839.3320000004</v>
      </c>
      <c r="J9" s="14">
        <v>8930392.7544</v>
      </c>
      <c r="K9" s="16">
        <v>7.4514816526085617E-2</v>
      </c>
      <c r="L9" s="17"/>
    </row>
    <row r="10" spans="1:13" ht="20.100000000000001" customHeight="1" x14ac:dyDescent="0.3">
      <c r="A10" s="13" t="s">
        <v>16</v>
      </c>
      <c r="B10" s="14">
        <v>9665106.6544000003</v>
      </c>
      <c r="C10" s="14">
        <v>3380783.7955999998</v>
      </c>
      <c r="D10" s="14">
        <v>2113152.9744000002</v>
      </c>
      <c r="E10" s="14">
        <v>1461583.5948000001</v>
      </c>
      <c r="F10" s="14">
        <v>0</v>
      </c>
      <c r="G10" s="14">
        <v>16620627.019200001</v>
      </c>
      <c r="H10" s="15">
        <v>14992984.1712</v>
      </c>
      <c r="I10" s="14">
        <v>89045541.734400004</v>
      </c>
      <c r="J10" s="14">
        <v>81397402.331200004</v>
      </c>
      <c r="K10" s="16">
        <v>9.3960485029734586E-2</v>
      </c>
      <c r="L10" s="17"/>
    </row>
    <row r="11" spans="1:13" ht="20.100000000000001" customHeight="1" x14ac:dyDescent="0.3">
      <c r="A11" s="13" t="s">
        <v>17</v>
      </c>
      <c r="B11" s="14">
        <v>4154220.3760000002</v>
      </c>
      <c r="C11" s="14">
        <v>991097.55079999997</v>
      </c>
      <c r="D11" s="14">
        <v>926302.06319999998</v>
      </c>
      <c r="E11" s="14">
        <v>468981.45079999999</v>
      </c>
      <c r="F11" s="14">
        <v>0</v>
      </c>
      <c r="G11" s="14">
        <v>6540601.4408</v>
      </c>
      <c r="H11" s="15">
        <v>6481876.1924000001</v>
      </c>
      <c r="I11" s="14">
        <v>28060683.542800002</v>
      </c>
      <c r="J11" s="14">
        <v>26642202.367200002</v>
      </c>
      <c r="K11" s="16">
        <v>5.3241888791683886E-2</v>
      </c>
      <c r="L11" s="17"/>
    </row>
    <row r="12" spans="1:13" ht="20.100000000000001" customHeight="1" x14ac:dyDescent="0.3">
      <c r="A12" s="13" t="s">
        <v>18</v>
      </c>
      <c r="B12" s="14">
        <v>13545138.867799999</v>
      </c>
      <c r="C12" s="14">
        <v>9310232.8107999992</v>
      </c>
      <c r="D12" s="14">
        <v>5822330.2523999996</v>
      </c>
      <c r="E12" s="14">
        <v>3601740.7415999998</v>
      </c>
      <c r="F12" s="14">
        <v>0</v>
      </c>
      <c r="G12" s="14">
        <v>32279442.672599997</v>
      </c>
      <c r="H12" s="15">
        <v>32798556.800067998</v>
      </c>
      <c r="I12" s="14">
        <v>141534133.785</v>
      </c>
      <c r="J12" s="14">
        <v>147021228.93366799</v>
      </c>
      <c r="K12" s="16">
        <v>-3.7321788074180906E-2</v>
      </c>
      <c r="L12" s="17"/>
    </row>
    <row r="13" spans="1:13" ht="20.100000000000001" customHeight="1" x14ac:dyDescent="0.3">
      <c r="A13" s="13" t="s">
        <v>19</v>
      </c>
      <c r="B13" s="14">
        <v>39538283.498400003</v>
      </c>
      <c r="C13" s="14">
        <v>8091681.1824000003</v>
      </c>
      <c r="D13" s="14">
        <v>5217657.7132000001</v>
      </c>
      <c r="E13" s="14">
        <v>2651485.3796000001</v>
      </c>
      <c r="F13" s="14">
        <v>0</v>
      </c>
      <c r="G13" s="14">
        <v>55499107.773600012</v>
      </c>
      <c r="H13" s="15">
        <v>52374433.9322</v>
      </c>
      <c r="I13" s="14">
        <v>206335555.67640001</v>
      </c>
      <c r="J13" s="14">
        <v>193497282.56659997</v>
      </c>
      <c r="K13" s="16">
        <v>6.6348596422180897E-2</v>
      </c>
      <c r="L13" s="17"/>
    </row>
    <row r="14" spans="1:13" ht="20.100000000000001" customHeight="1" thickBot="1" x14ac:dyDescent="0.35">
      <c r="A14" s="13" t="s">
        <v>20</v>
      </c>
      <c r="B14" s="18">
        <v>2797874.0172000001</v>
      </c>
      <c r="C14" s="18">
        <v>812358.72600000002</v>
      </c>
      <c r="D14" s="18">
        <v>421810.14159999997</v>
      </c>
      <c r="E14" s="18">
        <v>316375.78519999998</v>
      </c>
      <c r="F14" s="18">
        <v>0</v>
      </c>
      <c r="G14" s="18">
        <v>4348418.67</v>
      </c>
      <c r="H14" s="19">
        <v>4798154.9139999999</v>
      </c>
      <c r="I14" s="18">
        <v>22844526.6008</v>
      </c>
      <c r="J14" s="18">
        <v>23019403.277200002</v>
      </c>
      <c r="K14" s="20">
        <v>-7.5969248331129403E-3</v>
      </c>
      <c r="L14" s="21"/>
    </row>
    <row r="15" spans="1:13" ht="20.100000000000001" customHeight="1" x14ac:dyDescent="0.3">
      <c r="A15" s="22" t="s">
        <v>21</v>
      </c>
      <c r="B15" s="14">
        <v>295796622.09699994</v>
      </c>
      <c r="C15" s="14">
        <v>72950677.881999999</v>
      </c>
      <c r="D15" s="14">
        <v>59592297.894400001</v>
      </c>
      <c r="E15" s="14">
        <v>28918158.719599999</v>
      </c>
      <c r="F15" s="14">
        <v>0</v>
      </c>
      <c r="G15" s="14">
        <v>457257756.59299999</v>
      </c>
      <c r="H15" s="14">
        <v>424843869.19746798</v>
      </c>
      <c r="I15" s="14">
        <v>2199184454.4770002</v>
      </c>
      <c r="J15" s="14">
        <v>2073333892.7282679</v>
      </c>
      <c r="K15" s="16">
        <v>6.0699611476050068E-2</v>
      </c>
      <c r="L15" s="17"/>
    </row>
    <row r="16" spans="1:13" ht="20.100000000000001" customHeight="1" x14ac:dyDescent="0.3">
      <c r="A16" s="14"/>
      <c r="B16" s="14"/>
      <c r="C16" s="14"/>
      <c r="D16" s="14"/>
      <c r="E16" s="14"/>
      <c r="F16" s="14"/>
      <c r="G16" s="14"/>
      <c r="H16" s="14"/>
      <c r="I16" s="14"/>
      <c r="J16" s="14"/>
      <c r="K16" s="23"/>
      <c r="L16" s="17"/>
    </row>
    <row r="17" spans="1:13" ht="20.100000000000001" customHeight="1" x14ac:dyDescent="0.3">
      <c r="A17" s="13" t="s">
        <v>22</v>
      </c>
      <c r="B17" s="14">
        <v>132493.90014000001</v>
      </c>
      <c r="C17" s="14">
        <v>14841.30918</v>
      </c>
      <c r="D17" s="14">
        <v>20370.394680000001</v>
      </c>
      <c r="E17" s="14">
        <v>5967.5766000000003</v>
      </c>
      <c r="F17" s="14">
        <v>0</v>
      </c>
      <c r="G17" s="14">
        <v>173673.18060000002</v>
      </c>
      <c r="H17" s="15">
        <v>177452.51077500003</v>
      </c>
      <c r="I17" s="24">
        <v>493562.060925</v>
      </c>
      <c r="J17" s="24">
        <v>438555.07938000007</v>
      </c>
      <c r="K17" s="25">
        <v>0.12542776068804204</v>
      </c>
      <c r="L17" s="26"/>
    </row>
    <row r="18" spans="1:13" ht="20.100000000000001" customHeight="1" x14ac:dyDescent="0.3">
      <c r="A18" s="13" t="s">
        <v>23</v>
      </c>
      <c r="B18" s="14">
        <v>150256.15205</v>
      </c>
      <c r="C18" s="14">
        <v>26195.702949999999</v>
      </c>
      <c r="D18" s="14">
        <v>94645.325200000007</v>
      </c>
      <c r="E18" s="14">
        <v>16181.656150000001</v>
      </c>
      <c r="F18" s="14">
        <v>0</v>
      </c>
      <c r="G18" s="14">
        <v>287278.83635</v>
      </c>
      <c r="H18" s="15">
        <v>410985.49055000005</v>
      </c>
      <c r="I18" s="24">
        <v>898441.71625000006</v>
      </c>
      <c r="J18" s="24">
        <v>1007502.1468500001</v>
      </c>
      <c r="K18" s="25">
        <v>-0.10824833568939016</v>
      </c>
      <c r="L18" s="26"/>
    </row>
    <row r="19" spans="1:13" ht="20.100000000000001" customHeight="1" x14ac:dyDescent="0.3">
      <c r="A19" s="13" t="s">
        <v>24</v>
      </c>
      <c r="B19" s="14">
        <v>158249.06135</v>
      </c>
      <c r="C19" s="14">
        <v>45868.987950000002</v>
      </c>
      <c r="D19" s="14">
        <v>23668.494200000001</v>
      </c>
      <c r="E19" s="14">
        <v>17683.234199999999</v>
      </c>
      <c r="F19" s="14">
        <v>0</v>
      </c>
      <c r="G19" s="14">
        <v>245469.77770000004</v>
      </c>
      <c r="H19" s="15">
        <v>233347.02559999999</v>
      </c>
      <c r="I19" s="24">
        <v>1097859.4448000002</v>
      </c>
      <c r="J19" s="24">
        <v>1090688.86375</v>
      </c>
      <c r="K19" s="25">
        <v>6.5743598273721292E-3</v>
      </c>
      <c r="L19" s="26"/>
    </row>
    <row r="20" spans="1:13" ht="20.100000000000001" customHeight="1" x14ac:dyDescent="0.3">
      <c r="A20" s="13" t="s">
        <v>25</v>
      </c>
      <c r="B20" s="14">
        <v>7829706.4509500004</v>
      </c>
      <c r="C20" s="14">
        <v>1168588.07225</v>
      </c>
      <c r="D20" s="14">
        <v>2296284.8475000001</v>
      </c>
      <c r="E20" s="14">
        <v>516803.44345000002</v>
      </c>
      <c r="F20" s="14">
        <v>0</v>
      </c>
      <c r="G20" s="14">
        <v>11811382.81415</v>
      </c>
      <c r="H20" s="15">
        <v>11378426.665999999</v>
      </c>
      <c r="I20" s="24">
        <v>63461846.664099999</v>
      </c>
      <c r="J20" s="24">
        <v>63008866.342050001</v>
      </c>
      <c r="K20" s="25">
        <v>7.1891520725186238E-3</v>
      </c>
      <c r="L20" s="26"/>
    </row>
    <row r="21" spans="1:13" ht="20.100000000000001" customHeight="1" x14ac:dyDescent="0.3">
      <c r="A21" s="13" t="s">
        <v>26</v>
      </c>
      <c r="B21" s="14">
        <v>704187.12655000004</v>
      </c>
      <c r="C21" s="14">
        <v>168383.42455</v>
      </c>
      <c r="D21" s="14">
        <v>90437.587350000002</v>
      </c>
      <c r="E21" s="14">
        <v>41621.958400000003</v>
      </c>
      <c r="F21" s="14">
        <v>0</v>
      </c>
      <c r="G21" s="14">
        <v>1004630.0968500001</v>
      </c>
      <c r="H21" s="15">
        <v>934225.25135000015</v>
      </c>
      <c r="I21" s="24">
        <v>2940921.6305999998</v>
      </c>
      <c r="J21" s="24">
        <v>2532452.5434500002</v>
      </c>
      <c r="K21" s="25">
        <v>0.16129387624912239</v>
      </c>
      <c r="L21" s="26"/>
    </row>
    <row r="22" spans="1:13" ht="20.100000000000001" customHeight="1" thickBot="1" x14ac:dyDescent="0.35">
      <c r="A22" s="13" t="s">
        <v>27</v>
      </c>
      <c r="B22" s="18">
        <v>2604613.4492500001</v>
      </c>
      <c r="C22" s="18">
        <v>412493.57140000002</v>
      </c>
      <c r="D22" s="18">
        <v>466716.97605</v>
      </c>
      <c r="E22" s="18">
        <v>173333.94714999999</v>
      </c>
      <c r="F22" s="18">
        <v>0</v>
      </c>
      <c r="G22" s="18">
        <v>3657157.9438500004</v>
      </c>
      <c r="H22" s="19">
        <v>3954813.6005500001</v>
      </c>
      <c r="I22" s="18">
        <v>20214443.616049998</v>
      </c>
      <c r="J22" s="18">
        <v>21918633.0033</v>
      </c>
      <c r="K22" s="20">
        <v>-7.7750714973576371E-2</v>
      </c>
      <c r="L22" s="21"/>
    </row>
    <row r="23" spans="1:13" ht="20.100000000000001" customHeight="1" x14ac:dyDescent="0.3">
      <c r="A23" s="22" t="s">
        <v>21</v>
      </c>
      <c r="B23" s="14">
        <v>11579506.14029</v>
      </c>
      <c r="C23" s="14">
        <v>1836371.06828</v>
      </c>
      <c r="D23" s="14">
        <v>2992123.6249800003</v>
      </c>
      <c r="E23" s="14">
        <v>771591.81595000008</v>
      </c>
      <c r="F23" s="14">
        <v>0</v>
      </c>
      <c r="G23" s="14">
        <v>17179592.649500001</v>
      </c>
      <c r="H23" s="14">
        <v>17089250.544824999</v>
      </c>
      <c r="I23" s="14">
        <v>89107075.132725</v>
      </c>
      <c r="J23" s="14">
        <v>89996697.978780001</v>
      </c>
      <c r="K23" s="16">
        <v>-9.8850609637340468E-3</v>
      </c>
      <c r="L23" s="17"/>
    </row>
    <row r="24" spans="1:13" ht="20.100000000000001" customHeight="1" thickBot="1" x14ac:dyDescent="0.35">
      <c r="A24" s="14"/>
      <c r="B24" s="24"/>
      <c r="C24" s="24"/>
      <c r="D24" s="24"/>
      <c r="E24" s="24"/>
      <c r="F24" s="24"/>
      <c r="G24" s="24"/>
      <c r="H24" s="24"/>
      <c r="I24" s="24"/>
      <c r="J24" s="24"/>
      <c r="K24" s="27"/>
      <c r="L24" s="26"/>
    </row>
    <row r="25" spans="1:13" ht="20.100000000000001" customHeight="1" x14ac:dyDescent="0.3">
      <c r="A25" s="28" t="s">
        <v>28</v>
      </c>
      <c r="B25" s="29">
        <v>307376128.23728997</v>
      </c>
      <c r="C25" s="29">
        <v>74787048.950279996</v>
      </c>
      <c r="D25" s="29">
        <v>62584421.519380003</v>
      </c>
      <c r="E25" s="29">
        <v>29689750.535549998</v>
      </c>
      <c r="F25" s="29">
        <v>0</v>
      </c>
      <c r="G25" s="29">
        <v>474437349.24250001</v>
      </c>
      <c r="H25" s="29">
        <v>441933119.742293</v>
      </c>
      <c r="I25" s="29">
        <v>2288291529.609725</v>
      </c>
      <c r="J25" s="29">
        <v>2163330590.7070479</v>
      </c>
      <c r="K25" s="30">
        <v>5.7763219102742729E-2</v>
      </c>
      <c r="L25" s="31"/>
    </row>
    <row r="26" spans="1:13" ht="20.100000000000001" customHeight="1" x14ac:dyDescent="0.3">
      <c r="A26" s="32"/>
      <c r="B26" s="33"/>
      <c r="C26" s="33"/>
      <c r="D26" s="33"/>
      <c r="E26" s="33"/>
      <c r="F26" s="33"/>
      <c r="G26" s="33"/>
    </row>
    <row r="27" spans="1:13" ht="20.100000000000001" customHeight="1" x14ac:dyDescent="0.3">
      <c r="A27" s="32"/>
      <c r="B27" s="47" t="s">
        <v>36</v>
      </c>
      <c r="C27" s="47"/>
      <c r="D27" s="47"/>
      <c r="E27" s="47"/>
      <c r="F27" s="47"/>
      <c r="G27" s="47"/>
      <c r="H27" s="47"/>
      <c r="I27" s="47"/>
      <c r="J27" s="47"/>
      <c r="K27" s="47"/>
      <c r="L27" s="47"/>
      <c r="M27" s="34"/>
    </row>
    <row r="29" spans="1:13" ht="20.100000000000001" customHeight="1" thickBot="1" x14ac:dyDescent="0.35">
      <c r="A29" s="39" t="s">
        <v>2</v>
      </c>
      <c r="B29" s="5" t="s">
        <v>3</v>
      </c>
      <c r="C29" s="5" t="s">
        <v>4</v>
      </c>
      <c r="D29" s="5" t="s">
        <v>5</v>
      </c>
      <c r="E29" s="5" t="s">
        <v>6</v>
      </c>
      <c r="F29" s="6" t="s">
        <v>7</v>
      </c>
      <c r="G29" s="41" t="s">
        <v>8</v>
      </c>
      <c r="H29" s="42"/>
      <c r="I29" s="41" t="s">
        <v>9</v>
      </c>
      <c r="J29" s="42"/>
      <c r="K29" s="43" t="s">
        <v>10</v>
      </c>
      <c r="L29" s="44"/>
      <c r="M29" s="12"/>
    </row>
    <row r="30" spans="1:13" ht="20.100000000000001" customHeight="1" thickBot="1" x14ac:dyDescent="0.35">
      <c r="A30" s="40"/>
      <c r="B30" s="8" t="s">
        <v>11</v>
      </c>
      <c r="C30" s="8" t="s">
        <v>11</v>
      </c>
      <c r="D30" s="8" t="s">
        <v>11</v>
      </c>
      <c r="E30" s="8" t="s">
        <v>11</v>
      </c>
      <c r="F30" s="8" t="s">
        <v>11</v>
      </c>
      <c r="G30" s="48" t="str">
        <f>G5</f>
        <v>DEC 2024</v>
      </c>
      <c r="H30" s="49" t="str">
        <f>H5</f>
        <v>DEC 2023</v>
      </c>
      <c r="I30" s="50" t="str">
        <f>I5</f>
        <v>FY 2025</v>
      </c>
      <c r="J30" s="51" t="str">
        <f>J5</f>
        <v>FY 2024</v>
      </c>
      <c r="K30" s="45"/>
      <c r="L30" s="46"/>
      <c r="M30" s="12"/>
    </row>
    <row r="31" spans="1:13" ht="20.100000000000001" customHeight="1" x14ac:dyDescent="0.3">
      <c r="A31" s="13" t="s">
        <v>12</v>
      </c>
      <c r="B31" s="14">
        <v>3060097064.6100001</v>
      </c>
      <c r="C31" s="14">
        <v>690102348.29999995</v>
      </c>
      <c r="D31" s="14">
        <v>694398260.59000003</v>
      </c>
      <c r="E31" s="14">
        <v>297293668.80000001</v>
      </c>
      <c r="F31" s="14">
        <v>0</v>
      </c>
      <c r="G31" s="14">
        <v>4741891342.3000002</v>
      </c>
      <c r="H31" s="14">
        <v>4563931405.3500004</v>
      </c>
      <c r="I31" s="14">
        <v>24331281720.02</v>
      </c>
      <c r="J31" s="14">
        <v>23727477203.849998</v>
      </c>
      <c r="K31" s="16">
        <v>2.5447480614248751E-2</v>
      </c>
      <c r="L31" s="17"/>
    </row>
    <row r="32" spans="1:13" ht="20.100000000000001" customHeight="1" x14ac:dyDescent="0.3">
      <c r="A32" s="13" t="s">
        <v>13</v>
      </c>
      <c r="B32" s="14">
        <v>1378283074.47</v>
      </c>
      <c r="C32" s="14">
        <v>347070585.32999998</v>
      </c>
      <c r="D32" s="14">
        <v>298494911.10000002</v>
      </c>
      <c r="E32" s="14">
        <v>130454616.33</v>
      </c>
      <c r="F32" s="14">
        <v>0</v>
      </c>
      <c r="G32" s="14">
        <v>2154303187.23</v>
      </c>
      <c r="H32" s="14">
        <v>2028914514.0699999</v>
      </c>
      <c r="I32" s="14">
        <v>10715545480.98</v>
      </c>
      <c r="J32" s="14">
        <v>9863380160.7200012</v>
      </c>
      <c r="K32" s="16">
        <v>8.6396884878641084E-2</v>
      </c>
      <c r="L32" s="17"/>
    </row>
    <row r="33" spans="1:12" ht="20.100000000000001" customHeight="1" x14ac:dyDescent="0.3">
      <c r="A33" s="13" t="s">
        <v>14</v>
      </c>
      <c r="B33" s="14">
        <v>1181833428.23</v>
      </c>
      <c r="C33" s="14">
        <v>213935742.02000001</v>
      </c>
      <c r="D33" s="14">
        <v>131893746.19</v>
      </c>
      <c r="E33" s="14">
        <v>80041676.640000001</v>
      </c>
      <c r="F33" s="14">
        <v>0</v>
      </c>
      <c r="G33" s="14">
        <v>1607704593.0800002</v>
      </c>
      <c r="H33" s="14">
        <v>1202824173.26</v>
      </c>
      <c r="I33" s="14">
        <v>7497377144.1400003</v>
      </c>
      <c r="J33" s="14">
        <v>6229792147.8800001</v>
      </c>
      <c r="K33" s="16">
        <v>0.20347147483746464</v>
      </c>
      <c r="L33" s="17"/>
    </row>
    <row r="34" spans="1:12" ht="20.100000000000001" customHeight="1" x14ac:dyDescent="0.3">
      <c r="A34" s="13" t="s">
        <v>15</v>
      </c>
      <c r="B34" s="14">
        <v>32186399.77</v>
      </c>
      <c r="C34" s="14">
        <v>8004419.7599999998</v>
      </c>
      <c r="D34" s="14">
        <v>2489200.86</v>
      </c>
      <c r="E34" s="14">
        <v>2659832.42</v>
      </c>
      <c r="F34" s="14">
        <v>0</v>
      </c>
      <c r="G34" s="14">
        <v>45339852.810000002</v>
      </c>
      <c r="H34" s="14">
        <v>39276487.009999998</v>
      </c>
      <c r="I34" s="14">
        <v>239895983.30000001</v>
      </c>
      <c r="J34" s="14">
        <v>223259818.86000001</v>
      </c>
      <c r="K34" s="16">
        <v>7.4514816526085562E-2</v>
      </c>
      <c r="L34" s="17"/>
    </row>
    <row r="35" spans="1:12" ht="20.100000000000001" customHeight="1" x14ac:dyDescent="0.3">
      <c r="A35" s="13" t="s">
        <v>16</v>
      </c>
      <c r="B35" s="14">
        <v>241627666.36000001</v>
      </c>
      <c r="C35" s="14">
        <v>84519594.890000001</v>
      </c>
      <c r="D35" s="14">
        <v>52828824.359999999</v>
      </c>
      <c r="E35" s="14">
        <v>36539589.869999997</v>
      </c>
      <c r="F35" s="14">
        <v>0</v>
      </c>
      <c r="G35" s="14">
        <v>415515675.48000002</v>
      </c>
      <c r="H35" s="14">
        <v>374824604.27999997</v>
      </c>
      <c r="I35" s="14">
        <v>2226138543.3600001</v>
      </c>
      <c r="J35" s="14">
        <v>2034935058.2799997</v>
      </c>
      <c r="K35" s="16">
        <v>9.396048502973478E-2</v>
      </c>
      <c r="L35" s="17"/>
    </row>
    <row r="36" spans="1:12" ht="20.100000000000001" customHeight="1" x14ac:dyDescent="0.3">
      <c r="A36" s="13" t="s">
        <v>17</v>
      </c>
      <c r="B36" s="14">
        <v>103855509.40000001</v>
      </c>
      <c r="C36" s="14">
        <v>24777438.77</v>
      </c>
      <c r="D36" s="14">
        <v>23157551.579999998</v>
      </c>
      <c r="E36" s="14">
        <v>11724536.27</v>
      </c>
      <c r="F36" s="14">
        <v>0</v>
      </c>
      <c r="G36" s="14">
        <v>163515036.02000001</v>
      </c>
      <c r="H36" s="14">
        <v>162046904.80999997</v>
      </c>
      <c r="I36" s="14">
        <v>701517088.56999993</v>
      </c>
      <c r="J36" s="14">
        <v>666055059.17999995</v>
      </c>
      <c r="K36" s="16">
        <v>5.3241888791683886E-2</v>
      </c>
      <c r="L36" s="17"/>
    </row>
    <row r="37" spans="1:12" ht="20.100000000000001" customHeight="1" x14ac:dyDescent="0.3">
      <c r="A37" s="13" t="s">
        <v>18</v>
      </c>
      <c r="B37" s="14">
        <v>338628471.69499999</v>
      </c>
      <c r="C37" s="14">
        <v>232755820.27000001</v>
      </c>
      <c r="D37" s="14">
        <v>145558256.31</v>
      </c>
      <c r="E37" s="14">
        <v>90043518.540000007</v>
      </c>
      <c r="F37" s="14">
        <v>0</v>
      </c>
      <c r="G37" s="14">
        <v>806986066.81500006</v>
      </c>
      <c r="H37" s="14">
        <v>819963920.00170004</v>
      </c>
      <c r="I37" s="14">
        <v>3538353344.625</v>
      </c>
      <c r="J37" s="14">
        <v>3675530723.3417001</v>
      </c>
      <c r="K37" s="16">
        <v>-3.7321788074180989E-2</v>
      </c>
      <c r="L37" s="17"/>
    </row>
    <row r="38" spans="1:12" ht="20.100000000000001" customHeight="1" x14ac:dyDescent="0.3">
      <c r="A38" s="13" t="s">
        <v>19</v>
      </c>
      <c r="B38" s="14">
        <v>988457087.46000004</v>
      </c>
      <c r="C38" s="14">
        <v>202292029.56</v>
      </c>
      <c r="D38" s="14">
        <v>130441442.83</v>
      </c>
      <c r="E38" s="14">
        <v>66287134.490000002</v>
      </c>
      <c r="F38" s="14">
        <v>0</v>
      </c>
      <c r="G38" s="14">
        <v>1387477694.3399999</v>
      </c>
      <c r="H38" s="14">
        <v>1309360848.3049998</v>
      </c>
      <c r="I38" s="14">
        <v>5158388891.9099998</v>
      </c>
      <c r="J38" s="14">
        <v>4837432064.1650009</v>
      </c>
      <c r="K38" s="16">
        <v>6.6348596422180439E-2</v>
      </c>
      <c r="L38" s="17"/>
    </row>
    <row r="39" spans="1:12" ht="20.100000000000001" customHeight="1" thickBot="1" x14ac:dyDescent="0.35">
      <c r="A39" s="13" t="s">
        <v>20</v>
      </c>
      <c r="B39" s="18">
        <v>69946850.430000007</v>
      </c>
      <c r="C39" s="18">
        <v>20308968.149999999</v>
      </c>
      <c r="D39" s="18">
        <v>10545253.539999999</v>
      </c>
      <c r="E39" s="18">
        <v>7909394.6299999999</v>
      </c>
      <c r="F39" s="18">
        <v>0</v>
      </c>
      <c r="G39" s="18">
        <v>108710466.75</v>
      </c>
      <c r="H39" s="18">
        <v>119953872.85000001</v>
      </c>
      <c r="I39" s="18">
        <v>571113165.01999998</v>
      </c>
      <c r="J39" s="18">
        <v>575485081.92999995</v>
      </c>
      <c r="K39" s="20">
        <v>-7.5969248331127929E-3</v>
      </c>
      <c r="L39" s="21"/>
    </row>
    <row r="40" spans="1:12" ht="20.100000000000001" customHeight="1" x14ac:dyDescent="0.3">
      <c r="A40" s="22" t="s">
        <v>21</v>
      </c>
      <c r="B40" s="14">
        <v>7394915552.4249992</v>
      </c>
      <c r="C40" s="14">
        <v>1823766947.05</v>
      </c>
      <c r="D40" s="14">
        <v>1489807447.3599997</v>
      </c>
      <c r="E40" s="14">
        <v>722953967.98999989</v>
      </c>
      <c r="F40" s="14">
        <v>0</v>
      </c>
      <c r="G40" s="14">
        <v>11431443914.825003</v>
      </c>
      <c r="H40" s="14">
        <v>10621096729.936701</v>
      </c>
      <c r="I40" s="14">
        <v>54979611361.924995</v>
      </c>
      <c r="J40" s="14">
        <v>51833347318.206696</v>
      </c>
      <c r="K40" s="16">
        <v>6.0699611476049908E-2</v>
      </c>
      <c r="L40" s="17"/>
    </row>
    <row r="41" spans="1:12" ht="20.100000000000001" customHeight="1" x14ac:dyDescent="0.3">
      <c r="A41" s="14"/>
      <c r="B41" s="14"/>
      <c r="C41" s="14"/>
      <c r="D41" s="14"/>
      <c r="E41" s="14"/>
      <c r="F41" s="14"/>
      <c r="G41" s="14"/>
      <c r="H41" s="14"/>
      <c r="I41" s="14"/>
      <c r="J41" s="14"/>
      <c r="K41" s="23"/>
      <c r="L41" s="17"/>
    </row>
    <row r="42" spans="1:12" ht="20.100000000000001" customHeight="1" x14ac:dyDescent="0.3">
      <c r="A42" s="13" t="s">
        <v>22</v>
      </c>
      <c r="B42" s="14">
        <v>88329266.760000005</v>
      </c>
      <c r="C42" s="14">
        <v>9894206.1199999992</v>
      </c>
      <c r="D42" s="14">
        <v>13580263.119999999</v>
      </c>
      <c r="E42" s="14">
        <v>3978384.4</v>
      </c>
      <c r="F42" s="14">
        <v>0</v>
      </c>
      <c r="G42" s="14">
        <v>115782120.40000002</v>
      </c>
      <c r="H42" s="14">
        <v>118301673.84999999</v>
      </c>
      <c r="I42" s="14">
        <v>329041373.95000005</v>
      </c>
      <c r="J42" s="14">
        <v>292370052.92000002</v>
      </c>
      <c r="K42" s="25">
        <v>0.12542776068804232</v>
      </c>
      <c r="L42" s="26"/>
    </row>
    <row r="43" spans="1:12" ht="20.100000000000001" customHeight="1" x14ac:dyDescent="0.3">
      <c r="A43" s="13" t="s">
        <v>23</v>
      </c>
      <c r="B43" s="14">
        <v>30051230.41</v>
      </c>
      <c r="C43" s="14">
        <v>5239140.59</v>
      </c>
      <c r="D43" s="14">
        <v>18929065.039999999</v>
      </c>
      <c r="E43" s="14">
        <v>3236331.23</v>
      </c>
      <c r="F43" s="14">
        <v>0</v>
      </c>
      <c r="G43" s="14">
        <v>57455767.269999996</v>
      </c>
      <c r="H43" s="14">
        <v>82197098.110000014</v>
      </c>
      <c r="I43" s="14">
        <v>179688343.25</v>
      </c>
      <c r="J43" s="14">
        <v>201500429.37</v>
      </c>
      <c r="K43" s="25">
        <v>-0.10824833568939012</v>
      </c>
      <c r="L43" s="26"/>
    </row>
    <row r="44" spans="1:12" ht="20.100000000000001" customHeight="1" x14ac:dyDescent="0.3">
      <c r="A44" s="13" t="s">
        <v>24</v>
      </c>
      <c r="B44" s="14">
        <v>31649812.27</v>
      </c>
      <c r="C44" s="14">
        <v>9173797.5899999999</v>
      </c>
      <c r="D44" s="14">
        <v>4733698.84</v>
      </c>
      <c r="E44" s="14">
        <v>3536646.84</v>
      </c>
      <c r="F44" s="14">
        <v>0</v>
      </c>
      <c r="G44" s="14">
        <v>49093955.540000007</v>
      </c>
      <c r="H44" s="14">
        <v>46669405.119999997</v>
      </c>
      <c r="I44" s="14">
        <v>219571888.95999998</v>
      </c>
      <c r="J44" s="14">
        <v>218137772.75</v>
      </c>
      <c r="K44" s="25">
        <v>6.5743598273718899E-3</v>
      </c>
      <c r="L44" s="26"/>
    </row>
    <row r="45" spans="1:12" ht="20.100000000000001" customHeight="1" x14ac:dyDescent="0.3">
      <c r="A45" s="13" t="s">
        <v>25</v>
      </c>
      <c r="B45" s="14">
        <v>1565941290.1900001</v>
      </c>
      <c r="C45" s="14">
        <v>233717614.44999999</v>
      </c>
      <c r="D45" s="14">
        <v>459256969.5</v>
      </c>
      <c r="E45" s="14">
        <v>103360688.69</v>
      </c>
      <c r="F45" s="14">
        <v>0</v>
      </c>
      <c r="G45" s="14">
        <v>2362276562.8300004</v>
      </c>
      <c r="H45" s="14">
        <v>2275685333.1999998</v>
      </c>
      <c r="I45" s="14">
        <v>12692369332.82</v>
      </c>
      <c r="J45" s="14">
        <v>12601773268.41</v>
      </c>
      <c r="K45" s="25">
        <v>7.1891520725186481E-3</v>
      </c>
      <c r="L45" s="26"/>
    </row>
    <row r="46" spans="1:12" ht="20.100000000000001" customHeight="1" x14ac:dyDescent="0.3">
      <c r="A46" s="13" t="s">
        <v>26</v>
      </c>
      <c r="B46" s="14">
        <v>140837425.31</v>
      </c>
      <c r="C46" s="14">
        <v>33676684.909999996</v>
      </c>
      <c r="D46" s="14">
        <v>18087517.469999999</v>
      </c>
      <c r="E46" s="14">
        <v>8324391.6799999997</v>
      </c>
      <c r="F46" s="14">
        <v>0</v>
      </c>
      <c r="G46" s="14">
        <v>200926019.37</v>
      </c>
      <c r="H46" s="14">
        <v>186845050.26999998</v>
      </c>
      <c r="I46" s="14">
        <v>588184326.12</v>
      </c>
      <c r="J46" s="14">
        <v>506490508.68999994</v>
      </c>
      <c r="K46" s="25">
        <v>0.16129387624912273</v>
      </c>
      <c r="L46" s="26"/>
    </row>
    <row r="47" spans="1:12" ht="20.100000000000001" customHeight="1" thickBot="1" x14ac:dyDescent="0.35">
      <c r="A47" s="13" t="s">
        <v>27</v>
      </c>
      <c r="B47" s="18">
        <v>520922689.85000002</v>
      </c>
      <c r="C47" s="18">
        <v>82498714.280000001</v>
      </c>
      <c r="D47" s="18">
        <v>93343395.209999993</v>
      </c>
      <c r="E47" s="18">
        <v>34666789.43</v>
      </c>
      <c r="F47" s="18">
        <v>0</v>
      </c>
      <c r="G47" s="18">
        <v>731431588.76999998</v>
      </c>
      <c r="H47" s="18">
        <v>790962720.11000001</v>
      </c>
      <c r="I47" s="18">
        <v>4042888723.21</v>
      </c>
      <c r="J47" s="18">
        <v>4383726600.6599998</v>
      </c>
      <c r="K47" s="20">
        <v>-7.7750714973576218E-2</v>
      </c>
      <c r="L47" s="21"/>
    </row>
    <row r="48" spans="1:12" ht="20.100000000000001" customHeight="1" x14ac:dyDescent="0.3">
      <c r="A48" s="22" t="s">
        <v>21</v>
      </c>
      <c r="B48" s="14">
        <v>2377731714.79</v>
      </c>
      <c r="C48" s="14">
        <v>374200157.93999994</v>
      </c>
      <c r="D48" s="14">
        <v>607930909.18000007</v>
      </c>
      <c r="E48" s="14">
        <v>157103232.27000001</v>
      </c>
      <c r="F48" s="14">
        <v>0</v>
      </c>
      <c r="G48" s="14">
        <v>3516966014.1800003</v>
      </c>
      <c r="H48" s="14">
        <v>3500661280.6599998</v>
      </c>
      <c r="I48" s="14">
        <v>18051743988.310001</v>
      </c>
      <c r="J48" s="14">
        <v>18203998632.800003</v>
      </c>
      <c r="K48" s="16">
        <v>-8.3638022371452462E-3</v>
      </c>
      <c r="L48" s="17"/>
    </row>
    <row r="49" spans="1:13" ht="20.100000000000001" customHeight="1" thickBot="1" x14ac:dyDescent="0.35">
      <c r="A49" s="14"/>
      <c r="B49" s="14"/>
      <c r="C49" s="14"/>
      <c r="D49" s="14"/>
      <c r="E49" s="14"/>
      <c r="F49" s="14"/>
      <c r="G49" s="14"/>
      <c r="H49" s="14"/>
      <c r="I49" s="14"/>
      <c r="J49" s="14"/>
      <c r="K49" s="27"/>
      <c r="L49" s="26"/>
    </row>
    <row r="50" spans="1:13" ht="20.100000000000001" customHeight="1" x14ac:dyDescent="0.3">
      <c r="A50" s="28" t="s">
        <v>28</v>
      </c>
      <c r="B50" s="29">
        <v>9772647267.2150002</v>
      </c>
      <c r="C50" s="29">
        <v>2197967104.9899998</v>
      </c>
      <c r="D50" s="29">
        <v>2097738356.5399997</v>
      </c>
      <c r="E50" s="29">
        <v>880057200.25999987</v>
      </c>
      <c r="F50" s="29">
        <v>0</v>
      </c>
      <c r="G50" s="29">
        <v>14948409929.005003</v>
      </c>
      <c r="H50" s="29">
        <v>14121758010.596701</v>
      </c>
      <c r="I50" s="29">
        <v>73031355350.235001</v>
      </c>
      <c r="J50" s="29">
        <v>70037345951.006699</v>
      </c>
      <c r="K50" s="30">
        <v>4.2748755804120631E-2</v>
      </c>
      <c r="L50" s="31"/>
    </row>
    <row r="52" spans="1:13" ht="20.100000000000001" customHeight="1" x14ac:dyDescent="0.3">
      <c r="A52" s="37" t="s">
        <v>29</v>
      </c>
      <c r="B52" s="37"/>
      <c r="C52" s="37"/>
      <c r="D52" s="37"/>
      <c r="E52" s="37"/>
      <c r="F52" s="37"/>
      <c r="G52" s="37"/>
      <c r="H52" s="37"/>
      <c r="I52" s="37"/>
      <c r="J52" s="37"/>
      <c r="K52" s="37"/>
      <c r="L52" s="37"/>
      <c r="M52" s="35"/>
    </row>
    <row r="53" spans="1:13" ht="20.100000000000001" customHeight="1" x14ac:dyDescent="0.3">
      <c r="A53" s="37"/>
      <c r="B53" s="37"/>
      <c r="C53" s="37"/>
      <c r="D53" s="37"/>
      <c r="E53" s="37"/>
      <c r="F53" s="37"/>
      <c r="G53" s="37"/>
      <c r="H53" s="37"/>
      <c r="I53" s="37"/>
      <c r="J53" s="37"/>
      <c r="K53" s="37"/>
      <c r="L53" s="37"/>
      <c r="M53" s="35"/>
    </row>
    <row r="54" spans="1:13" ht="20.100000000000001" customHeight="1" x14ac:dyDescent="0.3">
      <c r="A54" s="37"/>
      <c r="B54" s="37"/>
      <c r="C54" s="37"/>
      <c r="D54" s="37"/>
      <c r="E54" s="37"/>
      <c r="F54" s="37"/>
      <c r="G54" s="37"/>
      <c r="H54" s="37"/>
      <c r="I54" s="37"/>
      <c r="J54" s="37"/>
      <c r="K54" s="37"/>
      <c r="L54" s="37"/>
      <c r="M54" s="35"/>
    </row>
    <row r="55" spans="1:13" ht="20.100000000000001" customHeight="1" x14ac:dyDescent="0.3">
      <c r="A55" s="37"/>
      <c r="B55" s="37"/>
      <c r="C55" s="37"/>
      <c r="D55" s="37"/>
      <c r="E55" s="37"/>
      <c r="F55" s="37"/>
      <c r="G55" s="37"/>
      <c r="H55" s="37"/>
      <c r="I55" s="37"/>
      <c r="J55" s="37"/>
      <c r="K55" s="37"/>
      <c r="L55" s="37"/>
      <c r="M55" s="35"/>
    </row>
    <row r="56" spans="1:13" ht="20.100000000000001" customHeight="1" x14ac:dyDescent="0.3">
      <c r="A56" s="35"/>
      <c r="B56" s="35"/>
      <c r="C56" s="35"/>
      <c r="D56" s="35"/>
      <c r="E56" s="35"/>
      <c r="F56" s="35"/>
      <c r="G56" s="35"/>
      <c r="H56" s="35"/>
      <c r="I56" s="35"/>
      <c r="J56" s="35"/>
      <c r="K56" s="35"/>
      <c r="L56" s="35"/>
      <c r="M56" s="35"/>
    </row>
    <row r="57" spans="1:13" ht="20.100000000000001" customHeight="1" x14ac:dyDescent="0.3">
      <c r="A57" s="3" t="s">
        <v>30</v>
      </c>
    </row>
    <row r="58" spans="1:13" ht="20.100000000000001" customHeight="1" x14ac:dyDescent="0.3">
      <c r="A58" s="36" t="s">
        <v>37</v>
      </c>
    </row>
  </sheetData>
  <mergeCells count="11">
    <mergeCell ref="A52:L55"/>
    <mergeCell ref="B2:L2"/>
    <mergeCell ref="A4:A5"/>
    <mergeCell ref="G4:H4"/>
    <mergeCell ref="I4:J4"/>
    <mergeCell ref="K4:L5"/>
    <mergeCell ref="B27:L27"/>
    <mergeCell ref="A29:A30"/>
    <mergeCell ref="G29:H29"/>
    <mergeCell ref="I29:J29"/>
    <mergeCell ref="K29:L30"/>
  </mergeCells>
  <printOptions horizontalCentered="1"/>
  <pageMargins left="0.3" right="0.3" top="0.5" bottom="0.3" header="0.25" footer="0.25"/>
  <pageSetup paperSize="5"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 Dec '24 TxLiab_FY25</vt:lpstr>
      <vt:lpstr>'GE Dec ''24 TxLiab_FY25'!Print_Area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Y Chow</dc:creator>
  <cp:lastModifiedBy>Sisi Zhang</cp:lastModifiedBy>
  <cp:lastPrinted>2025-04-21T19:03:26Z</cp:lastPrinted>
  <dcterms:created xsi:type="dcterms:W3CDTF">2024-12-23T00:14:46Z</dcterms:created>
  <dcterms:modified xsi:type="dcterms:W3CDTF">2025-04-21T19:05:09Z</dcterms:modified>
</cp:coreProperties>
</file>