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onthly Reports\Liquor Tax Collections and Permits\2025\"/>
    </mc:Choice>
  </mc:AlternateContent>
  <xr:revisionPtr revIDLastSave="0" documentId="13_ncr:1_{1D8B2B35-8841-4AC1-801B-F02666CF8C47}" xr6:coauthVersionLast="47" xr6:coauthVersionMax="47" xr10:uidLastSave="{00000000-0000-0000-0000-000000000000}"/>
  <bookViews>
    <workbookView xWindow="-108" yWindow="-108" windowWidth="23256" windowHeight="12456" xr2:uid="{9AA555AA-CE8E-4C51-86FF-43F2E4F87D2C}"/>
  </bookViews>
  <sheets>
    <sheet name="DEC" sheetId="1" r:id="rId1"/>
  </sheets>
  <externalReferences>
    <externalReference r:id="rId2"/>
  </externalReferences>
  <definedNames>
    <definedName name="_xlnm.Print_Area" localSheetId="0">DEC!$A$1:$I$17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G10" i="1"/>
  <c r="I10" i="1" s="1"/>
  <c r="F10" i="1"/>
  <c r="H10" i="1" s="1"/>
  <c r="I9" i="1"/>
  <c r="F9" i="1"/>
  <c r="H9" i="1" s="1"/>
  <c r="I8" i="1"/>
  <c r="G8" i="1"/>
  <c r="G11" i="1" s="1"/>
  <c r="F8" i="1"/>
  <c r="H8" i="1" s="1"/>
  <c r="H11" i="1" s="1"/>
  <c r="I11" i="1" l="1"/>
  <c r="F11" i="1"/>
</calcChain>
</file>

<file path=xl/sharedStrings.xml><?xml version="1.0" encoding="utf-8"?>
<sst xmlns="http://schemas.openxmlformats.org/spreadsheetml/2006/main" count="26" uniqueCount="23">
  <si>
    <t>STATE OF HAWAII</t>
  </si>
  <si>
    <t xml:space="preserve"> </t>
  </si>
  <si>
    <t>DEPARTMENT OF TAXATION</t>
  </si>
  <si>
    <t>OAHU</t>
  </si>
  <si>
    <t>MAUI</t>
  </si>
  <si>
    <t>HAWAII</t>
  </si>
  <si>
    <t>KAUAI</t>
  </si>
  <si>
    <t>ALL DISTRICTS</t>
  </si>
  <si>
    <t>FISCAL YEAR CUMULATIVE TOTALS</t>
  </si>
  <si>
    <t>DISTRICT</t>
  </si>
  <si>
    <t>2025-2026</t>
  </si>
  <si>
    <t>2024-2025</t>
  </si>
  <si>
    <t xml:space="preserve">   AMOUNT OF TAX</t>
  </si>
  <si>
    <t>Wholesale</t>
  </si>
  <si>
    <t xml:space="preserve">   Penalties and Interest</t>
  </si>
  <si>
    <t xml:space="preserve">   Permit Fees</t>
  </si>
  <si>
    <t xml:space="preserve">     TOTAL COLLECTIONS</t>
  </si>
  <si>
    <t>Due to rounding, details may not add to total.</t>
  </si>
  <si>
    <t>Tax Research &amp; Planning</t>
  </si>
  <si>
    <t>LIQUOR TAX COLLECTIONS AND PERMITS -DECEMBER 2024</t>
  </si>
  <si>
    <t>DEC 2025</t>
  </si>
  <si>
    <t>DEC 2024</t>
  </si>
  <si>
    <t>Monthly  01-21-26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</si>
</sst>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Arial"/>
      <family val="2"/>
    </font>
    <font>
      <sz val="18"/>
      <color indexed="8"/>
      <name val="Arial"/>
      <family val="2"/>
    </font>
    <font>
      <b/>
      <sz val="18"/>
      <color indexed="8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10">
    <xf numFmtId="39" fontId="0" fillId="0" borderId="0" xfId="0"/>
    <xf numFmtId="39" fontId="1" fillId="0" borderId="0" xfId="0" applyFont="1"/>
    <xf numFmtId="39" fontId="1" fillId="0" borderId="0" xfId="0" applyFont="1" applyAlignment="1">
      <alignment horizontal="centerContinuous"/>
    </xf>
    <xf numFmtId="39" fontId="1" fillId="0" borderId="0" xfId="0" quotePrefix="1" applyFont="1" applyAlignment="1">
      <alignment horizontal="center"/>
    </xf>
    <xf numFmtId="39" fontId="1" fillId="0" borderId="1" xfId="0" applyFont="1" applyBorder="1"/>
    <xf numFmtId="39" fontId="2" fillId="0" borderId="1" xfId="0" applyFont="1" applyBorder="1"/>
    <xf numFmtId="39" fontId="2" fillId="0" borderId="2" xfId="0" applyFont="1" applyBorder="1"/>
    <xf numFmtId="39" fontId="2" fillId="0" borderId="3" xfId="0" applyFont="1" applyBorder="1"/>
    <xf numFmtId="39" fontId="1" fillId="0" borderId="0" xfId="0" applyFont="1" applyAlignment="1">
      <alignment horizontal="center"/>
    </xf>
    <xf numFmtId="39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nthly%20Reports\Liquor%20Tax%20Collections%20and%20Permits\2025\2025.xls" TargetMode="External"/><Relationship Id="rId1" Type="http://schemas.openxmlformats.org/officeDocument/2006/relationships/externalLinkPath" Target="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-PREV"/>
      <sheetName val="FEB-PREV"/>
      <sheetName val="MAR-PREV"/>
      <sheetName val="APR-PREV"/>
      <sheetName val="MAY-PREV"/>
      <sheetName val="JUN-PREV"/>
      <sheetName val="JUL-PREV"/>
      <sheetName val="AUG-PREV"/>
      <sheetName val="SEP-PREV"/>
      <sheetName val="OCT-PREV"/>
      <sheetName val="NOV-PREV"/>
      <sheetName val="DEC-PREV"/>
      <sheetName val="JAN"/>
      <sheetName val="FEB"/>
      <sheetName val="MAR"/>
      <sheetName val="APR"/>
      <sheetName val="MAY"/>
      <sheetName val="JUN"/>
      <sheetName val="FYR"/>
      <sheetName val="JUL"/>
      <sheetName val="AUG"/>
      <sheetName val="SEP"/>
      <sheetName val="OCT"/>
      <sheetName val="NOV"/>
      <sheetName val="DEC"/>
      <sheetName val="C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F8">
            <v>4119634.14</v>
          </cell>
        </row>
        <row r="10">
          <cell r="F1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">
          <cell r="H8">
            <v>20967149.399999999</v>
          </cell>
          <cell r="I8">
            <v>20700708.890000001</v>
          </cell>
        </row>
        <row r="9">
          <cell r="H9">
            <v>0</v>
          </cell>
          <cell r="I9">
            <v>0</v>
          </cell>
        </row>
        <row r="10">
          <cell r="H10">
            <v>57.5</v>
          </cell>
          <cell r="I10">
            <v>52.5</v>
          </cell>
        </row>
      </sheetData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CD3A-597B-45B8-AE88-B2658001C2E0}">
  <sheetPr transitionEvaluation="1">
    <pageSetUpPr fitToPage="1"/>
  </sheetPr>
  <dimension ref="A1:I19"/>
  <sheetViews>
    <sheetView tabSelected="1" defaultGridColor="0" colorId="22" zoomScale="50" zoomScaleNormal="50" workbookViewId="0">
      <selection activeCell="E21" sqref="E21"/>
    </sheetView>
  </sheetViews>
  <sheetFormatPr defaultColWidth="9.81640625" defaultRowHeight="15" x14ac:dyDescent="0.25"/>
  <cols>
    <col min="1" max="1" width="45.453125" customWidth="1"/>
    <col min="2" max="26" width="28.81640625" customWidth="1"/>
    <col min="254" max="254" width="45.453125" customWidth="1"/>
    <col min="255" max="262" width="28.81640625" customWidth="1"/>
    <col min="263" max="263" width="12.453125" customWidth="1"/>
    <col min="264" max="264" width="28.81640625" customWidth="1"/>
    <col min="265" max="265" width="28.54296875" customWidth="1"/>
    <col min="266" max="282" width="28.81640625" customWidth="1"/>
    <col min="510" max="510" width="45.453125" customWidth="1"/>
    <col min="511" max="518" width="28.81640625" customWidth="1"/>
    <col min="519" max="519" width="12.453125" customWidth="1"/>
    <col min="520" max="520" width="28.81640625" customWidth="1"/>
    <col min="521" max="521" width="28.54296875" customWidth="1"/>
    <col min="522" max="538" width="28.81640625" customWidth="1"/>
    <col min="766" max="766" width="45.453125" customWidth="1"/>
    <col min="767" max="774" width="28.81640625" customWidth="1"/>
    <col min="775" max="775" width="12.453125" customWidth="1"/>
    <col min="776" max="776" width="28.81640625" customWidth="1"/>
    <col min="777" max="777" width="28.54296875" customWidth="1"/>
    <col min="778" max="794" width="28.81640625" customWidth="1"/>
    <col min="1022" max="1022" width="45.453125" customWidth="1"/>
    <col min="1023" max="1030" width="28.81640625" customWidth="1"/>
    <col min="1031" max="1031" width="12.453125" customWidth="1"/>
    <col min="1032" max="1032" width="28.81640625" customWidth="1"/>
    <col min="1033" max="1033" width="28.54296875" customWidth="1"/>
    <col min="1034" max="1050" width="28.81640625" customWidth="1"/>
    <col min="1278" max="1278" width="45.453125" customWidth="1"/>
    <col min="1279" max="1286" width="28.81640625" customWidth="1"/>
    <col min="1287" max="1287" width="12.453125" customWidth="1"/>
    <col min="1288" max="1288" width="28.81640625" customWidth="1"/>
    <col min="1289" max="1289" width="28.54296875" customWidth="1"/>
    <col min="1290" max="1306" width="28.81640625" customWidth="1"/>
    <col min="1534" max="1534" width="45.453125" customWidth="1"/>
    <col min="1535" max="1542" width="28.81640625" customWidth="1"/>
    <col min="1543" max="1543" width="12.453125" customWidth="1"/>
    <col min="1544" max="1544" width="28.81640625" customWidth="1"/>
    <col min="1545" max="1545" width="28.54296875" customWidth="1"/>
    <col min="1546" max="1562" width="28.81640625" customWidth="1"/>
    <col min="1790" max="1790" width="45.453125" customWidth="1"/>
    <col min="1791" max="1798" width="28.81640625" customWidth="1"/>
    <col min="1799" max="1799" width="12.453125" customWidth="1"/>
    <col min="1800" max="1800" width="28.81640625" customWidth="1"/>
    <col min="1801" max="1801" width="28.54296875" customWidth="1"/>
    <col min="1802" max="1818" width="28.81640625" customWidth="1"/>
    <col min="2046" max="2046" width="45.453125" customWidth="1"/>
    <col min="2047" max="2054" width="28.81640625" customWidth="1"/>
    <col min="2055" max="2055" width="12.453125" customWidth="1"/>
    <col min="2056" max="2056" width="28.81640625" customWidth="1"/>
    <col min="2057" max="2057" width="28.54296875" customWidth="1"/>
    <col min="2058" max="2074" width="28.81640625" customWidth="1"/>
    <col min="2302" max="2302" width="45.453125" customWidth="1"/>
    <col min="2303" max="2310" width="28.81640625" customWidth="1"/>
    <col min="2311" max="2311" width="12.453125" customWidth="1"/>
    <col min="2312" max="2312" width="28.81640625" customWidth="1"/>
    <col min="2313" max="2313" width="28.54296875" customWidth="1"/>
    <col min="2314" max="2330" width="28.81640625" customWidth="1"/>
    <col min="2558" max="2558" width="45.453125" customWidth="1"/>
    <col min="2559" max="2566" width="28.81640625" customWidth="1"/>
    <col min="2567" max="2567" width="12.453125" customWidth="1"/>
    <col min="2568" max="2568" width="28.81640625" customWidth="1"/>
    <col min="2569" max="2569" width="28.54296875" customWidth="1"/>
    <col min="2570" max="2586" width="28.81640625" customWidth="1"/>
    <col min="2814" max="2814" width="45.453125" customWidth="1"/>
    <col min="2815" max="2822" width="28.81640625" customWidth="1"/>
    <col min="2823" max="2823" width="12.453125" customWidth="1"/>
    <col min="2824" max="2824" width="28.81640625" customWidth="1"/>
    <col min="2825" max="2825" width="28.54296875" customWidth="1"/>
    <col min="2826" max="2842" width="28.81640625" customWidth="1"/>
    <col min="3070" max="3070" width="45.453125" customWidth="1"/>
    <col min="3071" max="3078" width="28.81640625" customWidth="1"/>
    <col min="3079" max="3079" width="12.453125" customWidth="1"/>
    <col min="3080" max="3080" width="28.81640625" customWidth="1"/>
    <col min="3081" max="3081" width="28.54296875" customWidth="1"/>
    <col min="3082" max="3098" width="28.81640625" customWidth="1"/>
    <col min="3326" max="3326" width="45.453125" customWidth="1"/>
    <col min="3327" max="3334" width="28.81640625" customWidth="1"/>
    <col min="3335" max="3335" width="12.453125" customWidth="1"/>
    <col min="3336" max="3336" width="28.81640625" customWidth="1"/>
    <col min="3337" max="3337" width="28.54296875" customWidth="1"/>
    <col min="3338" max="3354" width="28.81640625" customWidth="1"/>
    <col min="3582" max="3582" width="45.453125" customWidth="1"/>
    <col min="3583" max="3590" width="28.81640625" customWidth="1"/>
    <col min="3591" max="3591" width="12.453125" customWidth="1"/>
    <col min="3592" max="3592" width="28.81640625" customWidth="1"/>
    <col min="3593" max="3593" width="28.54296875" customWidth="1"/>
    <col min="3594" max="3610" width="28.81640625" customWidth="1"/>
    <col min="3838" max="3838" width="45.453125" customWidth="1"/>
    <col min="3839" max="3846" width="28.81640625" customWidth="1"/>
    <col min="3847" max="3847" width="12.453125" customWidth="1"/>
    <col min="3848" max="3848" width="28.81640625" customWidth="1"/>
    <col min="3849" max="3849" width="28.54296875" customWidth="1"/>
    <col min="3850" max="3866" width="28.81640625" customWidth="1"/>
    <col min="4094" max="4094" width="45.453125" customWidth="1"/>
    <col min="4095" max="4102" width="28.81640625" customWidth="1"/>
    <col min="4103" max="4103" width="12.453125" customWidth="1"/>
    <col min="4104" max="4104" width="28.81640625" customWidth="1"/>
    <col min="4105" max="4105" width="28.54296875" customWidth="1"/>
    <col min="4106" max="4122" width="28.81640625" customWidth="1"/>
    <col min="4350" max="4350" width="45.453125" customWidth="1"/>
    <col min="4351" max="4358" width="28.81640625" customWidth="1"/>
    <col min="4359" max="4359" width="12.453125" customWidth="1"/>
    <col min="4360" max="4360" width="28.81640625" customWidth="1"/>
    <col min="4361" max="4361" width="28.54296875" customWidth="1"/>
    <col min="4362" max="4378" width="28.81640625" customWidth="1"/>
    <col min="4606" max="4606" width="45.453125" customWidth="1"/>
    <col min="4607" max="4614" width="28.81640625" customWidth="1"/>
    <col min="4615" max="4615" width="12.453125" customWidth="1"/>
    <col min="4616" max="4616" width="28.81640625" customWidth="1"/>
    <col min="4617" max="4617" width="28.54296875" customWidth="1"/>
    <col min="4618" max="4634" width="28.81640625" customWidth="1"/>
    <col min="4862" max="4862" width="45.453125" customWidth="1"/>
    <col min="4863" max="4870" width="28.81640625" customWidth="1"/>
    <col min="4871" max="4871" width="12.453125" customWidth="1"/>
    <col min="4872" max="4872" width="28.81640625" customWidth="1"/>
    <col min="4873" max="4873" width="28.54296875" customWidth="1"/>
    <col min="4874" max="4890" width="28.81640625" customWidth="1"/>
    <col min="5118" max="5118" width="45.453125" customWidth="1"/>
    <col min="5119" max="5126" width="28.81640625" customWidth="1"/>
    <col min="5127" max="5127" width="12.453125" customWidth="1"/>
    <col min="5128" max="5128" width="28.81640625" customWidth="1"/>
    <col min="5129" max="5129" width="28.54296875" customWidth="1"/>
    <col min="5130" max="5146" width="28.81640625" customWidth="1"/>
    <col min="5374" max="5374" width="45.453125" customWidth="1"/>
    <col min="5375" max="5382" width="28.81640625" customWidth="1"/>
    <col min="5383" max="5383" width="12.453125" customWidth="1"/>
    <col min="5384" max="5384" width="28.81640625" customWidth="1"/>
    <col min="5385" max="5385" width="28.54296875" customWidth="1"/>
    <col min="5386" max="5402" width="28.81640625" customWidth="1"/>
    <col min="5630" max="5630" width="45.453125" customWidth="1"/>
    <col min="5631" max="5638" width="28.81640625" customWidth="1"/>
    <col min="5639" max="5639" width="12.453125" customWidth="1"/>
    <col min="5640" max="5640" width="28.81640625" customWidth="1"/>
    <col min="5641" max="5641" width="28.54296875" customWidth="1"/>
    <col min="5642" max="5658" width="28.81640625" customWidth="1"/>
    <col min="5886" max="5886" width="45.453125" customWidth="1"/>
    <col min="5887" max="5894" width="28.81640625" customWidth="1"/>
    <col min="5895" max="5895" width="12.453125" customWidth="1"/>
    <col min="5896" max="5896" width="28.81640625" customWidth="1"/>
    <col min="5897" max="5897" width="28.54296875" customWidth="1"/>
    <col min="5898" max="5914" width="28.81640625" customWidth="1"/>
    <col min="6142" max="6142" width="45.453125" customWidth="1"/>
    <col min="6143" max="6150" width="28.81640625" customWidth="1"/>
    <col min="6151" max="6151" width="12.453125" customWidth="1"/>
    <col min="6152" max="6152" width="28.81640625" customWidth="1"/>
    <col min="6153" max="6153" width="28.54296875" customWidth="1"/>
    <col min="6154" max="6170" width="28.81640625" customWidth="1"/>
    <col min="6398" max="6398" width="45.453125" customWidth="1"/>
    <col min="6399" max="6406" width="28.81640625" customWidth="1"/>
    <col min="6407" max="6407" width="12.453125" customWidth="1"/>
    <col min="6408" max="6408" width="28.81640625" customWidth="1"/>
    <col min="6409" max="6409" width="28.54296875" customWidth="1"/>
    <col min="6410" max="6426" width="28.81640625" customWidth="1"/>
    <col min="6654" max="6654" width="45.453125" customWidth="1"/>
    <col min="6655" max="6662" width="28.81640625" customWidth="1"/>
    <col min="6663" max="6663" width="12.453125" customWidth="1"/>
    <col min="6664" max="6664" width="28.81640625" customWidth="1"/>
    <col min="6665" max="6665" width="28.54296875" customWidth="1"/>
    <col min="6666" max="6682" width="28.81640625" customWidth="1"/>
    <col min="6910" max="6910" width="45.453125" customWidth="1"/>
    <col min="6911" max="6918" width="28.81640625" customWidth="1"/>
    <col min="6919" max="6919" width="12.453125" customWidth="1"/>
    <col min="6920" max="6920" width="28.81640625" customWidth="1"/>
    <col min="6921" max="6921" width="28.54296875" customWidth="1"/>
    <col min="6922" max="6938" width="28.81640625" customWidth="1"/>
    <col min="7166" max="7166" width="45.453125" customWidth="1"/>
    <col min="7167" max="7174" width="28.81640625" customWidth="1"/>
    <col min="7175" max="7175" width="12.453125" customWidth="1"/>
    <col min="7176" max="7176" width="28.81640625" customWidth="1"/>
    <col min="7177" max="7177" width="28.54296875" customWidth="1"/>
    <col min="7178" max="7194" width="28.81640625" customWidth="1"/>
    <col min="7422" max="7422" width="45.453125" customWidth="1"/>
    <col min="7423" max="7430" width="28.81640625" customWidth="1"/>
    <col min="7431" max="7431" width="12.453125" customWidth="1"/>
    <col min="7432" max="7432" width="28.81640625" customWidth="1"/>
    <col min="7433" max="7433" width="28.54296875" customWidth="1"/>
    <col min="7434" max="7450" width="28.81640625" customWidth="1"/>
    <col min="7678" max="7678" width="45.453125" customWidth="1"/>
    <col min="7679" max="7686" width="28.81640625" customWidth="1"/>
    <col min="7687" max="7687" width="12.453125" customWidth="1"/>
    <col min="7688" max="7688" width="28.81640625" customWidth="1"/>
    <col min="7689" max="7689" width="28.54296875" customWidth="1"/>
    <col min="7690" max="7706" width="28.81640625" customWidth="1"/>
    <col min="7934" max="7934" width="45.453125" customWidth="1"/>
    <col min="7935" max="7942" width="28.81640625" customWidth="1"/>
    <col min="7943" max="7943" width="12.453125" customWidth="1"/>
    <col min="7944" max="7944" width="28.81640625" customWidth="1"/>
    <col min="7945" max="7945" width="28.54296875" customWidth="1"/>
    <col min="7946" max="7962" width="28.81640625" customWidth="1"/>
    <col min="8190" max="8190" width="45.453125" customWidth="1"/>
    <col min="8191" max="8198" width="28.81640625" customWidth="1"/>
    <col min="8199" max="8199" width="12.453125" customWidth="1"/>
    <col min="8200" max="8200" width="28.81640625" customWidth="1"/>
    <col min="8201" max="8201" width="28.54296875" customWidth="1"/>
    <col min="8202" max="8218" width="28.81640625" customWidth="1"/>
    <col min="8446" max="8446" width="45.453125" customWidth="1"/>
    <col min="8447" max="8454" width="28.81640625" customWidth="1"/>
    <col min="8455" max="8455" width="12.453125" customWidth="1"/>
    <col min="8456" max="8456" width="28.81640625" customWidth="1"/>
    <col min="8457" max="8457" width="28.54296875" customWidth="1"/>
    <col min="8458" max="8474" width="28.81640625" customWidth="1"/>
    <col min="8702" max="8702" width="45.453125" customWidth="1"/>
    <col min="8703" max="8710" width="28.81640625" customWidth="1"/>
    <col min="8711" max="8711" width="12.453125" customWidth="1"/>
    <col min="8712" max="8712" width="28.81640625" customWidth="1"/>
    <col min="8713" max="8713" width="28.54296875" customWidth="1"/>
    <col min="8714" max="8730" width="28.81640625" customWidth="1"/>
    <col min="8958" max="8958" width="45.453125" customWidth="1"/>
    <col min="8959" max="8966" width="28.81640625" customWidth="1"/>
    <col min="8967" max="8967" width="12.453125" customWidth="1"/>
    <col min="8968" max="8968" width="28.81640625" customWidth="1"/>
    <col min="8969" max="8969" width="28.54296875" customWidth="1"/>
    <col min="8970" max="8986" width="28.81640625" customWidth="1"/>
    <col min="9214" max="9214" width="45.453125" customWidth="1"/>
    <col min="9215" max="9222" width="28.81640625" customWidth="1"/>
    <col min="9223" max="9223" width="12.453125" customWidth="1"/>
    <col min="9224" max="9224" width="28.81640625" customWidth="1"/>
    <col min="9225" max="9225" width="28.54296875" customWidth="1"/>
    <col min="9226" max="9242" width="28.81640625" customWidth="1"/>
    <col min="9470" max="9470" width="45.453125" customWidth="1"/>
    <col min="9471" max="9478" width="28.81640625" customWidth="1"/>
    <col min="9479" max="9479" width="12.453125" customWidth="1"/>
    <col min="9480" max="9480" width="28.81640625" customWidth="1"/>
    <col min="9481" max="9481" width="28.54296875" customWidth="1"/>
    <col min="9482" max="9498" width="28.81640625" customWidth="1"/>
    <col min="9726" max="9726" width="45.453125" customWidth="1"/>
    <col min="9727" max="9734" width="28.81640625" customWidth="1"/>
    <col min="9735" max="9735" width="12.453125" customWidth="1"/>
    <col min="9736" max="9736" width="28.81640625" customWidth="1"/>
    <col min="9737" max="9737" width="28.54296875" customWidth="1"/>
    <col min="9738" max="9754" width="28.81640625" customWidth="1"/>
    <col min="9982" max="9982" width="45.453125" customWidth="1"/>
    <col min="9983" max="9990" width="28.81640625" customWidth="1"/>
    <col min="9991" max="9991" width="12.453125" customWidth="1"/>
    <col min="9992" max="9992" width="28.81640625" customWidth="1"/>
    <col min="9993" max="9993" width="28.54296875" customWidth="1"/>
    <col min="9994" max="10010" width="28.81640625" customWidth="1"/>
    <col min="10238" max="10238" width="45.453125" customWidth="1"/>
    <col min="10239" max="10246" width="28.81640625" customWidth="1"/>
    <col min="10247" max="10247" width="12.453125" customWidth="1"/>
    <col min="10248" max="10248" width="28.81640625" customWidth="1"/>
    <col min="10249" max="10249" width="28.54296875" customWidth="1"/>
    <col min="10250" max="10266" width="28.81640625" customWidth="1"/>
    <col min="10494" max="10494" width="45.453125" customWidth="1"/>
    <col min="10495" max="10502" width="28.81640625" customWidth="1"/>
    <col min="10503" max="10503" width="12.453125" customWidth="1"/>
    <col min="10504" max="10504" width="28.81640625" customWidth="1"/>
    <col min="10505" max="10505" width="28.54296875" customWidth="1"/>
    <col min="10506" max="10522" width="28.81640625" customWidth="1"/>
    <col min="10750" max="10750" width="45.453125" customWidth="1"/>
    <col min="10751" max="10758" width="28.81640625" customWidth="1"/>
    <col min="10759" max="10759" width="12.453125" customWidth="1"/>
    <col min="10760" max="10760" width="28.81640625" customWidth="1"/>
    <col min="10761" max="10761" width="28.54296875" customWidth="1"/>
    <col min="10762" max="10778" width="28.81640625" customWidth="1"/>
    <col min="11006" max="11006" width="45.453125" customWidth="1"/>
    <col min="11007" max="11014" width="28.81640625" customWidth="1"/>
    <col min="11015" max="11015" width="12.453125" customWidth="1"/>
    <col min="11016" max="11016" width="28.81640625" customWidth="1"/>
    <col min="11017" max="11017" width="28.54296875" customWidth="1"/>
    <col min="11018" max="11034" width="28.81640625" customWidth="1"/>
    <col min="11262" max="11262" width="45.453125" customWidth="1"/>
    <col min="11263" max="11270" width="28.81640625" customWidth="1"/>
    <col min="11271" max="11271" width="12.453125" customWidth="1"/>
    <col min="11272" max="11272" width="28.81640625" customWidth="1"/>
    <col min="11273" max="11273" width="28.54296875" customWidth="1"/>
    <col min="11274" max="11290" width="28.81640625" customWidth="1"/>
    <col min="11518" max="11518" width="45.453125" customWidth="1"/>
    <col min="11519" max="11526" width="28.81640625" customWidth="1"/>
    <col min="11527" max="11527" width="12.453125" customWidth="1"/>
    <col min="11528" max="11528" width="28.81640625" customWidth="1"/>
    <col min="11529" max="11529" width="28.54296875" customWidth="1"/>
    <col min="11530" max="11546" width="28.81640625" customWidth="1"/>
    <col min="11774" max="11774" width="45.453125" customWidth="1"/>
    <col min="11775" max="11782" width="28.81640625" customWidth="1"/>
    <col min="11783" max="11783" width="12.453125" customWidth="1"/>
    <col min="11784" max="11784" width="28.81640625" customWidth="1"/>
    <col min="11785" max="11785" width="28.54296875" customWidth="1"/>
    <col min="11786" max="11802" width="28.81640625" customWidth="1"/>
    <col min="12030" max="12030" width="45.453125" customWidth="1"/>
    <col min="12031" max="12038" width="28.81640625" customWidth="1"/>
    <col min="12039" max="12039" width="12.453125" customWidth="1"/>
    <col min="12040" max="12040" width="28.81640625" customWidth="1"/>
    <col min="12041" max="12041" width="28.54296875" customWidth="1"/>
    <col min="12042" max="12058" width="28.81640625" customWidth="1"/>
    <col min="12286" max="12286" width="45.453125" customWidth="1"/>
    <col min="12287" max="12294" width="28.81640625" customWidth="1"/>
    <col min="12295" max="12295" width="12.453125" customWidth="1"/>
    <col min="12296" max="12296" width="28.81640625" customWidth="1"/>
    <col min="12297" max="12297" width="28.54296875" customWidth="1"/>
    <col min="12298" max="12314" width="28.81640625" customWidth="1"/>
    <col min="12542" max="12542" width="45.453125" customWidth="1"/>
    <col min="12543" max="12550" width="28.81640625" customWidth="1"/>
    <col min="12551" max="12551" width="12.453125" customWidth="1"/>
    <col min="12552" max="12552" width="28.81640625" customWidth="1"/>
    <col min="12553" max="12553" width="28.54296875" customWidth="1"/>
    <col min="12554" max="12570" width="28.81640625" customWidth="1"/>
    <col min="12798" max="12798" width="45.453125" customWidth="1"/>
    <col min="12799" max="12806" width="28.81640625" customWidth="1"/>
    <col min="12807" max="12807" width="12.453125" customWidth="1"/>
    <col min="12808" max="12808" width="28.81640625" customWidth="1"/>
    <col min="12809" max="12809" width="28.54296875" customWidth="1"/>
    <col min="12810" max="12826" width="28.81640625" customWidth="1"/>
    <col min="13054" max="13054" width="45.453125" customWidth="1"/>
    <col min="13055" max="13062" width="28.81640625" customWidth="1"/>
    <col min="13063" max="13063" width="12.453125" customWidth="1"/>
    <col min="13064" max="13064" width="28.81640625" customWidth="1"/>
    <col min="13065" max="13065" width="28.54296875" customWidth="1"/>
    <col min="13066" max="13082" width="28.81640625" customWidth="1"/>
    <col min="13310" max="13310" width="45.453125" customWidth="1"/>
    <col min="13311" max="13318" width="28.81640625" customWidth="1"/>
    <col min="13319" max="13319" width="12.453125" customWidth="1"/>
    <col min="13320" max="13320" width="28.81640625" customWidth="1"/>
    <col min="13321" max="13321" width="28.54296875" customWidth="1"/>
    <col min="13322" max="13338" width="28.81640625" customWidth="1"/>
    <col min="13566" max="13566" width="45.453125" customWidth="1"/>
    <col min="13567" max="13574" width="28.81640625" customWidth="1"/>
    <col min="13575" max="13575" width="12.453125" customWidth="1"/>
    <col min="13576" max="13576" width="28.81640625" customWidth="1"/>
    <col min="13577" max="13577" width="28.54296875" customWidth="1"/>
    <col min="13578" max="13594" width="28.81640625" customWidth="1"/>
    <col min="13822" max="13822" width="45.453125" customWidth="1"/>
    <col min="13823" max="13830" width="28.81640625" customWidth="1"/>
    <col min="13831" max="13831" width="12.453125" customWidth="1"/>
    <col min="13832" max="13832" width="28.81640625" customWidth="1"/>
    <col min="13833" max="13833" width="28.54296875" customWidth="1"/>
    <col min="13834" max="13850" width="28.81640625" customWidth="1"/>
    <col min="14078" max="14078" width="45.453125" customWidth="1"/>
    <col min="14079" max="14086" width="28.81640625" customWidth="1"/>
    <col min="14087" max="14087" width="12.453125" customWidth="1"/>
    <col min="14088" max="14088" width="28.81640625" customWidth="1"/>
    <col min="14089" max="14089" width="28.54296875" customWidth="1"/>
    <col min="14090" max="14106" width="28.81640625" customWidth="1"/>
    <col min="14334" max="14334" width="45.453125" customWidth="1"/>
    <col min="14335" max="14342" width="28.81640625" customWidth="1"/>
    <col min="14343" max="14343" width="12.453125" customWidth="1"/>
    <col min="14344" max="14344" width="28.81640625" customWidth="1"/>
    <col min="14345" max="14345" width="28.54296875" customWidth="1"/>
    <col min="14346" max="14362" width="28.81640625" customWidth="1"/>
    <col min="14590" max="14590" width="45.453125" customWidth="1"/>
    <col min="14591" max="14598" width="28.81640625" customWidth="1"/>
    <col min="14599" max="14599" width="12.453125" customWidth="1"/>
    <col min="14600" max="14600" width="28.81640625" customWidth="1"/>
    <col min="14601" max="14601" width="28.54296875" customWidth="1"/>
    <col min="14602" max="14618" width="28.81640625" customWidth="1"/>
    <col min="14846" max="14846" width="45.453125" customWidth="1"/>
    <col min="14847" max="14854" width="28.81640625" customWidth="1"/>
    <col min="14855" max="14855" width="12.453125" customWidth="1"/>
    <col min="14856" max="14856" width="28.81640625" customWidth="1"/>
    <col min="14857" max="14857" width="28.54296875" customWidth="1"/>
    <col min="14858" max="14874" width="28.81640625" customWidth="1"/>
    <col min="15102" max="15102" width="45.453125" customWidth="1"/>
    <col min="15103" max="15110" width="28.81640625" customWidth="1"/>
    <col min="15111" max="15111" width="12.453125" customWidth="1"/>
    <col min="15112" max="15112" width="28.81640625" customWidth="1"/>
    <col min="15113" max="15113" width="28.54296875" customWidth="1"/>
    <col min="15114" max="15130" width="28.81640625" customWidth="1"/>
    <col min="15358" max="15358" width="45.453125" customWidth="1"/>
    <col min="15359" max="15366" width="28.81640625" customWidth="1"/>
    <col min="15367" max="15367" width="12.453125" customWidth="1"/>
    <col min="15368" max="15368" width="28.81640625" customWidth="1"/>
    <col min="15369" max="15369" width="28.54296875" customWidth="1"/>
    <col min="15370" max="15386" width="28.81640625" customWidth="1"/>
    <col min="15614" max="15614" width="45.453125" customWidth="1"/>
    <col min="15615" max="15622" width="28.81640625" customWidth="1"/>
    <col min="15623" max="15623" width="12.453125" customWidth="1"/>
    <col min="15624" max="15624" width="28.81640625" customWidth="1"/>
    <col min="15625" max="15625" width="28.54296875" customWidth="1"/>
    <col min="15626" max="15642" width="28.81640625" customWidth="1"/>
    <col min="15870" max="15870" width="45.453125" customWidth="1"/>
    <col min="15871" max="15878" width="28.81640625" customWidth="1"/>
    <col min="15879" max="15879" width="12.453125" customWidth="1"/>
    <col min="15880" max="15880" width="28.81640625" customWidth="1"/>
    <col min="15881" max="15881" width="28.54296875" customWidth="1"/>
    <col min="15882" max="15898" width="28.81640625" customWidth="1"/>
    <col min="16126" max="16126" width="45.453125" customWidth="1"/>
    <col min="16127" max="16134" width="28.81640625" customWidth="1"/>
    <col min="16135" max="16135" width="12.453125" customWidth="1"/>
    <col min="16136" max="16136" width="28.81640625" customWidth="1"/>
    <col min="16137" max="16137" width="28.54296875" customWidth="1"/>
    <col min="16138" max="16154" width="28.81640625" customWidth="1"/>
  </cols>
  <sheetData>
    <row r="1" spans="1:9" ht="22.8" x14ac:dyDescent="0.4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2" spans="1:9" ht="22.8" x14ac:dyDescent="0.4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ht="22.8" x14ac:dyDescent="0.4">
      <c r="A3" s="2" t="s">
        <v>19</v>
      </c>
      <c r="B3" s="2"/>
      <c r="C3" s="2"/>
      <c r="D3" s="2"/>
      <c r="E3" s="2"/>
      <c r="F3" s="2"/>
      <c r="G3" s="2"/>
      <c r="H3" s="2"/>
      <c r="I3" s="2"/>
    </row>
    <row r="4" spans="1:9" ht="22.8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2.8" x14ac:dyDescent="0.4">
      <c r="A5" s="1"/>
      <c r="B5" s="8" t="s">
        <v>3</v>
      </c>
      <c r="C5" s="8" t="s">
        <v>4</v>
      </c>
      <c r="D5" s="8" t="s">
        <v>5</v>
      </c>
      <c r="E5" s="8" t="s">
        <v>6</v>
      </c>
      <c r="F5" s="2" t="s">
        <v>7</v>
      </c>
      <c r="G5" s="2"/>
      <c r="H5" s="9" t="s">
        <v>8</v>
      </c>
      <c r="I5" s="9"/>
    </row>
    <row r="6" spans="1:9" ht="22.8" x14ac:dyDescent="0.4">
      <c r="A6" s="1"/>
      <c r="B6" s="8" t="s">
        <v>9</v>
      </c>
      <c r="C6" s="8" t="s">
        <v>9</v>
      </c>
      <c r="D6" s="8" t="s">
        <v>9</v>
      </c>
      <c r="E6" s="8" t="s">
        <v>9</v>
      </c>
      <c r="F6" s="3" t="s">
        <v>20</v>
      </c>
      <c r="G6" s="3" t="s">
        <v>21</v>
      </c>
      <c r="H6" s="3" t="s">
        <v>10</v>
      </c>
      <c r="I6" s="3" t="s">
        <v>11</v>
      </c>
    </row>
    <row r="7" spans="1:9" ht="22.8" x14ac:dyDescent="0.4">
      <c r="A7" s="1" t="s">
        <v>12</v>
      </c>
      <c r="B7" s="1"/>
      <c r="C7" s="1"/>
      <c r="D7" s="1"/>
      <c r="E7" s="1"/>
      <c r="F7" s="1"/>
      <c r="G7" s="1"/>
      <c r="H7" s="1"/>
      <c r="I7" s="1"/>
    </row>
    <row r="8" spans="1:9" ht="24" x14ac:dyDescent="0.5">
      <c r="A8" s="4" t="s">
        <v>13</v>
      </c>
      <c r="B8" s="5">
        <v>3731755.44</v>
      </c>
      <c r="C8" s="5">
        <v>123887.65</v>
      </c>
      <c r="D8" s="5">
        <v>129159.5</v>
      </c>
      <c r="E8" s="5">
        <v>35732.160000000003</v>
      </c>
      <c r="F8" s="5">
        <f>SUM(B8:E8)</f>
        <v>4020534.75</v>
      </c>
      <c r="G8" s="5">
        <f>'[1]DEC-PREV'!F8</f>
        <v>4119634.14</v>
      </c>
      <c r="H8" s="5">
        <f>F8+[1]NOV!H8</f>
        <v>24987684.149999999</v>
      </c>
      <c r="I8" s="5">
        <f>G8+[1]NOV!I8</f>
        <v>24820343.030000001</v>
      </c>
    </row>
    <row r="9" spans="1:9" ht="24" hidden="1" x14ac:dyDescent="0.5">
      <c r="A9" s="4" t="s">
        <v>14</v>
      </c>
      <c r="B9" s="5"/>
      <c r="C9" s="5"/>
      <c r="D9" s="5"/>
      <c r="E9" s="5"/>
      <c r="F9" s="5">
        <f>SUM(B9:E9)</f>
        <v>0</v>
      </c>
      <c r="G9" s="5">
        <v>0</v>
      </c>
      <c r="H9" s="5">
        <f>F9+[1]NOV!H9</f>
        <v>0</v>
      </c>
      <c r="I9" s="5">
        <f>G9+[1]NOV!I9</f>
        <v>0</v>
      </c>
    </row>
    <row r="10" spans="1:9" ht="24.6" thickBot="1" x14ac:dyDescent="0.55000000000000004">
      <c r="A10" s="4" t="s">
        <v>15</v>
      </c>
      <c r="B10" s="6">
        <v>0</v>
      </c>
      <c r="C10" s="6">
        <v>0</v>
      </c>
      <c r="D10" s="6">
        <v>0</v>
      </c>
      <c r="E10" s="6">
        <v>0</v>
      </c>
      <c r="F10" s="6">
        <f>SUM(B10:E10)</f>
        <v>0</v>
      </c>
      <c r="G10" s="6">
        <f>'[1]DEC-PREV'!F10</f>
        <v>0</v>
      </c>
      <c r="H10" s="6">
        <f>F10+[1]NOV!H10</f>
        <v>57.5</v>
      </c>
      <c r="I10" s="6">
        <f>G10+[1]NOV!I10</f>
        <v>52.5</v>
      </c>
    </row>
    <row r="11" spans="1:9" ht="24.6" thickBot="1" x14ac:dyDescent="0.55000000000000004">
      <c r="A11" s="4" t="s">
        <v>16</v>
      </c>
      <c r="B11" s="7">
        <f t="shared" ref="B11:I11" si="0">SUM(B8:B10)</f>
        <v>3731755.44</v>
      </c>
      <c r="C11" s="7">
        <f t="shared" si="0"/>
        <v>123887.65</v>
      </c>
      <c r="D11" s="7">
        <f t="shared" si="0"/>
        <v>129159.5</v>
      </c>
      <c r="E11" s="7">
        <f t="shared" si="0"/>
        <v>35732.160000000003</v>
      </c>
      <c r="F11" s="7">
        <f t="shared" si="0"/>
        <v>4020534.75</v>
      </c>
      <c r="G11" s="7">
        <f>SUM(G8:G10)</f>
        <v>4119634.14</v>
      </c>
      <c r="H11" s="7">
        <f t="shared" si="0"/>
        <v>24987741.649999999</v>
      </c>
      <c r="I11" s="7">
        <f t="shared" si="0"/>
        <v>24820395.530000001</v>
      </c>
    </row>
    <row r="12" spans="1:9" ht="23.4" thickTop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2.8" x14ac:dyDescent="0.4">
      <c r="A13" s="1" t="s">
        <v>17</v>
      </c>
      <c r="B13" s="1"/>
      <c r="C13" s="1"/>
      <c r="D13" s="1"/>
      <c r="E13" s="1"/>
      <c r="F13" s="1"/>
      <c r="G13" s="1"/>
      <c r="H13" s="1"/>
      <c r="I13" s="1"/>
    </row>
    <row r="14" spans="1:9" ht="22.8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2.8" x14ac:dyDescent="0.4">
      <c r="A15" s="1" t="s">
        <v>18</v>
      </c>
      <c r="B15" s="1"/>
      <c r="C15" s="1"/>
      <c r="D15" s="1"/>
      <c r="E15" s="1"/>
      <c r="F15" s="1"/>
      <c r="G15" s="1"/>
      <c r="H15" s="1"/>
      <c r="I15" s="1"/>
    </row>
    <row r="16" spans="1:9" ht="22.8" x14ac:dyDescent="0.4">
      <c r="A16" s="1" t="s">
        <v>22</v>
      </c>
      <c r="B16" s="1"/>
      <c r="C16" s="1"/>
      <c r="D16" s="1"/>
      <c r="E16" s="1"/>
      <c r="F16" s="1"/>
      <c r="G16" s="1"/>
      <c r="H16" s="1"/>
      <c r="I16" s="1"/>
    </row>
    <row r="17" spans="1:9" ht="22.8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2.8" x14ac:dyDescent="0.4">
      <c r="A18" s="1"/>
      <c r="B18" s="1"/>
      <c r="C18" s="1"/>
      <c r="D18" s="1"/>
      <c r="E18" s="1"/>
      <c r="F18" s="1"/>
      <c r="G18" s="1"/>
      <c r="H18" s="1"/>
      <c r="I18" s="1"/>
    </row>
    <row r="19" spans="1:9" ht="22.8" x14ac:dyDescent="0.4">
      <c r="A19" s="1"/>
      <c r="B19" s="1"/>
      <c r="C19" s="1"/>
      <c r="D19" s="1"/>
      <c r="E19" s="1"/>
      <c r="F19" s="1"/>
      <c r="G19" s="1"/>
      <c r="H19" s="1"/>
      <c r="I19" s="1"/>
    </row>
  </sheetData>
  <mergeCells count="1">
    <mergeCell ref="H5:I5"/>
  </mergeCells>
  <pageMargins left="1" right="1" top="1" bottom="1" header="0.5" footer="0.5"/>
  <pageSetup scale="34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</vt:lpstr>
      <vt:lpstr>DEC!Print_Area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Karacaovali, Baybars</dc:creator>
  <cp:lastModifiedBy>Fu, Shi</cp:lastModifiedBy>
  <cp:lastPrinted>2025-11-21T01:19:13Z</cp:lastPrinted>
  <dcterms:created xsi:type="dcterms:W3CDTF">2025-11-21T01:18:51Z</dcterms:created>
  <dcterms:modified xsi:type="dcterms:W3CDTF">2026-01-21T21:08:13Z</dcterms:modified>
</cp:coreProperties>
</file>