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onthly Reports\Liquor Tax Collections and Permits\2026\"/>
    </mc:Choice>
  </mc:AlternateContent>
  <xr:revisionPtr revIDLastSave="0" documentId="13_ncr:1_{22729ADD-CA09-4E0F-9A19-D81DD7D27506}" xr6:coauthVersionLast="47" xr6:coauthVersionMax="47" xr10:uidLastSave="{00000000-0000-0000-0000-000000000000}"/>
  <bookViews>
    <workbookView xWindow="-108" yWindow="-108" windowWidth="23256" windowHeight="12456" xr2:uid="{5AD8E3E1-FD79-4AE8-BF5D-00F8B75C55F4}"/>
  </bookViews>
  <sheets>
    <sheet name="M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G10" i="1"/>
  <c r="I10" i="1" s="1"/>
  <c r="F10" i="1"/>
  <c r="H10" i="1" s="1"/>
  <c r="F9" i="1"/>
  <c r="G8" i="1"/>
  <c r="F8" i="1"/>
  <c r="H8" i="1" s="1"/>
  <c r="F11" i="1" l="1"/>
  <c r="G11" i="1"/>
  <c r="H9" i="1"/>
  <c r="H11" i="1" s="1"/>
  <c r="I8" i="1"/>
  <c r="I11" i="1" s="1"/>
</calcChain>
</file>

<file path=xl/sharedStrings.xml><?xml version="1.0" encoding="utf-8"?>
<sst xmlns="http://schemas.openxmlformats.org/spreadsheetml/2006/main" count="26" uniqueCount="23">
  <si>
    <t>STATE OF HAWAII</t>
  </si>
  <si>
    <t xml:space="preserve"> </t>
  </si>
  <si>
    <t>DEPARTMENT OF TAXATION</t>
  </si>
  <si>
    <t>LIQUOR TAX COLLECTIONS AND PERMITS - MARCH 2026</t>
  </si>
  <si>
    <t>OAHU</t>
  </si>
  <si>
    <t>MAUI</t>
  </si>
  <si>
    <t>HAWAII</t>
  </si>
  <si>
    <t>KAUAI</t>
  </si>
  <si>
    <t>ALL DISTRICTS</t>
  </si>
  <si>
    <t>FISCAL YEAR CUMULATIVE TOTALS</t>
  </si>
  <si>
    <t>DISTRICT</t>
  </si>
  <si>
    <t>MAR 2026</t>
  </si>
  <si>
    <t>MAR 2025</t>
  </si>
  <si>
    <t>2025-2026</t>
  </si>
  <si>
    <t>2024-2025</t>
  </si>
  <si>
    <t xml:space="preserve">   AMOUNT OF TAX</t>
  </si>
  <si>
    <t>Wholesale</t>
  </si>
  <si>
    <t xml:space="preserve">   Penalties and Interest</t>
  </si>
  <si>
    <t xml:space="preserve">   Permit Fees</t>
  </si>
  <si>
    <t xml:space="preserve">     TOTAL COLLECTIONS</t>
  </si>
  <si>
    <t>Due to rounding, details may not add to total.</t>
  </si>
  <si>
    <t>Tax Research &amp; Planning</t>
  </si>
  <si>
    <t>Monthly  04-20-26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</si>
</sst>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Arial"/>
    </font>
    <font>
      <sz val="18"/>
      <color indexed="8"/>
      <name val="Arial"/>
      <family val="2"/>
    </font>
    <font>
      <b/>
      <sz val="18"/>
      <color indexed="8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10">
    <xf numFmtId="39" fontId="0" fillId="0" borderId="0" xfId="0"/>
    <xf numFmtId="39" fontId="1" fillId="0" borderId="0" xfId="0" applyFont="1"/>
    <xf numFmtId="39" fontId="1" fillId="0" borderId="0" xfId="0" applyFont="1" applyAlignment="1">
      <alignment horizontal="centerContinuous"/>
    </xf>
    <xf numFmtId="39" fontId="1" fillId="0" borderId="0" xfId="0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quotePrefix="1" applyFont="1" applyAlignment="1">
      <alignment horizontal="center"/>
    </xf>
    <xf numFmtId="39" fontId="1" fillId="0" borderId="1" xfId="0" applyFont="1" applyBorder="1"/>
    <xf numFmtId="39" fontId="2" fillId="0" borderId="1" xfId="0" applyFont="1" applyBorder="1"/>
    <xf numFmtId="39" fontId="2" fillId="0" borderId="2" xfId="0" applyFont="1" applyBorder="1"/>
    <xf numFmtId="39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nthly%20Reports\Liquor%20Tax%20Collections%20and%20Permits\2026\2026.xlsx" TargetMode="External"/><Relationship Id="rId1" Type="http://schemas.openxmlformats.org/officeDocument/2006/relationships/externalLinkPath" Target="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-PREV"/>
      <sheetName val="FEB-PREV"/>
      <sheetName val="MAR-PREV"/>
      <sheetName val="APR-PREV"/>
      <sheetName val="MAY-PREV"/>
      <sheetName val="JUN-PREV"/>
      <sheetName val="JUL-PREV"/>
      <sheetName val="AUG-PREV"/>
      <sheetName val="SEP-PREV"/>
      <sheetName val="OCT-PREV"/>
      <sheetName val="NOV-PREV"/>
      <sheetName val="DEC-PREV"/>
      <sheetName val="JAN"/>
      <sheetName val="FEB"/>
      <sheetName val="MAR"/>
      <sheetName val="APR"/>
      <sheetName val="MAY"/>
      <sheetName val="JUN"/>
      <sheetName val="FYR"/>
      <sheetName val="JUL"/>
      <sheetName val="AUG"/>
      <sheetName val="SEP"/>
      <sheetName val="OCT"/>
      <sheetName val="NOV"/>
      <sheetName val="DEC"/>
      <sheetName val="CYR"/>
    </sheetNames>
    <sheetDataSet>
      <sheetData sheetId="0"/>
      <sheetData sheetId="1"/>
      <sheetData sheetId="2">
        <row r="8">
          <cell r="F8">
            <v>3845963.6700000004</v>
          </cell>
        </row>
        <row r="10">
          <cell r="F1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H8">
            <v>33909088.479999997</v>
          </cell>
          <cell r="I8">
            <v>33747722.710000001</v>
          </cell>
        </row>
        <row r="9">
          <cell r="H9">
            <v>0</v>
          </cell>
        </row>
        <row r="10">
          <cell r="H10">
            <v>60</v>
          </cell>
          <cell r="I10">
            <v>55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FA56-4EEA-4259-B78C-E820D5C0E6C4}">
  <sheetPr transitionEvaluation="1">
    <pageSetUpPr fitToPage="1"/>
  </sheetPr>
  <dimension ref="A1:I209"/>
  <sheetViews>
    <sheetView tabSelected="1" defaultGridColor="0" colorId="22" zoomScale="50" zoomScaleNormal="50" workbookViewId="0">
      <selection activeCell="K22" sqref="K22"/>
    </sheetView>
  </sheetViews>
  <sheetFormatPr defaultColWidth="9.81640625" defaultRowHeight="15" x14ac:dyDescent="0.25"/>
  <cols>
    <col min="1" max="1" width="45.453125" customWidth="1"/>
    <col min="2" max="46" width="28.81640625" customWidth="1"/>
  </cols>
  <sheetData>
    <row r="1" spans="1:9" ht="24" customHeight="1" x14ac:dyDescent="0.4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2" spans="1:9" ht="24" customHeight="1" x14ac:dyDescent="0.4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ht="24" customHeight="1" x14ac:dyDescent="0.4">
      <c r="A3" s="2" t="s">
        <v>3</v>
      </c>
      <c r="B3" s="2"/>
      <c r="C3" s="2"/>
      <c r="D3" s="2"/>
      <c r="E3" s="2"/>
      <c r="F3" s="2"/>
      <c r="G3" s="2"/>
      <c r="H3" s="2"/>
      <c r="I3" s="2"/>
    </row>
    <row r="4" spans="1:9" ht="24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4" customHeight="1" x14ac:dyDescent="0.4">
      <c r="A5" s="1"/>
      <c r="B5" s="3" t="s">
        <v>4</v>
      </c>
      <c r="C5" s="3" t="s">
        <v>5</v>
      </c>
      <c r="D5" s="3" t="s">
        <v>6</v>
      </c>
      <c r="E5" s="3" t="s">
        <v>7</v>
      </c>
      <c r="F5" s="2" t="s">
        <v>8</v>
      </c>
      <c r="G5" s="2"/>
      <c r="H5" s="4" t="s">
        <v>9</v>
      </c>
      <c r="I5" s="4"/>
    </row>
    <row r="6" spans="1:9" ht="24" customHeight="1" x14ac:dyDescent="0.4">
      <c r="A6" s="1"/>
      <c r="B6" s="3" t="s">
        <v>10</v>
      </c>
      <c r="C6" s="3" t="s">
        <v>10</v>
      </c>
      <c r="D6" s="3" t="s">
        <v>10</v>
      </c>
      <c r="E6" s="3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1:9" ht="24" customHeight="1" x14ac:dyDescent="0.4">
      <c r="A7" s="1" t="s">
        <v>15</v>
      </c>
      <c r="B7" s="1"/>
      <c r="C7" s="1"/>
      <c r="D7" s="1"/>
      <c r="E7" s="1"/>
      <c r="F7" s="1"/>
      <c r="G7" s="1"/>
      <c r="H7" s="1"/>
      <c r="I7" s="1"/>
    </row>
    <row r="8" spans="1:9" ht="24" customHeight="1" x14ac:dyDescent="0.5">
      <c r="A8" s="6" t="s">
        <v>16</v>
      </c>
      <c r="B8" s="7">
        <v>3550254.14</v>
      </c>
      <c r="C8" s="7">
        <v>122667.42</v>
      </c>
      <c r="D8" s="7">
        <v>135051.38</v>
      </c>
      <c r="E8" s="7">
        <v>36739.120000000003</v>
      </c>
      <c r="F8" s="7">
        <f>SUM(B8:E8)</f>
        <v>3844712.06</v>
      </c>
      <c r="G8" s="7">
        <f>'[1]MAR-PREV'!F8</f>
        <v>3845963.6700000004</v>
      </c>
      <c r="H8" s="7">
        <f>F8+[1]FEB!H8</f>
        <v>37753800.539999999</v>
      </c>
      <c r="I8" s="7">
        <f>G8+[1]FEB!I8</f>
        <v>37593686.380000003</v>
      </c>
    </row>
    <row r="9" spans="1:9" ht="24" hidden="1" customHeight="1" x14ac:dyDescent="0.5">
      <c r="A9" s="6" t="s">
        <v>17</v>
      </c>
      <c r="B9" s="7"/>
      <c r="C9" s="7"/>
      <c r="D9" s="7"/>
      <c r="E9" s="7"/>
      <c r="F9" s="7">
        <f>SUM(B9:E9)</f>
        <v>0</v>
      </c>
      <c r="G9" s="7">
        <v>0</v>
      </c>
      <c r="H9" s="7">
        <f>F9+[1]FEB!H9</f>
        <v>0</v>
      </c>
      <c r="I9" s="7">
        <v>0</v>
      </c>
    </row>
    <row r="10" spans="1:9" ht="24" customHeight="1" thickBot="1" x14ac:dyDescent="0.55000000000000004">
      <c r="A10" s="6" t="s">
        <v>18</v>
      </c>
      <c r="B10" s="8">
        <v>5</v>
      </c>
      <c r="C10" s="8">
        <v>0</v>
      </c>
      <c r="D10" s="8">
        <v>0</v>
      </c>
      <c r="E10" s="8">
        <v>0</v>
      </c>
      <c r="F10" s="8">
        <f>SUM(B10:E10)</f>
        <v>5</v>
      </c>
      <c r="G10" s="8">
        <f>'[1]MAR-PREV'!F10</f>
        <v>0</v>
      </c>
      <c r="H10" s="8">
        <f>F10+[1]FEB!H10</f>
        <v>65</v>
      </c>
      <c r="I10" s="8">
        <f>G10+[1]FEB!I10</f>
        <v>55</v>
      </c>
    </row>
    <row r="11" spans="1:9" ht="24" customHeight="1" thickBot="1" x14ac:dyDescent="0.55000000000000004">
      <c r="A11" s="6" t="s">
        <v>19</v>
      </c>
      <c r="B11" s="9">
        <f t="shared" ref="B11:H11" si="0">SUM(B8:B10)</f>
        <v>3550259.14</v>
      </c>
      <c r="C11" s="9">
        <f t="shared" si="0"/>
        <v>122667.42</v>
      </c>
      <c r="D11" s="9">
        <f t="shared" si="0"/>
        <v>135051.38</v>
      </c>
      <c r="E11" s="9">
        <f t="shared" si="0"/>
        <v>36739.120000000003</v>
      </c>
      <c r="F11" s="9">
        <f t="shared" si="0"/>
        <v>3844717.06</v>
      </c>
      <c r="G11" s="9">
        <f t="shared" si="0"/>
        <v>3845963.6700000004</v>
      </c>
      <c r="H11" s="9">
        <f t="shared" si="0"/>
        <v>37753865.539999999</v>
      </c>
      <c r="I11" s="9">
        <f>SUM(I8:I10)</f>
        <v>37593741.380000003</v>
      </c>
    </row>
    <row r="12" spans="1:9" ht="24" customHeight="1" thickTop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4" customHeight="1" x14ac:dyDescent="0.4">
      <c r="A13" s="1" t="s">
        <v>20</v>
      </c>
      <c r="B13" s="1"/>
      <c r="C13" s="1"/>
      <c r="D13" s="1"/>
      <c r="E13" s="1"/>
      <c r="F13" s="1"/>
      <c r="G13" s="1"/>
      <c r="H13" s="1"/>
      <c r="I13" s="1"/>
    </row>
    <row r="14" spans="1:9" ht="24" customHeight="1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4" customHeight="1" x14ac:dyDescent="0.4">
      <c r="A15" s="1" t="s">
        <v>21</v>
      </c>
      <c r="B15" s="1"/>
      <c r="C15" s="1"/>
      <c r="D15" s="1"/>
      <c r="E15" s="1"/>
      <c r="F15" s="1"/>
      <c r="G15" s="1"/>
      <c r="H15" s="1"/>
      <c r="I15" s="1"/>
    </row>
    <row r="16" spans="1:9" ht="24" customHeight="1" x14ac:dyDescent="0.4">
      <c r="A16" s="1" t="s">
        <v>22</v>
      </c>
      <c r="B16" s="1"/>
      <c r="C16" s="1"/>
      <c r="D16" s="1"/>
      <c r="E16" s="1"/>
      <c r="F16" s="1"/>
      <c r="G16" s="1"/>
      <c r="H16" s="1"/>
      <c r="I16" s="1"/>
    </row>
    <row r="17" spans="1:9" ht="24" customHeight="1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4" customHeight="1" x14ac:dyDescent="0.4">
      <c r="A18" s="1"/>
      <c r="B18" s="1"/>
      <c r="C18" s="1"/>
      <c r="D18" s="1"/>
      <c r="E18" s="1"/>
      <c r="F18" s="1"/>
      <c r="G18" s="1"/>
      <c r="H18" s="1"/>
      <c r="I18" s="1"/>
    </row>
    <row r="19" spans="1:9" ht="24" customHeight="1" x14ac:dyDescent="0.25"/>
    <row r="20" spans="1:9" ht="24" customHeight="1" x14ac:dyDescent="0.25"/>
    <row r="21" spans="1:9" ht="24" customHeight="1" x14ac:dyDescent="0.25"/>
    <row r="22" spans="1:9" ht="24" customHeight="1" x14ac:dyDescent="0.25"/>
    <row r="23" spans="1:9" ht="24" customHeight="1" x14ac:dyDescent="0.25"/>
    <row r="24" spans="1:9" ht="24" customHeight="1" x14ac:dyDescent="0.25"/>
    <row r="25" spans="1:9" ht="24" customHeight="1" x14ac:dyDescent="0.25"/>
    <row r="26" spans="1:9" ht="24" customHeight="1" x14ac:dyDescent="0.25"/>
    <row r="27" spans="1:9" ht="24" customHeight="1" x14ac:dyDescent="0.25"/>
    <row r="28" spans="1:9" ht="24" customHeight="1" x14ac:dyDescent="0.25"/>
    <row r="29" spans="1:9" ht="24" customHeight="1" x14ac:dyDescent="0.25"/>
    <row r="30" spans="1:9" ht="24" customHeight="1" x14ac:dyDescent="0.25"/>
    <row r="31" spans="1:9" ht="24" customHeight="1" x14ac:dyDescent="0.25"/>
    <row r="32" spans="1:9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</sheetData>
  <mergeCells count="1">
    <mergeCell ref="H5:I5"/>
  </mergeCells>
  <pageMargins left="1" right="1" top="1" bottom="1" header="0.5" footer="0.5"/>
  <pageSetup paperSize="5" scale="47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Shi</dc:creator>
  <cp:lastModifiedBy>Fu, Shi</cp:lastModifiedBy>
  <cp:lastPrinted>2026-04-20T20:11:50Z</cp:lastPrinted>
  <dcterms:created xsi:type="dcterms:W3CDTF">2026-04-20T20:05:51Z</dcterms:created>
  <dcterms:modified xsi:type="dcterms:W3CDTF">2026-04-20T20:15:14Z</dcterms:modified>
</cp:coreProperties>
</file>