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Yvonne\Fuel Tax\Annual Fuel Report Worksheet\"/>
    </mc:Choice>
  </mc:AlternateContent>
  <xr:revisionPtr revIDLastSave="0" documentId="13_ncr:1_{23FE4DA4-672A-43F4-A6C8-6014948AA4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ual Fuel Report" sheetId="1" r:id="rId1"/>
    <sheet name="Annual Report - Tax Sch &amp; Agr " sheetId="2" r:id="rId2"/>
  </sheets>
  <definedNames>
    <definedName name="Allocations" localSheetId="1">'Annual Report - Tax Sch &amp; Agr '!#REF!</definedName>
    <definedName name="Allocations">'Annual Fuel Report'!$L$1:$P$93</definedName>
    <definedName name="Collections" localSheetId="1">'Annual Report - Tax Sch &amp; Agr '!#REF!</definedName>
    <definedName name="Collections">'Annual Fuel Report'!$B$1:$I$92</definedName>
    <definedName name="Collections1">#REF!</definedName>
    <definedName name="Comparison" localSheetId="1">'Annual Report - Tax Sch &amp; Agr '!#REF!</definedName>
    <definedName name="Comparison">'Annual Fuel Report'!$U$2:$Y$89</definedName>
    <definedName name="_xlnm.Print_Area" localSheetId="0">'Annual Fuel Report'!$U$1:$Y$89</definedName>
    <definedName name="_xlnm.Print_Area" localSheetId="1">'Annual Report - Tax Sch &amp; Agr '!$A$1:$I$81</definedName>
    <definedName name="Rates" localSheetId="1">'Annual Report - Tax Sch &amp; Agr '!$A$1:$G$94</definedName>
    <definedName name="Rates">'Annual Fuel Report'!#REF!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2" l="1"/>
</calcChain>
</file>

<file path=xl/sharedStrings.xml><?xml version="1.0" encoding="utf-8"?>
<sst xmlns="http://schemas.openxmlformats.org/spreadsheetml/2006/main" count="320" uniqueCount="105">
  <si>
    <t>STATE OF HAWAII</t>
  </si>
  <si>
    <t>DEPARTMENT OF TAXATION</t>
  </si>
  <si>
    <t>TOTAL</t>
  </si>
  <si>
    <t>SOURCE OF REVENUE</t>
  </si>
  <si>
    <t>GALLONS</t>
  </si>
  <si>
    <t>STATE TAX</t>
  </si>
  <si>
    <t>TOTAL TAX</t>
  </si>
  <si>
    <t>AMOUNT</t>
  </si>
  <si>
    <t>Gasoline</t>
  </si>
  <si>
    <t>CITY &amp; COUNTY OF HONOLULU</t>
  </si>
  <si>
    <t>State Highway Special Fund</t>
  </si>
  <si>
    <t>State Airports Special Fund</t>
  </si>
  <si>
    <t>State Boating Special Fund</t>
  </si>
  <si>
    <t>County Fuel Tax</t>
  </si>
  <si>
    <t>COUNTY OF MAUI</t>
  </si>
  <si>
    <t>County Fuel Tax:</t>
  </si>
  <si>
    <t>COUNTY OF HAWAII</t>
  </si>
  <si>
    <t>COUNTY OF KAUAI</t>
  </si>
  <si>
    <t>SUMMARY</t>
  </si>
  <si>
    <t>City &amp; County of Honolulu</t>
  </si>
  <si>
    <t>County of Maui</t>
  </si>
  <si>
    <t>County of Hawaii</t>
  </si>
  <si>
    <t>County of Kauai</t>
  </si>
  <si>
    <t xml:space="preserve"> </t>
  </si>
  <si>
    <t>First District</t>
  </si>
  <si>
    <t>Second District</t>
  </si>
  <si>
    <t>Third District</t>
  </si>
  <si>
    <t>Fourth District</t>
  </si>
  <si>
    <t>DIFFERENCE</t>
  </si>
  <si>
    <t>YEAR ENDING</t>
  </si>
  <si>
    <t>TAX BASE - GALLONS</t>
  </si>
  <si>
    <t>AMOUNT OF TAX - DOLLARS</t>
  </si>
  <si>
    <t>ALLOCATION OF COLLECTIONS</t>
  </si>
  <si>
    <t>Island of Lanai</t>
  </si>
  <si>
    <t>Island of Molokai</t>
  </si>
  <si>
    <t>Island of Maui</t>
  </si>
  <si>
    <t>Environmental Response Revolving Fund</t>
  </si>
  <si>
    <t>Energy Security Special Fund</t>
  </si>
  <si>
    <t>Energy Systems Development Special Fund</t>
  </si>
  <si>
    <t>General Fund</t>
  </si>
  <si>
    <t>SUB-TOTAL</t>
  </si>
  <si>
    <t>TOTAL GALLONS</t>
  </si>
  <si>
    <t>Boating Special Fund</t>
  </si>
  <si>
    <t>STATE - DOLLARS</t>
  </si>
  <si>
    <t>COUNTY - DOLLARS</t>
  </si>
  <si>
    <t>GASOLINE AND DIESEL OIL (HIGHWAY):</t>
  </si>
  <si>
    <t xml:space="preserve">City &amp; County of Honolulu </t>
  </si>
  <si>
    <t>DIESEL OIL (OFF-HIGHWAY):</t>
  </si>
  <si>
    <t>All Counties</t>
  </si>
  <si>
    <t>AVIATION FUEL:</t>
  </si>
  <si>
    <t>ENVIRONMENTAL RESPONSE, ENERGY, &amp; FOOD SECURITY TAX</t>
  </si>
  <si>
    <r>
      <t>All Counties, per barrel of petroleum products</t>
    </r>
    <r>
      <rPr>
        <vertAlign val="superscript"/>
        <sz val="12"/>
        <rFont val="Arial"/>
        <family val="2"/>
      </rPr>
      <t>1/</t>
    </r>
  </si>
  <si>
    <r>
      <t>All Counties, per million BTU of fossil fuels</t>
    </r>
    <r>
      <rPr>
        <vertAlign val="superscript"/>
        <sz val="12"/>
        <rFont val="Arial"/>
        <family val="2"/>
      </rPr>
      <t>2/</t>
    </r>
  </si>
  <si>
    <t>COUNTY TAX</t>
  </si>
  <si>
    <t>LIQUEFIED PETROLEUM GAS (HIGHWAY):</t>
  </si>
  <si>
    <t>ETHANOL (HIGHWAY):</t>
  </si>
  <si>
    <t>METHANOL (HIGHWAY):</t>
  </si>
  <si>
    <t>BIODIESEL (HIGHWAY):</t>
  </si>
  <si>
    <t>Tax Research &amp; Planning Office</t>
  </si>
  <si>
    <t>Diesel Oil (off-highway)</t>
  </si>
  <si>
    <t>Diesel Oil (highway)</t>
  </si>
  <si>
    <t>Liquefied Petroleum Gas (highway)</t>
  </si>
  <si>
    <t>Small Boats (diesel oil)</t>
  </si>
  <si>
    <t>Aviation Fuel</t>
  </si>
  <si>
    <t>Other Fuel 1/</t>
  </si>
  <si>
    <t>ERT - Petroleum Products (barrel) 2/</t>
  </si>
  <si>
    <t>ERT - Fossil Fuels (MMBtu) 2/</t>
  </si>
  <si>
    <t>1/ Other fuel includes Ethanol, Methanol, Biodiesel, Naphtha, Compressed Natural Gas, and Liquefied Natural Gas.</t>
  </si>
  <si>
    <t>2/ ERT = Environmental Response Tax. Barrel = 42 U.S. gallons of petroleum products. MMBtu = 1 million British thermal units.</t>
  </si>
  <si>
    <t>TOTAL 3/</t>
  </si>
  <si>
    <t>Small Boats (gasoline)</t>
  </si>
  <si>
    <t>Highway Special Fund</t>
  </si>
  <si>
    <t>Airports Special Fund</t>
  </si>
  <si>
    <t>3/ Segregation of Maui County:</t>
  </si>
  <si>
    <t>Total</t>
  </si>
  <si>
    <t>SCHEDULE OF FUEL TAX RATES</t>
  </si>
  <si>
    <t>(Fuel tax rates in cents per gallon)</t>
  </si>
  <si>
    <t>COMPRESSED NATURAL GAS (HIGHWAY):</t>
  </si>
  <si>
    <t>LIQUEFIED NATURAL GAS (HIGHWAY):</t>
  </si>
  <si>
    <t>NAPHTHA (Power-Generating Facility)</t>
  </si>
  <si>
    <t>*See reverse for detail on Off-Highway Use Refunds.</t>
  </si>
  <si>
    <t>**</t>
  </si>
  <si>
    <t>*</t>
  </si>
  <si>
    <t>BIODIESEL BLEND (HIGHWAY):</t>
  </si>
  <si>
    <r>
      <rPr>
        <vertAlign val="superscript"/>
        <sz val="12"/>
        <rFont val="Arial"/>
        <family val="2"/>
      </rPr>
      <t>1/</t>
    </r>
    <r>
      <rPr>
        <sz val="12"/>
        <rFont val="Arial"/>
        <family val="2"/>
      </rPr>
      <t xml:space="preserve"> Does not include aviation fuel.</t>
    </r>
  </si>
  <si>
    <r>
      <rPr>
        <vertAlign val="superscript"/>
        <sz val="12"/>
        <rFont val="Arial"/>
        <family val="2"/>
      </rPr>
      <t>2/</t>
    </r>
    <r>
      <rPr>
        <sz val="12"/>
        <rFont val="Arial"/>
        <family val="2"/>
      </rPr>
      <t xml:space="preserve"> Does not include petroleum products.  BTU = British thermal unit.  </t>
    </r>
  </si>
  <si>
    <t>(Effective July 1, 2020)</t>
  </si>
  <si>
    <r>
      <rPr>
        <vertAlign val="superscript"/>
        <sz val="12"/>
        <rFont val="Arial"/>
        <family val="2"/>
      </rPr>
      <t>3/</t>
    </r>
    <r>
      <rPr>
        <sz val="12"/>
        <rFont val="Arial"/>
        <family val="2"/>
      </rPr>
      <t xml:space="preserve"> Effective July 1, 2020, pursuant to Maui County Resolution No. 20-82.</t>
    </r>
  </si>
  <si>
    <r>
      <t>County of Maui</t>
    </r>
    <r>
      <rPr>
        <vertAlign val="superscript"/>
        <sz val="12"/>
        <rFont val="Arial"/>
        <family val="2"/>
      </rPr>
      <t>3/</t>
    </r>
  </si>
  <si>
    <t>COMPARISON OF LIQUID FUEL TAX COLLECTIONS AND ALLOCATION FOR</t>
  </si>
  <si>
    <t>Electric Vehicle Charging System Subaccount</t>
  </si>
  <si>
    <t>***The negative amounts are due to payment adjustments.</t>
  </si>
  <si>
    <t>Hydrogen Fueling System Subaccount</t>
  </si>
  <si>
    <t>Act 241, SLH 2022, amends the allocation of the environmental response, energy, and food security tax to special funds, effective July 1, 2022.</t>
  </si>
  <si>
    <t>**Fuel tax collections were $169,403,201.15 for fiscal year 2023. A total of $2,243,820.24 in undistributed fuel taxes from previous years were included in several monthly reports in fiscal year 2023.</t>
  </si>
  <si>
    <t>Fiscal Year Summary 09/12/2023</t>
  </si>
  <si>
    <t>*Fuel tax collections were $169,403,201.15 for fiscal year 2023. A total of $2,243,820.24 in undistributed fuel taxes from previous years were included in several monthly reports in fiscal year 2023.</t>
  </si>
  <si>
    <t>6/30/2022**</t>
  </si>
  <si>
    <t>6/30/2023*</t>
  </si>
  <si>
    <t>**Fuel tax collections were $172,945,858.48 for fiscal year 2022, of which $2,390,937.93 could not be distributed because the required tax returns were not available.</t>
  </si>
  <si>
    <t>OFF-HIGHWAY USE REFUNDS (GASOLINE) - FISCAL YEAR ENDING JUNE 30, 2023</t>
  </si>
  <si>
    <t>LIQUID FUEL TAX BASE &amp; TAX COLLECTIONS  -  FISCAL YEAR ENDING JUNE 30, 2023**</t>
  </si>
  <si>
    <t>LIQUID FUEL TAX ALLOCATION BY FUND  -  FISCAL YEAR ENDING JUNE 30, 2023*</t>
  </si>
  <si>
    <t>TWO YEARS ENDING JUNE 30, 2023</t>
  </si>
  <si>
    <r>
      <t>Penalty and Interest</t>
    </r>
    <r>
      <rPr>
        <b/>
        <sz val="12"/>
        <rFont val="Arial"/>
        <family val="2"/>
      </rPr>
      <t>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</si>
</sst>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0_);\(#,##0.000\)"/>
    <numFmt numFmtId="165" formatCode="#,##0.0_);\(#,##0.0\)"/>
    <numFmt numFmtId="166" formatCode="#,##0.0000_);\(#,##0.0000\)"/>
  </numFmts>
  <fonts count="12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12"/>
      <name val="Arial"/>
      <family val="2"/>
    </font>
    <font>
      <b/>
      <sz val="14"/>
      <name val="Courier New"/>
      <family val="3"/>
    </font>
    <font>
      <sz val="14"/>
      <name val="Courier New"/>
      <family val="3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Courier New"/>
      <family val="3"/>
    </font>
    <font>
      <b/>
      <u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1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8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</borders>
  <cellStyleXfs count="2">
    <xf numFmtId="39" fontId="0" fillId="0" borderId="0"/>
    <xf numFmtId="44" fontId="1" fillId="0" borderId="0" applyFont="0" applyFill="0" applyBorder="0" applyAlignment="0" applyProtection="0"/>
  </cellStyleXfs>
  <cellXfs count="250">
    <xf numFmtId="39" fontId="0" fillId="0" borderId="0" xfId="0"/>
    <xf numFmtId="39" fontId="5" fillId="0" borderId="2" xfId="0" applyFont="1" applyFill="1" applyBorder="1" applyAlignment="1">
      <alignment vertical="center"/>
    </xf>
    <xf numFmtId="39" fontId="2" fillId="0" borderId="0" xfId="0" applyFont="1" applyFill="1" applyBorder="1" applyAlignment="1">
      <alignment vertical="center"/>
    </xf>
    <xf numFmtId="39" fontId="2" fillId="0" borderId="6" xfId="0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39" fontId="2" fillId="0" borderId="0" xfId="0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9" fontId="2" fillId="0" borderId="1" xfId="0" applyFont="1" applyFill="1" applyBorder="1" applyAlignment="1">
      <alignment vertical="center"/>
    </xf>
    <xf numFmtId="39" fontId="2" fillId="0" borderId="1" xfId="0" applyFont="1" applyFill="1" applyBorder="1" applyAlignment="1" applyProtection="1">
      <alignment horizontal="left" vertical="center" indent="1"/>
    </xf>
    <xf numFmtId="39" fontId="2" fillId="0" borderId="0" xfId="0" applyFont="1" applyFill="1" applyAlignment="1">
      <alignment horizontal="left" indent="1"/>
    </xf>
    <xf numFmtId="39" fontId="2" fillId="0" borderId="0" xfId="0" applyFont="1" applyFill="1"/>
    <xf numFmtId="165" fontId="2" fillId="0" borderId="0" xfId="0" applyNumberFormat="1" applyFont="1" applyFill="1"/>
    <xf numFmtId="166" fontId="2" fillId="0" borderId="0" xfId="0" applyNumberFormat="1" applyFont="1" applyFill="1"/>
    <xf numFmtId="39" fontId="2" fillId="0" borderId="0" xfId="0" applyFont="1" applyFill="1" applyAlignment="1">
      <alignment horizontal="left" indent="2"/>
    </xf>
    <xf numFmtId="165" fontId="2" fillId="0" borderId="0" xfId="0" applyNumberFormat="1" applyFont="1" applyFill="1" applyAlignment="1">
      <alignment horizontal="center"/>
    </xf>
    <xf numFmtId="39" fontId="2" fillId="0" borderId="0" xfId="0" applyFont="1" applyFill="1" applyAlignment="1">
      <alignment horizontal="left" wrapText="1" indent="1"/>
    </xf>
    <xf numFmtId="166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39" fontId="2" fillId="0" borderId="0" xfId="0" applyFont="1" applyFill="1" applyProtection="1"/>
    <xf numFmtId="165" fontId="2" fillId="0" borderId="0" xfId="0" applyNumberFormat="1" applyFont="1" applyFill="1" applyProtection="1"/>
    <xf numFmtId="166" fontId="2" fillId="0" borderId="0" xfId="0" applyNumberFormat="1" applyFont="1" applyFill="1" applyProtection="1"/>
    <xf numFmtId="0" fontId="2" fillId="0" borderId="10" xfId="0" applyNumberFormat="1" applyFont="1" applyFill="1" applyBorder="1" applyProtection="1"/>
    <xf numFmtId="39" fontId="2" fillId="0" borderId="10" xfId="0" applyFont="1" applyFill="1" applyBorder="1" applyAlignment="1" applyProtection="1">
      <alignment horizontal="center"/>
    </xf>
    <xf numFmtId="165" fontId="2" fillId="0" borderId="18" xfId="0" applyNumberFormat="1" applyFont="1" applyFill="1" applyBorder="1" applyAlignment="1" applyProtection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166" fontId="2" fillId="0" borderId="18" xfId="0" applyNumberFormat="1" applyFont="1" applyFill="1" applyBorder="1" applyAlignment="1" applyProtection="1">
      <alignment horizontal="center"/>
    </xf>
    <xf numFmtId="166" fontId="2" fillId="0" borderId="19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 indent="2"/>
    </xf>
    <xf numFmtId="0" fontId="1" fillId="0" borderId="0" xfId="0" applyNumberFormat="1" applyFont="1" applyFill="1" applyProtection="1"/>
    <xf numFmtId="0" fontId="2" fillId="0" borderId="0" xfId="0" applyNumberFormat="1" applyFont="1" applyFill="1" applyProtection="1"/>
    <xf numFmtId="39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horizontal="center" vertical="center"/>
    </xf>
    <xf numFmtId="166" fontId="2" fillId="0" borderId="0" xfId="0" applyNumberFormat="1" applyFont="1" applyFill="1" applyAlignment="1" applyProtection="1">
      <alignment vertical="center"/>
    </xf>
    <xf numFmtId="166" fontId="2" fillId="0" borderId="0" xfId="0" applyNumberFormat="1" applyFont="1" applyFill="1" applyAlignment="1" applyProtection="1">
      <alignment horizontal="center"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 applyProtection="1">
      <alignment horizontal="centerContinuous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vertical="center"/>
    </xf>
    <xf numFmtId="39" fontId="2" fillId="0" borderId="0" xfId="0" applyFont="1" applyFill="1" applyBorder="1"/>
    <xf numFmtId="3" fontId="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4" fontId="2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" fillId="0" borderId="18" xfId="0" applyNumberFormat="1" applyFont="1" applyFill="1" applyBorder="1" applyAlignment="1" applyProtection="1">
      <alignment horizontal="right" vertical="center" wrapText="1" indent="2"/>
    </xf>
    <xf numFmtId="4" fontId="2" fillId="0" borderId="19" xfId="0" applyNumberFormat="1" applyFont="1" applyFill="1" applyBorder="1" applyAlignment="1" applyProtection="1">
      <alignment horizontal="right" vertical="center" wrapText="1" indent="2"/>
    </xf>
    <xf numFmtId="3" fontId="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" fontId="2" fillId="0" borderId="20" xfId="0" applyNumberFormat="1" applyFont="1" applyFill="1" applyBorder="1" applyAlignment="1" applyProtection="1">
      <alignment horizontal="right" vertical="center" wrapText="1" indent="2"/>
    </xf>
    <xf numFmtId="4" fontId="2" fillId="0" borderId="21" xfId="0" applyNumberFormat="1" applyFont="1" applyFill="1" applyBorder="1" applyAlignment="1" applyProtection="1">
      <alignment horizontal="right" vertical="center" wrapText="1" indent="2"/>
    </xf>
    <xf numFmtId="3" fontId="2" fillId="0" borderId="5" xfId="0" applyNumberFormat="1" applyFont="1" applyFill="1" applyBorder="1" applyAlignment="1" applyProtection="1">
      <alignment horizontal="right" vertical="center" wrapText="1" indent="1"/>
    </xf>
    <xf numFmtId="4" fontId="2" fillId="0" borderId="16" xfId="0" applyNumberFormat="1" applyFont="1" applyFill="1" applyBorder="1" applyAlignment="1" applyProtection="1">
      <alignment horizontal="right" vertical="center" wrapText="1" indent="2"/>
    </xf>
    <xf numFmtId="4" fontId="2" fillId="0" borderId="17" xfId="0" applyNumberFormat="1" applyFont="1" applyFill="1" applyBorder="1" applyAlignment="1" applyProtection="1">
      <alignment horizontal="right" vertical="center" wrapText="1" indent="2"/>
    </xf>
    <xf numFmtId="4" fontId="2" fillId="0" borderId="22" xfId="0" applyNumberFormat="1" applyFont="1" applyFill="1" applyBorder="1" applyAlignment="1" applyProtection="1">
      <alignment horizontal="right" vertical="center" wrapText="1" indent="2"/>
    </xf>
    <xf numFmtId="4" fontId="2" fillId="0" borderId="23" xfId="0" applyNumberFormat="1" applyFont="1" applyFill="1" applyBorder="1" applyAlignment="1" applyProtection="1">
      <alignment horizontal="right" vertical="center" wrapText="1" indent="2"/>
    </xf>
    <xf numFmtId="0" fontId="1" fillId="0" borderId="0" xfId="0" applyNumberFormat="1" applyFont="1" applyFill="1" applyAlignment="1" applyProtection="1">
      <alignment horizontal="right"/>
    </xf>
    <xf numFmtId="39" fontId="2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39" fontId="2" fillId="0" borderId="0" xfId="0" applyFont="1" applyFill="1" applyBorder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39" fontId="1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9" fontId="3" fillId="0" borderId="0" xfId="0" applyFont="1" applyFill="1" applyAlignment="1" applyProtection="1">
      <alignment vertical="center"/>
    </xf>
    <xf numFmtId="39" fontId="3" fillId="0" borderId="0" xfId="0" applyFont="1" applyFill="1" applyAlignment="1" applyProtection="1">
      <alignment horizontal="center" vertical="center"/>
      <protection locked="0"/>
    </xf>
    <xf numFmtId="39" fontId="2" fillId="0" borderId="0" xfId="0" applyFont="1" applyFill="1" applyAlignment="1">
      <alignment horizontal="left"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0" xfId="1" applyNumberFormat="1" applyFont="1" applyFill="1" applyBorder="1" applyAlignment="1" applyProtection="1">
      <alignment vertical="center"/>
    </xf>
    <xf numFmtId="39" fontId="2" fillId="0" borderId="0" xfId="0" applyFont="1" applyFill="1" applyAlignment="1">
      <alignment horizontal="left"/>
    </xf>
    <xf numFmtId="39" fontId="1" fillId="0" borderId="0" xfId="0" applyFont="1" applyFill="1" applyBorder="1" applyAlignment="1" applyProtection="1">
      <alignment vertical="center" wrapText="1"/>
    </xf>
    <xf numFmtId="39" fontId="1" fillId="0" borderId="0" xfId="0" applyFont="1" applyFill="1" applyAlignment="1" applyProtection="1">
      <alignment horizontal="right"/>
    </xf>
    <xf numFmtId="0" fontId="3" fillId="0" borderId="0" xfId="0" applyNumberFormat="1" applyFont="1" applyFill="1" applyAlignment="1">
      <alignment horizontal="center" vertical="center"/>
    </xf>
    <xf numFmtId="37" fontId="2" fillId="0" borderId="1" xfId="0" applyNumberFormat="1" applyFont="1" applyFill="1" applyBorder="1" applyAlignment="1">
      <alignment horizontal="right" vertical="center" indent="2"/>
    </xf>
    <xf numFmtId="39" fontId="2" fillId="0" borderId="0" xfId="0" applyFont="1" applyFill="1" applyBorder="1" applyAlignment="1">
      <alignment horizontal="left" vertical="center" indent="1"/>
    </xf>
    <xf numFmtId="4" fontId="2" fillId="0" borderId="0" xfId="0" applyNumberFormat="1" applyFont="1" applyFill="1" applyBorder="1" applyAlignment="1">
      <alignment horizontal="right" vertical="center" wrapText="1"/>
    </xf>
    <xf numFmtId="39" fontId="2" fillId="0" borderId="0" xfId="0" applyFont="1" applyFill="1" applyBorder="1" applyAlignment="1">
      <alignment horizontal="right" vertical="center" wrapText="1"/>
    </xf>
    <xf numFmtId="39" fontId="2" fillId="0" borderId="1" xfId="0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9" fontId="2" fillId="0" borderId="2" xfId="0" applyFont="1" applyFill="1" applyBorder="1" applyAlignment="1">
      <alignment vertical="center"/>
    </xf>
    <xf numFmtId="39" fontId="2" fillId="0" borderId="2" xfId="0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37" fontId="2" fillId="0" borderId="1" xfId="0" applyNumberFormat="1" applyFont="1" applyFill="1" applyBorder="1" applyAlignment="1">
      <alignment horizontal="right" vertical="center" indent="1"/>
    </xf>
    <xf numFmtId="39" fontId="2" fillId="0" borderId="1" xfId="0" applyFont="1" applyFill="1" applyBorder="1" applyAlignment="1">
      <alignment horizontal="left" vertical="center" indent="1"/>
    </xf>
    <xf numFmtId="39" fontId="2" fillId="0" borderId="1" xfId="0" applyFont="1" applyFill="1" applyBorder="1" applyAlignment="1">
      <alignment horizontal="right" vertical="center" indent="2"/>
    </xf>
    <xf numFmtId="39" fontId="2" fillId="0" borderId="6" xfId="0" applyFont="1" applyFill="1" applyBorder="1" applyAlignment="1">
      <alignment horizontal="right" vertical="center" indent="2"/>
    </xf>
    <xf numFmtId="39" fontId="2" fillId="0" borderId="8" xfId="0" applyFont="1" applyFill="1" applyBorder="1" applyAlignment="1">
      <alignment horizontal="right" vertical="center" indent="2"/>
    </xf>
    <xf numFmtId="164" fontId="7" fillId="0" borderId="1" xfId="0" applyNumberFormat="1" applyFont="1" applyFill="1" applyBorder="1" applyAlignment="1">
      <alignment horizontal="left" vertical="center" indent="2"/>
    </xf>
    <xf numFmtId="164" fontId="2" fillId="0" borderId="1" xfId="0" applyNumberFormat="1" applyFont="1" applyFill="1" applyBorder="1" applyAlignment="1">
      <alignment horizontal="left" vertical="center" indent="3"/>
    </xf>
    <xf numFmtId="164" fontId="2" fillId="0" borderId="6" xfId="0" applyNumberFormat="1" applyFont="1" applyFill="1" applyBorder="1" applyAlignment="1">
      <alignment horizontal="left" vertical="center" indent="3"/>
    </xf>
    <xf numFmtId="164" fontId="2" fillId="0" borderId="0" xfId="0" applyNumberFormat="1" applyFont="1" applyFill="1" applyBorder="1" applyAlignment="1">
      <alignment horizontal="left" vertical="center" indent="3"/>
    </xf>
    <xf numFmtId="0" fontId="1" fillId="0" borderId="0" xfId="0" applyNumberFormat="1" applyFont="1" applyFill="1" applyAlignment="1">
      <alignment vertical="center" wrapText="1"/>
    </xf>
    <xf numFmtId="0" fontId="5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2" fillId="0" borderId="9" xfId="0" applyNumberFormat="1" applyFont="1" applyFill="1" applyBorder="1" applyAlignment="1" applyProtection="1">
      <alignment vertical="center"/>
    </xf>
    <xf numFmtId="39" fontId="2" fillId="0" borderId="25" xfId="0" applyFont="1" applyFill="1" applyBorder="1" applyAlignment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/>
    </xf>
    <xf numFmtId="37" fontId="5" fillId="0" borderId="26" xfId="0" applyNumberFormat="1" applyFont="1" applyFill="1" applyBorder="1" applyAlignment="1" applyProtection="1">
      <alignment vertical="center" wrapText="1"/>
    </xf>
    <xf numFmtId="39" fontId="3" fillId="0" borderId="1" xfId="0" applyFont="1" applyFill="1" applyBorder="1" applyAlignment="1" applyProtection="1">
      <alignment vertical="center"/>
    </xf>
    <xf numFmtId="39" fontId="5" fillId="0" borderId="26" xfId="0" applyFont="1" applyFill="1" applyBorder="1" applyAlignment="1" applyProtection="1">
      <alignment vertical="center" wrapText="1"/>
    </xf>
    <xf numFmtId="39" fontId="3" fillId="0" borderId="28" xfId="0" applyFont="1" applyFill="1" applyBorder="1" applyAlignment="1">
      <alignment vertical="center"/>
    </xf>
    <xf numFmtId="39" fontId="5" fillId="0" borderId="0" xfId="0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indent="1"/>
    </xf>
    <xf numFmtId="39" fontId="2" fillId="0" borderId="24" xfId="0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39" fontId="2" fillId="0" borderId="24" xfId="0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Border="1" applyAlignment="1" applyProtection="1">
      <alignment vertical="center"/>
    </xf>
    <xf numFmtId="37" fontId="2" fillId="0" borderId="24" xfId="0" applyNumberFormat="1" applyFont="1" applyFill="1" applyBorder="1" applyAlignment="1" applyProtection="1">
      <alignment horizontal="right" vertical="center" wrapText="1"/>
    </xf>
    <xf numFmtId="39" fontId="8" fillId="0" borderId="2" xfId="0" applyFont="1" applyFill="1" applyBorder="1" applyAlignment="1" applyProtection="1">
      <alignment horizontal="left" vertical="center" wrapText="1"/>
      <protection locked="0"/>
    </xf>
    <xf numFmtId="39" fontId="2" fillId="0" borderId="2" xfId="0" applyFont="1" applyFill="1" applyBorder="1" applyAlignment="1" applyProtection="1">
      <alignment horizontal="left" vertical="center"/>
    </xf>
    <xf numFmtId="39" fontId="2" fillId="0" borderId="2" xfId="0" applyFont="1" applyFill="1" applyBorder="1" applyAlignment="1" applyProtection="1">
      <alignment vertical="center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39" fontId="2" fillId="0" borderId="2" xfId="0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39" fontId="2" fillId="0" borderId="2" xfId="0" applyFont="1" applyFill="1" applyBorder="1" applyAlignment="1" applyProtection="1">
      <alignment vertical="center"/>
      <protection locked="0"/>
    </xf>
    <xf numFmtId="39" fontId="2" fillId="0" borderId="1" xfId="0" applyFont="1" applyFill="1" applyBorder="1" applyAlignment="1" applyProtection="1">
      <alignment horizontal="left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1" xfId="0" quotePrefix="1" applyNumberFormat="1" applyFont="1" applyFill="1" applyBorder="1" applyAlignment="1">
      <alignment horizontal="center" vertical="center"/>
    </xf>
    <xf numFmtId="0" fontId="2" fillId="0" borderId="11" xfId="0" quotePrefix="1" applyNumberFormat="1" applyFont="1" applyFill="1" applyBorder="1" applyAlignment="1" applyProtection="1">
      <alignment horizontal="center" vertical="center"/>
    </xf>
    <xf numFmtId="39" fontId="2" fillId="0" borderId="0" xfId="0" applyFont="1" applyFill="1" applyBorder="1" applyAlignment="1" applyProtection="1">
      <alignment horizontal="center" vertical="center"/>
    </xf>
    <xf numFmtId="39" fontId="2" fillId="0" borderId="0" xfId="0" quotePrefix="1" applyFont="1" applyFill="1" applyBorder="1" applyAlignment="1" applyProtection="1">
      <alignment horizontal="center" vertical="center"/>
    </xf>
    <xf numFmtId="39" fontId="2" fillId="0" borderId="6" xfId="0" applyFont="1" applyFill="1" applyBorder="1" applyAlignment="1" applyProtection="1">
      <alignment horizontal="left" vertical="center"/>
    </xf>
    <xf numFmtId="39" fontId="2" fillId="0" borderId="6" xfId="0" applyFont="1" applyFill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39" fontId="2" fillId="0" borderId="9" xfId="0" applyFont="1" applyFill="1" applyBorder="1" applyAlignment="1">
      <alignment horizontal="right" vertical="center" wrapText="1"/>
    </xf>
    <xf numFmtId="39" fontId="7" fillId="0" borderId="2" xfId="0" applyFont="1" applyFill="1" applyBorder="1" applyAlignment="1" applyProtection="1">
      <alignment vertical="center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39" fontId="2" fillId="0" borderId="24" xfId="0" applyFont="1" applyFill="1" applyBorder="1" applyAlignment="1" applyProtection="1">
      <alignment horizontal="left" vertical="center" indent="1"/>
    </xf>
    <xf numFmtId="39" fontId="2" fillId="0" borderId="2" xfId="0" applyFont="1" applyFill="1" applyBorder="1" applyAlignment="1" applyProtection="1">
      <alignment horizontal="left" vertical="center" indent="1"/>
    </xf>
    <xf numFmtId="37" fontId="2" fillId="0" borderId="2" xfId="0" applyNumberFormat="1" applyFont="1" applyFill="1" applyBorder="1" applyAlignment="1" applyProtection="1">
      <alignment horizontal="right" vertical="center" indent="1"/>
    </xf>
    <xf numFmtId="37" fontId="2" fillId="0" borderId="24" xfId="0" applyNumberFormat="1" applyFont="1" applyFill="1" applyBorder="1" applyAlignment="1" applyProtection="1">
      <alignment horizontal="right" vertical="center" indent="2"/>
    </xf>
    <xf numFmtId="39" fontId="2" fillId="0" borderId="1" xfId="0" applyFont="1" applyFill="1" applyBorder="1" applyAlignment="1" applyProtection="1">
      <alignment vertical="center"/>
    </xf>
    <xf numFmtId="37" fontId="2" fillId="0" borderId="1" xfId="0" applyNumberFormat="1" applyFont="1" applyFill="1" applyBorder="1" applyAlignment="1" applyProtection="1">
      <alignment horizontal="right" vertical="center" wrapText="1"/>
    </xf>
    <xf numFmtId="39" fontId="2" fillId="0" borderId="1" xfId="0" applyFont="1" applyFill="1" applyBorder="1" applyAlignment="1" applyProtection="1">
      <alignment horizontal="right" vertical="center" wrapText="1"/>
    </xf>
    <xf numFmtId="39" fontId="2" fillId="0" borderId="6" xfId="0" applyFont="1" applyFill="1" applyBorder="1" applyAlignment="1">
      <alignment horizontal="right" vertical="center" wrapText="1"/>
    </xf>
    <xf numFmtId="37" fontId="2" fillId="0" borderId="2" xfId="0" applyNumberFormat="1" applyFont="1" applyFill="1" applyBorder="1" applyAlignment="1" applyProtection="1">
      <alignment horizontal="right" vertical="center" indent="2"/>
    </xf>
    <xf numFmtId="39" fontId="7" fillId="0" borderId="1" xfId="0" applyFont="1" applyFill="1" applyBorder="1" applyAlignment="1" applyProtection="1">
      <alignment horizontal="left" vertical="center" indent="1"/>
    </xf>
    <xf numFmtId="37" fontId="7" fillId="0" borderId="7" xfId="0" applyNumberFormat="1" applyFont="1" applyFill="1" applyBorder="1" applyAlignment="1" applyProtection="1">
      <alignment horizontal="right" vertical="center" wrapText="1"/>
    </xf>
    <xf numFmtId="39" fontId="2" fillId="0" borderId="7" xfId="0" applyFont="1" applyFill="1" applyBorder="1" applyAlignment="1" applyProtection="1">
      <alignment vertical="center"/>
      <protection locked="0"/>
    </xf>
    <xf numFmtId="39" fontId="7" fillId="0" borderId="7" xfId="0" applyFont="1" applyFill="1" applyBorder="1" applyAlignment="1" applyProtection="1">
      <alignment horizontal="right" vertical="center" wrapText="1"/>
    </xf>
    <xf numFmtId="39" fontId="2" fillId="0" borderId="7" xfId="0" applyFont="1" applyFill="1" applyBorder="1" applyAlignment="1">
      <alignment horizontal="right" vertical="center" wrapText="1"/>
    </xf>
    <xf numFmtId="39" fontId="2" fillId="0" borderId="1" xfId="0" applyFont="1" applyFill="1" applyBorder="1" applyAlignment="1" applyProtection="1">
      <alignment horizontal="left" vertical="center" wrapText="1"/>
    </xf>
    <xf numFmtId="39" fontId="2" fillId="0" borderId="1" xfId="0" applyFont="1" applyFill="1" applyBorder="1" applyAlignment="1" applyProtection="1">
      <alignment vertical="center"/>
      <protection locked="0"/>
    </xf>
    <xf numFmtId="37" fontId="2" fillId="0" borderId="8" xfId="0" applyNumberFormat="1" applyFont="1" applyFill="1" applyBorder="1" applyAlignment="1" applyProtection="1">
      <alignment horizontal="right" vertical="center" wrapText="1"/>
    </xf>
    <xf numFmtId="39" fontId="2" fillId="0" borderId="8" xfId="0" applyFont="1" applyFill="1" applyBorder="1" applyAlignment="1" applyProtection="1">
      <alignment vertical="center"/>
      <protection locked="0"/>
    </xf>
    <xf numFmtId="39" fontId="2" fillId="0" borderId="8" xfId="0" applyFont="1" applyFill="1" applyBorder="1" applyAlignment="1" applyProtection="1">
      <alignment horizontal="right" vertical="center" wrapText="1"/>
    </xf>
    <xf numFmtId="39" fontId="2" fillId="0" borderId="8" xfId="0" applyFont="1" applyFill="1" applyBorder="1" applyAlignment="1">
      <alignment horizontal="right" vertical="center" wrapText="1"/>
    </xf>
    <xf numFmtId="37" fontId="2" fillId="0" borderId="2" xfId="0" applyNumberFormat="1" applyFont="1" applyFill="1" applyBorder="1" applyAlignment="1" applyProtection="1">
      <alignment horizontal="right" vertical="center" wrapText="1"/>
    </xf>
    <xf numFmtId="39" fontId="7" fillId="0" borderId="2" xfId="0" applyFont="1" applyFill="1" applyBorder="1" applyAlignment="1" applyProtection="1">
      <alignment horizontal="right" vertical="center" wrapText="1"/>
    </xf>
    <xf numFmtId="39" fontId="7" fillId="0" borderId="8" xfId="0" applyFont="1" applyFill="1" applyBorder="1" applyAlignment="1" applyProtection="1">
      <alignment horizontal="left" vertical="center" indent="2"/>
    </xf>
    <xf numFmtId="39" fontId="2" fillId="0" borderId="9" xfId="0" applyFont="1" applyFill="1" applyBorder="1" applyAlignment="1" applyProtection="1">
      <alignment horizontal="left" vertical="center" indent="2"/>
    </xf>
    <xf numFmtId="37" fontId="2" fillId="0" borderId="9" xfId="0" applyNumberFormat="1" applyFont="1" applyFill="1" applyBorder="1" applyAlignment="1" applyProtection="1">
      <alignment horizontal="right" vertical="center" wrapText="1"/>
    </xf>
    <xf numFmtId="39" fontId="7" fillId="0" borderId="9" xfId="0" applyFont="1" applyFill="1" applyBorder="1" applyAlignment="1" applyProtection="1">
      <alignment horizontal="right" vertical="center" wrapText="1"/>
    </xf>
    <xf numFmtId="37" fontId="2" fillId="0" borderId="0" xfId="0" applyNumberFormat="1" applyFont="1" applyFill="1" applyBorder="1" applyAlignment="1" applyProtection="1">
      <alignment horizontal="right" vertical="center" indent="1"/>
    </xf>
    <xf numFmtId="0" fontId="7" fillId="0" borderId="0" xfId="0" applyNumberFormat="1" applyFont="1" applyFill="1" applyBorder="1" applyAlignment="1" applyProtection="1">
      <alignment horizontal="center"/>
    </xf>
    <xf numFmtId="39" fontId="3" fillId="0" borderId="0" xfId="0" applyFont="1" applyFill="1" applyBorder="1" applyAlignment="1" applyProtection="1">
      <alignment vertical="center"/>
    </xf>
    <xf numFmtId="39" fontId="7" fillId="0" borderId="8" xfId="0" applyFont="1" applyFill="1" applyBorder="1" applyAlignment="1" applyProtection="1">
      <alignment horizontal="left" vertical="center" wrapText="1" indent="1"/>
    </xf>
    <xf numFmtId="39" fontId="2" fillId="0" borderId="8" xfId="0" applyFont="1" applyFill="1" applyBorder="1" applyAlignment="1" applyProtection="1">
      <alignment vertical="center"/>
    </xf>
    <xf numFmtId="4" fontId="7" fillId="0" borderId="12" xfId="1" applyNumberFormat="1" applyFont="1" applyFill="1" applyBorder="1" applyAlignment="1" applyProtection="1">
      <alignment horizontal="right" vertical="center" wrapText="1"/>
    </xf>
    <xf numFmtId="39" fontId="2" fillId="0" borderId="1" xfId="0" applyFont="1" applyFill="1" applyBorder="1" applyAlignment="1" applyProtection="1">
      <alignment horizontal="left" vertical="center" indent="2"/>
    </xf>
    <xf numFmtId="39" fontId="2" fillId="0" borderId="2" xfId="0" applyFont="1" applyFill="1" applyBorder="1" applyAlignment="1" applyProtection="1">
      <alignment horizontal="left" vertical="center" indent="2"/>
    </xf>
    <xf numFmtId="37" fontId="2" fillId="0" borderId="7" xfId="0" applyNumberFormat="1" applyFont="1" applyFill="1" applyBorder="1" applyAlignment="1" applyProtection="1">
      <alignment horizontal="right" vertical="center" indent="2"/>
    </xf>
    <xf numFmtId="37" fontId="2" fillId="0" borderId="7" xfId="0" applyNumberFormat="1" applyFont="1" applyFill="1" applyBorder="1" applyAlignment="1" applyProtection="1">
      <alignment horizontal="right" vertical="center" indent="1"/>
    </xf>
    <xf numFmtId="37" fontId="2" fillId="0" borderId="2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 indent="1"/>
    </xf>
    <xf numFmtId="39" fontId="2" fillId="0" borderId="6" xfId="0" applyFont="1" applyFill="1" applyBorder="1" applyAlignment="1" applyProtection="1">
      <alignment horizontal="left" vertical="center" indent="1"/>
    </xf>
    <xf numFmtId="39" fontId="2" fillId="0" borderId="0" xfId="0" applyFont="1" applyFill="1" applyBorder="1" applyAlignment="1" applyProtection="1">
      <alignment horizontal="left" vertical="center" indent="1"/>
    </xf>
    <xf numFmtId="39" fontId="2" fillId="0" borderId="24" xfId="0" applyFont="1" applyFill="1" applyBorder="1" applyAlignment="1" applyProtection="1">
      <alignment horizontal="right" vertical="center" indent="2"/>
    </xf>
    <xf numFmtId="39" fontId="2" fillId="0" borderId="24" xfId="0" applyFont="1" applyFill="1" applyBorder="1" applyAlignment="1" applyProtection="1">
      <alignment horizontal="right" vertical="center" indent="1"/>
    </xf>
    <xf numFmtId="39" fontId="2" fillId="0" borderId="2" xfId="0" applyFont="1" applyFill="1" applyBorder="1" applyAlignment="1" applyProtection="1">
      <alignment horizontal="right" vertical="center" indent="2"/>
    </xf>
    <xf numFmtId="39" fontId="2" fillId="0" borderId="2" xfId="0" applyFont="1" applyFill="1" applyBorder="1" applyAlignment="1" applyProtection="1">
      <alignment horizontal="right" vertical="center" inden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39" fontId="2" fillId="0" borderId="0" xfId="0" applyFont="1" applyFill="1" applyBorder="1" applyAlignment="1" applyProtection="1">
      <alignment horizontal="right" vertical="center" wrapText="1"/>
    </xf>
    <xf numFmtId="39" fontId="2" fillId="0" borderId="6" xfId="0" applyFont="1" applyFill="1" applyBorder="1" applyAlignment="1" applyProtection="1">
      <alignment horizontal="right" vertical="center" indent="2"/>
    </xf>
    <xf numFmtId="39" fontId="2" fillId="0" borderId="0" xfId="0" applyFont="1" applyFill="1" applyBorder="1" applyAlignment="1" applyProtection="1">
      <alignment horizontal="right" vertical="center" indent="1"/>
    </xf>
    <xf numFmtId="39" fontId="2" fillId="0" borderId="7" xfId="0" applyFont="1" applyFill="1" applyBorder="1" applyAlignment="1" applyProtection="1">
      <alignment horizontal="right" vertical="center" indent="2"/>
    </xf>
    <xf numFmtId="39" fontId="2" fillId="0" borderId="7" xfId="0" applyFont="1" applyFill="1" applyBorder="1" applyAlignment="1" applyProtection="1">
      <alignment horizontal="right" vertical="center" indent="1"/>
    </xf>
    <xf numFmtId="39" fontId="2" fillId="0" borderId="8" xfId="0" applyFont="1" applyFill="1" applyBorder="1" applyAlignment="1" applyProtection="1">
      <alignment horizontal="right" vertical="center" indent="2"/>
    </xf>
    <xf numFmtId="39" fontId="2" fillId="0" borderId="8" xfId="0" applyFont="1" applyFill="1" applyBorder="1" applyAlignment="1" applyProtection="1">
      <alignment horizontal="right" vertical="center" indent="1"/>
    </xf>
    <xf numFmtId="39" fontId="7" fillId="0" borderId="2" xfId="0" applyFont="1" applyFill="1" applyBorder="1" applyAlignment="1" applyProtection="1">
      <alignment horizontal="left" vertical="center" indent="2"/>
    </xf>
    <xf numFmtId="39" fontId="2" fillId="0" borderId="2" xfId="0" applyFont="1" applyFill="1" applyBorder="1" applyAlignment="1" applyProtection="1">
      <alignment horizontal="left" vertical="center" indent="3"/>
    </xf>
    <xf numFmtId="39" fontId="7" fillId="0" borderId="2" xfId="0" applyFont="1" applyFill="1" applyBorder="1" applyAlignment="1" applyProtection="1">
      <alignment horizontal="right" vertical="center" indent="2"/>
    </xf>
    <xf numFmtId="39" fontId="7" fillId="0" borderId="2" xfId="0" applyFont="1" applyFill="1" applyBorder="1" applyAlignment="1" applyProtection="1">
      <alignment horizontal="right" vertical="center" indent="1"/>
    </xf>
    <xf numFmtId="39" fontId="2" fillId="0" borderId="7" xfId="0" applyFont="1" applyFill="1" applyBorder="1" applyAlignment="1" applyProtection="1">
      <alignment horizontal="right" vertical="center" wrapText="1"/>
    </xf>
    <xf numFmtId="39" fontId="2" fillId="0" borderId="13" xfId="0" applyFont="1" applyFill="1" applyBorder="1" applyAlignment="1" applyProtection="1">
      <alignment horizontal="center" vertical="center"/>
    </xf>
    <xf numFmtId="39" fontId="2" fillId="0" borderId="15" xfId="0" applyFont="1" applyFill="1" applyBorder="1" applyAlignment="1" applyProtection="1">
      <alignment horizontal="center"/>
    </xf>
    <xf numFmtId="39" fontId="2" fillId="0" borderId="14" xfId="0" applyFont="1" applyFill="1" applyBorder="1" applyAlignment="1" applyProtection="1">
      <alignment horizontal="center" vertical="center"/>
    </xf>
    <xf numFmtId="39" fontId="2" fillId="0" borderId="11" xfId="0" quotePrefix="1" applyFont="1" applyFill="1" applyBorder="1" applyAlignment="1" applyProtection="1">
      <alignment horizontal="center" vertical="center"/>
    </xf>
    <xf numFmtId="39" fontId="7" fillId="0" borderId="2" xfId="0" applyFont="1" applyFill="1" applyBorder="1" applyAlignment="1" applyProtection="1">
      <alignment horizontal="left" vertical="center"/>
    </xf>
    <xf numFmtId="39" fontId="5" fillId="0" borderId="2" xfId="0" applyFont="1" applyFill="1" applyBorder="1" applyAlignment="1" applyProtection="1">
      <alignment vertical="center"/>
    </xf>
    <xf numFmtId="39" fontId="2" fillId="0" borderId="1" xfId="0" applyFont="1" applyFill="1" applyBorder="1" applyAlignment="1" applyProtection="1">
      <alignment horizontal="left" vertical="center" wrapText="1" indent="1"/>
    </xf>
    <xf numFmtId="39" fontId="7" fillId="0" borderId="9" xfId="0" applyFont="1" applyFill="1" applyBorder="1" applyAlignment="1" applyProtection="1">
      <alignment horizontal="left" vertical="center" indent="2"/>
    </xf>
    <xf numFmtId="0" fontId="2" fillId="0" borderId="2" xfId="0" applyNumberFormat="1" applyFont="1" applyFill="1" applyBorder="1" applyAlignment="1">
      <alignment horizontal="left" vertical="center" wrapText="1"/>
    </xf>
    <xf numFmtId="39" fontId="2" fillId="0" borderId="1" xfId="0" applyFont="1" applyFill="1" applyBorder="1" applyAlignment="1" applyProtection="1">
      <alignment horizontal="left" vertical="center" indent="3"/>
    </xf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vertical="center" wrapText="1"/>
    </xf>
    <xf numFmtId="39" fontId="7" fillId="0" borderId="1" xfId="0" applyFont="1" applyFill="1" applyBorder="1" applyAlignment="1" applyProtection="1">
      <alignment horizontal="left" vertical="center" indent="2"/>
    </xf>
    <xf numFmtId="39" fontId="7" fillId="0" borderId="24" xfId="0" applyFont="1" applyFill="1" applyBorder="1" applyAlignment="1" applyProtection="1">
      <alignment horizontal="right" vertical="center" indent="2"/>
    </xf>
    <xf numFmtId="39" fontId="7" fillId="0" borderId="24" xfId="0" applyFont="1" applyFill="1" applyBorder="1" applyAlignment="1" applyProtection="1">
      <alignment horizontal="right" vertical="center" indent="1"/>
    </xf>
    <xf numFmtId="0" fontId="1" fillId="0" borderId="0" xfId="0" applyNumberFormat="1" applyFont="1" applyFill="1" applyAlignment="1" applyProtection="1">
      <alignment vertical="center" wrapText="1"/>
    </xf>
    <xf numFmtId="39" fontId="2" fillId="0" borderId="2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/>
    </xf>
    <xf numFmtId="39" fontId="1" fillId="0" borderId="0" xfId="0" applyFont="1" applyFill="1" applyBorder="1" applyAlignment="1" applyProtection="1">
      <alignment horizontal="right" vertical="center" wrapText="1"/>
    </xf>
    <xf numFmtId="39" fontId="1" fillId="0" borderId="0" xfId="0" applyFont="1" applyFill="1" applyAlignment="1" applyProtection="1">
      <alignment horizontal="left"/>
    </xf>
    <xf numFmtId="39" fontId="9" fillId="0" borderId="0" xfId="0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/>
    <xf numFmtId="39" fontId="10" fillId="0" borderId="0" xfId="0" applyFont="1" applyFill="1"/>
    <xf numFmtId="39" fontId="10" fillId="0" borderId="0" xfId="0" applyFont="1" applyFill="1" applyAlignment="1" applyProtection="1"/>
    <xf numFmtId="39" fontId="2" fillId="0" borderId="0" xfId="0" applyFont="1" applyFill="1" applyAlignment="1">
      <alignment horizontal="right" vertical="center" wrapText="1"/>
    </xf>
    <xf numFmtId="39" fontId="2" fillId="0" borderId="0" xfId="0" applyFont="1" applyFill="1" applyBorder="1" applyAlignment="1" applyProtection="1">
      <alignment horizontal="right" vertical="top" wrapText="1"/>
    </xf>
    <xf numFmtId="39" fontId="3" fillId="0" borderId="0" xfId="0" applyFont="1" applyFill="1" applyBorder="1" applyAlignment="1" applyProtection="1">
      <alignment horizontal="center" vertical="center"/>
    </xf>
    <xf numFmtId="0" fontId="2" fillId="0" borderId="26" xfId="0" applyNumberFormat="1" applyFont="1" applyFill="1" applyBorder="1" applyAlignment="1">
      <alignment vertical="center"/>
    </xf>
    <xf numFmtId="39" fontId="2" fillId="0" borderId="26" xfId="0" applyFont="1" applyFill="1" applyBorder="1" applyAlignment="1">
      <alignment horizontal="right" vertical="center" wrapText="1"/>
    </xf>
    <xf numFmtId="39" fontId="2" fillId="0" borderId="0" xfId="0" applyFont="1" applyFill="1" applyBorder="1" applyAlignment="1" applyProtection="1">
      <alignment horizontal="left" vertical="center" indent="2"/>
    </xf>
    <xf numFmtId="4" fontId="2" fillId="0" borderId="0" xfId="1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>
      <alignment horizontal="left" vertical="center" indent="1"/>
    </xf>
    <xf numFmtId="39" fontId="6" fillId="0" borderId="0" xfId="0" applyFont="1" applyFill="1" applyBorder="1" applyAlignment="1" applyProtection="1">
      <alignment vertical="center"/>
    </xf>
    <xf numFmtId="0" fontId="1" fillId="0" borderId="0" xfId="0" applyNumberFormat="1" applyFont="1" applyFill="1"/>
    <xf numFmtId="39" fontId="11" fillId="0" borderId="0" xfId="0" applyFont="1" applyFill="1" applyAlignment="1">
      <alignment horizontal="right" vertical="center"/>
    </xf>
    <xf numFmtId="39" fontId="11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39" fontId="1" fillId="0" borderId="0" xfId="0" applyFont="1" applyFill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00CC"/>
      <color rgb="FFFF3300"/>
      <color rgb="FFCCFF66"/>
      <color rgb="FF0000FF"/>
      <color rgb="FFCCFF99"/>
      <color rgb="FFCCFF33"/>
      <color rgb="FFFF6600"/>
      <color rgb="FFFF5500"/>
      <color rgb="FFFF44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C113"/>
  <sheetViews>
    <sheetView tabSelected="1" defaultGridColor="0" topLeftCell="N1" colorId="22" zoomScale="90" zoomScaleNormal="90" zoomScaleSheetLayoutView="25" workbookViewId="0">
      <selection activeCell="AA19" sqref="AA19"/>
    </sheetView>
  </sheetViews>
  <sheetFormatPr defaultColWidth="17.77734375" defaultRowHeight="15" x14ac:dyDescent="0.2"/>
  <cols>
    <col min="1" max="1" width="1.44140625" style="13" customWidth="1"/>
    <col min="2" max="2" width="12.77734375" style="11" customWidth="1"/>
    <col min="3" max="3" width="11.77734375" style="11" customWidth="1"/>
    <col min="4" max="4" width="9.77734375" style="11" customWidth="1"/>
    <col min="5" max="5" width="17.77734375" style="11" customWidth="1"/>
    <col min="6" max="6" width="2.77734375" style="11" customWidth="1"/>
    <col min="7" max="9" width="18.77734375" style="11" customWidth="1"/>
    <col min="10" max="10" width="2.33203125" style="11" customWidth="1"/>
    <col min="11" max="11" width="3" style="43" customWidth="1"/>
    <col min="12" max="12" width="31.77734375" style="11" customWidth="1"/>
    <col min="13" max="13" width="17.77734375" style="11" customWidth="1"/>
    <col min="14" max="14" width="16.77734375" style="11" customWidth="1"/>
    <col min="15" max="15" width="18.6640625" style="11" customWidth="1"/>
    <col min="16" max="16" width="17.77734375" style="11" customWidth="1"/>
    <col min="17" max="17" width="2.33203125" style="11" customWidth="1"/>
    <col min="18" max="18" width="3" style="11" customWidth="1"/>
    <col min="19" max="19" width="9.109375" style="11" bestFit="1" customWidth="1"/>
    <col min="20" max="20" width="3" style="11" customWidth="1"/>
    <col min="21" max="21" width="30.77734375" style="11" customWidth="1"/>
    <col min="22" max="22" width="17.77734375" style="11" customWidth="1"/>
    <col min="23" max="24" width="20.77734375" style="11" customWidth="1"/>
    <col min="25" max="25" width="18.77734375" style="11" customWidth="1"/>
    <col min="26" max="16384" width="17.77734375" style="11"/>
  </cols>
  <sheetData>
    <row r="1" spans="1:25" s="6" customFormat="1" ht="15.95" customHeight="1" x14ac:dyDescent="0.2">
      <c r="A1" s="95"/>
      <c r="B1" s="34" t="s">
        <v>0</v>
      </c>
      <c r="C1" s="34"/>
      <c r="D1" s="34"/>
      <c r="E1" s="96"/>
      <c r="F1" s="96"/>
      <c r="G1" s="96"/>
      <c r="H1" s="96"/>
      <c r="I1" s="96"/>
      <c r="J1" s="96"/>
      <c r="K1" s="97"/>
      <c r="L1" s="34" t="s">
        <v>0</v>
      </c>
      <c r="M1" s="96"/>
      <c r="N1" s="96"/>
      <c r="O1" s="96"/>
      <c r="P1" s="96"/>
      <c r="Q1" s="96"/>
      <c r="R1" s="96"/>
      <c r="S1" s="65"/>
      <c r="U1" s="34" t="s">
        <v>0</v>
      </c>
      <c r="V1" s="34"/>
      <c r="W1" s="96"/>
      <c r="X1" s="96"/>
      <c r="Y1" s="96"/>
    </row>
    <row r="2" spans="1:25" s="6" customFormat="1" ht="15.95" customHeight="1" x14ac:dyDescent="0.2">
      <c r="A2" s="95"/>
      <c r="B2" s="34" t="s">
        <v>1</v>
      </c>
      <c r="C2" s="34"/>
      <c r="D2" s="34"/>
      <c r="E2" s="96"/>
      <c r="F2" s="96"/>
      <c r="G2" s="96"/>
      <c r="H2" s="96"/>
      <c r="I2" s="96"/>
      <c r="J2" s="96"/>
      <c r="K2" s="97"/>
      <c r="L2" s="34" t="s">
        <v>1</v>
      </c>
      <c r="M2" s="96"/>
      <c r="N2" s="96"/>
      <c r="O2" s="96"/>
      <c r="P2" s="96"/>
      <c r="Q2" s="96"/>
      <c r="R2" s="96"/>
      <c r="S2" s="65"/>
      <c r="U2" s="34" t="s">
        <v>1</v>
      </c>
      <c r="V2" s="34"/>
      <c r="W2" s="96"/>
      <c r="X2" s="96"/>
      <c r="Y2" s="96"/>
    </row>
    <row r="3" spans="1:25" s="6" customFormat="1" ht="15.95" customHeight="1" x14ac:dyDescent="0.2">
      <c r="A3" s="34"/>
      <c r="B3" s="5"/>
      <c r="C3" s="5"/>
      <c r="D3" s="5"/>
      <c r="E3" s="5"/>
      <c r="F3" s="5"/>
      <c r="G3" s="5"/>
      <c r="H3" s="5"/>
      <c r="I3" s="5"/>
      <c r="J3" s="5"/>
      <c r="K3" s="98"/>
      <c r="L3" s="34"/>
      <c r="M3" s="34"/>
      <c r="N3" s="34"/>
      <c r="O3" s="34"/>
      <c r="P3" s="34"/>
      <c r="Q3" s="34"/>
      <c r="R3" s="34"/>
      <c r="S3" s="58"/>
      <c r="U3" s="34"/>
      <c r="V3" s="34"/>
      <c r="W3" s="96"/>
      <c r="X3" s="96"/>
      <c r="Y3" s="96"/>
    </row>
    <row r="4" spans="1:25" s="6" customFormat="1" ht="15.95" customHeight="1" x14ac:dyDescent="0.2">
      <c r="A4" s="34"/>
      <c r="B4" s="99" t="s">
        <v>101</v>
      </c>
      <c r="C4" s="99"/>
      <c r="D4" s="99"/>
      <c r="E4" s="99"/>
      <c r="F4" s="99"/>
      <c r="G4" s="99"/>
      <c r="H4" s="99"/>
      <c r="I4" s="99"/>
      <c r="J4" s="100"/>
      <c r="K4" s="97"/>
      <c r="L4" s="99" t="s">
        <v>102</v>
      </c>
      <c r="M4" s="99"/>
      <c r="N4" s="99"/>
      <c r="O4" s="99"/>
      <c r="P4" s="99"/>
      <c r="Q4" s="101"/>
      <c r="R4" s="101"/>
      <c r="S4" s="66"/>
      <c r="U4" s="5"/>
      <c r="V4" s="5"/>
      <c r="W4" s="5"/>
      <c r="X4" s="5"/>
      <c r="Y4" s="5"/>
    </row>
    <row r="5" spans="1:25" s="6" customFormat="1" ht="15.95" customHeight="1" x14ac:dyDescent="0.2">
      <c r="A5" s="35"/>
      <c r="B5" s="102"/>
      <c r="C5" s="102"/>
      <c r="D5" s="102"/>
      <c r="E5" s="96"/>
      <c r="F5" s="96"/>
      <c r="G5" s="96"/>
      <c r="H5" s="96"/>
      <c r="I5" s="96"/>
      <c r="J5" s="96"/>
      <c r="K5" s="103"/>
      <c r="L5" s="34"/>
      <c r="M5" s="96"/>
      <c r="N5" s="96"/>
      <c r="O5" s="96"/>
      <c r="P5" s="96"/>
      <c r="Q5" s="96"/>
      <c r="R5" s="96"/>
      <c r="S5" s="65"/>
      <c r="U5" s="73" t="s">
        <v>89</v>
      </c>
      <c r="V5" s="73"/>
      <c r="W5" s="73"/>
      <c r="X5" s="73"/>
      <c r="Y5" s="73"/>
    </row>
    <row r="6" spans="1:25" s="6" customFormat="1" ht="15.95" customHeight="1" thickBot="1" x14ac:dyDescent="0.25">
      <c r="A6" s="34"/>
      <c r="B6" s="104" t="s">
        <v>3</v>
      </c>
      <c r="C6" s="104"/>
      <c r="D6" s="105"/>
      <c r="E6" s="106" t="s">
        <v>4</v>
      </c>
      <c r="F6" s="107"/>
      <c r="G6" s="106" t="s">
        <v>5</v>
      </c>
      <c r="H6" s="106" t="s">
        <v>53</v>
      </c>
      <c r="I6" s="106" t="s">
        <v>6</v>
      </c>
      <c r="J6" s="108"/>
      <c r="K6" s="97"/>
      <c r="L6" s="109" t="s">
        <v>32</v>
      </c>
      <c r="M6" s="107"/>
      <c r="N6" s="106" t="s">
        <v>7</v>
      </c>
      <c r="O6" s="107"/>
      <c r="P6" s="106" t="s">
        <v>6</v>
      </c>
      <c r="Q6" s="110"/>
      <c r="R6" s="111"/>
      <c r="S6" s="67"/>
      <c r="U6" s="73" t="s">
        <v>103</v>
      </c>
      <c r="V6" s="73"/>
      <c r="W6" s="73"/>
      <c r="X6" s="73"/>
      <c r="Y6" s="73"/>
    </row>
    <row r="7" spans="1:25" s="6" customFormat="1" ht="19.5" customHeight="1" x14ac:dyDescent="0.25">
      <c r="A7" s="36"/>
      <c r="B7" s="112" t="s">
        <v>9</v>
      </c>
      <c r="C7" s="112"/>
      <c r="D7" s="112"/>
      <c r="E7" s="113"/>
      <c r="F7" s="114"/>
      <c r="G7" s="115"/>
      <c r="H7" s="115"/>
      <c r="I7" s="115"/>
      <c r="J7" s="116"/>
      <c r="K7" s="117"/>
      <c r="L7" s="118" t="s">
        <v>9</v>
      </c>
      <c r="M7" s="119"/>
      <c r="N7" s="120"/>
      <c r="O7" s="121"/>
      <c r="P7" s="120"/>
      <c r="Q7" s="116"/>
      <c r="R7" s="122"/>
      <c r="U7" s="4"/>
      <c r="V7" s="4"/>
      <c r="W7" s="4"/>
      <c r="X7" s="4"/>
      <c r="Y7" s="4"/>
    </row>
    <row r="8" spans="1:25" s="6" customFormat="1" ht="15.95" customHeight="1" thickBot="1" x14ac:dyDescent="0.25">
      <c r="A8" s="36"/>
      <c r="B8" s="119" t="s">
        <v>8</v>
      </c>
      <c r="C8" s="119"/>
      <c r="D8" s="119"/>
      <c r="E8" s="123">
        <v>249953170.34999999</v>
      </c>
      <c r="F8" s="124" t="s">
        <v>82</v>
      </c>
      <c r="G8" s="121">
        <v>39929648.469999999</v>
      </c>
      <c r="H8" s="121">
        <v>41173118.469999999</v>
      </c>
      <c r="I8" s="121">
        <v>81102766.939999998</v>
      </c>
      <c r="J8" s="81"/>
      <c r="K8" s="117"/>
      <c r="L8" s="125" t="s">
        <v>10</v>
      </c>
      <c r="M8" s="126"/>
      <c r="N8" s="127">
        <v>44705215.359999999</v>
      </c>
      <c r="O8" s="128"/>
      <c r="P8" s="129"/>
      <c r="Q8" s="81"/>
      <c r="R8" s="122"/>
      <c r="S8" s="68"/>
      <c r="U8" s="5"/>
      <c r="V8" s="5"/>
      <c r="W8" s="5"/>
      <c r="X8" s="5"/>
      <c r="Y8" s="5"/>
    </row>
    <row r="9" spans="1:25" s="6" customFormat="1" ht="15.95" customHeight="1" thickTop="1" x14ac:dyDescent="0.2">
      <c r="A9" s="36"/>
      <c r="B9" s="119" t="s">
        <v>59</v>
      </c>
      <c r="C9" s="119"/>
      <c r="D9" s="119"/>
      <c r="E9" s="123">
        <v>64972538</v>
      </c>
      <c r="F9" s="130"/>
      <c r="G9" s="121">
        <v>649725.38</v>
      </c>
      <c r="H9" s="121"/>
      <c r="I9" s="121">
        <v>649725.38</v>
      </c>
      <c r="J9" s="81"/>
      <c r="K9" s="117"/>
      <c r="L9" s="131" t="s">
        <v>11</v>
      </c>
      <c r="M9" s="119"/>
      <c r="N9" s="120">
        <v>1285916.77</v>
      </c>
      <c r="O9" s="121"/>
      <c r="P9" s="120"/>
      <c r="Q9" s="81"/>
      <c r="R9" s="122"/>
      <c r="S9" s="68"/>
      <c r="U9" s="132" t="s">
        <v>3</v>
      </c>
      <c r="V9" s="132"/>
      <c r="W9" s="133" t="s">
        <v>29</v>
      </c>
      <c r="X9" s="133"/>
      <c r="Y9" s="132" t="s">
        <v>28</v>
      </c>
    </row>
    <row r="10" spans="1:25" s="6" customFormat="1" ht="15.95" customHeight="1" thickBot="1" x14ac:dyDescent="0.25">
      <c r="A10" s="36"/>
      <c r="B10" s="119" t="s">
        <v>60</v>
      </c>
      <c r="C10" s="119"/>
      <c r="D10" s="119"/>
      <c r="E10" s="123">
        <v>27197236.640000001</v>
      </c>
      <c r="F10" s="130"/>
      <c r="G10" s="121">
        <v>4351591.79</v>
      </c>
      <c r="H10" s="121">
        <v>4487448.96</v>
      </c>
      <c r="I10" s="121">
        <v>8839040.75</v>
      </c>
      <c r="J10" s="81"/>
      <c r="K10" s="117"/>
      <c r="L10" s="131" t="s">
        <v>12</v>
      </c>
      <c r="M10" s="119"/>
      <c r="N10" s="120">
        <v>910680.01999999909</v>
      </c>
      <c r="O10" s="121"/>
      <c r="P10" s="127">
        <v>46901812.149999999</v>
      </c>
      <c r="Q10" s="81"/>
      <c r="R10" s="134"/>
      <c r="S10" s="69"/>
      <c r="U10" s="135"/>
      <c r="V10" s="135"/>
      <c r="W10" s="136" t="s">
        <v>98</v>
      </c>
      <c r="X10" s="137" t="s">
        <v>97</v>
      </c>
      <c r="Y10" s="135"/>
    </row>
    <row r="11" spans="1:25" s="6" customFormat="1" ht="15.95" customHeight="1" thickTop="1" x14ac:dyDescent="0.2">
      <c r="A11" s="37"/>
      <c r="B11" s="119" t="s">
        <v>61</v>
      </c>
      <c r="C11" s="119"/>
      <c r="D11" s="119"/>
      <c r="E11" s="123">
        <v>10201.140000000001</v>
      </c>
      <c r="F11" s="130"/>
      <c r="G11" s="121">
        <v>530.48</v>
      </c>
      <c r="H11" s="121">
        <v>550.84</v>
      </c>
      <c r="I11" s="121">
        <v>1081.32</v>
      </c>
      <c r="J11" s="81"/>
      <c r="K11" s="117"/>
      <c r="L11" s="9"/>
      <c r="M11" s="119"/>
      <c r="N11" s="120"/>
      <c r="O11" s="121"/>
      <c r="P11" s="120"/>
      <c r="Q11" s="81"/>
      <c r="R11" s="122"/>
      <c r="S11" s="68"/>
      <c r="U11" s="138"/>
      <c r="V11" s="138"/>
      <c r="W11" s="139"/>
      <c r="X11" s="139"/>
      <c r="Y11" s="138"/>
    </row>
    <row r="12" spans="1:25" s="6" customFormat="1" ht="15.95" customHeight="1" thickBot="1" x14ac:dyDescent="0.25">
      <c r="A12" s="37"/>
      <c r="B12" s="119" t="s">
        <v>70</v>
      </c>
      <c r="C12" s="119"/>
      <c r="D12" s="119"/>
      <c r="E12" s="123">
        <v>841892.10000000009</v>
      </c>
      <c r="F12" s="130"/>
      <c r="G12" s="121">
        <v>134702.72</v>
      </c>
      <c r="H12" s="121">
        <v>138912.21000000002</v>
      </c>
      <c r="I12" s="121">
        <v>273614.93</v>
      </c>
      <c r="J12" s="81"/>
      <c r="K12" s="117"/>
      <c r="L12" s="140" t="s">
        <v>13</v>
      </c>
      <c r="M12" s="141"/>
      <c r="N12" s="142"/>
      <c r="O12" s="143"/>
      <c r="P12" s="144">
        <v>45452107.039999999</v>
      </c>
      <c r="Q12" s="145"/>
      <c r="R12" s="122"/>
      <c r="S12" s="68"/>
      <c r="U12" s="146" t="s">
        <v>30</v>
      </c>
      <c r="V12" s="146"/>
      <c r="W12" s="1"/>
      <c r="X12" s="1"/>
      <c r="Y12" s="1"/>
    </row>
    <row r="13" spans="1:25" s="6" customFormat="1" ht="15.95" customHeight="1" x14ac:dyDescent="0.2">
      <c r="A13" s="36"/>
      <c r="B13" s="119" t="s">
        <v>62</v>
      </c>
      <c r="C13" s="119"/>
      <c r="D13" s="119"/>
      <c r="E13" s="123">
        <v>3688043</v>
      </c>
      <c r="F13" s="130"/>
      <c r="G13" s="121">
        <v>36880.43</v>
      </c>
      <c r="H13" s="121"/>
      <c r="I13" s="121">
        <v>36880.43</v>
      </c>
      <c r="J13" s="81"/>
      <c r="K13" s="117"/>
      <c r="L13" s="131" t="s">
        <v>40</v>
      </c>
      <c r="M13" s="119"/>
      <c r="N13" s="120"/>
      <c r="O13" s="121"/>
      <c r="P13" s="147">
        <v>92353919.189999998</v>
      </c>
      <c r="Q13" s="81"/>
      <c r="R13" s="134"/>
      <c r="S13" s="67"/>
      <c r="U13" s="148" t="s">
        <v>8</v>
      </c>
      <c r="V13" s="149"/>
      <c r="W13" s="74">
        <v>426416205.32999998</v>
      </c>
      <c r="X13" s="74">
        <v>422327345.63999999</v>
      </c>
      <c r="Y13" s="150">
        <v>4088859.6899999976</v>
      </c>
    </row>
    <row r="14" spans="1:25" s="6" customFormat="1" ht="15.95" customHeight="1" x14ac:dyDescent="0.2">
      <c r="A14" s="37"/>
      <c r="B14" s="119" t="s">
        <v>63</v>
      </c>
      <c r="C14" s="119"/>
      <c r="D14" s="119"/>
      <c r="E14" s="123">
        <v>128591677</v>
      </c>
      <c r="F14" s="130"/>
      <c r="G14" s="121">
        <v>1285916.77</v>
      </c>
      <c r="H14" s="121"/>
      <c r="I14" s="121">
        <v>1285916.77</v>
      </c>
      <c r="J14" s="78"/>
      <c r="K14" s="117"/>
      <c r="L14" s="75"/>
      <c r="M14" s="2"/>
      <c r="N14" s="76"/>
      <c r="O14" s="77"/>
      <c r="P14" s="76"/>
      <c r="Q14" s="8"/>
      <c r="R14" s="7"/>
      <c r="S14" s="64"/>
      <c r="U14" s="9" t="s">
        <v>59</v>
      </c>
      <c r="V14" s="9"/>
      <c r="W14" s="74">
        <v>158413184.23000002</v>
      </c>
      <c r="X14" s="151">
        <v>147816436</v>
      </c>
      <c r="Y14" s="150">
        <v>10596748.230000019</v>
      </c>
    </row>
    <row r="15" spans="1:25" s="6" customFormat="1" ht="15.95" customHeight="1" thickBot="1" x14ac:dyDescent="0.25">
      <c r="A15" s="37"/>
      <c r="B15" s="152" t="s">
        <v>64</v>
      </c>
      <c r="C15" s="152"/>
      <c r="D15" s="152"/>
      <c r="E15" s="153">
        <v>1346424.92</v>
      </c>
      <c r="F15" s="3"/>
      <c r="G15" s="154">
        <v>53703.92</v>
      </c>
      <c r="H15" s="154">
        <v>111188.75</v>
      </c>
      <c r="I15" s="154">
        <v>164892.67000000001</v>
      </c>
      <c r="J15" s="155"/>
      <c r="K15" s="117"/>
      <c r="L15" s="131" t="s">
        <v>36</v>
      </c>
      <c r="M15" s="8"/>
      <c r="N15" s="120">
        <v>728303.64</v>
      </c>
      <c r="O15" s="78"/>
      <c r="P15" s="79"/>
      <c r="Q15" s="8"/>
      <c r="R15" s="7"/>
      <c r="S15" s="64"/>
      <c r="U15" s="9" t="s">
        <v>60</v>
      </c>
      <c r="V15" s="149"/>
      <c r="W15" s="74">
        <v>48533875.650000006</v>
      </c>
      <c r="X15" s="156">
        <v>50813583.710000001</v>
      </c>
      <c r="Y15" s="150">
        <v>-2279708.0599999949</v>
      </c>
    </row>
    <row r="16" spans="1:25" s="6" customFormat="1" ht="15.95" customHeight="1" x14ac:dyDescent="0.2">
      <c r="A16" s="36"/>
      <c r="B16" s="157" t="s">
        <v>40</v>
      </c>
      <c r="C16" s="149"/>
      <c r="D16" s="149"/>
      <c r="E16" s="158">
        <v>476601183.14999998</v>
      </c>
      <c r="F16" s="159"/>
      <c r="G16" s="160">
        <v>46442699.960000001</v>
      </c>
      <c r="H16" s="160">
        <v>45911219.229999997</v>
      </c>
      <c r="I16" s="160">
        <v>92353919.189999998</v>
      </c>
      <c r="J16" s="161"/>
      <c r="K16" s="117"/>
      <c r="L16" s="162" t="s">
        <v>37</v>
      </c>
      <c r="M16" s="8"/>
      <c r="N16" s="120">
        <v>722783.54</v>
      </c>
      <c r="O16" s="78"/>
      <c r="P16" s="79"/>
      <c r="Q16" s="8"/>
      <c r="R16" s="7"/>
      <c r="S16" s="64"/>
      <c r="U16" s="9" t="s">
        <v>61</v>
      </c>
      <c r="V16" s="149"/>
      <c r="W16" s="74">
        <v>11219.08</v>
      </c>
      <c r="X16" s="156">
        <v>23184.339999999997</v>
      </c>
      <c r="Y16" s="150">
        <v>-11965.259999999997</v>
      </c>
    </row>
    <row r="17" spans="1:25" s="6" customFormat="1" ht="15.95" customHeight="1" x14ac:dyDescent="0.2">
      <c r="A17" s="36"/>
      <c r="B17" s="119" t="s">
        <v>65</v>
      </c>
      <c r="C17" s="119"/>
      <c r="D17" s="119"/>
      <c r="E17" s="123">
        <v>13292067.23</v>
      </c>
      <c r="F17" s="163"/>
      <c r="G17" s="121">
        <v>13956670.59</v>
      </c>
      <c r="H17" s="121"/>
      <c r="I17" s="121">
        <v>13956670.59</v>
      </c>
      <c r="J17" s="78"/>
      <c r="K17" s="117"/>
      <c r="L17" s="131" t="s">
        <v>38</v>
      </c>
      <c r="M17" s="8"/>
      <c r="N17" s="120">
        <v>792003.92</v>
      </c>
      <c r="O17" s="78"/>
      <c r="P17" s="79"/>
      <c r="Q17" s="8"/>
      <c r="R17" s="7"/>
      <c r="S17" s="64"/>
      <c r="U17" s="9" t="s">
        <v>70</v>
      </c>
      <c r="V17" s="149"/>
      <c r="W17" s="74">
        <v>1223344.1100000001</v>
      </c>
      <c r="X17" s="156">
        <v>1100009.79</v>
      </c>
      <c r="Y17" s="150">
        <v>123334.32000000007</v>
      </c>
    </row>
    <row r="18" spans="1:25" s="6" customFormat="1" ht="15.95" customHeight="1" thickBot="1" x14ac:dyDescent="0.25">
      <c r="A18" s="36"/>
      <c r="B18" s="119" t="s">
        <v>66</v>
      </c>
      <c r="C18" s="119"/>
      <c r="D18" s="119"/>
      <c r="E18" s="164">
        <v>6370028</v>
      </c>
      <c r="F18" s="165"/>
      <c r="G18" s="166">
        <v>1210305.3199999998</v>
      </c>
      <c r="H18" s="166"/>
      <c r="I18" s="166">
        <v>1210305.32</v>
      </c>
      <c r="J18" s="167"/>
      <c r="K18" s="117"/>
      <c r="L18" s="131" t="s">
        <v>90</v>
      </c>
      <c r="M18" s="80"/>
      <c r="N18" s="120">
        <v>398762.02</v>
      </c>
      <c r="O18" s="81"/>
      <c r="P18" s="79"/>
      <c r="Q18" s="8"/>
      <c r="R18" s="7"/>
      <c r="S18" s="64"/>
      <c r="U18" s="9" t="s">
        <v>62</v>
      </c>
      <c r="V18" s="149"/>
      <c r="W18" s="74">
        <v>3688043</v>
      </c>
      <c r="X18" s="156">
        <v>4331918</v>
      </c>
      <c r="Y18" s="150">
        <v>-643875</v>
      </c>
    </row>
    <row r="19" spans="1:25" s="6" customFormat="1" ht="15.95" customHeight="1" x14ac:dyDescent="0.2">
      <c r="A19" s="36"/>
      <c r="B19" s="157" t="s">
        <v>40</v>
      </c>
      <c r="C19" s="149"/>
      <c r="D19" s="149"/>
      <c r="E19" s="168"/>
      <c r="F19" s="130"/>
      <c r="G19" s="169">
        <v>15166975.91</v>
      </c>
      <c r="H19" s="128"/>
      <c r="I19" s="169">
        <v>15166975.91</v>
      </c>
      <c r="J19" s="161"/>
      <c r="K19" s="117"/>
      <c r="L19" s="131" t="s">
        <v>92</v>
      </c>
      <c r="M19" s="80"/>
      <c r="N19" s="120">
        <v>398762.02</v>
      </c>
      <c r="O19" s="81"/>
      <c r="P19" s="82"/>
      <c r="Q19" s="2"/>
      <c r="R19" s="7"/>
      <c r="S19" s="64"/>
      <c r="U19" s="9" t="s">
        <v>63</v>
      </c>
      <c r="V19" s="149"/>
      <c r="W19" s="74">
        <v>308801593</v>
      </c>
      <c r="X19" s="156">
        <v>311431677</v>
      </c>
      <c r="Y19" s="150">
        <v>-2630084</v>
      </c>
    </row>
    <row r="20" spans="1:25" s="6" customFormat="1" ht="15.95" customHeight="1" thickBot="1" x14ac:dyDescent="0.25">
      <c r="A20" s="37"/>
      <c r="B20" s="170" t="s">
        <v>2</v>
      </c>
      <c r="C20" s="171"/>
      <c r="D20" s="171"/>
      <c r="E20" s="172"/>
      <c r="F20" s="165"/>
      <c r="G20" s="173">
        <v>61609675.869999997</v>
      </c>
      <c r="H20" s="173">
        <v>45911219.229999997</v>
      </c>
      <c r="I20" s="173">
        <v>107520895.09999999</v>
      </c>
      <c r="J20" s="145"/>
      <c r="K20" s="117"/>
      <c r="L20" s="162" t="s">
        <v>39</v>
      </c>
      <c r="M20" s="119"/>
      <c r="N20" s="120">
        <v>12126360.77</v>
      </c>
      <c r="O20" s="121"/>
      <c r="P20" s="144">
        <v>15166975.91</v>
      </c>
      <c r="Q20" s="145"/>
      <c r="R20" s="122"/>
      <c r="S20" s="67"/>
      <c r="U20" s="9" t="s">
        <v>64</v>
      </c>
      <c r="V20" s="149"/>
      <c r="W20" s="74">
        <v>31395277.120000001</v>
      </c>
      <c r="X20" s="156">
        <v>26450140.280000001</v>
      </c>
      <c r="Y20" s="174">
        <v>4945136.84</v>
      </c>
    </row>
    <row r="21" spans="1:25" s="6" customFormat="1" ht="19.5" customHeight="1" thickBot="1" x14ac:dyDescent="0.3">
      <c r="A21" s="37"/>
      <c r="B21" s="112" t="s">
        <v>14</v>
      </c>
      <c r="C21" s="112"/>
      <c r="D21" s="175"/>
      <c r="E21" s="123"/>
      <c r="F21" s="130"/>
      <c r="G21" s="121"/>
      <c r="H21" s="121"/>
      <c r="I21" s="121"/>
      <c r="J21" s="81"/>
      <c r="K21" s="176"/>
      <c r="L21" s="177" t="s">
        <v>2</v>
      </c>
      <c r="M21" s="178"/>
      <c r="N21" s="144"/>
      <c r="O21" s="166"/>
      <c r="P21" s="179">
        <v>107520895.09999999</v>
      </c>
      <c r="Q21" s="145"/>
      <c r="R21" s="134"/>
      <c r="S21" s="67"/>
      <c r="U21" s="180" t="s">
        <v>41</v>
      </c>
      <c r="V21" s="181"/>
      <c r="W21" s="182">
        <v>978482741.51999998</v>
      </c>
      <c r="X21" s="182">
        <v>964294294.75999999</v>
      </c>
      <c r="Y21" s="183">
        <v>14188446.75999999</v>
      </c>
    </row>
    <row r="22" spans="1:25" s="6" customFormat="1" ht="15.95" customHeight="1" x14ac:dyDescent="0.2">
      <c r="A22" s="36"/>
      <c r="B22" s="119" t="s">
        <v>8</v>
      </c>
      <c r="C22" s="119"/>
      <c r="D22" s="119"/>
      <c r="E22" s="123">
        <v>64108211.649999999</v>
      </c>
      <c r="F22" s="124" t="s">
        <v>82</v>
      </c>
      <c r="G22" s="121">
        <v>10242253.1</v>
      </c>
      <c r="H22" s="121">
        <v>15361873.609999999</v>
      </c>
      <c r="I22" s="121">
        <v>25604126.710000001</v>
      </c>
      <c r="J22" s="81"/>
      <c r="K22" s="117"/>
      <c r="L22" s="2"/>
      <c r="M22" s="2"/>
      <c r="N22" s="76"/>
      <c r="O22" s="77"/>
      <c r="P22" s="76"/>
      <c r="Q22" s="81"/>
      <c r="R22" s="7"/>
      <c r="S22" s="64"/>
      <c r="U22" s="180"/>
      <c r="V22" s="181"/>
      <c r="W22" s="184"/>
      <c r="X22" s="184"/>
      <c r="Y22" s="184"/>
    </row>
    <row r="23" spans="1:25" s="6" customFormat="1" ht="15.95" customHeight="1" x14ac:dyDescent="0.2">
      <c r="A23" s="37"/>
      <c r="B23" s="119" t="s">
        <v>59</v>
      </c>
      <c r="C23" s="119"/>
      <c r="D23" s="119"/>
      <c r="E23" s="123">
        <v>54550444.230000004</v>
      </c>
      <c r="F23" s="130"/>
      <c r="G23" s="121">
        <v>545504.44000000006</v>
      </c>
      <c r="H23" s="121"/>
      <c r="I23" s="121">
        <v>545504.43999999994</v>
      </c>
      <c r="J23" s="81"/>
      <c r="K23" s="117"/>
      <c r="L23" s="185" t="s">
        <v>14</v>
      </c>
      <c r="M23" s="119"/>
      <c r="N23" s="120"/>
      <c r="O23" s="121"/>
      <c r="P23" s="120"/>
      <c r="Q23" s="81"/>
      <c r="R23" s="122"/>
      <c r="S23" s="68"/>
      <c r="U23" s="9" t="s">
        <v>65</v>
      </c>
      <c r="V23" s="149"/>
      <c r="W23" s="156">
        <v>24994622.210000001</v>
      </c>
      <c r="X23" s="156">
        <v>23739082.740000002</v>
      </c>
      <c r="Y23" s="150">
        <v>1255539.4699999988</v>
      </c>
    </row>
    <row r="24" spans="1:25" s="6" customFormat="1" ht="15.95" customHeight="1" x14ac:dyDescent="0.2">
      <c r="A24" s="37"/>
      <c r="B24" s="119" t="s">
        <v>60</v>
      </c>
      <c r="C24" s="119"/>
      <c r="D24" s="119"/>
      <c r="E24" s="123">
        <v>6131393.8100000005</v>
      </c>
      <c r="F24" s="130"/>
      <c r="G24" s="121">
        <v>981022.44</v>
      </c>
      <c r="H24" s="121">
        <v>1471535.08</v>
      </c>
      <c r="I24" s="121">
        <v>2452557.52</v>
      </c>
      <c r="J24" s="81"/>
      <c r="K24" s="117"/>
      <c r="L24" s="125" t="s">
        <v>10</v>
      </c>
      <c r="M24" s="126"/>
      <c r="N24" s="127">
        <v>11664002.869999999</v>
      </c>
      <c r="O24" s="128"/>
      <c r="P24" s="129"/>
      <c r="Q24" s="81"/>
      <c r="R24" s="122"/>
      <c r="S24" s="68"/>
      <c r="U24" s="9" t="s">
        <v>66</v>
      </c>
      <c r="V24" s="9"/>
      <c r="W24" s="74">
        <v>6370028</v>
      </c>
      <c r="X24" s="74">
        <v>5383257</v>
      </c>
      <c r="Y24" s="83">
        <v>986771</v>
      </c>
    </row>
    <row r="25" spans="1:25" s="6" customFormat="1" ht="15.95" customHeight="1" x14ac:dyDescent="0.2">
      <c r="A25" s="36"/>
      <c r="B25" s="119" t="s">
        <v>61</v>
      </c>
      <c r="C25" s="119"/>
      <c r="D25" s="119"/>
      <c r="E25" s="123">
        <v>130.96</v>
      </c>
      <c r="F25" s="130"/>
      <c r="G25" s="121">
        <v>6.8000000000000007</v>
      </c>
      <c r="H25" s="121">
        <v>15.07</v>
      </c>
      <c r="I25" s="121">
        <v>21.87</v>
      </c>
      <c r="J25" s="81"/>
      <c r="K25" s="117"/>
      <c r="L25" s="131" t="s">
        <v>11</v>
      </c>
      <c r="M25" s="119"/>
      <c r="N25" s="120">
        <v>1003684.56</v>
      </c>
      <c r="O25" s="121"/>
      <c r="P25" s="120"/>
      <c r="Q25" s="81"/>
      <c r="R25" s="122"/>
      <c r="S25" s="68"/>
      <c r="U25" s="186"/>
      <c r="V25" s="187"/>
      <c r="W25" s="2"/>
      <c r="X25" s="2"/>
      <c r="Y25" s="2"/>
    </row>
    <row r="26" spans="1:25" s="6" customFormat="1" ht="15.95" customHeight="1" x14ac:dyDescent="0.2">
      <c r="A26" s="36"/>
      <c r="B26" s="119" t="s">
        <v>70</v>
      </c>
      <c r="C26" s="119"/>
      <c r="D26" s="119"/>
      <c r="E26" s="123">
        <v>48171.009999999995</v>
      </c>
      <c r="F26" s="130"/>
      <c r="G26" s="121">
        <v>7707.3600000000006</v>
      </c>
      <c r="H26" s="121">
        <v>11561.04</v>
      </c>
      <c r="I26" s="121">
        <v>19268.400000000001</v>
      </c>
      <c r="J26" s="81"/>
      <c r="K26" s="117"/>
      <c r="L26" s="131" t="s">
        <v>12</v>
      </c>
      <c r="M26" s="119"/>
      <c r="N26" s="120">
        <v>286412.88000000315</v>
      </c>
      <c r="O26" s="121"/>
      <c r="P26" s="127">
        <v>12954100.310000001</v>
      </c>
      <c r="Q26" s="81"/>
      <c r="R26" s="134"/>
      <c r="S26" s="69"/>
      <c r="U26" s="187"/>
      <c r="V26" s="187"/>
      <c r="W26" s="2"/>
      <c r="X26" s="2"/>
      <c r="Y26" s="2"/>
    </row>
    <row r="27" spans="1:25" s="6" customFormat="1" ht="15.95" customHeight="1" x14ac:dyDescent="0.2">
      <c r="A27" s="36"/>
      <c r="B27" s="119" t="s">
        <v>62</v>
      </c>
      <c r="C27" s="119"/>
      <c r="D27" s="119"/>
      <c r="E27" s="123">
        <v>0</v>
      </c>
      <c r="F27" s="130"/>
      <c r="G27" s="121">
        <v>0</v>
      </c>
      <c r="H27" s="121"/>
      <c r="I27" s="121">
        <v>0</v>
      </c>
      <c r="J27" s="81"/>
      <c r="K27" s="117"/>
      <c r="L27" s="119" t="s">
        <v>90</v>
      </c>
      <c r="M27" s="119"/>
      <c r="N27" s="120"/>
      <c r="O27" s="121"/>
      <c r="P27" s="120"/>
      <c r="Q27" s="81"/>
      <c r="R27" s="122"/>
      <c r="S27" s="68"/>
      <c r="U27" s="146" t="s">
        <v>31</v>
      </c>
      <c r="V27" s="146"/>
      <c r="W27" s="126"/>
      <c r="X27" s="126"/>
      <c r="Y27" s="126"/>
    </row>
    <row r="28" spans="1:25" s="6" customFormat="1" ht="15.95" customHeight="1" x14ac:dyDescent="0.2">
      <c r="A28" s="36"/>
      <c r="B28" s="119" t="s">
        <v>63</v>
      </c>
      <c r="C28" s="119"/>
      <c r="D28" s="119"/>
      <c r="E28" s="123">
        <v>100368456</v>
      </c>
      <c r="F28" s="130"/>
      <c r="G28" s="121">
        <v>1003684.5599999999</v>
      </c>
      <c r="H28" s="121"/>
      <c r="I28" s="121">
        <v>1003684.56</v>
      </c>
      <c r="J28" s="81"/>
      <c r="K28" s="117"/>
      <c r="L28" s="125" t="s">
        <v>15</v>
      </c>
      <c r="M28" s="126"/>
      <c r="N28" s="129"/>
      <c r="O28" s="128"/>
      <c r="P28" s="129"/>
      <c r="Q28" s="81"/>
      <c r="R28" s="122"/>
      <c r="S28" s="68"/>
      <c r="U28" s="148" t="s">
        <v>8</v>
      </c>
      <c r="V28" s="149"/>
      <c r="W28" s="188">
        <v>148690057.74000001</v>
      </c>
      <c r="X28" s="188">
        <v>146985837.15000001</v>
      </c>
      <c r="Y28" s="189">
        <v>1704220.5900000036</v>
      </c>
    </row>
    <row r="29" spans="1:25" s="6" customFormat="1" ht="15.95" customHeight="1" thickBot="1" x14ac:dyDescent="0.25">
      <c r="A29" s="36"/>
      <c r="B29" s="152" t="s">
        <v>64</v>
      </c>
      <c r="C29" s="152"/>
      <c r="D29" s="152"/>
      <c r="E29" s="153">
        <v>215654.2</v>
      </c>
      <c r="F29" s="3"/>
      <c r="G29" s="154">
        <v>5326.94</v>
      </c>
      <c r="H29" s="154">
        <v>14481.46</v>
      </c>
      <c r="I29" s="154">
        <v>19808.400000000001</v>
      </c>
      <c r="J29" s="145"/>
      <c r="K29" s="117"/>
      <c r="L29" s="149" t="s">
        <v>33</v>
      </c>
      <c r="M29" s="126"/>
      <c r="N29" s="129">
        <v>326570.03000000003</v>
      </c>
      <c r="O29" s="128"/>
      <c r="P29" s="129"/>
      <c r="Q29" s="81"/>
      <c r="R29" s="122"/>
      <c r="S29" s="68"/>
      <c r="U29" s="9" t="s">
        <v>59</v>
      </c>
      <c r="V29" s="149"/>
      <c r="W29" s="190">
        <v>1584131.8399999999</v>
      </c>
      <c r="X29" s="190">
        <v>1478164.3599999999</v>
      </c>
      <c r="Y29" s="191">
        <v>105967.47999999998</v>
      </c>
    </row>
    <row r="30" spans="1:25" s="6" customFormat="1" ht="15.95" customHeight="1" x14ac:dyDescent="0.2">
      <c r="A30" s="37"/>
      <c r="B30" s="157" t="s">
        <v>40</v>
      </c>
      <c r="C30" s="149"/>
      <c r="D30" s="149"/>
      <c r="E30" s="158">
        <v>225422461.86000001</v>
      </c>
      <c r="F30" s="159"/>
      <c r="G30" s="160">
        <v>12785505.640000001</v>
      </c>
      <c r="H30" s="160">
        <v>16859466.260000002</v>
      </c>
      <c r="I30" s="160">
        <v>29644971.899999999</v>
      </c>
      <c r="J30" s="81"/>
      <c r="K30" s="117"/>
      <c r="L30" s="149" t="s">
        <v>34</v>
      </c>
      <c r="M30" s="126"/>
      <c r="N30" s="129">
        <v>0</v>
      </c>
      <c r="O30" s="128"/>
      <c r="P30" s="129"/>
      <c r="Q30" s="81"/>
      <c r="R30" s="122"/>
      <c r="S30" s="68"/>
      <c r="U30" s="9" t="s">
        <v>60</v>
      </c>
      <c r="V30" s="149"/>
      <c r="W30" s="190">
        <v>17037949.640000001</v>
      </c>
      <c r="X30" s="190">
        <v>17865085.889999997</v>
      </c>
      <c r="Y30" s="191">
        <v>-827136.24999999627</v>
      </c>
    </row>
    <row r="31" spans="1:25" s="6" customFormat="1" ht="15.95" customHeight="1" thickBot="1" x14ac:dyDescent="0.25">
      <c r="A31" s="37"/>
      <c r="B31" s="119" t="s">
        <v>65</v>
      </c>
      <c r="C31" s="119"/>
      <c r="D31" s="119"/>
      <c r="E31" s="123">
        <v>5476901.7000000002</v>
      </c>
      <c r="F31" s="163"/>
      <c r="G31" s="121">
        <v>5750746.7799999993</v>
      </c>
      <c r="H31" s="121"/>
      <c r="I31" s="121">
        <v>5750746.7800000003</v>
      </c>
      <c r="J31" s="78"/>
      <c r="K31" s="117"/>
      <c r="L31" s="187" t="s">
        <v>35</v>
      </c>
      <c r="M31" s="60"/>
      <c r="N31" s="192">
        <v>16364301.560000001</v>
      </c>
      <c r="O31" s="193"/>
      <c r="P31" s="192">
        <v>16690871.59</v>
      </c>
      <c r="Q31" s="145"/>
      <c r="R31" s="122"/>
      <c r="S31" s="68"/>
      <c r="U31" s="9" t="s">
        <v>61</v>
      </c>
      <c r="V31" s="149"/>
      <c r="W31" s="190">
        <v>1210.3599999999997</v>
      </c>
      <c r="X31" s="190">
        <v>2490.5400000000004</v>
      </c>
      <c r="Y31" s="191">
        <v>-1280.1800000000007</v>
      </c>
    </row>
    <row r="32" spans="1:25" s="6" customFormat="1" ht="15.95" customHeight="1" thickBot="1" x14ac:dyDescent="0.25">
      <c r="A32" s="36"/>
      <c r="B32" s="119" t="s">
        <v>66</v>
      </c>
      <c r="C32" s="119"/>
      <c r="D32" s="152"/>
      <c r="E32" s="164">
        <v>0</v>
      </c>
      <c r="F32" s="165"/>
      <c r="G32" s="166">
        <v>0</v>
      </c>
      <c r="H32" s="166"/>
      <c r="I32" s="166">
        <v>0</v>
      </c>
      <c r="J32" s="167"/>
      <c r="K32" s="117"/>
      <c r="L32" s="131" t="s">
        <v>40</v>
      </c>
      <c r="M32" s="119"/>
      <c r="N32" s="120"/>
      <c r="O32" s="121"/>
      <c r="P32" s="147">
        <v>29644971.899999999</v>
      </c>
      <c r="Q32" s="81"/>
      <c r="R32" s="134"/>
      <c r="S32" s="67"/>
      <c r="U32" s="9" t="s">
        <v>70</v>
      </c>
      <c r="V32" s="149"/>
      <c r="W32" s="190">
        <v>422862.92000000004</v>
      </c>
      <c r="X32" s="190">
        <v>385285.87</v>
      </c>
      <c r="Y32" s="191">
        <v>37577.050000000047</v>
      </c>
    </row>
    <row r="33" spans="1:25" s="6" customFormat="1" ht="15.95" customHeight="1" x14ac:dyDescent="0.2">
      <c r="A33" s="37"/>
      <c r="B33" s="157" t="s">
        <v>40</v>
      </c>
      <c r="C33" s="149"/>
      <c r="D33" s="149"/>
      <c r="E33" s="168"/>
      <c r="F33" s="130"/>
      <c r="G33" s="169">
        <v>5750746.7800000003</v>
      </c>
      <c r="H33" s="128"/>
      <c r="I33" s="169">
        <v>5750746.7800000003</v>
      </c>
      <c r="J33" s="161"/>
      <c r="K33" s="117"/>
      <c r="L33" s="2"/>
      <c r="M33" s="2"/>
      <c r="N33" s="76"/>
      <c r="O33" s="77"/>
      <c r="P33" s="76"/>
      <c r="R33" s="7"/>
      <c r="S33" s="64"/>
      <c r="U33" s="9" t="s">
        <v>62</v>
      </c>
      <c r="V33" s="149"/>
      <c r="W33" s="190">
        <v>36880.43</v>
      </c>
      <c r="X33" s="190">
        <v>43319.18</v>
      </c>
      <c r="Y33" s="191">
        <v>-6438.75</v>
      </c>
    </row>
    <row r="34" spans="1:25" s="6" customFormat="1" ht="15.95" customHeight="1" thickBot="1" x14ac:dyDescent="0.25">
      <c r="A34" s="37"/>
      <c r="B34" s="170" t="s">
        <v>69</v>
      </c>
      <c r="C34" s="171"/>
      <c r="D34" s="171"/>
      <c r="E34" s="172"/>
      <c r="F34" s="165"/>
      <c r="G34" s="173">
        <v>18536252.420000002</v>
      </c>
      <c r="H34" s="173">
        <v>16859466.260000002</v>
      </c>
      <c r="I34" s="173">
        <v>35395718.68</v>
      </c>
      <c r="J34" s="145"/>
      <c r="K34" s="117"/>
      <c r="L34" s="131" t="s">
        <v>36</v>
      </c>
      <c r="M34" s="8"/>
      <c r="N34" s="120">
        <v>273845.08</v>
      </c>
      <c r="O34" s="78"/>
      <c r="P34" s="79"/>
      <c r="Q34" s="8"/>
      <c r="R34" s="7"/>
      <c r="S34" s="64"/>
      <c r="U34" s="9" t="s">
        <v>63</v>
      </c>
      <c r="V34" s="149"/>
      <c r="W34" s="190">
        <v>3088015.93</v>
      </c>
      <c r="X34" s="190">
        <v>3114316.77</v>
      </c>
      <c r="Y34" s="191">
        <v>-26300.839999999851</v>
      </c>
    </row>
    <row r="35" spans="1:25" s="6" customFormat="1" ht="19.5" customHeight="1" thickBot="1" x14ac:dyDescent="0.3">
      <c r="A35" s="38"/>
      <c r="B35" s="112" t="s">
        <v>16</v>
      </c>
      <c r="C35" s="112"/>
      <c r="D35" s="175"/>
      <c r="E35" s="123"/>
      <c r="F35" s="163"/>
      <c r="G35" s="121"/>
      <c r="H35" s="121"/>
      <c r="I35" s="121"/>
      <c r="J35" s="81"/>
      <c r="K35" s="117"/>
      <c r="L35" s="162" t="s">
        <v>37</v>
      </c>
      <c r="M35" s="8"/>
      <c r="N35" s="120">
        <v>219076.07</v>
      </c>
      <c r="O35" s="78"/>
      <c r="P35" s="79"/>
      <c r="Q35" s="8"/>
      <c r="R35" s="7"/>
      <c r="S35" s="64"/>
      <c r="U35" s="9" t="s">
        <v>64</v>
      </c>
      <c r="V35" s="9"/>
      <c r="W35" s="194">
        <v>785912.53</v>
      </c>
      <c r="X35" s="194">
        <v>680420.79</v>
      </c>
      <c r="Y35" s="195">
        <v>105491.73999999999</v>
      </c>
    </row>
    <row r="36" spans="1:25" s="6" customFormat="1" ht="15.95" customHeight="1" x14ac:dyDescent="0.2">
      <c r="A36" s="38"/>
      <c r="B36" s="119" t="s">
        <v>8</v>
      </c>
      <c r="C36" s="119"/>
      <c r="D36" s="119"/>
      <c r="E36" s="123">
        <v>82677240.560000002</v>
      </c>
      <c r="F36" s="124" t="s">
        <v>82</v>
      </c>
      <c r="G36" s="121">
        <v>13208150.189999999</v>
      </c>
      <c r="H36" s="121">
        <v>18984779.27</v>
      </c>
      <c r="I36" s="121">
        <v>32192929.460000001</v>
      </c>
      <c r="J36" s="81"/>
      <c r="K36" s="176"/>
      <c r="L36" s="131" t="s">
        <v>38</v>
      </c>
      <c r="M36" s="8"/>
      <c r="N36" s="120">
        <v>273845.08</v>
      </c>
      <c r="O36" s="78"/>
      <c r="P36" s="79"/>
      <c r="Q36" s="8"/>
      <c r="R36" s="7"/>
      <c r="S36" s="64"/>
      <c r="U36" s="181" t="s">
        <v>40</v>
      </c>
      <c r="V36" s="180"/>
      <c r="W36" s="196">
        <v>171647021.39000005</v>
      </c>
      <c r="X36" s="196">
        <v>170554920.55000001</v>
      </c>
      <c r="Y36" s="197">
        <v>1092100.8400000334</v>
      </c>
    </row>
    <row r="37" spans="1:25" s="6" customFormat="1" ht="15.95" customHeight="1" x14ac:dyDescent="0.2">
      <c r="A37" s="38"/>
      <c r="B37" s="119" t="s">
        <v>59</v>
      </c>
      <c r="C37" s="119"/>
      <c r="D37" s="119"/>
      <c r="E37" s="123">
        <v>30484207</v>
      </c>
      <c r="F37" s="130"/>
      <c r="G37" s="121">
        <v>304842.06999999995</v>
      </c>
      <c r="H37" s="121"/>
      <c r="I37" s="121">
        <v>304842.07</v>
      </c>
      <c r="J37" s="81"/>
      <c r="K37" s="117"/>
      <c r="L37" s="131" t="s">
        <v>90</v>
      </c>
      <c r="M37" s="80"/>
      <c r="N37" s="120">
        <v>164307.03999999998</v>
      </c>
      <c r="O37" s="81"/>
      <c r="P37" s="79"/>
      <c r="Q37" s="8"/>
      <c r="R37" s="7"/>
      <c r="S37" s="64"/>
      <c r="U37" s="181"/>
      <c r="V37" s="180"/>
      <c r="W37" s="126"/>
      <c r="X37" s="126"/>
      <c r="Y37" s="126"/>
    </row>
    <row r="38" spans="1:25" s="6" customFormat="1" ht="15.95" customHeight="1" x14ac:dyDescent="0.2">
      <c r="A38" s="36"/>
      <c r="B38" s="119" t="s">
        <v>60</v>
      </c>
      <c r="C38" s="119"/>
      <c r="D38" s="119"/>
      <c r="E38" s="123">
        <v>12143674.23</v>
      </c>
      <c r="F38" s="130"/>
      <c r="G38" s="121">
        <v>1942987.88</v>
      </c>
      <c r="H38" s="121">
        <v>2793045.0700000003</v>
      </c>
      <c r="I38" s="121">
        <v>4736032.95</v>
      </c>
      <c r="J38" s="81"/>
      <c r="K38" s="117"/>
      <c r="L38" s="131" t="s">
        <v>92</v>
      </c>
      <c r="M38" s="80"/>
      <c r="N38" s="120">
        <v>164307.03999999998</v>
      </c>
      <c r="O38" s="81"/>
      <c r="P38" s="82"/>
      <c r="Q38" s="2"/>
      <c r="R38" s="7"/>
      <c r="S38" s="64"/>
      <c r="U38" s="9" t="s">
        <v>65</v>
      </c>
      <c r="V38" s="9"/>
      <c r="W38" s="188">
        <v>26244353.310000002</v>
      </c>
      <c r="X38" s="188">
        <v>24926036.870000001</v>
      </c>
      <c r="Y38" s="189">
        <v>1318316.4400000013</v>
      </c>
    </row>
    <row r="39" spans="1:25" s="6" customFormat="1" ht="15.95" customHeight="1" thickBot="1" x14ac:dyDescent="0.25">
      <c r="A39" s="36"/>
      <c r="B39" s="119" t="s">
        <v>61</v>
      </c>
      <c r="C39" s="119"/>
      <c r="D39" s="119"/>
      <c r="E39" s="123">
        <v>568.91999999999996</v>
      </c>
      <c r="F39" s="130"/>
      <c r="G39" s="121">
        <v>29.560000000000002</v>
      </c>
      <c r="H39" s="121">
        <v>43.260000000000005</v>
      </c>
      <c r="I39" s="121">
        <v>72.819999999999993</v>
      </c>
      <c r="J39" s="81"/>
      <c r="K39" s="117"/>
      <c r="L39" s="162" t="s">
        <v>39</v>
      </c>
      <c r="M39" s="119"/>
      <c r="N39" s="120">
        <v>4655366.47</v>
      </c>
      <c r="O39" s="121"/>
      <c r="P39" s="144">
        <v>5750746.7800000003</v>
      </c>
      <c r="Q39" s="145"/>
      <c r="R39" s="122"/>
      <c r="S39" s="67"/>
      <c r="U39" s="9" t="s">
        <v>66</v>
      </c>
      <c r="V39" s="9"/>
      <c r="W39" s="198">
        <v>1210305.32</v>
      </c>
      <c r="X39" s="198">
        <v>1022818.83</v>
      </c>
      <c r="Y39" s="199">
        <v>187486.49000000011</v>
      </c>
    </row>
    <row r="40" spans="1:25" s="6" customFormat="1" ht="15.95" customHeight="1" thickBot="1" x14ac:dyDescent="0.25">
      <c r="A40" s="36"/>
      <c r="B40" s="119" t="s">
        <v>70</v>
      </c>
      <c r="C40" s="119"/>
      <c r="D40" s="119"/>
      <c r="E40" s="123">
        <v>333281</v>
      </c>
      <c r="F40" s="130"/>
      <c r="G40" s="121">
        <v>53324.959999999999</v>
      </c>
      <c r="H40" s="121">
        <v>76654.62999999999</v>
      </c>
      <c r="I40" s="121">
        <v>129979.59</v>
      </c>
      <c r="J40" s="81"/>
      <c r="K40" s="117"/>
      <c r="L40" s="177" t="s">
        <v>2</v>
      </c>
      <c r="M40" s="178"/>
      <c r="N40" s="144"/>
      <c r="O40" s="166"/>
      <c r="P40" s="179">
        <v>35395718.68</v>
      </c>
      <c r="Q40" s="145"/>
      <c r="R40" s="134"/>
      <c r="S40" s="67"/>
      <c r="U40" s="181" t="s">
        <v>40</v>
      </c>
      <c r="V40" s="180"/>
      <c r="W40" s="196">
        <v>27454658.630000003</v>
      </c>
      <c r="X40" s="196">
        <v>25948855.699999999</v>
      </c>
      <c r="Y40" s="197">
        <v>1505802.9300000034</v>
      </c>
    </row>
    <row r="41" spans="1:25" s="6" customFormat="1" ht="15.95" customHeight="1" x14ac:dyDescent="0.2">
      <c r="A41" s="36"/>
      <c r="B41" s="119" t="s">
        <v>62</v>
      </c>
      <c r="C41" s="119"/>
      <c r="D41" s="119"/>
      <c r="E41" s="123">
        <v>0</v>
      </c>
      <c r="F41" s="130"/>
      <c r="G41" s="121">
        <v>0</v>
      </c>
      <c r="H41" s="121"/>
      <c r="I41" s="121">
        <v>0</v>
      </c>
      <c r="J41" s="81"/>
      <c r="K41" s="117"/>
      <c r="L41" s="2"/>
      <c r="M41" s="2"/>
      <c r="N41" s="76"/>
      <c r="O41" s="77"/>
      <c r="P41" s="76"/>
      <c r="Q41" s="81"/>
      <c r="R41" s="7"/>
      <c r="S41" s="64"/>
      <c r="U41" s="181"/>
      <c r="V41" s="181"/>
      <c r="W41" s="119"/>
      <c r="X41" s="119"/>
      <c r="Y41" s="119"/>
    </row>
    <row r="42" spans="1:25" s="6" customFormat="1" ht="15.95" customHeight="1" x14ac:dyDescent="0.2">
      <c r="A42" s="38"/>
      <c r="B42" s="119" t="s">
        <v>63</v>
      </c>
      <c r="C42" s="119"/>
      <c r="D42" s="119"/>
      <c r="E42" s="123">
        <v>51563216</v>
      </c>
      <c r="F42" s="130"/>
      <c r="G42" s="121">
        <v>515632.16000000003</v>
      </c>
      <c r="H42" s="121"/>
      <c r="I42" s="121">
        <v>515632.16</v>
      </c>
      <c r="J42" s="81"/>
      <c r="K42" s="117"/>
      <c r="L42" s="185" t="s">
        <v>16</v>
      </c>
      <c r="M42" s="119"/>
      <c r="N42" s="120"/>
      <c r="O42" s="121"/>
      <c r="P42" s="120"/>
      <c r="Q42" s="81"/>
      <c r="R42" s="122"/>
      <c r="S42" s="68"/>
      <c r="U42" s="200" t="s">
        <v>2</v>
      </c>
      <c r="V42" s="201"/>
      <c r="W42" s="202">
        <v>199101680.02000004</v>
      </c>
      <c r="X42" s="202">
        <v>196503776.25</v>
      </c>
      <c r="Y42" s="203">
        <v>2597903.7700000405</v>
      </c>
    </row>
    <row r="43" spans="1:25" s="6" customFormat="1" ht="15.95" customHeight="1" thickBot="1" x14ac:dyDescent="0.25">
      <c r="A43" s="38"/>
      <c r="B43" s="152" t="s">
        <v>64</v>
      </c>
      <c r="C43" s="152"/>
      <c r="D43" s="152"/>
      <c r="E43" s="153">
        <v>16133462</v>
      </c>
      <c r="F43" s="3"/>
      <c r="G43" s="154">
        <v>327216.74</v>
      </c>
      <c r="H43" s="154">
        <v>0</v>
      </c>
      <c r="I43" s="154">
        <v>327216.74</v>
      </c>
      <c r="J43" s="145"/>
      <c r="K43" s="117"/>
      <c r="L43" s="125" t="s">
        <v>10</v>
      </c>
      <c r="M43" s="126"/>
      <c r="N43" s="127">
        <v>15678185.890000001</v>
      </c>
      <c r="O43" s="128"/>
      <c r="P43" s="129"/>
      <c r="Q43" s="81"/>
      <c r="R43" s="122"/>
      <c r="S43" s="68"/>
      <c r="U43" s="2"/>
      <c r="V43" s="2"/>
      <c r="W43" s="2"/>
      <c r="X43" s="2"/>
      <c r="Y43" s="2"/>
    </row>
    <row r="44" spans="1:25" s="6" customFormat="1" ht="15.95" customHeight="1" x14ac:dyDescent="0.2">
      <c r="A44" s="36"/>
      <c r="B44" s="157" t="s">
        <v>40</v>
      </c>
      <c r="C44" s="149"/>
      <c r="D44" s="149"/>
      <c r="E44" s="158">
        <v>193335649.71000001</v>
      </c>
      <c r="F44" s="159"/>
      <c r="G44" s="160">
        <v>16352183.560000001</v>
      </c>
      <c r="H44" s="160">
        <v>21854522.23</v>
      </c>
      <c r="I44" s="204">
        <v>38206705.789999999</v>
      </c>
      <c r="J44" s="81"/>
      <c r="K44" s="117"/>
      <c r="L44" s="131" t="s">
        <v>11</v>
      </c>
      <c r="M44" s="119"/>
      <c r="N44" s="120">
        <v>515632.16</v>
      </c>
      <c r="O44" s="121"/>
      <c r="P44" s="120"/>
      <c r="Q44" s="81"/>
      <c r="R44" s="122"/>
      <c r="S44" s="68"/>
      <c r="U44" s="2"/>
      <c r="V44" s="2"/>
      <c r="W44" s="2"/>
      <c r="X44" s="2"/>
      <c r="Y44" s="2"/>
    </row>
    <row r="45" spans="1:25" s="6" customFormat="1" ht="15.95" customHeight="1" x14ac:dyDescent="0.2">
      <c r="A45" s="36"/>
      <c r="B45" s="119" t="s">
        <v>65</v>
      </c>
      <c r="C45" s="119"/>
      <c r="D45" s="119"/>
      <c r="E45" s="123">
        <v>4588985.09</v>
      </c>
      <c r="F45" s="163"/>
      <c r="G45" s="121">
        <v>4818434.3600000013</v>
      </c>
      <c r="H45" s="121"/>
      <c r="I45" s="121">
        <v>4818434.3600000003</v>
      </c>
      <c r="J45" s="78"/>
      <c r="K45" s="117"/>
      <c r="L45" s="131" t="s">
        <v>12</v>
      </c>
      <c r="M45" s="119"/>
      <c r="N45" s="120">
        <v>376910.72999999876</v>
      </c>
      <c r="O45" s="121"/>
      <c r="P45" s="127">
        <v>16570728.779999999</v>
      </c>
      <c r="Q45" s="81"/>
      <c r="R45" s="134"/>
      <c r="S45" s="69"/>
    </row>
    <row r="46" spans="1:25" s="6" customFormat="1" ht="15.95" customHeight="1" thickBot="1" x14ac:dyDescent="0.25">
      <c r="A46" s="36"/>
      <c r="B46" s="119" t="s">
        <v>66</v>
      </c>
      <c r="C46" s="119"/>
      <c r="D46" s="152"/>
      <c r="E46" s="164">
        <v>0</v>
      </c>
      <c r="F46" s="165"/>
      <c r="G46" s="166">
        <v>0</v>
      </c>
      <c r="H46" s="166"/>
      <c r="I46" s="166">
        <v>0</v>
      </c>
      <c r="J46" s="167"/>
      <c r="K46" s="117"/>
      <c r="L46" s="9"/>
      <c r="M46" s="119"/>
      <c r="N46" s="120"/>
      <c r="O46" s="121"/>
      <c r="P46" s="120"/>
      <c r="Q46" s="81"/>
      <c r="R46" s="122"/>
      <c r="S46" s="68"/>
    </row>
    <row r="47" spans="1:25" s="6" customFormat="1" ht="15.95" customHeight="1" thickTop="1" thickBot="1" x14ac:dyDescent="0.25">
      <c r="A47" s="36"/>
      <c r="B47" s="157" t="s">
        <v>40</v>
      </c>
      <c r="C47" s="149"/>
      <c r="D47" s="149"/>
      <c r="E47" s="168"/>
      <c r="F47" s="130"/>
      <c r="G47" s="169">
        <v>4818434.3600000003</v>
      </c>
      <c r="H47" s="128"/>
      <c r="I47" s="169">
        <v>4818434.3600000003</v>
      </c>
      <c r="J47" s="161"/>
      <c r="K47" s="117"/>
      <c r="L47" s="140" t="s">
        <v>13</v>
      </c>
      <c r="M47" s="141"/>
      <c r="N47" s="142"/>
      <c r="O47" s="143"/>
      <c r="P47" s="144">
        <v>21635977.010000002</v>
      </c>
      <c r="Q47" s="145"/>
      <c r="R47" s="122"/>
      <c r="S47" s="68"/>
      <c r="U47" s="205" t="s">
        <v>32</v>
      </c>
      <c r="V47" s="205"/>
      <c r="W47" s="206" t="s">
        <v>29</v>
      </c>
      <c r="X47" s="206"/>
      <c r="Y47" s="205" t="s">
        <v>28</v>
      </c>
    </row>
    <row r="48" spans="1:25" s="6" customFormat="1" ht="15.95" customHeight="1" thickBot="1" x14ac:dyDescent="0.25">
      <c r="A48" s="37"/>
      <c r="B48" s="170" t="s">
        <v>2</v>
      </c>
      <c r="C48" s="171"/>
      <c r="D48" s="171"/>
      <c r="E48" s="172"/>
      <c r="F48" s="165"/>
      <c r="G48" s="173">
        <v>21170617.920000002</v>
      </c>
      <c r="H48" s="173">
        <v>21854522.23</v>
      </c>
      <c r="I48" s="173">
        <v>43025140.149999999</v>
      </c>
      <c r="J48" s="145"/>
      <c r="K48" s="117"/>
      <c r="L48" s="131" t="s">
        <v>40</v>
      </c>
      <c r="M48" s="119"/>
      <c r="N48" s="120"/>
      <c r="O48" s="121"/>
      <c r="P48" s="147">
        <v>38206705.789999999</v>
      </c>
      <c r="Q48" s="81"/>
      <c r="R48" s="134"/>
      <c r="S48" s="67"/>
      <c r="U48" s="207"/>
      <c r="V48" s="207"/>
      <c r="W48" s="208" t="s">
        <v>98</v>
      </c>
      <c r="X48" s="208" t="s">
        <v>97</v>
      </c>
      <c r="Y48" s="207"/>
    </row>
    <row r="49" spans="1:25" s="6" customFormat="1" ht="19.5" customHeight="1" x14ac:dyDescent="0.25">
      <c r="A49" s="37"/>
      <c r="B49" s="112" t="s">
        <v>17</v>
      </c>
      <c r="C49" s="112"/>
      <c r="D49" s="175"/>
      <c r="E49" s="123"/>
      <c r="F49" s="163"/>
      <c r="G49" s="121"/>
      <c r="H49" s="121"/>
      <c r="I49" s="121"/>
      <c r="J49" s="81"/>
      <c r="K49" s="117"/>
      <c r="L49" s="75"/>
      <c r="M49" s="2"/>
      <c r="N49" s="76"/>
      <c r="O49" s="77"/>
      <c r="P49" s="76"/>
      <c r="R49" s="7"/>
      <c r="S49" s="64"/>
      <c r="U49" s="138"/>
      <c r="V49" s="138"/>
      <c r="W49" s="139"/>
      <c r="X49" s="139"/>
      <c r="Y49" s="138"/>
    </row>
    <row r="50" spans="1:25" s="6" customFormat="1" ht="15.95" customHeight="1" x14ac:dyDescent="0.2">
      <c r="A50" s="36"/>
      <c r="B50" s="119" t="s">
        <v>8</v>
      </c>
      <c r="C50" s="119"/>
      <c r="D50" s="119"/>
      <c r="E50" s="123">
        <v>29677582.77</v>
      </c>
      <c r="F50" s="124" t="s">
        <v>82</v>
      </c>
      <c r="G50" s="121">
        <v>4746834.6400000006</v>
      </c>
      <c r="H50" s="121">
        <v>5043399.99</v>
      </c>
      <c r="I50" s="121">
        <v>9790234.6300000008</v>
      </c>
      <c r="J50" s="81"/>
      <c r="K50" s="117"/>
      <c r="L50" s="131" t="s">
        <v>36</v>
      </c>
      <c r="M50" s="8"/>
      <c r="N50" s="120">
        <v>229449.27000000002</v>
      </c>
      <c r="O50" s="78"/>
      <c r="P50" s="79"/>
      <c r="Q50" s="8"/>
      <c r="R50" s="7"/>
      <c r="S50" s="64"/>
      <c r="U50" s="209" t="s">
        <v>43</v>
      </c>
      <c r="V50" s="209"/>
      <c r="W50" s="210"/>
      <c r="X50" s="210"/>
      <c r="Y50" s="210"/>
    </row>
    <row r="51" spans="1:25" s="6" customFormat="1" ht="15.95" customHeight="1" x14ac:dyDescent="0.2">
      <c r="A51" s="36"/>
      <c r="B51" s="119" t="s">
        <v>59</v>
      </c>
      <c r="C51" s="119"/>
      <c r="D51" s="119"/>
      <c r="E51" s="123">
        <v>8405995</v>
      </c>
      <c r="F51" s="130"/>
      <c r="G51" s="121">
        <v>84059.950000000012</v>
      </c>
      <c r="H51" s="121"/>
      <c r="I51" s="121">
        <v>84059.95</v>
      </c>
      <c r="J51" s="81"/>
      <c r="K51" s="176"/>
      <c r="L51" s="162" t="s">
        <v>37</v>
      </c>
      <c r="M51" s="8"/>
      <c r="N51" s="120">
        <v>183559.41</v>
      </c>
      <c r="O51" s="78"/>
      <c r="P51" s="79"/>
      <c r="Q51" s="8"/>
      <c r="R51" s="7"/>
      <c r="S51" s="64"/>
      <c r="U51" s="84" t="s">
        <v>71</v>
      </c>
      <c r="V51" s="84"/>
      <c r="W51" s="85">
        <v>77586213.75</v>
      </c>
      <c r="X51" s="85">
        <v>76999612.890000001</v>
      </c>
      <c r="Y51" s="189">
        <v>586600.8599999994</v>
      </c>
    </row>
    <row r="52" spans="1:25" s="6" customFormat="1" ht="15.95" customHeight="1" x14ac:dyDescent="0.2">
      <c r="A52" s="36"/>
      <c r="B52" s="119" t="s">
        <v>60</v>
      </c>
      <c r="C52" s="119"/>
      <c r="D52" s="119"/>
      <c r="E52" s="123">
        <v>3061570.97</v>
      </c>
      <c r="F52" s="130"/>
      <c r="G52" s="121">
        <v>489851.35</v>
      </c>
      <c r="H52" s="121">
        <v>520467.06999999995</v>
      </c>
      <c r="I52" s="121">
        <v>1010318.42</v>
      </c>
      <c r="J52" s="81"/>
      <c r="K52" s="176"/>
      <c r="L52" s="131" t="s">
        <v>38</v>
      </c>
      <c r="M52" s="8"/>
      <c r="N52" s="120">
        <v>229449.27000000002</v>
      </c>
      <c r="O52" s="78"/>
      <c r="P52" s="79"/>
      <c r="Q52" s="8"/>
      <c r="R52" s="7"/>
      <c r="S52" s="64"/>
      <c r="U52" s="9" t="s">
        <v>72</v>
      </c>
      <c r="V52" s="9"/>
      <c r="W52" s="188">
        <v>3088015.93</v>
      </c>
      <c r="X52" s="188">
        <v>3114316.77</v>
      </c>
      <c r="Y52" s="189">
        <v>-26300.839999999851</v>
      </c>
    </row>
    <row r="53" spans="1:25" s="6" customFormat="1" ht="15.95" customHeight="1" thickBot="1" x14ac:dyDescent="0.25">
      <c r="A53" s="36"/>
      <c r="B53" s="119" t="s">
        <v>61</v>
      </c>
      <c r="C53" s="119"/>
      <c r="D53" s="119"/>
      <c r="E53" s="123">
        <v>318.06</v>
      </c>
      <c r="F53" s="130"/>
      <c r="G53" s="121">
        <v>16.54</v>
      </c>
      <c r="H53" s="121">
        <v>17.810000000000002</v>
      </c>
      <c r="I53" s="121">
        <v>34.35</v>
      </c>
      <c r="J53" s="81"/>
      <c r="K53" s="117"/>
      <c r="L53" s="131" t="s">
        <v>90</v>
      </c>
      <c r="M53" s="80"/>
      <c r="N53" s="120">
        <v>137669.54999999999</v>
      </c>
      <c r="O53" s="81"/>
      <c r="P53" s="79"/>
      <c r="Q53" s="8"/>
      <c r="R53" s="7"/>
      <c r="S53" s="64"/>
      <c r="U53" s="9" t="s">
        <v>42</v>
      </c>
      <c r="V53" s="9"/>
      <c r="W53" s="198">
        <v>1685590.05</v>
      </c>
      <c r="X53" s="198">
        <v>1674406.04</v>
      </c>
      <c r="Y53" s="199">
        <v>11184.010000000009</v>
      </c>
    </row>
    <row r="54" spans="1:25" s="6" customFormat="1" ht="15.95" customHeight="1" x14ac:dyDescent="0.2">
      <c r="A54" s="39"/>
      <c r="B54" s="119" t="s">
        <v>70</v>
      </c>
      <c r="C54" s="119"/>
      <c r="D54" s="119"/>
      <c r="E54" s="123">
        <v>0</v>
      </c>
      <c r="F54" s="130"/>
      <c r="G54" s="121">
        <v>0</v>
      </c>
      <c r="H54" s="121">
        <v>0</v>
      </c>
      <c r="I54" s="121">
        <v>0</v>
      </c>
      <c r="J54" s="81"/>
      <c r="K54" s="117"/>
      <c r="L54" s="131" t="s">
        <v>92</v>
      </c>
      <c r="M54" s="80"/>
      <c r="N54" s="120">
        <v>137669.54999999999</v>
      </c>
      <c r="O54" s="81"/>
      <c r="P54" s="82"/>
      <c r="Q54" s="2"/>
      <c r="R54" s="7"/>
      <c r="S54" s="64"/>
      <c r="U54" s="180" t="s">
        <v>40</v>
      </c>
      <c r="V54" s="180"/>
      <c r="W54" s="190">
        <v>82359819.730000004</v>
      </c>
      <c r="X54" s="190">
        <v>81788335.700000003</v>
      </c>
      <c r="Y54" s="191">
        <v>571484.03000000119</v>
      </c>
    </row>
    <row r="55" spans="1:25" s="6" customFormat="1" ht="15.95" customHeight="1" thickBot="1" x14ac:dyDescent="0.25">
      <c r="A55" s="39"/>
      <c r="B55" s="119" t="s">
        <v>62</v>
      </c>
      <c r="C55" s="119"/>
      <c r="D55" s="119"/>
      <c r="E55" s="123">
        <v>0</v>
      </c>
      <c r="F55" s="130"/>
      <c r="G55" s="121">
        <v>0</v>
      </c>
      <c r="H55" s="121"/>
      <c r="I55" s="121">
        <v>0</v>
      </c>
      <c r="J55" s="81"/>
      <c r="K55" s="117"/>
      <c r="L55" s="162" t="s">
        <v>39</v>
      </c>
      <c r="M55" s="119"/>
      <c r="N55" s="120">
        <v>3900637.31</v>
      </c>
      <c r="O55" s="121"/>
      <c r="P55" s="144">
        <v>4818434.3600000003</v>
      </c>
      <c r="Q55" s="145"/>
      <c r="R55" s="122"/>
      <c r="S55" s="67"/>
      <c r="U55" s="180"/>
      <c r="V55" s="180"/>
      <c r="W55" s="126"/>
      <c r="X55" s="126"/>
      <c r="Y55" s="126"/>
    </row>
    <row r="56" spans="1:25" s="6" customFormat="1" ht="15.95" customHeight="1" thickBot="1" x14ac:dyDescent="0.25">
      <c r="A56" s="39"/>
      <c r="B56" s="119" t="s">
        <v>63</v>
      </c>
      <c r="C56" s="119"/>
      <c r="D56" s="119"/>
      <c r="E56" s="123">
        <v>28278244</v>
      </c>
      <c r="F56" s="130"/>
      <c r="G56" s="121">
        <v>282782.44</v>
      </c>
      <c r="H56" s="121"/>
      <c r="I56" s="121">
        <v>282782.44</v>
      </c>
      <c r="J56" s="81"/>
      <c r="K56" s="117"/>
      <c r="L56" s="177" t="s">
        <v>2</v>
      </c>
      <c r="M56" s="178"/>
      <c r="N56" s="144"/>
      <c r="O56" s="166"/>
      <c r="P56" s="179">
        <v>43025140.149999999</v>
      </c>
      <c r="Q56" s="145"/>
      <c r="R56" s="134"/>
      <c r="S56" s="67"/>
      <c r="U56" s="9" t="s">
        <v>36</v>
      </c>
      <c r="V56" s="9"/>
      <c r="W56" s="188">
        <v>1313431.3799999999</v>
      </c>
      <c r="X56" s="188">
        <v>1240786.7</v>
      </c>
      <c r="Y56" s="188">
        <v>72644.679999999935</v>
      </c>
    </row>
    <row r="57" spans="1:25" s="6" customFormat="1" ht="15.95" customHeight="1" thickBot="1" x14ac:dyDescent="0.25">
      <c r="A57" s="40"/>
      <c r="B57" s="152" t="s">
        <v>64</v>
      </c>
      <c r="C57" s="152"/>
      <c r="D57" s="152"/>
      <c r="E57" s="153">
        <v>13699736</v>
      </c>
      <c r="F57" s="3"/>
      <c r="G57" s="154">
        <v>273994.71999999997</v>
      </c>
      <c r="H57" s="154">
        <v>0</v>
      </c>
      <c r="I57" s="154">
        <v>273994.71999999997</v>
      </c>
      <c r="J57" s="145"/>
      <c r="K57" s="117"/>
      <c r="L57" s="2"/>
      <c r="M57" s="2"/>
      <c r="N57" s="76"/>
      <c r="O57" s="77"/>
      <c r="P57" s="76"/>
      <c r="Q57" s="81"/>
      <c r="R57" s="7"/>
      <c r="S57" s="64"/>
      <c r="U57" s="211" t="s">
        <v>37</v>
      </c>
      <c r="V57" s="211"/>
      <c r="W57" s="188">
        <v>1190885.75</v>
      </c>
      <c r="X57" s="188">
        <v>1111061.04</v>
      </c>
      <c r="Y57" s="188">
        <v>79824.709999999963</v>
      </c>
    </row>
    <row r="58" spans="1:25" s="6" customFormat="1" ht="15.95" customHeight="1" x14ac:dyDescent="0.2">
      <c r="A58" s="37"/>
      <c r="B58" s="157" t="s">
        <v>40</v>
      </c>
      <c r="C58" s="149"/>
      <c r="D58" s="149"/>
      <c r="E58" s="158">
        <v>83123446.799999997</v>
      </c>
      <c r="F58" s="159"/>
      <c r="G58" s="160">
        <v>5877539.6399999997</v>
      </c>
      <c r="H58" s="160">
        <v>5563884.8700000001</v>
      </c>
      <c r="I58" s="160">
        <v>11441424.51</v>
      </c>
      <c r="J58" s="81"/>
      <c r="K58" s="117"/>
      <c r="L58" s="185" t="s">
        <v>17</v>
      </c>
      <c r="M58" s="119"/>
      <c r="N58" s="120"/>
      <c r="O58" s="121"/>
      <c r="P58" s="120"/>
      <c r="Q58" s="81"/>
      <c r="R58" s="122"/>
      <c r="S58" s="68"/>
      <c r="T58" s="6" t="s">
        <v>23</v>
      </c>
      <c r="U58" s="9" t="s">
        <v>38</v>
      </c>
      <c r="V58" s="9"/>
      <c r="W58" s="188">
        <v>1377131.66</v>
      </c>
      <c r="X58" s="188">
        <v>2006791.74</v>
      </c>
      <c r="Y58" s="188">
        <v>-629660.08000000007</v>
      </c>
    </row>
    <row r="59" spans="1:25" s="6" customFormat="1" ht="15.95" customHeight="1" x14ac:dyDescent="0.2">
      <c r="A59" s="41"/>
      <c r="B59" s="119" t="s">
        <v>65</v>
      </c>
      <c r="C59" s="119"/>
      <c r="D59" s="119"/>
      <c r="E59" s="123">
        <v>1636668.19</v>
      </c>
      <c r="F59" s="163"/>
      <c r="G59" s="121">
        <v>1718501.58</v>
      </c>
      <c r="H59" s="121"/>
      <c r="I59" s="121">
        <v>1718501.58</v>
      </c>
      <c r="J59" s="78"/>
      <c r="K59" s="117"/>
      <c r="L59" s="125" t="s">
        <v>10</v>
      </c>
      <c r="M59" s="126"/>
      <c r="N59" s="127">
        <v>5538809.6299999999</v>
      </c>
      <c r="O59" s="128"/>
      <c r="P59" s="129"/>
      <c r="Q59" s="81"/>
      <c r="R59" s="122"/>
      <c r="S59" s="68"/>
      <c r="U59" s="9" t="s">
        <v>90</v>
      </c>
      <c r="V59" s="9"/>
      <c r="W59" s="86">
        <v>749838.65</v>
      </c>
      <c r="X59" s="86">
        <v>712172.49</v>
      </c>
      <c r="Y59" s="86">
        <v>37666.160000000033</v>
      </c>
    </row>
    <row r="60" spans="1:25" s="6" customFormat="1" ht="15.95" customHeight="1" thickBot="1" x14ac:dyDescent="0.25">
      <c r="A60" s="41"/>
      <c r="B60" s="119" t="s">
        <v>66</v>
      </c>
      <c r="C60" s="119"/>
      <c r="D60" s="152"/>
      <c r="E60" s="164">
        <v>0</v>
      </c>
      <c r="F60" s="165"/>
      <c r="G60" s="166">
        <v>0</v>
      </c>
      <c r="H60" s="166"/>
      <c r="I60" s="166">
        <v>0</v>
      </c>
      <c r="J60" s="167"/>
      <c r="K60" s="117"/>
      <c r="L60" s="131" t="s">
        <v>11</v>
      </c>
      <c r="M60" s="119"/>
      <c r="N60" s="120">
        <v>282782.44</v>
      </c>
      <c r="O60" s="121"/>
      <c r="P60" s="120"/>
      <c r="Q60" s="81"/>
      <c r="R60" s="122"/>
      <c r="S60" s="68"/>
      <c r="U60" s="9" t="s">
        <v>92</v>
      </c>
      <c r="V60" s="9"/>
      <c r="W60" s="86">
        <v>749838.65</v>
      </c>
      <c r="X60" s="86">
        <v>0</v>
      </c>
      <c r="Y60" s="86">
        <v>749838.65</v>
      </c>
    </row>
    <row r="61" spans="1:25" s="6" customFormat="1" ht="15.95" customHeight="1" thickBot="1" x14ac:dyDescent="0.25">
      <c r="A61" s="41"/>
      <c r="B61" s="157" t="s">
        <v>40</v>
      </c>
      <c r="C61" s="149"/>
      <c r="D61" s="149"/>
      <c r="E61" s="168"/>
      <c r="F61" s="130"/>
      <c r="G61" s="169">
        <v>1718501.58</v>
      </c>
      <c r="H61" s="128"/>
      <c r="I61" s="169">
        <v>1718501.58</v>
      </c>
      <c r="J61" s="161"/>
      <c r="K61" s="117"/>
      <c r="L61" s="131" t="s">
        <v>12</v>
      </c>
      <c r="M61" s="119"/>
      <c r="N61" s="120">
        <v>111586.42000000033</v>
      </c>
      <c r="O61" s="121"/>
      <c r="P61" s="127">
        <v>5933178.4900000002</v>
      </c>
      <c r="Q61" s="81"/>
      <c r="R61" s="134"/>
      <c r="S61" s="69"/>
      <c r="U61" s="211" t="s">
        <v>39</v>
      </c>
      <c r="V61" s="211"/>
      <c r="W61" s="87">
        <v>22073532.539999999</v>
      </c>
      <c r="X61" s="87">
        <v>20878043.73</v>
      </c>
      <c r="Y61" s="87">
        <v>1195488.8099999987</v>
      </c>
    </row>
    <row r="62" spans="1:25" s="6" customFormat="1" ht="15.95" customHeight="1" thickBot="1" x14ac:dyDescent="0.25">
      <c r="A62" s="41"/>
      <c r="B62" s="170" t="s">
        <v>2</v>
      </c>
      <c r="C62" s="212"/>
      <c r="D62" s="171"/>
      <c r="E62" s="172"/>
      <c r="F62" s="165"/>
      <c r="G62" s="173">
        <v>7596041.2199999997</v>
      </c>
      <c r="H62" s="173">
        <v>5563884.8700000001</v>
      </c>
      <c r="I62" s="173">
        <v>13159926.09</v>
      </c>
      <c r="J62" s="145"/>
      <c r="K62" s="117"/>
      <c r="L62" s="131"/>
      <c r="M62" s="119"/>
      <c r="N62" s="120"/>
      <c r="O62" s="121"/>
      <c r="P62" s="127"/>
      <c r="Q62" s="81"/>
      <c r="R62" s="134"/>
      <c r="S62" s="69"/>
      <c r="U62" s="180" t="s">
        <v>40</v>
      </c>
      <c r="V62" s="180"/>
      <c r="W62" s="196">
        <v>27454658.629999999</v>
      </c>
      <c r="X62" s="196">
        <v>25948855.700000003</v>
      </c>
      <c r="Y62" s="197">
        <v>1505802.929999996</v>
      </c>
    </row>
    <row r="63" spans="1:25" s="6" customFormat="1" ht="19.5" customHeight="1" thickBot="1" x14ac:dyDescent="0.3">
      <c r="A63" s="41"/>
      <c r="B63" s="112" t="s">
        <v>18</v>
      </c>
      <c r="C63" s="112"/>
      <c r="D63" s="175"/>
      <c r="E63" s="123"/>
      <c r="F63" s="163"/>
      <c r="G63" s="121"/>
      <c r="H63" s="121"/>
      <c r="I63" s="121"/>
      <c r="J63" s="81"/>
      <c r="K63" s="117"/>
      <c r="L63" s="140" t="s">
        <v>13</v>
      </c>
      <c r="M63" s="141"/>
      <c r="N63" s="142"/>
      <c r="O63" s="143"/>
      <c r="P63" s="144">
        <v>5508246.0199999996</v>
      </c>
      <c r="Q63" s="145"/>
      <c r="R63" s="122"/>
      <c r="S63" s="68"/>
      <c r="U63" s="180"/>
      <c r="V63" s="180"/>
      <c r="W63" s="119"/>
      <c r="X63" s="119"/>
      <c r="Y63" s="119"/>
    </row>
    <row r="64" spans="1:25" s="6" customFormat="1" ht="15.95" customHeight="1" x14ac:dyDescent="0.2">
      <c r="A64" s="41"/>
      <c r="B64" s="119" t="s">
        <v>8</v>
      </c>
      <c r="C64" s="119"/>
      <c r="D64" s="119"/>
      <c r="E64" s="123">
        <v>426416205.32999998</v>
      </c>
      <c r="F64" s="130"/>
      <c r="G64" s="121">
        <v>68126886.400000006</v>
      </c>
      <c r="H64" s="121">
        <v>80563171.339999989</v>
      </c>
      <c r="I64" s="121">
        <v>148690057.74000001</v>
      </c>
      <c r="J64" s="81"/>
      <c r="K64" s="117"/>
      <c r="L64" s="131" t="s">
        <v>40</v>
      </c>
      <c r="M64" s="119"/>
      <c r="N64" s="120"/>
      <c r="O64" s="121"/>
      <c r="P64" s="147">
        <v>11441424.51</v>
      </c>
      <c r="Q64" s="81"/>
      <c r="R64" s="134"/>
      <c r="S64" s="67"/>
      <c r="U64" s="88" t="s">
        <v>2</v>
      </c>
      <c r="V64" s="89"/>
      <c r="W64" s="202">
        <v>109814478.36</v>
      </c>
      <c r="X64" s="202">
        <v>107737191.40000001</v>
      </c>
      <c r="Y64" s="203">
        <v>2077286.9599999934</v>
      </c>
    </row>
    <row r="65" spans="1:25" s="6" customFormat="1" ht="15.95" customHeight="1" x14ac:dyDescent="0.2">
      <c r="A65" s="41"/>
      <c r="B65" s="119" t="s">
        <v>59</v>
      </c>
      <c r="C65" s="119"/>
      <c r="D65" s="119"/>
      <c r="E65" s="123">
        <v>158413184.23000002</v>
      </c>
      <c r="F65" s="130"/>
      <c r="G65" s="121">
        <v>1584131.84</v>
      </c>
      <c r="H65" s="121"/>
      <c r="I65" s="121">
        <v>1584131.8399999999</v>
      </c>
      <c r="J65" s="81"/>
      <c r="K65" s="117"/>
      <c r="L65" s="75"/>
      <c r="M65" s="2"/>
      <c r="N65" s="76"/>
      <c r="O65" s="77"/>
      <c r="P65" s="76"/>
      <c r="R65" s="7"/>
      <c r="S65" s="64"/>
      <c r="U65" s="90"/>
      <c r="V65" s="90"/>
      <c r="W65" s="141"/>
      <c r="X65" s="141"/>
      <c r="Y65" s="141"/>
    </row>
    <row r="66" spans="1:25" s="6" customFormat="1" ht="15.95" customHeight="1" x14ac:dyDescent="0.2">
      <c r="A66" s="42"/>
      <c r="B66" s="119" t="s">
        <v>60</v>
      </c>
      <c r="C66" s="119"/>
      <c r="D66" s="119"/>
      <c r="E66" s="123">
        <v>48533875.650000006</v>
      </c>
      <c r="F66" s="130"/>
      <c r="G66" s="121">
        <v>7765453.46</v>
      </c>
      <c r="H66" s="121">
        <v>9272496.1799999997</v>
      </c>
      <c r="I66" s="121">
        <v>17037949.640000001</v>
      </c>
      <c r="J66" s="81"/>
      <c r="K66" s="117"/>
      <c r="L66" s="131" t="s">
        <v>36</v>
      </c>
      <c r="M66" s="8"/>
      <c r="N66" s="120">
        <v>81833.39</v>
      </c>
      <c r="O66" s="78"/>
      <c r="P66" s="79"/>
      <c r="Q66" s="8"/>
      <c r="R66" s="7"/>
      <c r="S66" s="64"/>
      <c r="U66" s="91"/>
      <c r="V66" s="91"/>
      <c r="W66" s="60"/>
      <c r="X66" s="60"/>
      <c r="Y66" s="60"/>
    </row>
    <row r="67" spans="1:25" s="6" customFormat="1" ht="15.95" customHeight="1" x14ac:dyDescent="0.2">
      <c r="A67" s="18"/>
      <c r="B67" s="119" t="s">
        <v>61</v>
      </c>
      <c r="C67" s="119"/>
      <c r="D67" s="119"/>
      <c r="E67" s="123">
        <v>11219.08</v>
      </c>
      <c r="F67" s="130"/>
      <c r="G67" s="121">
        <v>583.37999999999988</v>
      </c>
      <c r="H67" s="121">
        <v>626.98</v>
      </c>
      <c r="I67" s="121">
        <v>1210.3599999999997</v>
      </c>
      <c r="J67" s="81"/>
      <c r="K67" s="176"/>
      <c r="L67" s="162" t="s">
        <v>37</v>
      </c>
      <c r="M67" s="8"/>
      <c r="N67" s="120">
        <v>65466.729999999996</v>
      </c>
      <c r="O67" s="78"/>
      <c r="P67" s="79"/>
      <c r="Q67" s="8"/>
      <c r="R67" s="7"/>
      <c r="S67" s="64"/>
      <c r="U67" s="146" t="s">
        <v>44</v>
      </c>
      <c r="V67" s="146"/>
      <c r="W67" s="126"/>
      <c r="X67" s="126"/>
      <c r="Y67" s="126"/>
    </row>
    <row r="68" spans="1:25" s="6" customFormat="1" ht="15.95" customHeight="1" x14ac:dyDescent="0.2">
      <c r="A68" s="18"/>
      <c r="B68" s="119" t="s">
        <v>70</v>
      </c>
      <c r="C68" s="119"/>
      <c r="D68" s="119"/>
      <c r="E68" s="123">
        <v>1223344.1100000001</v>
      </c>
      <c r="F68" s="130"/>
      <c r="G68" s="121">
        <v>195735.04000000001</v>
      </c>
      <c r="H68" s="121">
        <v>227127.88</v>
      </c>
      <c r="I68" s="121">
        <v>422862.92000000004</v>
      </c>
      <c r="J68" s="81"/>
      <c r="K68" s="176"/>
      <c r="L68" s="131" t="s">
        <v>38</v>
      </c>
      <c r="M68" s="8"/>
      <c r="N68" s="120">
        <v>81833.39</v>
      </c>
      <c r="O68" s="78"/>
      <c r="P68" s="79"/>
      <c r="Q68" s="8"/>
      <c r="R68" s="7"/>
      <c r="S68" s="64"/>
      <c r="U68" s="84" t="s">
        <v>19</v>
      </c>
      <c r="V68" s="84"/>
      <c r="W68" s="188">
        <v>45452107.039999999</v>
      </c>
      <c r="X68" s="188">
        <v>45383488.549999997</v>
      </c>
      <c r="Y68" s="189">
        <v>68618.490000002086</v>
      </c>
    </row>
    <row r="69" spans="1:25" s="6" customFormat="1" ht="15.95" customHeight="1" x14ac:dyDescent="0.2">
      <c r="A69" s="18"/>
      <c r="B69" s="119" t="s">
        <v>62</v>
      </c>
      <c r="C69" s="119"/>
      <c r="D69" s="119"/>
      <c r="E69" s="123">
        <v>3688043</v>
      </c>
      <c r="F69" s="130"/>
      <c r="G69" s="121">
        <v>36880.43</v>
      </c>
      <c r="H69" s="121"/>
      <c r="I69" s="121">
        <v>36880.43</v>
      </c>
      <c r="J69" s="81"/>
      <c r="K69" s="117"/>
      <c r="L69" s="131" t="s">
        <v>90</v>
      </c>
      <c r="M69" s="80"/>
      <c r="N69" s="120">
        <v>49100.04</v>
      </c>
      <c r="O69" s="81"/>
      <c r="P69" s="79"/>
      <c r="Q69" s="8"/>
      <c r="R69" s="7"/>
      <c r="S69" s="64"/>
      <c r="U69" s="8"/>
      <c r="V69" s="8"/>
      <c r="W69" s="8"/>
      <c r="X69" s="8"/>
      <c r="Y69" s="8"/>
    </row>
    <row r="70" spans="1:25" s="6" customFormat="1" ht="15.95" customHeight="1" x14ac:dyDescent="0.2">
      <c r="A70" s="18"/>
      <c r="B70" s="119" t="s">
        <v>63</v>
      </c>
      <c r="C70" s="119"/>
      <c r="D70" s="119"/>
      <c r="E70" s="123">
        <v>308801593</v>
      </c>
      <c r="F70" s="130"/>
      <c r="G70" s="121">
        <v>3088015.93</v>
      </c>
      <c r="H70" s="121"/>
      <c r="I70" s="121">
        <v>3088015.93</v>
      </c>
      <c r="J70" s="81"/>
      <c r="K70" s="117"/>
      <c r="L70" s="131" t="s">
        <v>92</v>
      </c>
      <c r="M70" s="80"/>
      <c r="N70" s="120">
        <v>49100.04</v>
      </c>
      <c r="O70" s="81"/>
      <c r="P70" s="82"/>
      <c r="Q70" s="2"/>
      <c r="R70" s="7"/>
      <c r="S70" s="64"/>
      <c r="U70" s="9" t="s">
        <v>20</v>
      </c>
      <c r="V70" s="9"/>
      <c r="W70" s="188">
        <v>16690871.59</v>
      </c>
      <c r="X70" s="188">
        <v>16433761.049999999</v>
      </c>
      <c r="Y70" s="189">
        <v>257110.54000000097</v>
      </c>
    </row>
    <row r="71" spans="1:25" s="6" customFormat="1" ht="15.95" customHeight="1" thickBot="1" x14ac:dyDescent="0.25">
      <c r="A71" s="37"/>
      <c r="B71" s="152" t="s">
        <v>64</v>
      </c>
      <c r="C71" s="152"/>
      <c r="D71" s="152"/>
      <c r="E71" s="153">
        <v>31395277.120000001</v>
      </c>
      <c r="F71" s="3"/>
      <c r="G71" s="154">
        <v>660242.31999999995</v>
      </c>
      <c r="H71" s="154">
        <v>125670.20999999999</v>
      </c>
      <c r="I71" s="154">
        <v>785912.53</v>
      </c>
      <c r="J71" s="145"/>
      <c r="K71" s="117"/>
      <c r="L71" s="162" t="s">
        <v>39</v>
      </c>
      <c r="M71" s="119"/>
      <c r="N71" s="120">
        <v>1391167.9900000002</v>
      </c>
      <c r="O71" s="121"/>
      <c r="P71" s="144">
        <v>1718501.58</v>
      </c>
      <c r="Q71" s="145"/>
      <c r="R71" s="122"/>
      <c r="S71" s="67"/>
      <c r="U71" s="180" t="s">
        <v>33</v>
      </c>
      <c r="V71" s="180"/>
      <c r="W71" s="188">
        <v>326570.03000000003</v>
      </c>
      <c r="X71" s="188">
        <v>281221.7</v>
      </c>
      <c r="Y71" s="189">
        <v>45348.330000000016</v>
      </c>
    </row>
    <row r="72" spans="1:25" s="6" customFormat="1" ht="15.95" customHeight="1" thickBot="1" x14ac:dyDescent="0.25">
      <c r="A72" s="37"/>
      <c r="B72" s="157" t="s">
        <v>40</v>
      </c>
      <c r="C72" s="149"/>
      <c r="D72" s="149"/>
      <c r="E72" s="158">
        <v>978482741.51999998</v>
      </c>
      <c r="F72" s="159"/>
      <c r="G72" s="160">
        <v>81457928.799999997</v>
      </c>
      <c r="H72" s="160">
        <v>90189092.590000004</v>
      </c>
      <c r="I72" s="160">
        <v>171647021.38999999</v>
      </c>
      <c r="J72" s="213" t="s">
        <v>81</v>
      </c>
      <c r="K72" s="117"/>
      <c r="L72" s="177" t="s">
        <v>2</v>
      </c>
      <c r="M72" s="178"/>
      <c r="N72" s="144"/>
      <c r="O72" s="166"/>
      <c r="P72" s="179">
        <v>13159926.09</v>
      </c>
      <c r="Q72" s="145"/>
      <c r="R72" s="134"/>
      <c r="S72" s="67"/>
      <c r="U72" s="180" t="s">
        <v>34</v>
      </c>
      <c r="V72" s="180"/>
      <c r="W72" s="188">
        <v>0</v>
      </c>
      <c r="X72" s="188">
        <v>0</v>
      </c>
      <c r="Y72" s="189">
        <v>0</v>
      </c>
    </row>
    <row r="73" spans="1:25" s="6" customFormat="1" ht="15.95" customHeight="1" x14ac:dyDescent="0.2">
      <c r="A73" s="37"/>
      <c r="B73" s="119" t="s">
        <v>65</v>
      </c>
      <c r="C73" s="119"/>
      <c r="D73" s="119"/>
      <c r="E73" s="123">
        <v>24994622.210000001</v>
      </c>
      <c r="F73" s="163"/>
      <c r="G73" s="121">
        <v>26244353.309999995</v>
      </c>
      <c r="H73" s="121"/>
      <c r="I73" s="121">
        <v>26244353.310000002</v>
      </c>
      <c r="J73" s="78"/>
      <c r="K73" s="117"/>
      <c r="L73" s="2"/>
      <c r="M73" s="2"/>
      <c r="N73" s="76"/>
      <c r="O73" s="77"/>
      <c r="P73" s="76"/>
      <c r="Q73" s="81"/>
      <c r="R73" s="7"/>
      <c r="S73" s="64"/>
      <c r="U73" s="180" t="s">
        <v>35</v>
      </c>
      <c r="V73" s="180"/>
      <c r="W73" s="188">
        <v>16364301.560000001</v>
      </c>
      <c r="X73" s="188">
        <v>16152539.35</v>
      </c>
      <c r="Y73" s="189">
        <v>211762.21000000089</v>
      </c>
    </row>
    <row r="74" spans="1:25" s="6" customFormat="1" ht="15.95" customHeight="1" thickBot="1" x14ac:dyDescent="0.25">
      <c r="A74" s="37"/>
      <c r="B74" s="119" t="s">
        <v>66</v>
      </c>
      <c r="C74" s="119"/>
      <c r="D74" s="152"/>
      <c r="E74" s="164">
        <v>6370028</v>
      </c>
      <c r="F74" s="165"/>
      <c r="G74" s="166">
        <v>1210305.3199999998</v>
      </c>
      <c r="H74" s="166"/>
      <c r="I74" s="166">
        <v>1210305.32</v>
      </c>
      <c r="J74" s="167"/>
      <c r="K74" s="117"/>
      <c r="L74" s="185" t="s">
        <v>18</v>
      </c>
      <c r="M74" s="119"/>
      <c r="N74" s="120"/>
      <c r="O74" s="121"/>
      <c r="P74" s="120"/>
      <c r="Q74" s="81"/>
      <c r="R74" s="122"/>
      <c r="S74" s="68"/>
      <c r="U74" s="214"/>
      <c r="V74" s="214"/>
      <c r="W74" s="119"/>
      <c r="X74" s="119"/>
      <c r="Y74" s="119"/>
    </row>
    <row r="75" spans="1:25" s="6" customFormat="1" ht="15.95" customHeight="1" x14ac:dyDescent="0.2">
      <c r="A75" s="37"/>
      <c r="B75" s="157" t="s">
        <v>40</v>
      </c>
      <c r="C75" s="149"/>
      <c r="D75" s="149"/>
      <c r="E75" s="168"/>
      <c r="F75" s="130"/>
      <c r="G75" s="169">
        <v>27454658.630000003</v>
      </c>
      <c r="H75" s="128"/>
      <c r="I75" s="169">
        <v>27454658.630000003</v>
      </c>
      <c r="J75" s="81"/>
      <c r="K75" s="117"/>
      <c r="L75" s="125" t="s">
        <v>10</v>
      </c>
      <c r="M75" s="126"/>
      <c r="N75" s="127">
        <v>77586213.75</v>
      </c>
      <c r="O75" s="128"/>
      <c r="P75" s="129"/>
      <c r="Q75" s="81"/>
      <c r="R75" s="122"/>
      <c r="S75" s="68"/>
      <c r="U75" s="9" t="s">
        <v>21</v>
      </c>
      <c r="V75" s="9"/>
      <c r="W75" s="188">
        <v>21635977.010000002</v>
      </c>
      <c r="X75" s="188">
        <v>21546858.719999999</v>
      </c>
      <c r="Y75" s="189">
        <v>89118.290000002831</v>
      </c>
    </row>
    <row r="76" spans="1:25" s="6" customFormat="1" ht="15.95" customHeight="1" thickBot="1" x14ac:dyDescent="0.25">
      <c r="A76" s="37"/>
      <c r="B76" s="170" t="s">
        <v>2</v>
      </c>
      <c r="C76" s="171"/>
      <c r="D76" s="171"/>
      <c r="E76" s="172"/>
      <c r="F76" s="165"/>
      <c r="G76" s="173">
        <v>108912587.42999999</v>
      </c>
      <c r="H76" s="173">
        <v>90189092.590000004</v>
      </c>
      <c r="I76" s="173">
        <v>199101680.02000001</v>
      </c>
      <c r="J76" s="165"/>
      <c r="K76" s="117"/>
      <c r="L76" s="131" t="s">
        <v>11</v>
      </c>
      <c r="M76" s="119"/>
      <c r="N76" s="120">
        <v>3088015.93</v>
      </c>
      <c r="O76" s="121"/>
      <c r="P76" s="120"/>
      <c r="Q76" s="81"/>
      <c r="R76" s="122"/>
      <c r="S76" s="68"/>
      <c r="U76" s="8"/>
      <c r="V76" s="8"/>
      <c r="W76" s="8"/>
      <c r="X76" s="8"/>
      <c r="Y76" s="8"/>
    </row>
    <row r="77" spans="1:25" s="6" customFormat="1" ht="15.95" customHeight="1" x14ac:dyDescent="0.2">
      <c r="A77" s="37"/>
      <c r="B77" s="215" t="s">
        <v>80</v>
      </c>
      <c r="C77" s="216"/>
      <c r="D77" s="216"/>
      <c r="E77" s="5"/>
      <c r="F77" s="5"/>
      <c r="G77" s="5"/>
      <c r="H77" s="5"/>
      <c r="I77" s="5"/>
      <c r="J77" s="5"/>
      <c r="K77" s="117"/>
      <c r="L77" s="131" t="s">
        <v>12</v>
      </c>
      <c r="M77" s="119"/>
      <c r="N77" s="120">
        <v>1685590.05</v>
      </c>
      <c r="O77" s="121"/>
      <c r="P77" s="127">
        <v>82359819.730000004</v>
      </c>
      <c r="Q77" s="81"/>
      <c r="R77" s="134"/>
      <c r="S77" s="69"/>
      <c r="U77" s="9" t="s">
        <v>22</v>
      </c>
      <c r="V77" s="9"/>
      <c r="W77" s="188">
        <v>5508246.0199999996</v>
      </c>
      <c r="X77" s="188">
        <v>5402476.5300000003</v>
      </c>
      <c r="Y77" s="189">
        <v>105769.48999999929</v>
      </c>
    </row>
    <row r="78" spans="1:25" s="6" customFormat="1" ht="15.95" customHeight="1" x14ac:dyDescent="0.2">
      <c r="A78" s="37"/>
      <c r="B78" s="217" t="s">
        <v>94</v>
      </c>
      <c r="C78" s="217"/>
      <c r="D78" s="217"/>
      <c r="E78" s="217"/>
      <c r="F78" s="217"/>
      <c r="G78" s="217"/>
      <c r="H78" s="217"/>
      <c r="I78" s="217"/>
      <c r="J78" s="217"/>
      <c r="K78" s="117"/>
      <c r="L78" s="9"/>
      <c r="M78" s="119"/>
      <c r="N78" s="120"/>
      <c r="O78" s="121"/>
      <c r="P78" s="120"/>
      <c r="Q78" s="81"/>
      <c r="R78" s="122"/>
      <c r="S78" s="68"/>
      <c r="U78" s="8"/>
      <c r="V78" s="8"/>
      <c r="W78" s="8"/>
      <c r="X78" s="8"/>
      <c r="Y78" s="8"/>
    </row>
    <row r="79" spans="1:25" s="6" customFormat="1" ht="15.95" customHeight="1" thickBot="1" x14ac:dyDescent="0.25">
      <c r="A79" s="37"/>
      <c r="B79" s="217"/>
      <c r="C79" s="217"/>
      <c r="D79" s="217"/>
      <c r="E79" s="217"/>
      <c r="F79" s="217"/>
      <c r="G79" s="217"/>
      <c r="H79" s="217"/>
      <c r="I79" s="217"/>
      <c r="J79" s="217"/>
      <c r="K79" s="117"/>
      <c r="L79" s="140" t="s">
        <v>13</v>
      </c>
      <c r="M79" s="141"/>
      <c r="N79" s="142"/>
      <c r="O79" s="143"/>
      <c r="P79" s="144">
        <v>89287201.659999996</v>
      </c>
      <c r="Q79" s="145"/>
      <c r="R79" s="122"/>
      <c r="S79" s="68"/>
      <c r="U79" s="218" t="s">
        <v>2</v>
      </c>
      <c r="V79" s="214"/>
      <c r="W79" s="219">
        <v>89287201.659999996</v>
      </c>
      <c r="X79" s="219">
        <v>88766584.849999994</v>
      </c>
      <c r="Y79" s="220">
        <v>520616.81000000238</v>
      </c>
    </row>
    <row r="80" spans="1:25" s="6" customFormat="1" ht="15.95" customHeight="1" x14ac:dyDescent="0.2">
      <c r="A80" s="37"/>
      <c r="B80" s="92" t="s">
        <v>91</v>
      </c>
      <c r="C80" s="92"/>
      <c r="D80" s="92"/>
      <c r="E80" s="92"/>
      <c r="F80" s="92"/>
      <c r="G80" s="92"/>
      <c r="H80" s="92"/>
      <c r="I80" s="92"/>
      <c r="J80" s="221"/>
      <c r="K80" s="117"/>
      <c r="L80" s="131" t="s">
        <v>40</v>
      </c>
      <c r="M80" s="119"/>
      <c r="N80" s="120"/>
      <c r="O80" s="121"/>
      <c r="P80" s="147">
        <v>171647021.38999999</v>
      </c>
      <c r="Q80" s="222" t="s">
        <v>82</v>
      </c>
      <c r="R80" s="134"/>
      <c r="S80" s="67"/>
      <c r="U80" s="223" t="s">
        <v>93</v>
      </c>
      <c r="V80" s="223"/>
      <c r="W80" s="223"/>
      <c r="X80" s="223"/>
      <c r="Y80" s="223"/>
    </row>
    <row r="81" spans="1:25" s="6" customFormat="1" ht="15.95" customHeight="1" x14ac:dyDescent="0.2">
      <c r="A81" s="37"/>
      <c r="B81" s="215" t="s">
        <v>67</v>
      </c>
      <c r="C81" s="216"/>
      <c r="D81" s="216"/>
      <c r="E81" s="96"/>
      <c r="F81" s="96"/>
      <c r="G81" s="96"/>
      <c r="H81" s="96"/>
      <c r="I81" s="96"/>
      <c r="J81" s="96"/>
      <c r="K81" s="117"/>
      <c r="L81" s="75"/>
      <c r="M81" s="2"/>
      <c r="N81" s="76"/>
      <c r="O81" s="77"/>
      <c r="P81" s="76"/>
      <c r="Q81" s="81"/>
      <c r="R81" s="7"/>
      <c r="S81" s="64"/>
      <c r="U81" s="224"/>
      <c r="V81" s="224"/>
      <c r="W81" s="224"/>
      <c r="X81" s="224"/>
      <c r="Y81" s="224"/>
    </row>
    <row r="82" spans="1:25" s="6" customFormat="1" ht="15.95" customHeight="1" x14ac:dyDescent="0.2">
      <c r="A82" s="37"/>
      <c r="B82" s="215" t="s">
        <v>68</v>
      </c>
      <c r="C82" s="216"/>
      <c r="D82" s="216"/>
      <c r="E82" s="96"/>
      <c r="F82" s="96"/>
      <c r="G82" s="96"/>
      <c r="H82" s="96"/>
      <c r="I82" s="96"/>
      <c r="J82" s="96"/>
      <c r="K82" s="117"/>
      <c r="L82" s="131" t="s">
        <v>36</v>
      </c>
      <c r="M82" s="8"/>
      <c r="N82" s="120">
        <v>1313431.3799999999</v>
      </c>
      <c r="O82" s="78"/>
      <c r="P82" s="79"/>
      <c r="Q82" s="8"/>
      <c r="R82" s="7"/>
      <c r="S82" s="64"/>
      <c r="U82" s="215" t="s">
        <v>67</v>
      </c>
      <c r="V82" s="216"/>
      <c r="W82" s="225"/>
      <c r="X82" s="225"/>
      <c r="Y82" s="225"/>
    </row>
    <row r="83" spans="1:25" s="6" customFormat="1" ht="15.95" customHeight="1" x14ac:dyDescent="0.35">
      <c r="A83" s="39"/>
      <c r="B83" s="215" t="s">
        <v>73</v>
      </c>
      <c r="C83" s="216"/>
      <c r="D83" s="216"/>
      <c r="E83" s="57" t="s">
        <v>35</v>
      </c>
      <c r="F83" s="93"/>
      <c r="G83" s="57" t="s">
        <v>33</v>
      </c>
      <c r="H83" s="57" t="s">
        <v>34</v>
      </c>
      <c r="I83" s="57" t="s">
        <v>74</v>
      </c>
      <c r="J83" s="57"/>
      <c r="K83" s="117"/>
      <c r="L83" s="162" t="s">
        <v>37</v>
      </c>
      <c r="M83" s="8"/>
      <c r="N83" s="120">
        <v>1190885.75</v>
      </c>
      <c r="O83" s="78"/>
      <c r="P83" s="79"/>
      <c r="Q83" s="8"/>
      <c r="R83" s="7"/>
      <c r="S83" s="64"/>
      <c r="U83" s="215" t="s">
        <v>68</v>
      </c>
      <c r="V83" s="216"/>
      <c r="W83" s="225"/>
      <c r="X83" s="225"/>
      <c r="Y83" s="225"/>
    </row>
    <row r="84" spans="1:25" s="6" customFormat="1" ht="15.95" customHeight="1" x14ac:dyDescent="0.2">
      <c r="A84" s="39"/>
      <c r="B84" s="11"/>
      <c r="C84" s="11"/>
      <c r="D84" s="11"/>
      <c r="E84" s="226">
        <v>16529597.539999999</v>
      </c>
      <c r="F84" s="227"/>
      <c r="G84" s="226">
        <v>329868.72000000003</v>
      </c>
      <c r="H84" s="226">
        <v>0</v>
      </c>
      <c r="I84" s="226">
        <v>16859466.259999998</v>
      </c>
      <c r="J84" s="228"/>
      <c r="K84" s="117"/>
      <c r="L84" s="131" t="s">
        <v>38</v>
      </c>
      <c r="M84" s="8"/>
      <c r="N84" s="120">
        <v>1377131.66</v>
      </c>
      <c r="O84" s="78"/>
      <c r="P84" s="79"/>
      <c r="Q84" s="8"/>
      <c r="R84" s="7"/>
      <c r="S84" s="64"/>
      <c r="U84" s="92" t="s">
        <v>96</v>
      </c>
      <c r="V84" s="92"/>
      <c r="W84" s="92"/>
      <c r="X84" s="92"/>
      <c r="Y84" s="92"/>
    </row>
    <row r="85" spans="1:25" s="6" customFormat="1" ht="15.95" customHeight="1" x14ac:dyDescent="0.25">
      <c r="A85" s="39"/>
      <c r="B85" s="229" t="s">
        <v>104</v>
      </c>
      <c r="C85" s="230"/>
      <c r="D85" s="231"/>
      <c r="F85" s="65"/>
      <c r="G85" s="65"/>
      <c r="H85" s="187"/>
      <c r="I85" s="18"/>
      <c r="J85" s="18"/>
      <c r="K85" s="176"/>
      <c r="L85" s="131" t="s">
        <v>90</v>
      </c>
      <c r="M85" s="80"/>
      <c r="N85" s="120">
        <v>749838.65</v>
      </c>
      <c r="O85" s="81"/>
      <c r="P85" s="79"/>
      <c r="Q85" s="8"/>
      <c r="R85" s="7"/>
      <c r="S85" s="64"/>
      <c r="U85" s="92"/>
      <c r="V85" s="92"/>
      <c r="W85" s="92"/>
      <c r="X85" s="92"/>
      <c r="Y85" s="92"/>
    </row>
    <row r="86" spans="1:25" s="6" customFormat="1" ht="15.95" customHeight="1" x14ac:dyDescent="0.2">
      <c r="A86" s="39"/>
      <c r="B86" s="5" t="s">
        <v>24</v>
      </c>
      <c r="C86" s="232">
        <v>105802.12</v>
      </c>
      <c r="D86" s="233"/>
      <c r="F86" s="65"/>
      <c r="G86" s="65"/>
      <c r="H86" s="187"/>
      <c r="I86" s="18"/>
      <c r="J86" s="18"/>
      <c r="K86" s="176"/>
      <c r="L86" s="131" t="s">
        <v>92</v>
      </c>
      <c r="M86" s="80"/>
      <c r="N86" s="120">
        <v>749838.65</v>
      </c>
      <c r="O86" s="81"/>
      <c r="P86" s="82"/>
      <c r="Q86" s="2"/>
      <c r="R86" s="7"/>
      <c r="S86" s="64"/>
      <c r="U86" s="217" t="s">
        <v>99</v>
      </c>
      <c r="V86" s="217"/>
      <c r="W86" s="217"/>
      <c r="X86" s="217"/>
      <c r="Y86" s="217"/>
    </row>
    <row r="87" spans="1:25" s="6" customFormat="1" ht="15.95" customHeight="1" thickBot="1" x14ac:dyDescent="0.25">
      <c r="A87" s="39"/>
      <c r="B87" s="5" t="s">
        <v>25</v>
      </c>
      <c r="C87" s="232">
        <v>-16712.760000000002</v>
      </c>
      <c r="D87" s="233"/>
      <c r="F87" s="65"/>
      <c r="G87" s="65"/>
      <c r="H87" s="187"/>
      <c r="I87" s="18"/>
      <c r="J87" s="18"/>
      <c r="K87" s="176"/>
      <c r="L87" s="162" t="s">
        <v>39</v>
      </c>
      <c r="M87" s="119"/>
      <c r="N87" s="120">
        <v>22073532.539999999</v>
      </c>
      <c r="O87" s="121"/>
      <c r="P87" s="144">
        <v>27454658.629999999</v>
      </c>
      <c r="Q87" s="145"/>
      <c r="R87" s="122"/>
      <c r="S87" s="67"/>
      <c r="U87" s="217"/>
      <c r="V87" s="217"/>
      <c r="W87" s="217"/>
      <c r="X87" s="217"/>
      <c r="Y87" s="217"/>
    </row>
    <row r="88" spans="1:25" s="6" customFormat="1" ht="20.100000000000001" customHeight="1" thickBot="1" x14ac:dyDescent="0.25">
      <c r="A88" s="39"/>
      <c r="B88" s="5" t="s">
        <v>26</v>
      </c>
      <c r="C88" s="232">
        <v>-24692.3</v>
      </c>
      <c r="D88" s="233"/>
      <c r="F88" s="65"/>
      <c r="G88" s="65"/>
      <c r="H88" s="187"/>
      <c r="I88" s="18"/>
      <c r="J88" s="18"/>
      <c r="K88" s="234"/>
      <c r="L88" s="177" t="s">
        <v>2</v>
      </c>
      <c r="M88" s="178"/>
      <c r="N88" s="144"/>
      <c r="O88" s="166"/>
      <c r="P88" s="179">
        <v>199101680.02000001</v>
      </c>
      <c r="Q88" s="165"/>
      <c r="R88" s="134"/>
      <c r="S88" s="67"/>
      <c r="U88" s="5"/>
      <c r="V88" s="5"/>
      <c r="W88" s="5"/>
      <c r="X88" s="5"/>
      <c r="Y88" s="5"/>
    </row>
    <row r="89" spans="1:25" s="6" customFormat="1" ht="20.100000000000001" customHeight="1" x14ac:dyDescent="0.2">
      <c r="A89" s="39"/>
      <c r="B89" s="235" t="s">
        <v>27</v>
      </c>
      <c r="C89" s="236">
        <v>-10328.77</v>
      </c>
      <c r="D89" s="233"/>
      <c r="F89" s="65"/>
      <c r="G89" s="65"/>
      <c r="H89" s="237"/>
      <c r="I89" s="238"/>
      <c r="J89" s="238"/>
      <c r="K89" s="117"/>
      <c r="L89" s="224" t="s">
        <v>93</v>
      </c>
      <c r="M89" s="224"/>
      <c r="N89" s="224"/>
      <c r="O89" s="224"/>
      <c r="P89" s="224"/>
      <c r="Q89" s="224"/>
      <c r="R89" s="239"/>
      <c r="S89" s="70"/>
      <c r="U89" s="102" t="s">
        <v>58</v>
      </c>
      <c r="V89" s="102"/>
      <c r="W89" s="240"/>
      <c r="X89" s="240"/>
      <c r="Y89" s="241" t="s">
        <v>95</v>
      </c>
    </row>
    <row r="90" spans="1:25" s="6" customFormat="1" ht="15.95" customHeight="1" x14ac:dyDescent="0.2">
      <c r="A90" s="39"/>
      <c r="B90" s="242" t="s">
        <v>2</v>
      </c>
      <c r="C90" s="232">
        <v>54068.289999999979</v>
      </c>
      <c r="D90" s="233"/>
      <c r="K90" s="176"/>
      <c r="L90" s="224"/>
      <c r="M90" s="224"/>
      <c r="N90" s="224"/>
      <c r="O90" s="224"/>
      <c r="P90" s="224"/>
      <c r="Q90" s="224"/>
      <c r="R90" s="239"/>
      <c r="S90" s="70"/>
      <c r="W90" s="243"/>
      <c r="X90" s="243"/>
      <c r="Y90" s="243"/>
    </row>
    <row r="91" spans="1:25" s="6" customFormat="1" ht="19.5" x14ac:dyDescent="0.2">
      <c r="A91" s="39"/>
      <c r="B91" s="244" t="s">
        <v>58</v>
      </c>
      <c r="C91" s="11"/>
      <c r="I91" s="57" t="s">
        <v>95</v>
      </c>
      <c r="K91" s="117"/>
      <c r="L91" s="94"/>
      <c r="M91" s="5"/>
      <c r="N91" s="5"/>
      <c r="O91" s="5"/>
      <c r="P91" s="5"/>
      <c r="Q91" s="5"/>
      <c r="R91" s="5"/>
      <c r="U91" s="245"/>
      <c r="V91" s="245"/>
      <c r="W91" s="246"/>
      <c r="X91" s="246"/>
      <c r="Y91" s="243"/>
    </row>
    <row r="92" spans="1:25" s="6" customFormat="1" ht="19.5" x14ac:dyDescent="0.2">
      <c r="A92" s="39"/>
      <c r="E92" s="65"/>
      <c r="F92" s="65"/>
      <c r="G92" s="65"/>
      <c r="K92" s="117"/>
      <c r="L92" s="247" t="s">
        <v>96</v>
      </c>
      <c r="M92" s="247"/>
      <c r="N92" s="247"/>
      <c r="O92" s="247"/>
      <c r="P92" s="247"/>
      <c r="Q92" s="247"/>
      <c r="R92" s="248"/>
      <c r="S92" s="71"/>
      <c r="U92" s="60"/>
      <c r="V92" s="249"/>
      <c r="W92" s="117"/>
      <c r="X92" s="117"/>
      <c r="Y92" s="117"/>
    </row>
    <row r="93" spans="1:25" s="6" customFormat="1" ht="19.5" x14ac:dyDescent="0.2">
      <c r="A93" s="39"/>
      <c r="K93" s="117"/>
      <c r="L93" s="247"/>
      <c r="M93" s="247"/>
      <c r="N93" s="247"/>
      <c r="O93" s="247"/>
      <c r="P93" s="247"/>
      <c r="Q93" s="247"/>
      <c r="R93" s="248"/>
      <c r="S93" s="71"/>
      <c r="U93" s="60"/>
      <c r="V93" s="249"/>
      <c r="W93" s="117"/>
      <c r="X93" s="117"/>
      <c r="Y93" s="117"/>
    </row>
    <row r="94" spans="1:25" s="6" customFormat="1" ht="19.5" x14ac:dyDescent="0.2">
      <c r="A94" s="39"/>
      <c r="K94" s="117"/>
      <c r="L94" s="215" t="s">
        <v>58</v>
      </c>
      <c r="M94" s="5"/>
      <c r="N94" s="5"/>
      <c r="O94" s="5"/>
      <c r="Q94" s="57" t="s">
        <v>95</v>
      </c>
      <c r="R94" s="57"/>
      <c r="S94" s="72"/>
      <c r="U94" s="249"/>
      <c r="V94" s="249"/>
    </row>
    <row r="95" spans="1:25" s="6" customFormat="1" ht="19.5" x14ac:dyDescent="0.2">
      <c r="A95" s="39"/>
      <c r="K95" s="117"/>
    </row>
    <row r="96" spans="1:25" s="6" customFormat="1" x14ac:dyDescent="0.2">
      <c r="A96" s="39"/>
      <c r="K96" s="2"/>
    </row>
    <row r="97" spans="1:29" s="6" customFormat="1" ht="18" x14ac:dyDescent="0.2">
      <c r="A97" s="39"/>
      <c r="K97" s="2"/>
      <c r="W97" s="65"/>
      <c r="X97" s="65"/>
      <c r="Y97" s="65"/>
    </row>
    <row r="98" spans="1:29" s="6" customFormat="1" ht="18" x14ac:dyDescent="0.2">
      <c r="A98" s="39"/>
      <c r="K98" s="2"/>
      <c r="W98" s="65"/>
      <c r="X98" s="65"/>
      <c r="Y98" s="65"/>
    </row>
    <row r="99" spans="1:29" s="6" customFormat="1" ht="18" x14ac:dyDescent="0.2">
      <c r="A99" s="39"/>
      <c r="K99" s="2"/>
      <c r="W99" s="65"/>
      <c r="X99" s="65"/>
      <c r="Y99" s="65"/>
    </row>
    <row r="100" spans="1:29" s="6" customFormat="1" ht="18" x14ac:dyDescent="0.2">
      <c r="A100" s="39"/>
      <c r="K100" s="2"/>
      <c r="T100" s="11"/>
      <c r="W100" s="65"/>
      <c r="X100" s="65"/>
      <c r="Y100" s="65"/>
    </row>
    <row r="101" spans="1:29" s="6" customFormat="1" x14ac:dyDescent="0.2">
      <c r="A101" s="39"/>
      <c r="K101" s="2"/>
      <c r="T101" s="11"/>
    </row>
    <row r="102" spans="1:29" s="6" customFormat="1" x14ac:dyDescent="0.2">
      <c r="A102" s="39"/>
      <c r="K102" s="2"/>
      <c r="T102" s="11"/>
    </row>
    <row r="103" spans="1:29" s="6" customFormat="1" x14ac:dyDescent="0.2">
      <c r="A103" s="13"/>
      <c r="K103" s="2"/>
      <c r="T103" s="11"/>
    </row>
    <row r="104" spans="1:29" s="6" customFormat="1" x14ac:dyDescent="0.2">
      <c r="A104" s="13"/>
      <c r="K104" s="2"/>
      <c r="T104" s="11"/>
    </row>
    <row r="105" spans="1:29" s="6" customFormat="1" x14ac:dyDescent="0.2">
      <c r="A105" s="13"/>
      <c r="K105" s="2"/>
      <c r="L105" s="11"/>
      <c r="M105" s="11"/>
      <c r="N105" s="11"/>
      <c r="O105" s="11"/>
      <c r="P105" s="11"/>
      <c r="Q105" s="11"/>
      <c r="R105" s="11"/>
      <c r="S105" s="11"/>
      <c r="T105" s="11"/>
      <c r="Z105" s="11"/>
      <c r="AA105" s="11"/>
      <c r="AB105" s="11"/>
      <c r="AC105" s="11"/>
    </row>
    <row r="106" spans="1:29" x14ac:dyDescent="0.2">
      <c r="B106" s="6"/>
      <c r="C106" s="6"/>
      <c r="D106" s="6"/>
      <c r="E106" s="6"/>
      <c r="F106" s="6"/>
      <c r="G106" s="6"/>
      <c r="H106" s="6"/>
      <c r="I106" s="6"/>
      <c r="J106" s="6"/>
      <c r="K106" s="2"/>
      <c r="U106" s="6"/>
      <c r="V106" s="6"/>
      <c r="W106" s="6"/>
      <c r="X106" s="6"/>
      <c r="Y106" s="6"/>
    </row>
    <row r="107" spans="1:29" x14ac:dyDescent="0.2">
      <c r="B107" s="6"/>
      <c r="C107" s="6"/>
      <c r="D107" s="6"/>
      <c r="E107" s="6"/>
      <c r="F107" s="6"/>
      <c r="G107" s="6"/>
      <c r="H107" s="6"/>
      <c r="I107" s="6"/>
      <c r="J107" s="6"/>
      <c r="K107" s="2"/>
      <c r="U107" s="6"/>
      <c r="V107" s="6"/>
      <c r="W107" s="6"/>
      <c r="X107" s="6"/>
      <c r="Y107" s="6"/>
    </row>
    <row r="108" spans="1:29" x14ac:dyDescent="0.2">
      <c r="K108" s="2"/>
      <c r="U108" s="6"/>
      <c r="V108" s="6"/>
      <c r="W108" s="6"/>
      <c r="X108" s="6"/>
      <c r="Y108" s="6"/>
    </row>
    <row r="109" spans="1:29" x14ac:dyDescent="0.2">
      <c r="K109" s="2"/>
      <c r="U109" s="6"/>
      <c r="V109" s="6"/>
      <c r="W109" s="6"/>
      <c r="X109" s="6"/>
      <c r="Y109" s="6"/>
    </row>
    <row r="110" spans="1:29" x14ac:dyDescent="0.2">
      <c r="K110" s="2"/>
      <c r="U110" s="6"/>
      <c r="V110" s="6"/>
      <c r="W110" s="6"/>
      <c r="X110" s="6"/>
      <c r="Y110" s="6"/>
    </row>
    <row r="111" spans="1:29" x14ac:dyDescent="0.2">
      <c r="U111" s="6"/>
      <c r="V111" s="6"/>
      <c r="W111" s="6"/>
      <c r="X111" s="6"/>
      <c r="Y111" s="6"/>
    </row>
    <row r="112" spans="1:29" x14ac:dyDescent="0.2">
      <c r="U112" s="6"/>
      <c r="V112" s="6"/>
      <c r="W112" s="6"/>
      <c r="X112" s="6"/>
      <c r="Y112" s="6"/>
    </row>
    <row r="113" spans="21:25" x14ac:dyDescent="0.2">
      <c r="U113" s="6"/>
      <c r="V113" s="6"/>
      <c r="W113" s="6"/>
      <c r="X113" s="6"/>
      <c r="Y113" s="6"/>
    </row>
  </sheetData>
  <mergeCells count="25">
    <mergeCell ref="L92:Q93"/>
    <mergeCell ref="L4:P4"/>
    <mergeCell ref="U9:U10"/>
    <mergeCell ref="U5:Y5"/>
    <mergeCell ref="U86:Y87"/>
    <mergeCell ref="U80:Y81"/>
    <mergeCell ref="U84:Y85"/>
    <mergeCell ref="Y9:Y10"/>
    <mergeCell ref="U6:Y6"/>
    <mergeCell ref="U47:U48"/>
    <mergeCell ref="Y47:Y48"/>
    <mergeCell ref="W47:X47"/>
    <mergeCell ref="V9:V10"/>
    <mergeCell ref="V47:V48"/>
    <mergeCell ref="W9:X9"/>
    <mergeCell ref="B80:I80"/>
    <mergeCell ref="L89:Q90"/>
    <mergeCell ref="B4:I4"/>
    <mergeCell ref="B78:J79"/>
    <mergeCell ref="B6:C6"/>
    <mergeCell ref="B21:C21"/>
    <mergeCell ref="B35:C35"/>
    <mergeCell ref="B49:C49"/>
    <mergeCell ref="B63:C63"/>
    <mergeCell ref="B7:D7"/>
  </mergeCells>
  <phoneticPr fontId="0" type="noConversion"/>
  <printOptions horizontalCentered="1"/>
  <pageMargins left="0.55000000000000004" right="0.55000000000000004" top="0.7" bottom="0.35" header="0.5" footer="0.25"/>
  <pageSetup paperSize="5" scale="65" orientation="portrait" r:id="rId1"/>
  <headerFooter alignWithMargins="0"/>
  <colBreaks count="2" manualBreakCount="2">
    <brk id="1" max="1048575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14914-C3F0-4305-9617-871DF1BD78FD}">
  <sheetPr transitionEvaluation="1">
    <pageSetUpPr fitToPage="1"/>
  </sheetPr>
  <dimension ref="A1:I106"/>
  <sheetViews>
    <sheetView defaultGridColor="0" topLeftCell="A65" colorId="22" zoomScale="90" zoomScaleNormal="90" zoomScaleSheetLayoutView="25" workbookViewId="0">
      <selection activeCell="K86" sqref="K86"/>
    </sheetView>
  </sheetViews>
  <sheetFormatPr defaultColWidth="17.77734375" defaultRowHeight="15" x14ac:dyDescent="0.2"/>
  <cols>
    <col min="1" max="1" width="30.77734375" style="11" customWidth="1"/>
    <col min="2" max="2" width="13.77734375" style="11" customWidth="1"/>
    <col min="3" max="3" width="10.33203125" style="12" customWidth="1"/>
    <col min="4" max="4" width="4.33203125" style="12" customWidth="1"/>
    <col min="5" max="5" width="10.33203125" style="12" customWidth="1"/>
    <col min="6" max="6" width="4.33203125" style="12" customWidth="1"/>
    <col min="7" max="7" width="10.33203125" style="13" customWidth="1"/>
    <col min="8" max="8" width="4.33203125" style="13" customWidth="1"/>
    <col min="9" max="9" width="1.44140625" style="13" customWidth="1"/>
    <col min="10" max="16384" width="17.77734375" style="11"/>
  </cols>
  <sheetData>
    <row r="1" spans="1:9" s="6" customFormat="1" ht="15.95" customHeight="1" x14ac:dyDescent="0.2">
      <c r="A1" s="33" t="s">
        <v>75</v>
      </c>
      <c r="B1" s="33"/>
      <c r="C1" s="33"/>
      <c r="D1" s="33"/>
      <c r="E1" s="33"/>
      <c r="F1" s="33"/>
      <c r="G1" s="33"/>
      <c r="H1" s="33"/>
      <c r="I1" s="33"/>
    </row>
    <row r="2" spans="1:9" s="6" customFormat="1" ht="15.95" customHeight="1" x14ac:dyDescent="0.2">
      <c r="A2" s="33" t="s">
        <v>86</v>
      </c>
      <c r="B2" s="33"/>
      <c r="C2" s="33"/>
      <c r="D2" s="33"/>
      <c r="E2" s="33"/>
      <c r="F2" s="33"/>
      <c r="G2" s="33"/>
      <c r="H2" s="33"/>
      <c r="I2" s="33"/>
    </row>
    <row r="3" spans="1:9" s="6" customFormat="1" ht="15.95" customHeight="1" x14ac:dyDescent="0.2">
      <c r="A3" s="33" t="s">
        <v>76</v>
      </c>
      <c r="B3" s="33"/>
      <c r="C3" s="33"/>
      <c r="D3" s="33"/>
      <c r="E3" s="33"/>
      <c r="F3" s="33"/>
      <c r="G3" s="33"/>
      <c r="H3" s="33"/>
      <c r="I3" s="33"/>
    </row>
    <row r="4" spans="1:9" s="6" customFormat="1" ht="15.95" customHeight="1" x14ac:dyDescent="0.2">
      <c r="A4" s="32"/>
      <c r="B4" s="32"/>
      <c r="C4" s="32"/>
      <c r="D4" s="32"/>
      <c r="E4" s="32"/>
      <c r="F4" s="32"/>
      <c r="G4" s="32"/>
      <c r="H4" s="32"/>
      <c r="I4" s="34"/>
    </row>
    <row r="5" spans="1:9" s="6" customFormat="1" ht="15.95" customHeight="1" x14ac:dyDescent="0.2">
      <c r="A5" s="32"/>
      <c r="B5" s="32"/>
      <c r="C5" s="19" t="s">
        <v>5</v>
      </c>
      <c r="D5" s="19"/>
      <c r="E5" s="19" t="s">
        <v>53</v>
      </c>
      <c r="F5" s="19"/>
      <c r="G5" s="19" t="s">
        <v>6</v>
      </c>
      <c r="H5" s="19"/>
      <c r="I5" s="35"/>
    </row>
    <row r="6" spans="1:9" s="6" customFormat="1" ht="15.95" customHeight="1" x14ac:dyDescent="0.2">
      <c r="A6" s="10" t="s">
        <v>45</v>
      </c>
      <c r="B6" s="11"/>
      <c r="C6" s="12"/>
      <c r="D6" s="12"/>
      <c r="E6" s="12"/>
      <c r="F6" s="12"/>
      <c r="G6" s="13"/>
      <c r="H6" s="13"/>
      <c r="I6" s="34"/>
    </row>
    <row r="7" spans="1:9" s="6" customFormat="1" ht="15.95" customHeight="1" x14ac:dyDescent="0.2">
      <c r="A7" s="14" t="s">
        <v>46</v>
      </c>
      <c r="B7" s="11"/>
      <c r="C7" s="12">
        <v>16</v>
      </c>
      <c r="D7" s="12"/>
      <c r="E7" s="12">
        <v>16.5</v>
      </c>
      <c r="F7" s="12"/>
      <c r="G7" s="12">
        <v>32.5</v>
      </c>
      <c r="H7" s="15"/>
      <c r="I7" s="36"/>
    </row>
    <row r="8" spans="1:9" s="6" customFormat="1" ht="15.95" customHeight="1" x14ac:dyDescent="0.2">
      <c r="A8" s="14" t="s">
        <v>88</v>
      </c>
      <c r="B8" s="11"/>
      <c r="C8" s="12">
        <v>16</v>
      </c>
      <c r="D8" s="12"/>
      <c r="E8" s="12">
        <v>24</v>
      </c>
      <c r="F8" s="12"/>
      <c r="G8" s="12">
        <v>40</v>
      </c>
      <c r="H8" s="15"/>
      <c r="I8" s="36"/>
    </row>
    <row r="9" spans="1:9" s="6" customFormat="1" ht="15.95" customHeight="1" x14ac:dyDescent="0.2">
      <c r="A9" s="14" t="s">
        <v>21</v>
      </c>
      <c r="B9" s="11"/>
      <c r="C9" s="12">
        <v>16</v>
      </c>
      <c r="D9" s="12"/>
      <c r="E9" s="12">
        <v>23</v>
      </c>
      <c r="F9" s="12"/>
      <c r="G9" s="12">
        <v>39</v>
      </c>
      <c r="H9" s="15"/>
      <c r="I9" s="36"/>
    </row>
    <row r="10" spans="1:9" s="6" customFormat="1" ht="15.95" customHeight="1" x14ac:dyDescent="0.2">
      <c r="A10" s="14" t="s">
        <v>22</v>
      </c>
      <c r="B10" s="11"/>
      <c r="C10" s="12">
        <v>16</v>
      </c>
      <c r="D10" s="12"/>
      <c r="E10" s="12">
        <v>17</v>
      </c>
      <c r="F10" s="12"/>
      <c r="G10" s="12">
        <v>33</v>
      </c>
      <c r="H10" s="15"/>
      <c r="I10" s="36"/>
    </row>
    <row r="11" spans="1:9" s="6" customFormat="1" ht="15.95" customHeight="1" x14ac:dyDescent="0.2">
      <c r="A11" s="11"/>
      <c r="B11" s="11"/>
      <c r="C11" s="12"/>
      <c r="D11" s="12"/>
      <c r="E11" s="12"/>
      <c r="F11" s="12"/>
      <c r="G11" s="13"/>
      <c r="H11" s="13"/>
      <c r="I11" s="37"/>
    </row>
    <row r="12" spans="1:9" s="6" customFormat="1" ht="15.95" customHeight="1" x14ac:dyDescent="0.2">
      <c r="A12" s="10" t="s">
        <v>47</v>
      </c>
      <c r="B12" s="11"/>
      <c r="C12" s="12"/>
      <c r="D12" s="12"/>
      <c r="E12" s="12"/>
      <c r="F12" s="12"/>
      <c r="G12" s="13"/>
      <c r="H12" s="13"/>
      <c r="I12" s="37"/>
    </row>
    <row r="13" spans="1:9" s="6" customFormat="1" ht="15.95" customHeight="1" x14ac:dyDescent="0.2">
      <c r="A13" s="14" t="s">
        <v>48</v>
      </c>
      <c r="B13" s="11"/>
      <c r="C13" s="12">
        <v>1</v>
      </c>
      <c r="D13" s="12"/>
      <c r="E13" s="12">
        <v>0</v>
      </c>
      <c r="F13" s="12"/>
      <c r="G13" s="12">
        <v>1</v>
      </c>
      <c r="H13" s="15"/>
      <c r="I13" s="36"/>
    </row>
    <row r="14" spans="1:9" s="6" customFormat="1" ht="15.95" customHeight="1" x14ac:dyDescent="0.2">
      <c r="A14" s="11"/>
      <c r="B14" s="11"/>
      <c r="C14" s="12"/>
      <c r="D14" s="12"/>
      <c r="E14" s="12"/>
      <c r="F14" s="12"/>
      <c r="G14" s="12"/>
      <c r="H14" s="15"/>
      <c r="I14" s="37"/>
    </row>
    <row r="15" spans="1:9" s="6" customFormat="1" ht="15.95" customHeight="1" x14ac:dyDescent="0.2">
      <c r="A15" s="10" t="s">
        <v>54</v>
      </c>
      <c r="B15" s="11"/>
      <c r="C15" s="12"/>
      <c r="D15" s="12"/>
      <c r="E15" s="12"/>
      <c r="F15" s="12"/>
      <c r="G15" s="13"/>
      <c r="H15" s="13"/>
      <c r="I15" s="37"/>
    </row>
    <row r="16" spans="1:9" s="6" customFormat="1" ht="15.95" customHeight="1" x14ac:dyDescent="0.2">
      <c r="A16" s="14" t="s">
        <v>46</v>
      </c>
      <c r="B16" s="11"/>
      <c r="C16" s="12">
        <v>5.2</v>
      </c>
      <c r="D16" s="12"/>
      <c r="E16" s="12">
        <v>5.4</v>
      </c>
      <c r="F16" s="12"/>
      <c r="G16" s="12">
        <v>10.600000000000001</v>
      </c>
      <c r="H16" s="15"/>
      <c r="I16" s="36"/>
    </row>
    <row r="17" spans="1:9" s="6" customFormat="1" ht="15.95" customHeight="1" x14ac:dyDescent="0.2">
      <c r="A17" s="14" t="s">
        <v>20</v>
      </c>
      <c r="B17" s="11"/>
      <c r="C17" s="12">
        <v>5.2</v>
      </c>
      <c r="D17" s="12"/>
      <c r="E17" s="12">
        <v>11.5</v>
      </c>
      <c r="F17" s="12"/>
      <c r="G17" s="12">
        <v>16.7</v>
      </c>
      <c r="H17" s="15"/>
      <c r="I17" s="36"/>
    </row>
    <row r="18" spans="1:9" s="6" customFormat="1" ht="15.95" customHeight="1" x14ac:dyDescent="0.2">
      <c r="A18" s="14" t="s">
        <v>21</v>
      </c>
      <c r="B18" s="11"/>
      <c r="C18" s="12">
        <v>5.2</v>
      </c>
      <c r="D18" s="12"/>
      <c r="E18" s="12">
        <v>7.6</v>
      </c>
      <c r="F18" s="12"/>
      <c r="G18" s="12">
        <v>12.8</v>
      </c>
      <c r="H18" s="15"/>
      <c r="I18" s="36"/>
    </row>
    <row r="19" spans="1:9" s="6" customFormat="1" ht="15.95" customHeight="1" x14ac:dyDescent="0.2">
      <c r="A19" s="14" t="s">
        <v>22</v>
      </c>
      <c r="B19" s="11"/>
      <c r="C19" s="12">
        <v>5.2</v>
      </c>
      <c r="D19" s="12"/>
      <c r="E19" s="12">
        <v>5.6</v>
      </c>
      <c r="F19" s="12"/>
      <c r="G19" s="12">
        <v>10.8</v>
      </c>
      <c r="H19" s="15"/>
      <c r="I19" s="36"/>
    </row>
    <row r="20" spans="1:9" s="6" customFormat="1" ht="15.95" customHeight="1" x14ac:dyDescent="0.2">
      <c r="A20" s="11"/>
      <c r="B20" s="11"/>
      <c r="C20" s="12"/>
      <c r="D20" s="12"/>
      <c r="E20" s="12"/>
      <c r="F20" s="12"/>
      <c r="G20" s="13"/>
      <c r="H20" s="13"/>
      <c r="I20" s="37"/>
    </row>
    <row r="21" spans="1:9" s="6" customFormat="1" ht="15.95" customHeight="1" x14ac:dyDescent="0.2">
      <c r="A21" s="10" t="s">
        <v>49</v>
      </c>
      <c r="B21" s="11"/>
      <c r="C21" s="12"/>
      <c r="D21" s="12"/>
      <c r="E21" s="12"/>
      <c r="F21" s="12"/>
      <c r="G21" s="13"/>
      <c r="H21" s="13"/>
      <c r="I21" s="37"/>
    </row>
    <row r="22" spans="1:9" s="6" customFormat="1" ht="15.95" customHeight="1" x14ac:dyDescent="0.2">
      <c r="A22" s="14" t="s">
        <v>48</v>
      </c>
      <c r="B22" s="11"/>
      <c r="C22" s="12">
        <v>1</v>
      </c>
      <c r="D22" s="12"/>
      <c r="E22" s="12">
        <v>0</v>
      </c>
      <c r="F22" s="12"/>
      <c r="G22" s="12">
        <v>1</v>
      </c>
      <c r="H22" s="15"/>
      <c r="I22" s="36"/>
    </row>
    <row r="23" spans="1:9" s="6" customFormat="1" ht="15.95" customHeight="1" x14ac:dyDescent="0.2">
      <c r="A23" s="11"/>
      <c r="B23" s="11"/>
      <c r="C23" s="12"/>
      <c r="D23" s="12"/>
      <c r="E23" s="12"/>
      <c r="F23" s="12"/>
      <c r="G23" s="13"/>
      <c r="H23" s="13"/>
      <c r="I23" s="37"/>
    </row>
    <row r="24" spans="1:9" s="6" customFormat="1" ht="31.5" customHeight="1" x14ac:dyDescent="0.2">
      <c r="A24" s="16" t="s">
        <v>50</v>
      </c>
      <c r="B24" s="16"/>
      <c r="C24" s="12"/>
      <c r="D24" s="12"/>
      <c r="E24" s="12"/>
      <c r="F24" s="12"/>
      <c r="G24" s="13"/>
      <c r="H24" s="13"/>
      <c r="I24" s="37"/>
    </row>
    <row r="25" spans="1:9" s="6" customFormat="1" ht="15.95" customHeight="1" x14ac:dyDescent="0.2">
      <c r="A25" s="14" t="s">
        <v>51</v>
      </c>
      <c r="B25" s="11"/>
      <c r="C25" s="12">
        <v>105</v>
      </c>
      <c r="D25" s="12"/>
      <c r="E25" s="12">
        <v>0</v>
      </c>
      <c r="F25" s="12"/>
      <c r="G25" s="12">
        <v>105</v>
      </c>
      <c r="H25" s="15"/>
      <c r="I25" s="36"/>
    </row>
    <row r="26" spans="1:9" s="6" customFormat="1" ht="15.95" customHeight="1" x14ac:dyDescent="0.2">
      <c r="A26" s="14" t="s">
        <v>52</v>
      </c>
      <c r="B26" s="11"/>
      <c r="C26" s="12">
        <v>19</v>
      </c>
      <c r="D26" s="12"/>
      <c r="E26" s="12">
        <v>0</v>
      </c>
      <c r="F26" s="12"/>
      <c r="G26" s="12">
        <v>19</v>
      </c>
      <c r="H26" s="15"/>
      <c r="I26" s="36"/>
    </row>
    <row r="27" spans="1:9" s="6" customFormat="1" ht="15.95" customHeight="1" x14ac:dyDescent="0.2">
      <c r="A27" s="11"/>
      <c r="B27" s="11"/>
      <c r="C27" s="12"/>
      <c r="D27" s="12"/>
      <c r="E27" s="12"/>
      <c r="F27" s="12"/>
      <c r="G27" s="13"/>
      <c r="H27" s="17"/>
      <c r="I27" s="36"/>
    </row>
    <row r="28" spans="1:9" s="6" customFormat="1" ht="15.95" customHeight="1" x14ac:dyDescent="0.2">
      <c r="A28" s="10" t="s">
        <v>55</v>
      </c>
      <c r="B28" s="11"/>
      <c r="C28" s="12"/>
      <c r="D28" s="12"/>
      <c r="E28" s="12"/>
      <c r="F28" s="12"/>
      <c r="G28" s="13"/>
      <c r="H28" s="17"/>
      <c r="I28" s="36"/>
    </row>
    <row r="29" spans="1:9" s="6" customFormat="1" ht="15.95" customHeight="1" x14ac:dyDescent="0.2">
      <c r="A29" s="14" t="s">
        <v>46</v>
      </c>
      <c r="B29" s="11"/>
      <c r="C29" s="12">
        <v>2.4</v>
      </c>
      <c r="D29" s="12"/>
      <c r="E29" s="12">
        <v>2.4</v>
      </c>
      <c r="F29" s="12"/>
      <c r="G29" s="12">
        <v>4.8</v>
      </c>
      <c r="H29" s="15"/>
      <c r="I29" s="36"/>
    </row>
    <row r="30" spans="1:9" s="6" customFormat="1" ht="15.95" customHeight="1" x14ac:dyDescent="0.2">
      <c r="A30" s="14" t="s">
        <v>20</v>
      </c>
      <c r="B30" s="11"/>
      <c r="C30" s="12">
        <v>2.4</v>
      </c>
      <c r="D30" s="12"/>
      <c r="E30" s="12">
        <v>11.5</v>
      </c>
      <c r="F30" s="12"/>
      <c r="G30" s="12">
        <v>13.9</v>
      </c>
      <c r="H30" s="15"/>
      <c r="I30" s="37"/>
    </row>
    <row r="31" spans="1:9" s="6" customFormat="1" ht="15.95" customHeight="1" x14ac:dyDescent="0.2">
      <c r="A31" s="14" t="s">
        <v>21</v>
      </c>
      <c r="B31" s="11"/>
      <c r="C31" s="12">
        <v>2.4</v>
      </c>
      <c r="D31" s="12"/>
      <c r="E31" s="12">
        <v>3.3</v>
      </c>
      <c r="F31" s="12"/>
      <c r="G31" s="12">
        <v>5.6999999999999993</v>
      </c>
      <c r="H31" s="15"/>
      <c r="I31" s="37"/>
    </row>
    <row r="32" spans="1:9" s="6" customFormat="1" ht="15.95" customHeight="1" x14ac:dyDescent="0.2">
      <c r="A32" s="14" t="s">
        <v>22</v>
      </c>
      <c r="B32" s="11"/>
      <c r="C32" s="12">
        <v>2.4</v>
      </c>
      <c r="D32" s="12"/>
      <c r="E32" s="12">
        <v>2.5</v>
      </c>
      <c r="F32" s="12"/>
      <c r="G32" s="12">
        <v>4.9000000000000004</v>
      </c>
      <c r="H32" s="15"/>
      <c r="I32" s="36"/>
    </row>
    <row r="33" spans="1:9" s="6" customFormat="1" ht="15.95" customHeight="1" x14ac:dyDescent="0.2">
      <c r="A33" s="11"/>
      <c r="B33" s="11"/>
      <c r="C33" s="12"/>
      <c r="D33" s="12"/>
      <c r="E33" s="12"/>
      <c r="F33" s="12"/>
      <c r="G33" s="12"/>
      <c r="H33" s="15"/>
      <c r="I33" s="37"/>
    </row>
    <row r="34" spans="1:9" s="6" customFormat="1" ht="15.95" customHeight="1" x14ac:dyDescent="0.2">
      <c r="A34" s="10" t="s">
        <v>56</v>
      </c>
      <c r="B34" s="11"/>
      <c r="C34" s="12"/>
      <c r="D34" s="12"/>
      <c r="E34" s="12"/>
      <c r="F34" s="12"/>
      <c r="G34" s="12"/>
      <c r="H34" s="15"/>
      <c r="I34" s="37"/>
    </row>
    <row r="35" spans="1:9" s="6" customFormat="1" ht="15.95" customHeight="1" x14ac:dyDescent="0.2">
      <c r="A35" s="14" t="s">
        <v>46</v>
      </c>
      <c r="B35" s="11"/>
      <c r="C35" s="12">
        <v>1.9</v>
      </c>
      <c r="D35" s="12"/>
      <c r="E35" s="12">
        <v>1.8</v>
      </c>
      <c r="F35" s="12"/>
      <c r="G35" s="12">
        <v>3.7</v>
      </c>
      <c r="H35" s="15"/>
      <c r="I35" s="38"/>
    </row>
    <row r="36" spans="1:9" s="6" customFormat="1" ht="15.95" customHeight="1" x14ac:dyDescent="0.2">
      <c r="A36" s="14" t="s">
        <v>20</v>
      </c>
      <c r="B36" s="11"/>
      <c r="C36" s="12">
        <v>1.9</v>
      </c>
      <c r="D36" s="12"/>
      <c r="E36" s="12">
        <v>11.5</v>
      </c>
      <c r="F36" s="12"/>
      <c r="G36" s="12">
        <v>13.4</v>
      </c>
      <c r="H36" s="15"/>
      <c r="I36" s="38"/>
    </row>
    <row r="37" spans="1:9" s="6" customFormat="1" ht="15.95" customHeight="1" x14ac:dyDescent="0.2">
      <c r="A37" s="14" t="s">
        <v>21</v>
      </c>
      <c r="B37" s="11"/>
      <c r="C37" s="12">
        <v>1.9</v>
      </c>
      <c r="D37" s="12"/>
      <c r="E37" s="12">
        <v>2.5</v>
      </c>
      <c r="F37" s="12"/>
      <c r="G37" s="12">
        <v>4.4000000000000004</v>
      </c>
      <c r="H37" s="15"/>
      <c r="I37" s="38"/>
    </row>
    <row r="38" spans="1:9" s="6" customFormat="1" ht="15.95" customHeight="1" x14ac:dyDescent="0.2">
      <c r="A38" s="14" t="s">
        <v>22</v>
      </c>
      <c r="B38" s="11"/>
      <c r="C38" s="12">
        <v>1.9</v>
      </c>
      <c r="D38" s="12"/>
      <c r="E38" s="12">
        <v>1.9</v>
      </c>
      <c r="F38" s="12"/>
      <c r="G38" s="12">
        <v>3.8</v>
      </c>
      <c r="H38" s="15"/>
      <c r="I38" s="36"/>
    </row>
    <row r="39" spans="1:9" s="6" customFormat="1" ht="15.95" customHeight="1" x14ac:dyDescent="0.2">
      <c r="A39" s="11"/>
      <c r="B39" s="11"/>
      <c r="C39" s="12"/>
      <c r="D39" s="12"/>
      <c r="E39" s="12"/>
      <c r="F39" s="12"/>
      <c r="G39" s="12"/>
      <c r="H39" s="15"/>
      <c r="I39" s="36"/>
    </row>
    <row r="40" spans="1:9" s="6" customFormat="1" ht="15.95" customHeight="1" x14ac:dyDescent="0.2">
      <c r="A40" s="10" t="s">
        <v>57</v>
      </c>
      <c r="B40" s="11"/>
      <c r="C40" s="12"/>
      <c r="D40" s="12"/>
      <c r="E40" s="12"/>
      <c r="F40" s="12"/>
      <c r="G40" s="12"/>
      <c r="H40" s="15"/>
      <c r="I40" s="36"/>
    </row>
    <row r="41" spans="1:9" s="6" customFormat="1" ht="15.95" customHeight="1" x14ac:dyDescent="0.2">
      <c r="A41" s="14" t="s">
        <v>46</v>
      </c>
      <c r="B41" s="11"/>
      <c r="C41" s="12">
        <v>4</v>
      </c>
      <c r="D41" s="12"/>
      <c r="E41" s="12">
        <v>8.3000000000000007</v>
      </c>
      <c r="F41" s="12"/>
      <c r="G41" s="12">
        <v>12.3</v>
      </c>
      <c r="H41" s="15"/>
      <c r="I41" s="36"/>
    </row>
    <row r="42" spans="1:9" s="6" customFormat="1" ht="15.95" customHeight="1" x14ac:dyDescent="0.2">
      <c r="A42" s="14" t="s">
        <v>20</v>
      </c>
      <c r="B42" s="11"/>
      <c r="C42" s="12">
        <v>4</v>
      </c>
      <c r="D42" s="12"/>
      <c r="E42" s="12">
        <v>0</v>
      </c>
      <c r="F42" s="12"/>
      <c r="G42" s="12">
        <v>4</v>
      </c>
      <c r="H42" s="15"/>
      <c r="I42" s="38"/>
    </row>
    <row r="43" spans="1:9" s="6" customFormat="1" ht="15.95" customHeight="1" x14ac:dyDescent="0.2">
      <c r="A43" s="14" t="s">
        <v>21</v>
      </c>
      <c r="B43" s="11"/>
      <c r="C43" s="12">
        <v>4</v>
      </c>
      <c r="D43" s="12"/>
      <c r="E43" s="12">
        <v>0</v>
      </c>
      <c r="F43" s="12"/>
      <c r="G43" s="12">
        <v>4</v>
      </c>
      <c r="H43" s="15"/>
      <c r="I43" s="38"/>
    </row>
    <row r="44" spans="1:9" s="6" customFormat="1" ht="15.95" customHeight="1" x14ac:dyDescent="0.2">
      <c r="A44" s="14" t="s">
        <v>22</v>
      </c>
      <c r="B44" s="11"/>
      <c r="C44" s="12">
        <v>4</v>
      </c>
      <c r="D44" s="12"/>
      <c r="E44" s="12">
        <v>0</v>
      </c>
      <c r="F44" s="12"/>
      <c r="G44" s="12">
        <v>4</v>
      </c>
      <c r="H44" s="15"/>
      <c r="I44" s="36"/>
    </row>
    <row r="45" spans="1:9" s="6" customFormat="1" ht="15.95" customHeight="1" x14ac:dyDescent="0.2">
      <c r="A45" s="11"/>
      <c r="B45" s="11"/>
      <c r="C45" s="12"/>
      <c r="D45" s="12"/>
      <c r="E45" s="12"/>
      <c r="F45" s="12"/>
      <c r="G45" s="12"/>
      <c r="H45" s="15"/>
      <c r="I45" s="36"/>
    </row>
    <row r="46" spans="1:9" s="6" customFormat="1" ht="15.95" customHeight="1" x14ac:dyDescent="0.2">
      <c r="A46" s="10" t="s">
        <v>79</v>
      </c>
      <c r="B46" s="11"/>
      <c r="C46" s="12"/>
      <c r="D46" s="12"/>
      <c r="E46" s="12"/>
      <c r="F46" s="12"/>
      <c r="G46" s="12"/>
      <c r="H46" s="15"/>
      <c r="I46" s="36"/>
    </row>
    <row r="47" spans="1:9" s="6" customFormat="1" ht="15.95" customHeight="1" x14ac:dyDescent="0.2">
      <c r="A47" s="14" t="s">
        <v>46</v>
      </c>
      <c r="B47" s="11"/>
      <c r="C47" s="12">
        <v>2</v>
      </c>
      <c r="D47" s="12"/>
      <c r="E47" s="12">
        <v>0</v>
      </c>
      <c r="F47" s="12"/>
      <c r="G47" s="12">
        <v>2</v>
      </c>
      <c r="H47" s="15"/>
      <c r="I47" s="36"/>
    </row>
    <row r="48" spans="1:9" s="6" customFormat="1" ht="15.95" customHeight="1" x14ac:dyDescent="0.2">
      <c r="A48" s="14" t="s">
        <v>20</v>
      </c>
      <c r="B48" s="11"/>
      <c r="C48" s="12">
        <v>2</v>
      </c>
      <c r="D48" s="12"/>
      <c r="E48" s="12">
        <v>0</v>
      </c>
      <c r="F48" s="12"/>
      <c r="G48" s="12">
        <v>2</v>
      </c>
      <c r="H48" s="15"/>
      <c r="I48" s="37"/>
    </row>
    <row r="49" spans="1:9" s="6" customFormat="1" ht="15.95" customHeight="1" x14ac:dyDescent="0.2">
      <c r="A49" s="14" t="s">
        <v>21</v>
      </c>
      <c r="B49" s="11"/>
      <c r="C49" s="12">
        <v>2</v>
      </c>
      <c r="D49" s="12"/>
      <c r="E49" s="12">
        <v>0</v>
      </c>
      <c r="F49" s="12"/>
      <c r="G49" s="12">
        <v>2</v>
      </c>
      <c r="H49" s="15"/>
      <c r="I49" s="37"/>
    </row>
    <row r="50" spans="1:9" s="6" customFormat="1" ht="15.95" customHeight="1" x14ac:dyDescent="0.2">
      <c r="A50" s="14" t="s">
        <v>22</v>
      </c>
      <c r="B50" s="11"/>
      <c r="C50" s="12">
        <v>2</v>
      </c>
      <c r="D50" s="12"/>
      <c r="E50" s="12">
        <v>0</v>
      </c>
      <c r="F50" s="12"/>
      <c r="G50" s="12">
        <v>2</v>
      </c>
      <c r="H50" s="15"/>
      <c r="I50" s="36"/>
    </row>
    <row r="51" spans="1:9" s="6" customFormat="1" ht="15.95" customHeight="1" x14ac:dyDescent="0.2">
      <c r="A51" s="11"/>
      <c r="B51" s="11"/>
      <c r="C51" s="12"/>
      <c r="D51" s="12"/>
      <c r="E51" s="12"/>
      <c r="F51" s="12"/>
      <c r="G51" s="12"/>
      <c r="H51" s="12"/>
      <c r="I51" s="36"/>
    </row>
    <row r="52" spans="1:9" s="6" customFormat="1" ht="15.95" customHeight="1" x14ac:dyDescent="0.2">
      <c r="A52" s="10" t="s">
        <v>77</v>
      </c>
      <c r="B52" s="11"/>
      <c r="C52" s="12"/>
      <c r="D52" s="12"/>
      <c r="E52" s="12"/>
      <c r="F52" s="12"/>
      <c r="G52" s="12"/>
      <c r="H52" s="12"/>
      <c r="I52" s="36"/>
    </row>
    <row r="53" spans="1:9" s="6" customFormat="1" ht="15.95" customHeight="1" x14ac:dyDescent="0.2">
      <c r="A53" s="14" t="s">
        <v>46</v>
      </c>
      <c r="B53" s="11"/>
      <c r="C53" s="12">
        <v>4</v>
      </c>
      <c r="D53" s="12"/>
      <c r="E53" s="12">
        <v>8.1999999999999993</v>
      </c>
      <c r="F53" s="12"/>
      <c r="G53" s="12">
        <v>12.2</v>
      </c>
      <c r="H53" s="15"/>
      <c r="I53" s="36"/>
    </row>
    <row r="54" spans="1:9" s="6" customFormat="1" ht="15.95" customHeight="1" x14ac:dyDescent="0.2">
      <c r="A54" s="14" t="s">
        <v>88</v>
      </c>
      <c r="B54" s="11"/>
      <c r="C54" s="12">
        <v>4</v>
      </c>
      <c r="D54" s="12"/>
      <c r="E54" s="12">
        <v>11.9</v>
      </c>
      <c r="F54" s="12"/>
      <c r="G54" s="12">
        <v>15.9</v>
      </c>
      <c r="H54" s="15"/>
      <c r="I54" s="39"/>
    </row>
    <row r="55" spans="1:9" s="6" customFormat="1" ht="15.95" customHeight="1" x14ac:dyDescent="0.2">
      <c r="A55" s="14" t="s">
        <v>21</v>
      </c>
      <c r="B55" s="11"/>
      <c r="C55" s="12">
        <v>4</v>
      </c>
      <c r="D55" s="12"/>
      <c r="E55" s="12">
        <v>11.4</v>
      </c>
      <c r="F55" s="12"/>
      <c r="G55" s="12">
        <v>15.4</v>
      </c>
      <c r="H55" s="15"/>
      <c r="I55" s="39"/>
    </row>
    <row r="56" spans="1:9" s="6" customFormat="1" ht="15.95" customHeight="1" x14ac:dyDescent="0.2">
      <c r="A56" s="14" t="s">
        <v>22</v>
      </c>
      <c r="B56" s="11"/>
      <c r="C56" s="12">
        <v>4</v>
      </c>
      <c r="D56" s="12"/>
      <c r="E56" s="12">
        <v>8.4</v>
      </c>
      <c r="F56" s="12"/>
      <c r="G56" s="12">
        <v>12.4</v>
      </c>
      <c r="H56" s="15"/>
      <c r="I56" s="39"/>
    </row>
    <row r="57" spans="1:9" s="6" customFormat="1" ht="15.95" customHeight="1" x14ac:dyDescent="0.2">
      <c r="A57" s="11"/>
      <c r="B57" s="11"/>
      <c r="C57" s="12"/>
      <c r="D57" s="12"/>
      <c r="E57" s="12"/>
      <c r="F57" s="12"/>
      <c r="G57" s="12"/>
      <c r="H57" s="12"/>
      <c r="I57" s="40"/>
    </row>
    <row r="58" spans="1:9" s="6" customFormat="1" ht="15.95" customHeight="1" x14ac:dyDescent="0.2">
      <c r="A58" s="10" t="s">
        <v>78</v>
      </c>
      <c r="B58" s="11"/>
      <c r="C58" s="12"/>
      <c r="D58" s="12"/>
      <c r="E58" s="12"/>
      <c r="F58" s="12"/>
      <c r="G58" s="12"/>
      <c r="H58" s="12"/>
      <c r="I58" s="37"/>
    </row>
    <row r="59" spans="1:9" s="6" customFormat="1" ht="15.95" customHeight="1" x14ac:dyDescent="0.2">
      <c r="A59" s="14" t="s">
        <v>46</v>
      </c>
      <c r="B59" s="11"/>
      <c r="C59" s="12">
        <v>4</v>
      </c>
      <c r="D59" s="12"/>
      <c r="E59" s="12">
        <v>8.1999999999999993</v>
      </c>
      <c r="F59" s="12"/>
      <c r="G59" s="12">
        <v>12.2</v>
      </c>
      <c r="H59" s="15"/>
      <c r="I59" s="41"/>
    </row>
    <row r="60" spans="1:9" s="6" customFormat="1" ht="15.95" customHeight="1" x14ac:dyDescent="0.2">
      <c r="A60" s="14" t="s">
        <v>88</v>
      </c>
      <c r="B60" s="11"/>
      <c r="C60" s="12">
        <v>4</v>
      </c>
      <c r="D60" s="12"/>
      <c r="E60" s="12">
        <v>11.9</v>
      </c>
      <c r="F60" s="12"/>
      <c r="G60" s="12">
        <v>15.9</v>
      </c>
      <c r="H60" s="15"/>
      <c r="I60" s="41"/>
    </row>
    <row r="61" spans="1:9" s="6" customFormat="1" ht="15.95" customHeight="1" x14ac:dyDescent="0.2">
      <c r="A61" s="14" t="s">
        <v>21</v>
      </c>
      <c r="B61" s="11"/>
      <c r="C61" s="12">
        <v>4</v>
      </c>
      <c r="D61" s="12"/>
      <c r="E61" s="12">
        <v>11.4</v>
      </c>
      <c r="F61" s="12"/>
      <c r="G61" s="12">
        <v>15.4</v>
      </c>
      <c r="H61" s="15"/>
      <c r="I61" s="41"/>
    </row>
    <row r="62" spans="1:9" s="6" customFormat="1" ht="15.95" customHeight="1" x14ac:dyDescent="0.2">
      <c r="A62" s="14" t="s">
        <v>22</v>
      </c>
      <c r="B62" s="11"/>
      <c r="C62" s="12">
        <v>4</v>
      </c>
      <c r="D62" s="12"/>
      <c r="E62" s="12">
        <v>8.4</v>
      </c>
      <c r="F62" s="12"/>
      <c r="G62" s="12">
        <v>12.4</v>
      </c>
      <c r="H62" s="15"/>
      <c r="I62" s="41"/>
    </row>
    <row r="63" spans="1:9" s="6" customFormat="1" ht="15.95" customHeight="1" x14ac:dyDescent="0.2">
      <c r="A63" s="14"/>
      <c r="B63" s="11"/>
      <c r="C63" s="12"/>
      <c r="D63" s="12"/>
      <c r="E63" s="12"/>
      <c r="F63" s="12"/>
      <c r="G63" s="12"/>
      <c r="H63" s="15"/>
      <c r="I63" s="41"/>
    </row>
    <row r="64" spans="1:9" s="6" customFormat="1" ht="15.95" customHeight="1" x14ac:dyDescent="0.2">
      <c r="A64" s="10" t="s">
        <v>83</v>
      </c>
      <c r="B64" s="11"/>
      <c r="C64" s="12"/>
      <c r="D64" s="12"/>
      <c r="E64" s="12"/>
      <c r="F64" s="12"/>
      <c r="G64" s="12"/>
      <c r="H64" s="15"/>
      <c r="I64" s="41"/>
    </row>
    <row r="65" spans="1:9" s="6" customFormat="1" ht="15.95" customHeight="1" x14ac:dyDescent="0.2">
      <c r="A65" s="14" t="s">
        <v>20</v>
      </c>
      <c r="B65" s="11"/>
      <c r="C65" s="12">
        <v>3.9</v>
      </c>
      <c r="D65" s="12"/>
      <c r="E65" s="12">
        <v>6</v>
      </c>
      <c r="F65" s="12"/>
      <c r="G65" s="12">
        <v>9.9</v>
      </c>
      <c r="H65" s="15"/>
      <c r="I65" s="41"/>
    </row>
    <row r="66" spans="1:9" s="6" customFormat="1" ht="15.95" customHeight="1" x14ac:dyDescent="0.2">
      <c r="A66" s="14"/>
      <c r="B66" s="11"/>
      <c r="C66" s="12"/>
      <c r="D66" s="12"/>
      <c r="E66" s="12"/>
      <c r="F66" s="12"/>
      <c r="G66" s="12"/>
      <c r="H66" s="15"/>
      <c r="I66" s="42"/>
    </row>
    <row r="67" spans="1:9" s="6" customFormat="1" ht="15.95" customHeight="1" x14ac:dyDescent="0.2">
      <c r="A67" s="10" t="s">
        <v>84</v>
      </c>
      <c r="B67" s="11"/>
      <c r="C67" s="12"/>
      <c r="D67" s="12"/>
      <c r="E67" s="12"/>
      <c r="F67" s="12"/>
      <c r="G67" s="12"/>
      <c r="H67" s="15"/>
      <c r="I67" s="18"/>
    </row>
    <row r="68" spans="1:9" s="6" customFormat="1" ht="15.95" customHeight="1" x14ac:dyDescent="0.2">
      <c r="A68" s="10" t="s">
        <v>85</v>
      </c>
      <c r="B68" s="11"/>
      <c r="C68" s="12"/>
      <c r="D68" s="12"/>
      <c r="E68" s="12"/>
      <c r="F68" s="12"/>
      <c r="G68" s="13"/>
      <c r="H68" s="13"/>
      <c r="I68" s="18"/>
    </row>
    <row r="69" spans="1:9" s="6" customFormat="1" ht="15.95" customHeight="1" x14ac:dyDescent="0.2">
      <c r="A69" s="10" t="s">
        <v>87</v>
      </c>
      <c r="B69" s="11"/>
      <c r="C69" s="12"/>
      <c r="D69" s="12"/>
      <c r="E69" s="12"/>
      <c r="F69" s="12"/>
      <c r="G69" s="13"/>
      <c r="H69" s="13"/>
      <c r="I69" s="18"/>
    </row>
    <row r="70" spans="1:9" s="6" customFormat="1" ht="15.95" customHeight="1" x14ac:dyDescent="0.2">
      <c r="A70" s="10"/>
      <c r="B70" s="11"/>
      <c r="C70" s="12"/>
      <c r="D70" s="12"/>
      <c r="E70" s="12"/>
      <c r="F70" s="12"/>
      <c r="G70" s="13"/>
      <c r="H70" s="13"/>
      <c r="I70" s="18"/>
    </row>
    <row r="71" spans="1:9" s="6" customFormat="1" ht="15.95" customHeight="1" x14ac:dyDescent="0.2">
      <c r="A71" s="11"/>
      <c r="B71" s="43"/>
      <c r="C71" s="12"/>
      <c r="D71" s="12"/>
      <c r="E71" s="12"/>
      <c r="F71" s="12"/>
      <c r="G71" s="13"/>
      <c r="H71" s="13"/>
      <c r="I71" s="18"/>
    </row>
    <row r="72" spans="1:9" s="6" customFormat="1" ht="15.95" customHeight="1" x14ac:dyDescent="0.2">
      <c r="A72" s="11"/>
      <c r="B72" s="11"/>
      <c r="C72" s="12"/>
      <c r="D72" s="12"/>
      <c r="E72" s="12"/>
      <c r="F72" s="12"/>
      <c r="G72" s="13"/>
      <c r="H72" s="13"/>
      <c r="I72" s="37"/>
    </row>
    <row r="73" spans="1:9" s="6" customFormat="1" ht="15.95" customHeight="1" x14ac:dyDescent="0.2">
      <c r="A73" s="19" t="s">
        <v>100</v>
      </c>
      <c r="B73" s="19"/>
      <c r="C73" s="19"/>
      <c r="D73" s="19"/>
      <c r="E73" s="19"/>
      <c r="F73" s="19"/>
      <c r="G73" s="19"/>
      <c r="H73" s="19"/>
      <c r="I73" s="37"/>
    </row>
    <row r="74" spans="1:9" s="6" customFormat="1" ht="9.9499999999999993" customHeight="1" x14ac:dyDescent="0.2">
      <c r="A74" s="20"/>
      <c r="B74" s="20"/>
      <c r="C74" s="21"/>
      <c r="D74" s="21"/>
      <c r="E74" s="21"/>
      <c r="F74" s="21"/>
      <c r="G74" s="22"/>
      <c r="H74" s="22"/>
      <c r="I74" s="37"/>
    </row>
    <row r="75" spans="1:9" s="6" customFormat="1" ht="15.95" customHeight="1" x14ac:dyDescent="0.2">
      <c r="A75" s="23"/>
      <c r="B75" s="24" t="s">
        <v>4</v>
      </c>
      <c r="C75" s="25" t="s">
        <v>5</v>
      </c>
      <c r="D75" s="26"/>
      <c r="E75" s="25" t="s">
        <v>53</v>
      </c>
      <c r="F75" s="26"/>
      <c r="G75" s="27" t="s">
        <v>6</v>
      </c>
      <c r="H75" s="28"/>
      <c r="I75" s="37"/>
    </row>
    <row r="76" spans="1:9" s="6" customFormat="1" ht="15.95" customHeight="1" x14ac:dyDescent="0.2">
      <c r="A76" s="29" t="s">
        <v>19</v>
      </c>
      <c r="B76" s="44">
        <v>419090.22222222225</v>
      </c>
      <c r="C76" s="45">
        <v>62863.533333333333</v>
      </c>
      <c r="D76" s="46">
        <v>0</v>
      </c>
      <c r="E76" s="45">
        <v>69149.886666666673</v>
      </c>
      <c r="F76" s="46">
        <v>0</v>
      </c>
      <c r="G76" s="47">
        <v>132013.42000000001</v>
      </c>
      <c r="H76" s="48"/>
      <c r="I76" s="37"/>
    </row>
    <row r="77" spans="1:9" s="6" customFormat="1" ht="15.95" customHeight="1" x14ac:dyDescent="0.2">
      <c r="A77" s="29" t="s">
        <v>20</v>
      </c>
      <c r="B77" s="44">
        <v>100405</v>
      </c>
      <c r="C77" s="45">
        <v>15060.75</v>
      </c>
      <c r="D77" s="46">
        <v>0</v>
      </c>
      <c r="E77" s="45">
        <v>24097.199999999997</v>
      </c>
      <c r="F77" s="46">
        <v>0</v>
      </c>
      <c r="G77" s="47">
        <v>39157.949999999997</v>
      </c>
      <c r="H77" s="48"/>
      <c r="I77" s="37"/>
    </row>
    <row r="78" spans="1:9" s="6" customFormat="1" ht="15.95" customHeight="1" x14ac:dyDescent="0.2">
      <c r="A78" s="29" t="s">
        <v>21</v>
      </c>
      <c r="B78" s="44">
        <v>134722</v>
      </c>
      <c r="C78" s="45">
        <v>20208.300000000003</v>
      </c>
      <c r="D78" s="46">
        <v>0</v>
      </c>
      <c r="E78" s="45">
        <v>30986.059999999998</v>
      </c>
      <c r="F78" s="46">
        <v>0</v>
      </c>
      <c r="G78" s="47">
        <v>51194.36</v>
      </c>
      <c r="H78" s="48"/>
      <c r="I78" s="37"/>
    </row>
    <row r="79" spans="1:9" s="6" customFormat="1" ht="15.95" customHeight="1" thickBot="1" x14ac:dyDescent="0.25">
      <c r="A79" s="29" t="s">
        <v>22</v>
      </c>
      <c r="B79" s="49">
        <v>10524</v>
      </c>
      <c r="C79" s="45">
        <v>1578.6</v>
      </c>
      <c r="D79" s="46">
        <v>0</v>
      </c>
      <c r="E79" s="45">
        <v>1789.08</v>
      </c>
      <c r="F79" s="46">
        <v>0</v>
      </c>
      <c r="G79" s="50">
        <v>3367.68</v>
      </c>
      <c r="H79" s="51"/>
      <c r="I79" s="37"/>
    </row>
    <row r="80" spans="1:9" s="6" customFormat="1" ht="15.95" customHeight="1" x14ac:dyDescent="0.2">
      <c r="A80" s="30" t="s">
        <v>2</v>
      </c>
      <c r="B80" s="52">
        <v>664741.22222222225</v>
      </c>
      <c r="C80" s="53">
        <v>99711.183333333334</v>
      </c>
      <c r="D80" s="54"/>
      <c r="E80" s="53">
        <v>126022.22666666667</v>
      </c>
      <c r="F80" s="54"/>
      <c r="G80" s="55">
        <v>225733.41</v>
      </c>
      <c r="H80" s="56"/>
      <c r="I80" s="37"/>
    </row>
    <row r="81" spans="1:9" s="6" customFormat="1" ht="26.1" customHeight="1" x14ac:dyDescent="0.2">
      <c r="A81" s="31" t="s">
        <v>58</v>
      </c>
      <c r="B81" s="20"/>
      <c r="C81" s="32"/>
      <c r="D81" s="32"/>
      <c r="E81" s="32"/>
      <c r="F81" s="32"/>
      <c r="G81" s="32"/>
      <c r="H81" s="57" t="str">
        <f>'Annual Fuel Report'!I91</f>
        <v>Fiscal Year Summary 09/12/2023</v>
      </c>
      <c r="I81" s="37"/>
    </row>
    <row r="82" spans="1:9" s="6" customFormat="1" ht="15.75" customHeight="1" x14ac:dyDescent="0.2">
      <c r="B82" s="20"/>
      <c r="C82" s="21"/>
      <c r="D82" s="21"/>
      <c r="E82" s="21"/>
      <c r="F82" s="21"/>
      <c r="G82" s="22"/>
      <c r="H82" s="22"/>
      <c r="I82" s="37"/>
    </row>
    <row r="83" spans="1:9" s="6" customFormat="1" ht="15.95" customHeight="1" x14ac:dyDescent="0.2">
      <c r="A83" s="58"/>
      <c r="B83" s="58"/>
      <c r="C83" s="59"/>
      <c r="D83" s="59"/>
      <c r="E83" s="59"/>
      <c r="F83" s="59"/>
      <c r="G83" s="37"/>
      <c r="H83" s="37"/>
      <c r="I83" s="39"/>
    </row>
    <row r="84" spans="1:9" s="6" customFormat="1" ht="15.95" customHeight="1" x14ac:dyDescent="0.2">
      <c r="A84" s="58"/>
      <c r="B84" s="58"/>
      <c r="C84" s="59"/>
      <c r="D84" s="59"/>
      <c r="E84" s="59"/>
      <c r="F84" s="59"/>
      <c r="G84" s="37"/>
      <c r="H84" s="37"/>
      <c r="I84" s="39"/>
    </row>
    <row r="85" spans="1:9" s="6" customFormat="1" ht="15.95" customHeight="1" x14ac:dyDescent="0.2">
      <c r="A85" s="60"/>
      <c r="B85" s="60"/>
      <c r="C85" s="61"/>
      <c r="D85" s="61"/>
      <c r="E85" s="61"/>
      <c r="F85" s="61"/>
      <c r="G85" s="41"/>
      <c r="H85" s="41"/>
      <c r="I85" s="39"/>
    </row>
    <row r="86" spans="1:9" s="6" customFormat="1" ht="15.95" customHeight="1" x14ac:dyDescent="0.2">
      <c r="A86" s="60"/>
      <c r="B86" s="60"/>
      <c r="C86" s="60"/>
      <c r="D86" s="60"/>
      <c r="E86" s="60"/>
      <c r="F86" s="60"/>
      <c r="G86" s="41"/>
      <c r="H86" s="41"/>
      <c r="I86" s="39"/>
    </row>
    <row r="87" spans="1:9" s="6" customFormat="1" ht="15.95" customHeight="1" x14ac:dyDescent="0.2">
      <c r="A87" s="60"/>
      <c r="B87" s="60"/>
      <c r="C87" s="60"/>
      <c r="D87" s="60"/>
      <c r="E87" s="60"/>
      <c r="F87" s="60"/>
      <c r="G87" s="42"/>
      <c r="H87" s="42"/>
      <c r="I87" s="39"/>
    </row>
    <row r="88" spans="1:9" s="6" customFormat="1" ht="20.100000000000001" customHeight="1" x14ac:dyDescent="0.2">
      <c r="A88" s="60"/>
      <c r="B88" s="60"/>
      <c r="C88" s="60"/>
      <c r="D88" s="60"/>
      <c r="E88" s="60"/>
      <c r="F88" s="60"/>
      <c r="G88" s="18"/>
      <c r="H88" s="18"/>
      <c r="I88" s="39"/>
    </row>
    <row r="89" spans="1:9" s="6" customFormat="1" ht="15.95" customHeight="1" x14ac:dyDescent="0.2">
      <c r="A89" s="60"/>
      <c r="B89" s="60"/>
      <c r="C89" s="60"/>
      <c r="D89" s="60"/>
      <c r="E89" s="60"/>
      <c r="F89" s="60"/>
      <c r="G89" s="18"/>
      <c r="H89" s="18"/>
      <c r="I89" s="39"/>
    </row>
    <row r="90" spans="1:9" s="6" customFormat="1" ht="15.95" customHeight="1" x14ac:dyDescent="0.2">
      <c r="A90" s="60"/>
      <c r="B90" s="60"/>
      <c r="C90" s="60"/>
      <c r="D90" s="60"/>
      <c r="E90" s="60"/>
      <c r="F90" s="60"/>
      <c r="G90" s="18"/>
      <c r="H90" s="18"/>
      <c r="I90" s="39"/>
    </row>
    <row r="91" spans="1:9" s="6" customFormat="1" x14ac:dyDescent="0.2">
      <c r="A91" s="60"/>
      <c r="B91" s="60"/>
      <c r="C91" s="60"/>
      <c r="D91" s="60"/>
      <c r="E91" s="60"/>
      <c r="F91" s="60"/>
      <c r="G91" s="18"/>
      <c r="H91" s="18"/>
      <c r="I91" s="39"/>
    </row>
    <row r="92" spans="1:9" s="6" customFormat="1" x14ac:dyDescent="0.2">
      <c r="A92" s="60"/>
      <c r="B92" s="60"/>
      <c r="C92" s="60"/>
      <c r="D92" s="60"/>
      <c r="E92" s="60"/>
      <c r="F92" s="60"/>
      <c r="G92" s="18"/>
      <c r="H92" s="18"/>
      <c r="I92" s="39"/>
    </row>
    <row r="93" spans="1:9" s="6" customFormat="1" x14ac:dyDescent="0.2">
      <c r="A93" s="58"/>
      <c r="B93" s="60"/>
      <c r="C93" s="60"/>
      <c r="D93" s="60"/>
      <c r="E93" s="60"/>
      <c r="F93" s="60"/>
      <c r="G93" s="37"/>
      <c r="H93" s="37"/>
      <c r="I93" s="39"/>
    </row>
    <row r="94" spans="1:9" s="6" customFormat="1" x14ac:dyDescent="0.2">
      <c r="A94" s="62"/>
      <c r="B94" s="60"/>
      <c r="C94" s="60"/>
      <c r="D94" s="60"/>
      <c r="E94" s="60"/>
      <c r="F94" s="60"/>
      <c r="G94" s="37"/>
      <c r="H94" s="37"/>
      <c r="I94" s="39"/>
    </row>
    <row r="95" spans="1:9" s="6" customFormat="1" x14ac:dyDescent="0.2">
      <c r="A95" s="58"/>
      <c r="B95" s="58"/>
      <c r="C95" s="59"/>
      <c r="D95" s="59"/>
      <c r="E95" s="59"/>
      <c r="F95" s="59"/>
      <c r="G95" s="37"/>
      <c r="H95" s="37"/>
      <c r="I95" s="39"/>
    </row>
    <row r="96" spans="1:9" s="6" customFormat="1" x14ac:dyDescent="0.2">
      <c r="A96" s="58"/>
      <c r="B96" s="58"/>
      <c r="C96" s="59"/>
      <c r="D96" s="59"/>
      <c r="E96" s="59"/>
      <c r="F96" s="59"/>
      <c r="G96" s="37"/>
      <c r="H96" s="37"/>
      <c r="I96" s="39"/>
    </row>
    <row r="97" spans="1:9" s="6" customFormat="1" x14ac:dyDescent="0.2">
      <c r="C97" s="63"/>
      <c r="D97" s="63"/>
      <c r="E97" s="63"/>
      <c r="F97" s="63"/>
      <c r="G97" s="39"/>
      <c r="H97" s="39"/>
      <c r="I97" s="39"/>
    </row>
    <row r="98" spans="1:9" s="6" customFormat="1" x14ac:dyDescent="0.2">
      <c r="C98" s="63"/>
      <c r="D98" s="63"/>
      <c r="E98" s="63"/>
      <c r="F98" s="63"/>
      <c r="G98" s="39"/>
      <c r="H98" s="39"/>
      <c r="I98" s="39"/>
    </row>
    <row r="99" spans="1:9" s="6" customFormat="1" x14ac:dyDescent="0.2">
      <c r="C99" s="63"/>
      <c r="D99" s="63"/>
      <c r="E99" s="63"/>
      <c r="F99" s="63"/>
      <c r="G99" s="39"/>
      <c r="H99" s="39"/>
      <c r="I99" s="39"/>
    </row>
    <row r="100" spans="1:9" s="6" customFormat="1" x14ac:dyDescent="0.2">
      <c r="C100" s="63"/>
      <c r="D100" s="63"/>
      <c r="E100" s="63"/>
      <c r="F100" s="63"/>
      <c r="G100" s="39"/>
      <c r="H100" s="39"/>
      <c r="I100" s="39"/>
    </row>
    <row r="101" spans="1:9" s="6" customFormat="1" x14ac:dyDescent="0.2">
      <c r="C101" s="63"/>
      <c r="D101" s="63"/>
      <c r="E101" s="63"/>
      <c r="F101" s="63"/>
      <c r="G101" s="39"/>
      <c r="H101" s="39"/>
      <c r="I101" s="39"/>
    </row>
    <row r="102" spans="1:9" s="6" customFormat="1" x14ac:dyDescent="0.2">
      <c r="C102" s="63"/>
      <c r="D102" s="63"/>
      <c r="E102" s="63"/>
      <c r="F102" s="63"/>
      <c r="G102" s="39"/>
      <c r="H102" s="39"/>
      <c r="I102" s="39"/>
    </row>
    <row r="103" spans="1:9" s="6" customFormat="1" x14ac:dyDescent="0.2">
      <c r="C103" s="63"/>
      <c r="D103" s="63"/>
      <c r="E103" s="63"/>
      <c r="F103" s="63"/>
      <c r="G103" s="39"/>
      <c r="H103" s="39"/>
      <c r="I103" s="13"/>
    </row>
    <row r="104" spans="1:9" s="6" customFormat="1" x14ac:dyDescent="0.2">
      <c r="C104" s="63"/>
      <c r="D104" s="63"/>
      <c r="E104" s="63"/>
      <c r="F104" s="63"/>
      <c r="G104" s="39"/>
      <c r="H104" s="39"/>
      <c r="I104" s="13"/>
    </row>
    <row r="105" spans="1:9" s="6" customFormat="1" x14ac:dyDescent="0.2">
      <c r="C105" s="63"/>
      <c r="D105" s="63"/>
      <c r="E105" s="63"/>
      <c r="F105" s="63"/>
      <c r="G105" s="39"/>
      <c r="H105" s="39"/>
      <c r="I105" s="13"/>
    </row>
    <row r="106" spans="1:9" s="11" customFormat="1" x14ac:dyDescent="0.2">
      <c r="A106" s="6"/>
      <c r="B106" s="6"/>
      <c r="C106" s="63"/>
      <c r="D106" s="63"/>
      <c r="E106" s="63"/>
      <c r="F106" s="63"/>
      <c r="G106" s="39"/>
      <c r="H106" s="39"/>
      <c r="I106" s="13"/>
    </row>
  </sheetData>
  <mergeCells count="26">
    <mergeCell ref="C80:D80"/>
    <mergeCell ref="E80:F80"/>
    <mergeCell ref="G80:H80"/>
    <mergeCell ref="C78:D78"/>
    <mergeCell ref="E78:F78"/>
    <mergeCell ref="G78:H78"/>
    <mergeCell ref="C79:D79"/>
    <mergeCell ref="E79:F79"/>
    <mergeCell ref="G79:H79"/>
    <mergeCell ref="C76:D76"/>
    <mergeCell ref="E76:F76"/>
    <mergeCell ref="G76:H76"/>
    <mergeCell ref="C77:D77"/>
    <mergeCell ref="E77:F77"/>
    <mergeCell ref="G77:H77"/>
    <mergeCell ref="A24:B24"/>
    <mergeCell ref="A73:H73"/>
    <mergeCell ref="C75:D75"/>
    <mergeCell ref="E75:F75"/>
    <mergeCell ref="G75:H75"/>
    <mergeCell ref="A1:I1"/>
    <mergeCell ref="A2:I2"/>
    <mergeCell ref="A3:I3"/>
    <mergeCell ref="C5:D5"/>
    <mergeCell ref="E5:F5"/>
    <mergeCell ref="G5:H5"/>
  </mergeCells>
  <printOptions horizontalCentered="1"/>
  <pageMargins left="0.55000000000000004" right="0.55000000000000004" top="0.7" bottom="0.35" header="0.5" footer="0.25"/>
  <pageSetup paperSize="5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 Fuel Report</vt:lpstr>
      <vt:lpstr>Annual Report - Tax Sch &amp; Agr </vt:lpstr>
      <vt:lpstr>Allocations</vt:lpstr>
      <vt:lpstr>Collections</vt:lpstr>
      <vt:lpstr>Comparison</vt:lpstr>
      <vt:lpstr>'Annual Fuel Report'!Print_Area</vt:lpstr>
      <vt:lpstr>'Annual Report - Tax Sch &amp; Agr '!Print_Area</vt:lpstr>
      <vt:lpstr>'Annual Report - Tax Sch &amp; Agr '!Rates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sasakig</dc:creator>
  <cp:lastModifiedBy>Yvonne Y Chow</cp:lastModifiedBy>
  <cp:lastPrinted>2023-09-16T19:57:10Z</cp:lastPrinted>
  <dcterms:created xsi:type="dcterms:W3CDTF">2002-04-04T01:13:08Z</dcterms:created>
  <dcterms:modified xsi:type="dcterms:W3CDTF">2023-09-16T19:57:55Z</dcterms:modified>
</cp:coreProperties>
</file>