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TAX DATA_CONFIDENTIAL\Stats Reports &amp; Data Files Prior TY 2007 &amp; Misc\REP\EITC\2020\Final\"/>
    </mc:Choice>
  </mc:AlternateContent>
  <xr:revisionPtr revIDLastSave="0" documentId="13_ncr:1_{3EC092AE-E84E-4741-BD43-6212722B73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" l="1"/>
  <c r="D7" i="2"/>
  <c r="D8" i="2"/>
  <c r="D9" i="2"/>
  <c r="D10" i="2"/>
  <c r="D7" i="3"/>
  <c r="D8" i="3"/>
  <c r="D8" i="4"/>
  <c r="D9" i="4"/>
  <c r="D6" i="4"/>
  <c r="D10" i="4"/>
  <c r="J8" i="1"/>
  <c r="J9" i="1"/>
  <c r="J10" i="1"/>
  <c r="J11" i="1"/>
  <c r="J12" i="1"/>
  <c r="D6" i="2"/>
  <c r="D6" i="3"/>
  <c r="D7" i="4"/>
  <c r="J7" i="1"/>
</calcChain>
</file>

<file path=xl/sharedStrings.xml><?xml version="1.0" encoding="utf-8"?>
<sst xmlns="http://schemas.openxmlformats.org/spreadsheetml/2006/main" count="59" uniqueCount="41">
  <si>
    <t>Table 1</t>
  </si>
  <si>
    <t>less than $15,000</t>
  </si>
  <si>
    <t>$15,000 to $29,999</t>
  </si>
  <si>
    <t>$30,000 to $44,999</t>
  </si>
  <si>
    <t>$45,000 to $54,999</t>
  </si>
  <si>
    <t>$55,000 or more</t>
  </si>
  <si>
    <t>Total</t>
  </si>
  <si>
    <t>Table 2</t>
  </si>
  <si>
    <t>Claims for the Earned Income Tax Credits by Tax District</t>
  </si>
  <si>
    <t>OAHU (District 1)</t>
  </si>
  <si>
    <t>MAUI (District 2)</t>
  </si>
  <si>
    <t>HAWAII (District 3)</t>
  </si>
  <si>
    <t>KAUAI (District 4)</t>
  </si>
  <si>
    <t>State Total</t>
  </si>
  <si>
    <t>Table 3</t>
  </si>
  <si>
    <t>Claims for the Earned Income Tax Credits by Resident Status</t>
  </si>
  <si>
    <t>Forms N-11</t>
  </si>
  <si>
    <t>Forms N-15</t>
  </si>
  <si>
    <t>Table 4</t>
  </si>
  <si>
    <t>Claims for the Earned Income Tax Credits by Filing Status</t>
  </si>
  <si>
    <t>Single</t>
  </si>
  <si>
    <t>Joint</t>
  </si>
  <si>
    <t>Married filing separately</t>
  </si>
  <si>
    <t>Head of household</t>
  </si>
  <si>
    <t>Qualifying widow(er)</t>
  </si>
  <si>
    <t>Number of Credits
Claimed</t>
  </si>
  <si>
    <t xml:space="preserve">Amount of Credit </t>
  </si>
  <si>
    <t>Average Amount per Claim</t>
  </si>
  <si>
    <t>Federal Adjusted Gross Income Range</t>
  </si>
  <si>
    <t>Tax District</t>
  </si>
  <si>
    <t>Filing Status</t>
  </si>
  <si>
    <t>Tax Form</t>
  </si>
  <si>
    <t>Claims for the Earned Income Tax Credit by Income Range</t>
  </si>
  <si>
    <t>Number</t>
  </si>
  <si>
    <t>Amount</t>
  </si>
  <si>
    <t>Total Credit Carried over from
last Tax Year</t>
  </si>
  <si>
    <t>Total New Credit Claimed for
this Tax Year</t>
  </si>
  <si>
    <t>Unused Credit to Carryover to
next Tax Year</t>
  </si>
  <si>
    <t>Total Credit Applied to this
Tax Year</t>
  </si>
  <si>
    <t>Tax Year 2020</t>
  </si>
  <si>
    <t>* Tax returns that have an out-of-state address are allocated to Oahu.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</si>
</sst>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0"/>
    <numFmt numFmtId="165" formatCode="###,###,###,##0"/>
    <numFmt numFmtId="166" formatCode="&quot;$&quot;###,###,###,##0"/>
  </numFmts>
  <fonts count="11" x14ac:knownFonts="1">
    <font>
      <sz val="8"/>
      <color rgb="FF000000"/>
      <name val="Courier New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Arial"/>
      <family val="2"/>
    </font>
    <font>
      <sz val="9.5"/>
      <color rgb="FF000000"/>
      <name val="Arial"/>
      <family val="2"/>
    </font>
    <font>
      <b/>
      <sz val="11"/>
      <color indexed="8"/>
      <name val="Arial"/>
      <family val="2"/>
    </font>
    <font>
      <sz val="9"/>
      <color rgb="FF000000"/>
      <name val="Courier New"/>
      <family val="3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166" fontId="1" fillId="2" borderId="2" xfId="0" applyNumberFormat="1" applyFont="1" applyFill="1" applyBorder="1" applyAlignment="1">
      <alignment horizontal="right"/>
    </xf>
    <xf numFmtId="166" fontId="1" fillId="2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166" fontId="1" fillId="2" borderId="7" xfId="0" applyNumberFormat="1" applyFont="1" applyFill="1" applyBorder="1" applyAlignment="1">
      <alignment horizontal="right"/>
    </xf>
    <xf numFmtId="0" fontId="0" fillId="0" borderId="1" xfId="0" applyFont="1" applyFill="1" applyBorder="1" applyAlignment="1"/>
    <xf numFmtId="0" fontId="3" fillId="2" borderId="9" xfId="0" applyFont="1" applyFill="1" applyBorder="1" applyAlignment="1">
      <alignment horizontal="center" wrapText="1"/>
    </xf>
    <xf numFmtId="165" fontId="1" fillId="2" borderId="10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5" fontId="1" fillId="2" borderId="12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9" fillId="0" borderId="5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165" fontId="10" fillId="2" borderId="10" xfId="0" applyNumberFormat="1" applyFont="1" applyFill="1" applyBorder="1" applyAlignment="1">
      <alignment horizontal="right"/>
    </xf>
    <xf numFmtId="166" fontId="10" fillId="2" borderId="2" xfId="0" applyNumberFormat="1" applyFont="1" applyFill="1" applyBorder="1" applyAlignment="1">
      <alignment horizontal="right"/>
    </xf>
    <xf numFmtId="165" fontId="10" fillId="2" borderId="24" xfId="0" applyNumberFormat="1" applyFont="1" applyFill="1" applyBorder="1" applyAlignment="1">
      <alignment horizontal="right"/>
    </xf>
    <xf numFmtId="166" fontId="10" fillId="2" borderId="24" xfId="0" applyNumberFormat="1" applyFont="1" applyFill="1" applyBorder="1" applyAlignment="1">
      <alignment horizontal="right"/>
    </xf>
    <xf numFmtId="165" fontId="10" fillId="2" borderId="20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right"/>
    </xf>
    <xf numFmtId="166" fontId="10" fillId="2" borderId="7" xfId="0" applyNumberFormat="1" applyFont="1" applyFill="1" applyBorder="1" applyAlignment="1">
      <alignment horizontal="right"/>
    </xf>
    <xf numFmtId="165" fontId="10" fillId="2" borderId="25" xfId="0" applyNumberFormat="1" applyFont="1" applyFill="1" applyBorder="1" applyAlignment="1">
      <alignment horizontal="right"/>
    </xf>
    <xf numFmtId="166" fontId="10" fillId="2" borderId="25" xfId="0" applyNumberFormat="1" applyFont="1" applyFill="1" applyBorder="1" applyAlignment="1">
      <alignment horizontal="right"/>
    </xf>
    <xf numFmtId="165" fontId="10" fillId="2" borderId="2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165" fontId="10" fillId="2" borderId="11" xfId="0" applyNumberFormat="1" applyFont="1" applyFill="1" applyBorder="1" applyAlignment="1">
      <alignment horizontal="right"/>
    </xf>
    <xf numFmtId="166" fontId="10" fillId="2" borderId="3" xfId="0" applyNumberFormat="1" applyFont="1" applyFill="1" applyBorder="1" applyAlignment="1">
      <alignment horizontal="right"/>
    </xf>
    <xf numFmtId="165" fontId="10" fillId="2" borderId="26" xfId="0" applyNumberFormat="1" applyFont="1" applyFill="1" applyBorder="1" applyAlignment="1">
      <alignment horizontal="right"/>
    </xf>
    <xf numFmtId="166" fontId="10" fillId="2" borderId="26" xfId="0" applyNumberFormat="1" applyFont="1" applyFill="1" applyBorder="1" applyAlignment="1">
      <alignment horizontal="right"/>
    </xf>
    <xf numFmtId="165" fontId="10" fillId="2" borderId="22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64" fontId="10" fillId="2" borderId="0" xfId="0" applyNumberFormat="1" applyFont="1" applyFill="1" applyBorder="1" applyAlignment="1">
      <alignment horizontal="left"/>
    </xf>
    <xf numFmtId="164" fontId="10" fillId="2" borderId="6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D23" sqref="D23"/>
    </sheetView>
  </sheetViews>
  <sheetFormatPr defaultColWidth="11.42578125" defaultRowHeight="9.9499999999999993" customHeight="1" x14ac:dyDescent="0.2"/>
  <cols>
    <col min="1" max="1" width="20" bestFit="1" customWidth="1"/>
    <col min="2" max="2" width="7.28515625" bestFit="1" customWidth="1"/>
    <col min="3" max="3" width="9.5703125" bestFit="1" customWidth="1"/>
    <col min="4" max="4" width="7.28515625" bestFit="1" customWidth="1"/>
    <col min="5" max="5" width="9.5703125" bestFit="1" customWidth="1"/>
    <col min="6" max="6" width="7.28515625" bestFit="1" customWidth="1"/>
    <col min="7" max="7" width="9.5703125" bestFit="1" customWidth="1"/>
    <col min="8" max="8" width="7.28515625" bestFit="1" customWidth="1"/>
    <col min="9" max="9" width="9.5703125" bestFit="1" customWidth="1"/>
    <col min="10" max="10" width="8.5703125" bestFit="1" customWidth="1"/>
  </cols>
  <sheetData>
    <row r="1" spans="1:10" ht="14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1.25" x14ac:dyDescent="0.2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1.25" x14ac:dyDescent="0.2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6.75" customHeight="1" thickBo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32.25" customHeight="1" thickTop="1" x14ac:dyDescent="0.2">
      <c r="A5" s="39" t="s">
        <v>28</v>
      </c>
      <c r="B5" s="44" t="s">
        <v>35</v>
      </c>
      <c r="C5" s="43"/>
      <c r="D5" s="41" t="s">
        <v>36</v>
      </c>
      <c r="E5" s="42"/>
      <c r="F5" s="43" t="s">
        <v>37</v>
      </c>
      <c r="G5" s="43"/>
      <c r="H5" s="41" t="s">
        <v>38</v>
      </c>
      <c r="I5" s="42"/>
      <c r="J5" s="16" t="s">
        <v>27</v>
      </c>
    </row>
    <row r="6" spans="1:10" ht="15.75" customHeight="1" x14ac:dyDescent="0.2">
      <c r="A6" s="40"/>
      <c r="B6" s="17" t="s">
        <v>33</v>
      </c>
      <c r="C6" s="18" t="s">
        <v>34</v>
      </c>
      <c r="D6" s="19" t="s">
        <v>33</v>
      </c>
      <c r="E6" s="19" t="s">
        <v>34</v>
      </c>
      <c r="F6" s="20" t="s">
        <v>33</v>
      </c>
      <c r="G6" s="18" t="s">
        <v>34</v>
      </c>
      <c r="H6" s="19" t="s">
        <v>33</v>
      </c>
      <c r="I6" s="19" t="s">
        <v>34</v>
      </c>
      <c r="J6" s="21"/>
    </row>
    <row r="7" spans="1:10" ht="14.1" customHeight="1" x14ac:dyDescent="0.2">
      <c r="A7" s="48" t="s">
        <v>1</v>
      </c>
      <c r="B7" s="22">
        <v>9346</v>
      </c>
      <c r="C7" s="23">
        <v>4240535</v>
      </c>
      <c r="D7" s="24">
        <v>34309</v>
      </c>
      <c r="E7" s="25">
        <v>7541462</v>
      </c>
      <c r="F7" s="26">
        <v>25503</v>
      </c>
      <c r="G7" s="23">
        <v>10464328</v>
      </c>
      <c r="H7" s="24">
        <v>15882</v>
      </c>
      <c r="I7" s="25">
        <v>1317669</v>
      </c>
      <c r="J7" s="23">
        <f>I7/H7</f>
        <v>82.966188137514166</v>
      </c>
    </row>
    <row r="8" spans="1:10" ht="14.1" customHeight="1" x14ac:dyDescent="0.2">
      <c r="A8" s="48" t="s">
        <v>2</v>
      </c>
      <c r="B8" s="22">
        <v>8193</v>
      </c>
      <c r="C8" s="23">
        <v>6288948</v>
      </c>
      <c r="D8" s="24">
        <v>22196</v>
      </c>
      <c r="E8" s="25">
        <v>14752228</v>
      </c>
      <c r="F8" s="26">
        <v>14172</v>
      </c>
      <c r="G8" s="23">
        <v>12033687</v>
      </c>
      <c r="H8" s="24">
        <v>21575</v>
      </c>
      <c r="I8" s="25">
        <v>9007489</v>
      </c>
      <c r="J8" s="23">
        <f t="shared" ref="J8:J12" si="0">I8/H8</f>
        <v>417.49659327925838</v>
      </c>
    </row>
    <row r="9" spans="1:10" ht="14.1" customHeight="1" x14ac:dyDescent="0.2">
      <c r="A9" s="48" t="s">
        <v>3</v>
      </c>
      <c r="B9" s="22">
        <v>3793</v>
      </c>
      <c r="C9" s="23">
        <v>2712498</v>
      </c>
      <c r="D9" s="24">
        <v>21170</v>
      </c>
      <c r="E9" s="25">
        <v>8269141</v>
      </c>
      <c r="F9" s="26">
        <v>3032</v>
      </c>
      <c r="G9" s="23">
        <v>1867006</v>
      </c>
      <c r="H9" s="24">
        <v>21447</v>
      </c>
      <c r="I9" s="25">
        <v>9114633</v>
      </c>
      <c r="J9" s="23">
        <f t="shared" si="0"/>
        <v>424.98405371380613</v>
      </c>
    </row>
    <row r="10" spans="1:10" ht="14.1" customHeight="1" x14ac:dyDescent="0.2">
      <c r="A10" s="48" t="s">
        <v>4</v>
      </c>
      <c r="B10" s="22">
        <v>746</v>
      </c>
      <c r="C10" s="23">
        <v>534681</v>
      </c>
      <c r="D10" s="24">
        <v>3915</v>
      </c>
      <c r="E10" s="25">
        <v>656462</v>
      </c>
      <c r="F10" s="26">
        <v>238</v>
      </c>
      <c r="G10" s="23">
        <v>91488</v>
      </c>
      <c r="H10" s="24">
        <v>4186</v>
      </c>
      <c r="I10" s="25">
        <v>1099655</v>
      </c>
      <c r="J10" s="23">
        <f t="shared" si="0"/>
        <v>262.69827998088869</v>
      </c>
    </row>
    <row r="11" spans="1:10" ht="14.1" customHeight="1" x14ac:dyDescent="0.2">
      <c r="A11" s="49" t="s">
        <v>5</v>
      </c>
      <c r="B11" s="27">
        <v>778</v>
      </c>
      <c r="C11" s="28">
        <v>499049</v>
      </c>
      <c r="D11" s="29">
        <v>205</v>
      </c>
      <c r="E11" s="30">
        <v>8798</v>
      </c>
      <c r="F11" s="31">
        <v>83</v>
      </c>
      <c r="G11" s="28">
        <v>64124</v>
      </c>
      <c r="H11" s="29">
        <v>917</v>
      </c>
      <c r="I11" s="30">
        <v>443723</v>
      </c>
      <c r="J11" s="28">
        <f t="shared" si="0"/>
        <v>483.8854961832061</v>
      </c>
    </row>
    <row r="12" spans="1:10" ht="17.25" customHeight="1" thickBot="1" x14ac:dyDescent="0.25">
      <c r="A12" s="32" t="s">
        <v>6</v>
      </c>
      <c r="B12" s="33">
        <v>22856</v>
      </c>
      <c r="C12" s="34">
        <v>14275711</v>
      </c>
      <c r="D12" s="35">
        <v>81795</v>
      </c>
      <c r="E12" s="36">
        <v>31228091</v>
      </c>
      <c r="F12" s="37">
        <v>43028</v>
      </c>
      <c r="G12" s="34">
        <v>24520633</v>
      </c>
      <c r="H12" s="35">
        <v>64007</v>
      </c>
      <c r="I12" s="36">
        <v>20983169</v>
      </c>
      <c r="J12" s="34">
        <f t="shared" si="0"/>
        <v>327.82615963878953</v>
      </c>
    </row>
    <row r="13" spans="1:10" ht="9.9499999999999993" customHeight="1" thickTop="1" x14ac:dyDescent="0.2"/>
    <row r="16" spans="1:10" ht="9.9499999999999993" customHeight="1" x14ac:dyDescent="0.2">
      <c r="B16" s="14"/>
      <c r="C16" s="14"/>
      <c r="D16" s="14"/>
      <c r="E16" s="14"/>
      <c r="F16" s="14"/>
      <c r="G16" s="14"/>
      <c r="H16" s="14"/>
      <c r="I16" s="14"/>
    </row>
    <row r="18" spans="3:7" ht="9.9499999999999993" customHeight="1" x14ac:dyDescent="0.2">
      <c r="C18" s="13"/>
      <c r="G18" s="13"/>
    </row>
  </sheetData>
  <mergeCells count="8">
    <mergeCell ref="A1:J1"/>
    <mergeCell ref="A2:J2"/>
    <mergeCell ref="A3:J3"/>
    <mergeCell ref="A5:A6"/>
    <mergeCell ref="H5:I5"/>
    <mergeCell ref="F5:G5"/>
    <mergeCell ref="D5:E5"/>
    <mergeCell ref="B5:C5"/>
  </mergeCells>
  <pageMargins left="0.05" right="0.05" top="0.5" bottom="0.5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zoomScaleNormal="100" workbookViewId="0">
      <selection activeCell="C32" sqref="C32"/>
    </sheetView>
  </sheetViews>
  <sheetFormatPr defaultColWidth="11.42578125" defaultRowHeight="9.9499999999999993" customHeight="1" x14ac:dyDescent="0.2"/>
  <cols>
    <col min="1" max="1" width="21" customWidth="1"/>
    <col min="2" max="2" width="18.140625" customWidth="1"/>
    <col min="3" max="3" width="17" customWidth="1"/>
    <col min="4" max="4" width="16.7109375" customWidth="1"/>
  </cols>
  <sheetData>
    <row r="1" spans="1:4" ht="14.1" customHeight="1" x14ac:dyDescent="0.25">
      <c r="A1" s="45" t="s">
        <v>7</v>
      </c>
      <c r="B1" s="45"/>
      <c r="C1" s="45"/>
      <c r="D1" s="45"/>
    </row>
    <row r="2" spans="1:4" ht="15" x14ac:dyDescent="0.25">
      <c r="A2" s="45" t="s">
        <v>8</v>
      </c>
      <c r="B2" s="45"/>
      <c r="C2" s="45"/>
      <c r="D2" s="45"/>
    </row>
    <row r="3" spans="1:4" ht="15" x14ac:dyDescent="0.25">
      <c r="A3" s="45" t="s">
        <v>39</v>
      </c>
      <c r="B3" s="45"/>
      <c r="C3" s="45"/>
      <c r="D3" s="45"/>
    </row>
    <row r="4" spans="1:4" ht="9.9499999999999993" customHeight="1" thickBot="1" x14ac:dyDescent="0.25">
      <c r="A4" s="7"/>
      <c r="B4" s="7"/>
      <c r="C4" s="7"/>
      <c r="D4" s="7"/>
    </row>
    <row r="5" spans="1:4" ht="30" customHeight="1" thickTop="1" x14ac:dyDescent="0.2">
      <c r="A5" s="1" t="s">
        <v>29</v>
      </c>
      <c r="B5" s="8" t="s">
        <v>25</v>
      </c>
      <c r="C5" s="2" t="s">
        <v>26</v>
      </c>
      <c r="D5" s="5" t="s">
        <v>27</v>
      </c>
    </row>
    <row r="6" spans="1:4" ht="14.1" customHeight="1" x14ac:dyDescent="0.2">
      <c r="A6" s="50" t="s">
        <v>9</v>
      </c>
      <c r="B6" s="9">
        <v>41275</v>
      </c>
      <c r="C6" s="3">
        <v>13056613</v>
      </c>
      <c r="D6" s="3">
        <f>C6/B6</f>
        <v>316.33223500908542</v>
      </c>
    </row>
    <row r="7" spans="1:4" ht="14.1" customHeight="1" x14ac:dyDescent="0.2">
      <c r="A7" s="50" t="s">
        <v>10</v>
      </c>
      <c r="B7" s="9">
        <v>8281</v>
      </c>
      <c r="C7" s="3">
        <v>2799252</v>
      </c>
      <c r="D7" s="3">
        <f t="shared" ref="D7:D10" si="0">C7/B7</f>
        <v>338.03308779132954</v>
      </c>
    </row>
    <row r="8" spans="1:4" ht="14.1" customHeight="1" x14ac:dyDescent="0.2">
      <c r="A8" s="50" t="s">
        <v>11</v>
      </c>
      <c r="B8" s="9">
        <v>10980</v>
      </c>
      <c r="C8" s="3">
        <v>3956605</v>
      </c>
      <c r="D8" s="3">
        <f t="shared" si="0"/>
        <v>360.34653916211295</v>
      </c>
    </row>
    <row r="9" spans="1:4" ht="14.1" customHeight="1" x14ac:dyDescent="0.2">
      <c r="A9" s="51" t="s">
        <v>12</v>
      </c>
      <c r="B9" s="12">
        <v>3471</v>
      </c>
      <c r="C9" s="6">
        <v>1170699</v>
      </c>
      <c r="D9" s="6">
        <f t="shared" si="0"/>
        <v>337.28003457216943</v>
      </c>
    </row>
    <row r="10" spans="1:4" ht="17.25" customHeight="1" thickBot="1" x14ac:dyDescent="0.25">
      <c r="A10" s="11" t="s">
        <v>13</v>
      </c>
      <c r="B10" s="10">
        <v>64007</v>
      </c>
      <c r="C10" s="4">
        <v>20983169</v>
      </c>
      <c r="D10" s="4">
        <f t="shared" si="0"/>
        <v>327.82615963878953</v>
      </c>
    </row>
    <row r="11" spans="1:4" ht="19.5" customHeight="1" thickTop="1" x14ac:dyDescent="0.2">
      <c r="A11" s="46" t="s">
        <v>40</v>
      </c>
      <c r="B11" s="46"/>
      <c r="C11" s="46"/>
      <c r="D11" s="46"/>
    </row>
    <row r="15" spans="1:4" ht="9.9499999999999993" customHeight="1" x14ac:dyDescent="0.2">
      <c r="B15" s="14"/>
      <c r="C15" s="14"/>
    </row>
  </sheetData>
  <mergeCells count="4">
    <mergeCell ref="A1:D1"/>
    <mergeCell ref="A2:D2"/>
    <mergeCell ref="A3:D3"/>
    <mergeCell ref="A11:D11"/>
  </mergeCells>
  <pageMargins left="0.05" right="0.05" top="0.5" bottom="0.5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zoomScaleNormal="100" workbookViewId="0">
      <selection activeCell="B27" sqref="B27"/>
    </sheetView>
  </sheetViews>
  <sheetFormatPr defaultColWidth="11.42578125" defaultRowHeight="9.9499999999999993" customHeight="1" x14ac:dyDescent="0.2"/>
  <cols>
    <col min="1" max="1" width="13" bestFit="1" customWidth="1"/>
    <col min="2" max="2" width="17.7109375" customWidth="1"/>
    <col min="3" max="3" width="16.85546875" customWidth="1"/>
    <col min="4" max="4" width="17" customWidth="1"/>
  </cols>
  <sheetData>
    <row r="1" spans="1:4" ht="14.1" customHeight="1" x14ac:dyDescent="0.25">
      <c r="A1" s="45" t="s">
        <v>14</v>
      </c>
      <c r="B1" s="45"/>
      <c r="C1" s="45"/>
      <c r="D1" s="45"/>
    </row>
    <row r="2" spans="1:4" ht="15" x14ac:dyDescent="0.25">
      <c r="A2" s="45" t="s">
        <v>15</v>
      </c>
      <c r="B2" s="45"/>
      <c r="C2" s="45"/>
      <c r="D2" s="45"/>
    </row>
    <row r="3" spans="1:4" ht="15" x14ac:dyDescent="0.25">
      <c r="A3" s="45" t="s">
        <v>39</v>
      </c>
      <c r="B3" s="45"/>
      <c r="C3" s="45"/>
      <c r="D3" s="45"/>
    </row>
    <row r="4" spans="1:4" ht="9.9499999999999993" customHeight="1" thickBot="1" x14ac:dyDescent="0.25">
      <c r="A4" s="7"/>
      <c r="B4" s="7"/>
      <c r="C4" s="7"/>
      <c r="D4" s="7"/>
    </row>
    <row r="5" spans="1:4" ht="30" customHeight="1" thickTop="1" x14ac:dyDescent="0.2">
      <c r="A5" s="1" t="s">
        <v>31</v>
      </c>
      <c r="B5" s="8" t="s">
        <v>25</v>
      </c>
      <c r="C5" s="2" t="s">
        <v>26</v>
      </c>
      <c r="D5" s="5" t="s">
        <v>27</v>
      </c>
    </row>
    <row r="6" spans="1:4" ht="14.1" customHeight="1" x14ac:dyDescent="0.2">
      <c r="A6" s="50" t="s">
        <v>16</v>
      </c>
      <c r="B6" s="9">
        <v>60352</v>
      </c>
      <c r="C6" s="3">
        <v>20533187</v>
      </c>
      <c r="D6" s="3">
        <f>C6/B6</f>
        <v>340.2238036850477</v>
      </c>
    </row>
    <row r="7" spans="1:4" ht="14.1" customHeight="1" x14ac:dyDescent="0.2">
      <c r="A7" s="51" t="s">
        <v>17</v>
      </c>
      <c r="B7" s="12">
        <v>3655</v>
      </c>
      <c r="C7" s="6">
        <v>449982</v>
      </c>
      <c r="D7" s="6">
        <f t="shared" ref="D7:D8" si="0">C7/B7</f>
        <v>123.1140902872777</v>
      </c>
    </row>
    <row r="8" spans="1:4" ht="18" customHeight="1" thickBot="1" x14ac:dyDescent="0.25">
      <c r="A8" s="11" t="s">
        <v>6</v>
      </c>
      <c r="B8" s="10">
        <v>64007</v>
      </c>
      <c r="C8" s="4">
        <v>20983169</v>
      </c>
      <c r="D8" s="4">
        <f t="shared" si="0"/>
        <v>327.82615963878953</v>
      </c>
    </row>
    <row r="9" spans="1:4" ht="9.9499999999999993" customHeight="1" thickTop="1" x14ac:dyDescent="0.2"/>
    <row r="11" spans="1:4" ht="9.9499999999999993" customHeight="1" x14ac:dyDescent="0.2">
      <c r="C11" s="13"/>
    </row>
  </sheetData>
  <mergeCells count="3">
    <mergeCell ref="A1:D1"/>
    <mergeCell ref="A2:D2"/>
    <mergeCell ref="A3:D3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zoomScaleNormal="100" workbookViewId="0">
      <selection activeCell="B26" sqref="B26"/>
    </sheetView>
  </sheetViews>
  <sheetFormatPr defaultColWidth="11.42578125" defaultRowHeight="9.9499999999999993" customHeight="1" x14ac:dyDescent="0.2"/>
  <cols>
    <col min="1" max="1" width="21.7109375" customWidth="1"/>
    <col min="2" max="2" width="18.7109375" customWidth="1"/>
    <col min="3" max="3" width="17.140625" customWidth="1"/>
    <col min="4" max="4" width="17" customWidth="1"/>
  </cols>
  <sheetData>
    <row r="1" spans="1:4" ht="14.1" customHeight="1" x14ac:dyDescent="0.25">
      <c r="A1" s="47" t="s">
        <v>18</v>
      </c>
      <c r="B1" s="47"/>
      <c r="C1" s="47"/>
      <c r="D1" s="47"/>
    </row>
    <row r="2" spans="1:4" ht="15" x14ac:dyDescent="0.25">
      <c r="A2" s="47" t="s">
        <v>19</v>
      </c>
      <c r="B2" s="47"/>
      <c r="C2" s="47"/>
      <c r="D2" s="47"/>
    </row>
    <row r="3" spans="1:4" ht="15" x14ac:dyDescent="0.25">
      <c r="A3" s="47" t="s">
        <v>39</v>
      </c>
      <c r="B3" s="47"/>
      <c r="C3" s="47"/>
      <c r="D3" s="47"/>
    </row>
    <row r="4" spans="1:4" ht="9.9499999999999993" customHeight="1" thickBot="1" x14ac:dyDescent="0.25">
      <c r="A4" s="7"/>
      <c r="B4" s="7"/>
      <c r="C4" s="7"/>
      <c r="D4" s="7"/>
    </row>
    <row r="5" spans="1:4" ht="30" customHeight="1" thickTop="1" x14ac:dyDescent="0.2">
      <c r="A5" s="1" t="s">
        <v>30</v>
      </c>
      <c r="B5" s="8" t="s">
        <v>25</v>
      </c>
      <c r="C5" s="2" t="s">
        <v>26</v>
      </c>
      <c r="D5" s="5" t="s">
        <v>27</v>
      </c>
    </row>
    <row r="6" spans="1:4" ht="14.1" customHeight="1" x14ac:dyDescent="0.2">
      <c r="A6" s="50" t="s">
        <v>23</v>
      </c>
      <c r="B6" s="9">
        <v>27633</v>
      </c>
      <c r="C6" s="3">
        <v>11160564</v>
      </c>
      <c r="D6" s="3">
        <f>C6/B6</f>
        <v>403.88535446748455</v>
      </c>
    </row>
    <row r="7" spans="1:4" ht="14.1" customHeight="1" x14ac:dyDescent="0.2">
      <c r="A7" s="50" t="s">
        <v>20</v>
      </c>
      <c r="B7" s="9">
        <v>20983</v>
      </c>
      <c r="C7" s="3">
        <v>3348741</v>
      </c>
      <c r="D7" s="3">
        <f>C7/B7</f>
        <v>159.59305151789545</v>
      </c>
    </row>
    <row r="8" spans="1:4" ht="14.1" customHeight="1" x14ac:dyDescent="0.2">
      <c r="A8" s="50" t="s">
        <v>21</v>
      </c>
      <c r="B8" s="9">
        <v>15234</v>
      </c>
      <c r="C8" s="3">
        <v>6415479</v>
      </c>
      <c r="D8" s="3">
        <f t="shared" ref="D8:D11" si="0">C8/B8</f>
        <v>421.12898779046867</v>
      </c>
    </row>
    <row r="9" spans="1:4" ht="14.1" customHeight="1" x14ac:dyDescent="0.2">
      <c r="A9" s="50" t="s">
        <v>22</v>
      </c>
      <c r="B9" s="9">
        <v>80</v>
      </c>
      <c r="C9" s="3">
        <v>31276</v>
      </c>
      <c r="D9" s="3">
        <f t="shared" si="0"/>
        <v>390.95</v>
      </c>
    </row>
    <row r="10" spans="1:4" ht="14.1" customHeight="1" x14ac:dyDescent="0.2">
      <c r="A10" s="51" t="s">
        <v>24</v>
      </c>
      <c r="B10" s="12">
        <v>77</v>
      </c>
      <c r="C10" s="6">
        <v>27109</v>
      </c>
      <c r="D10" s="6">
        <f t="shared" si="0"/>
        <v>352.06493506493507</v>
      </c>
    </row>
    <row r="11" spans="1:4" ht="17.25" customHeight="1" thickBot="1" x14ac:dyDescent="0.25">
      <c r="A11" s="11" t="s">
        <v>6</v>
      </c>
      <c r="B11" s="10">
        <v>64007</v>
      </c>
      <c r="C11" s="4">
        <v>20983169</v>
      </c>
      <c r="D11" s="4">
        <f t="shared" si="0"/>
        <v>327.82615963878953</v>
      </c>
    </row>
    <row r="12" spans="1:4" ht="9.9499999999999993" customHeight="1" thickTop="1" x14ac:dyDescent="0.2"/>
    <row r="16" spans="1:4" ht="9.9499999999999993" customHeight="1" x14ac:dyDescent="0.2">
      <c r="B16" s="14"/>
      <c r="C16" s="14"/>
    </row>
  </sheetData>
  <mergeCells count="3">
    <mergeCell ref="A1:D1"/>
    <mergeCell ref="A2:D2"/>
    <mergeCell ref="A3:D3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wud</dc:creator>
  <cp:lastModifiedBy>Dongliang Wu</cp:lastModifiedBy>
  <cp:revision>1</cp:revision>
  <dcterms:created xsi:type="dcterms:W3CDTF">2020-11-12T21:08:27Z</dcterms:created>
  <dcterms:modified xsi:type="dcterms:W3CDTF">2021-11-12T18:42:10Z</dcterms:modified>
</cp:coreProperties>
</file>